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5195" windowHeight="15075" activeTab="1"/>
  </bookViews>
  <sheets>
    <sheet name="Índice" sheetId="2" r:id="rId1"/>
    <sheet name="Táboa_1" sheetId="1" r:id="rId2"/>
    <sheet name="Táboa_2" sheetId="3" r:id="rId3"/>
    <sheet name="Táboa_3" sheetId="4" r:id="rId4"/>
    <sheet name="Táboa_4" sheetId="5" r:id="rId5"/>
    <sheet name="Táboa_5" sheetId="6" r:id="rId6"/>
    <sheet name="Táboa_6" sheetId="7" r:id="rId7"/>
    <sheet name="Táboa_7" sheetId="9" r:id="rId8"/>
    <sheet name="Táboa_8" sheetId="8" r:id="rId9"/>
    <sheet name="Táboa_9" sheetId="11" r:id="rId10"/>
    <sheet name="Táboa_10" sheetId="12" r:id="rId11"/>
    <sheet name="Táboa_11" sheetId="13" r:id="rId12"/>
    <sheet name="Táboa_12" sheetId="15" r:id="rId13"/>
    <sheet name="Táboa_13" sheetId="14" r:id="rId14"/>
  </sheets>
  <definedNames>
    <definedName name="_xlnm.Print_Area" localSheetId="13">Táboa_13!$B$1:$I$77</definedName>
    <definedName name="_xlnm.Print_Titles" localSheetId="13">Táboa_13!$2:$5</definedName>
  </definedNames>
  <calcPr calcId="145621"/>
</workbook>
</file>

<file path=xl/calcChain.xml><?xml version="1.0" encoding="utf-8"?>
<calcChain xmlns="http://schemas.openxmlformats.org/spreadsheetml/2006/main">
  <c r="BV116" i="1" l="1"/>
  <c r="BV115" i="1"/>
  <c r="BU91" i="1" l="1"/>
  <c r="BV93" i="1" l="1"/>
  <c r="C99" i="1" l="1"/>
  <c r="BV26" i="3" l="1"/>
  <c r="BV25" i="3"/>
  <c r="BV24" i="3"/>
  <c r="BV23" i="3"/>
  <c r="BV22" i="3"/>
  <c r="BV21" i="3"/>
  <c r="BV20" i="3"/>
  <c r="BV19" i="3"/>
  <c r="BV18" i="3"/>
  <c r="BV17" i="3"/>
  <c r="BV16" i="3"/>
  <c r="BV15" i="3"/>
  <c r="BV13" i="3"/>
  <c r="BV12" i="3"/>
  <c r="BV11" i="3"/>
  <c r="BV10" i="3"/>
  <c r="BR78" i="3"/>
  <c r="BN78" i="3"/>
  <c r="BJ78" i="3"/>
  <c r="BF78" i="3"/>
  <c r="BB78" i="3"/>
  <c r="AX78" i="3"/>
  <c r="AT78" i="3"/>
  <c r="AL78" i="3"/>
  <c r="AH78" i="3"/>
  <c r="AD78" i="3"/>
  <c r="Z78" i="3"/>
  <c r="V78" i="3"/>
  <c r="R78" i="3"/>
  <c r="N78" i="3"/>
  <c r="J78" i="3"/>
  <c r="BV9" i="3"/>
  <c r="BV8" i="3"/>
  <c r="BV77" i="3"/>
  <c r="BV76" i="3"/>
  <c r="BV75" i="3"/>
  <c r="BV74" i="3"/>
  <c r="BV73" i="3"/>
  <c r="BV72" i="3"/>
  <c r="BV71" i="3"/>
  <c r="BV70" i="3"/>
  <c r="BV69" i="3"/>
  <c r="BV68" i="3"/>
  <c r="BV67" i="3"/>
  <c r="BV66" i="3"/>
  <c r="BV65" i="3"/>
  <c r="BV64" i="3"/>
  <c r="BV63" i="3"/>
  <c r="BV62" i="3"/>
  <c r="BV61" i="3"/>
  <c r="BV60" i="3"/>
  <c r="BV59" i="3"/>
  <c r="BV58" i="3"/>
  <c r="BV57" i="3"/>
  <c r="BV56" i="3"/>
  <c r="BV55" i="3"/>
  <c r="BV54" i="3"/>
  <c r="BV53" i="3"/>
  <c r="BV52" i="3"/>
  <c r="BV44" i="3"/>
  <c r="AP78" i="3"/>
  <c r="BV14" i="3" l="1"/>
  <c r="BV27" i="3"/>
  <c r="BV28" i="3"/>
  <c r="BV29" i="3"/>
  <c r="BV30" i="3"/>
  <c r="BV31" i="3"/>
  <c r="BV32" i="3"/>
  <c r="BV33" i="3"/>
  <c r="BV34" i="3"/>
  <c r="BV35" i="3"/>
  <c r="BV36" i="3"/>
  <c r="BV37" i="3"/>
  <c r="BV38" i="3"/>
  <c r="BV41" i="3"/>
  <c r="BV42" i="3"/>
  <c r="BV43" i="3"/>
  <c r="BV45" i="3"/>
  <c r="BV46" i="3"/>
  <c r="BV47" i="3"/>
  <c r="BV48" i="3"/>
  <c r="BV49" i="3"/>
  <c r="BV50" i="3"/>
  <c r="BV51" i="3"/>
  <c r="F78" i="3"/>
  <c r="C78" i="3"/>
  <c r="G78" i="3"/>
  <c r="O78" i="3"/>
  <c r="W78" i="3"/>
  <c r="AE78" i="3"/>
  <c r="AM78" i="3"/>
  <c r="AU78" i="3"/>
  <c r="D78" i="3"/>
  <c r="H78" i="3"/>
  <c r="L78" i="3"/>
  <c r="P78" i="3"/>
  <c r="T78" i="3"/>
  <c r="X78" i="3"/>
  <c r="AB78" i="3"/>
  <c r="AF78" i="3"/>
  <c r="AJ78" i="3"/>
  <c r="AN78" i="3"/>
  <c r="AR78" i="3"/>
  <c r="AV78" i="3"/>
  <c r="AZ78" i="3"/>
  <c r="BD78" i="3"/>
  <c r="BH78" i="3"/>
  <c r="BL78" i="3"/>
  <c r="BP78" i="3"/>
  <c r="BT78" i="3"/>
  <c r="BV39" i="3"/>
  <c r="BV40" i="3"/>
  <c r="E78" i="3"/>
  <c r="I78" i="3"/>
  <c r="M78" i="3"/>
  <c r="Q78" i="3"/>
  <c r="U78" i="3"/>
  <c r="Y78" i="3"/>
  <c r="AC78" i="3"/>
  <c r="AG78" i="3"/>
  <c r="AK78" i="3"/>
  <c r="AO78" i="3"/>
  <c r="AS78" i="3"/>
  <c r="AW78" i="3"/>
  <c r="BA78" i="3"/>
  <c r="BE78" i="3"/>
  <c r="BI78" i="3"/>
  <c r="BM78" i="3"/>
  <c r="BQ78" i="3"/>
  <c r="BU78" i="3"/>
  <c r="BV7" i="3"/>
  <c r="K78" i="3"/>
  <c r="S78" i="3"/>
  <c r="AA78" i="3"/>
  <c r="AI78" i="3"/>
  <c r="AQ78" i="3"/>
  <c r="AY78" i="3"/>
  <c r="BC78" i="3"/>
  <c r="BG78" i="3"/>
  <c r="BK78" i="3"/>
  <c r="BO78" i="3"/>
  <c r="BS78" i="3"/>
  <c r="BV78" i="3" l="1"/>
  <c r="BV85" i="1" l="1"/>
  <c r="BV86" i="1"/>
  <c r="BR91" i="1"/>
  <c r="BN91" i="1"/>
  <c r="BJ91" i="1"/>
  <c r="BF91" i="1"/>
  <c r="BB91" i="1"/>
  <c r="AX91" i="1"/>
  <c r="AT91" i="1"/>
  <c r="AP91" i="1"/>
  <c r="AL91" i="1"/>
  <c r="AH91" i="1"/>
  <c r="AD91" i="1"/>
  <c r="Z91" i="1"/>
  <c r="V91" i="1"/>
  <c r="R91" i="1"/>
  <c r="N91" i="1"/>
  <c r="J91" i="1"/>
  <c r="F91" i="1"/>
  <c r="CF78" i="1"/>
  <c r="CE78" i="1"/>
  <c r="CD78" i="1"/>
  <c r="BY78" i="1"/>
  <c r="BX78" i="1"/>
  <c r="C91" i="1" l="1"/>
  <c r="G91" i="1"/>
  <c r="K91" i="1"/>
  <c r="O91" i="1"/>
  <c r="S91" i="1"/>
  <c r="W91" i="1"/>
  <c r="AA91" i="1"/>
  <c r="AE91" i="1"/>
  <c r="AI91" i="1"/>
  <c r="AM91" i="1"/>
  <c r="AQ91" i="1"/>
  <c r="AU91" i="1"/>
  <c r="AY91" i="1"/>
  <c r="BC91" i="1"/>
  <c r="BG91" i="1"/>
  <c r="BK91" i="1"/>
  <c r="BO91" i="1"/>
  <c r="BS91" i="1"/>
  <c r="I91" i="1"/>
  <c r="Q91" i="1"/>
  <c r="Y91" i="1"/>
  <c r="AO91" i="1"/>
  <c r="AW91" i="1"/>
  <c r="BE91" i="1"/>
  <c r="D91" i="1"/>
  <c r="H91" i="1"/>
  <c r="L91" i="1"/>
  <c r="P91" i="1"/>
  <c r="T91" i="1"/>
  <c r="X91" i="1"/>
  <c r="AB91" i="1"/>
  <c r="AF91" i="1"/>
  <c r="AJ91" i="1"/>
  <c r="AN91" i="1"/>
  <c r="AR91" i="1"/>
  <c r="AV91" i="1"/>
  <c r="AZ91" i="1"/>
  <c r="BD91" i="1"/>
  <c r="BH91" i="1"/>
  <c r="BL91" i="1"/>
  <c r="BP91" i="1"/>
  <c r="BT91" i="1"/>
  <c r="BW78" i="1"/>
  <c r="CA78" i="1"/>
  <c r="AG91" i="1"/>
  <c r="BM91" i="1"/>
  <c r="CB78" i="1"/>
  <c r="E91" i="1"/>
  <c r="M91" i="1"/>
  <c r="U91" i="1"/>
  <c r="AC91" i="1"/>
  <c r="AK91" i="1"/>
  <c r="AS91" i="1"/>
  <c r="BA91" i="1"/>
  <c r="BI91" i="1"/>
  <c r="BQ91" i="1"/>
  <c r="BU87" i="1" l="1"/>
  <c r="BS87" i="1"/>
  <c r="BQ87" i="1"/>
  <c r="BO87" i="1"/>
  <c r="BM87" i="1"/>
  <c r="BK87" i="1"/>
  <c r="BI87" i="1"/>
  <c r="BG87" i="1"/>
  <c r="BE87" i="1"/>
  <c r="BC87" i="1"/>
  <c r="BA87" i="1"/>
  <c r="AY87" i="1"/>
  <c r="AW87" i="1"/>
  <c r="AU87" i="1"/>
  <c r="AS87" i="1"/>
  <c r="AQ87" i="1"/>
  <c r="AO87" i="1"/>
  <c r="AM87" i="1"/>
  <c r="AK87" i="1"/>
  <c r="AI87" i="1"/>
  <c r="AG87" i="1"/>
  <c r="AE87" i="1"/>
  <c r="AC87" i="1"/>
  <c r="AA87" i="1"/>
  <c r="Y87" i="1"/>
  <c r="W87" i="1"/>
  <c r="U87" i="1"/>
  <c r="S87" i="1"/>
  <c r="Q87" i="1"/>
  <c r="O87" i="1"/>
  <c r="M87" i="1"/>
  <c r="K87" i="1"/>
  <c r="I87" i="1"/>
  <c r="G87" i="1"/>
  <c r="E87" i="1"/>
  <c r="C87" i="1"/>
  <c r="F87" i="1" l="1"/>
  <c r="J87" i="1"/>
  <c r="N87" i="1"/>
  <c r="R87" i="1"/>
  <c r="V87" i="1"/>
  <c r="Z87" i="1"/>
  <c r="AD87" i="1"/>
  <c r="AH87" i="1"/>
  <c r="AL87" i="1"/>
  <c r="AP87" i="1"/>
  <c r="AT87" i="1"/>
  <c r="AX87" i="1"/>
  <c r="BB87" i="1"/>
  <c r="BF87" i="1"/>
  <c r="BJ87" i="1"/>
  <c r="BN87" i="1"/>
  <c r="BR87" i="1"/>
  <c r="D87" i="1"/>
  <c r="H87" i="1"/>
  <c r="L87" i="1"/>
  <c r="P87" i="1"/>
  <c r="T87" i="1"/>
  <c r="X87" i="1"/>
  <c r="AB87" i="1"/>
  <c r="AF87" i="1"/>
  <c r="AJ87" i="1"/>
  <c r="AN87" i="1"/>
  <c r="AR87" i="1"/>
  <c r="AV87" i="1"/>
  <c r="AZ87" i="1"/>
  <c r="BD87" i="1"/>
  <c r="BH87" i="1"/>
  <c r="BL87" i="1"/>
  <c r="BP87" i="1"/>
  <c r="BT87" i="1"/>
  <c r="BV92" i="1"/>
  <c r="BV94" i="1"/>
  <c r="BV91" i="1" l="1"/>
  <c r="BT114" i="1"/>
  <c r="BP114" i="1"/>
  <c r="BL114" i="1"/>
  <c r="BH114" i="1"/>
  <c r="BD114" i="1"/>
  <c r="AZ114" i="1"/>
  <c r="AV114" i="1"/>
  <c r="AR114" i="1"/>
  <c r="AN114" i="1"/>
  <c r="AJ114" i="1"/>
  <c r="AF114" i="1"/>
  <c r="AB114" i="1"/>
  <c r="X114" i="1"/>
  <c r="T114" i="1"/>
  <c r="P114" i="1"/>
  <c r="L114" i="1"/>
  <c r="H114" i="1"/>
  <c r="D114" i="1"/>
  <c r="BS109" i="1"/>
  <c r="BO109" i="1"/>
  <c r="BK109" i="1"/>
  <c r="BG109" i="1"/>
  <c r="BC109" i="1"/>
  <c r="AY109" i="1"/>
  <c r="AU109" i="1"/>
  <c r="AQ109" i="1"/>
  <c r="AM109" i="1"/>
  <c r="AI109" i="1"/>
  <c r="AE109" i="1"/>
  <c r="AA109" i="1"/>
  <c r="W109" i="1"/>
  <c r="S109" i="1"/>
  <c r="O109" i="1"/>
  <c r="K109" i="1"/>
  <c r="G109" i="1"/>
  <c r="BU104" i="1"/>
  <c r="BT104" i="1"/>
  <c r="BP104" i="1"/>
  <c r="BM104" i="1"/>
  <c r="BL104" i="1"/>
  <c r="BH104" i="1"/>
  <c r="BE104" i="1"/>
  <c r="BD104" i="1"/>
  <c r="AZ104" i="1"/>
  <c r="AW104" i="1"/>
  <c r="AV104" i="1"/>
  <c r="AR104" i="1"/>
  <c r="AO104" i="1"/>
  <c r="AJ104" i="1"/>
  <c r="AG104" i="1"/>
  <c r="AF104" i="1"/>
  <c r="AB104" i="1"/>
  <c r="Y104" i="1"/>
  <c r="X104" i="1"/>
  <c r="T104" i="1"/>
  <c r="Q104" i="1"/>
  <c r="P104" i="1"/>
  <c r="L104" i="1"/>
  <c r="I104" i="1"/>
  <c r="H104" i="1"/>
  <c r="D104" i="1"/>
  <c r="BG99" i="1"/>
  <c r="BF99" i="1"/>
  <c r="BC99" i="1"/>
  <c r="AU99" i="1"/>
  <c r="AQ99" i="1"/>
  <c r="AP99" i="1"/>
  <c r="AM99" i="1"/>
  <c r="AE99" i="1"/>
  <c r="AA99" i="1"/>
  <c r="Z99" i="1"/>
  <c r="W99" i="1"/>
  <c r="O99" i="1"/>
  <c r="K99" i="1"/>
  <c r="J99" i="1"/>
  <c r="G99" i="1"/>
  <c r="BV111" i="1"/>
  <c r="BT82" i="1"/>
  <c r="BS82" i="1"/>
  <c r="BP82" i="1"/>
  <c r="BO82" i="1"/>
  <c r="BL82" i="1"/>
  <c r="BK82" i="1"/>
  <c r="BH82" i="1"/>
  <c r="BG82" i="1"/>
  <c r="BD82" i="1"/>
  <c r="BC82" i="1"/>
  <c r="BB82" i="1"/>
  <c r="AZ82" i="1"/>
  <c r="AY82" i="1"/>
  <c r="AX82" i="1"/>
  <c r="AV82" i="1"/>
  <c r="AU82" i="1"/>
  <c r="AR82" i="1"/>
  <c r="AQ82" i="1"/>
  <c r="AN82" i="1"/>
  <c r="AM82" i="1"/>
  <c r="AL82" i="1"/>
  <c r="AJ82" i="1"/>
  <c r="AI82" i="1"/>
  <c r="AH82" i="1"/>
  <c r="AF82" i="1"/>
  <c r="AE82" i="1"/>
  <c r="AB82" i="1"/>
  <c r="AA82" i="1"/>
  <c r="X82" i="1"/>
  <c r="W82" i="1"/>
  <c r="V82" i="1"/>
  <c r="T82" i="1"/>
  <c r="S82" i="1"/>
  <c r="R82" i="1"/>
  <c r="P82" i="1"/>
  <c r="O82" i="1"/>
  <c r="L82" i="1"/>
  <c r="K82" i="1"/>
  <c r="H82" i="1"/>
  <c r="G82" i="1"/>
  <c r="F82" i="1"/>
  <c r="D82" i="1"/>
  <c r="BN82" i="1" l="1"/>
  <c r="BR82" i="1"/>
  <c r="AN104" i="1"/>
  <c r="O104" i="1"/>
  <c r="AE104" i="1"/>
  <c r="AU104" i="1"/>
  <c r="BK104" i="1"/>
  <c r="E114" i="1"/>
  <c r="I114" i="1"/>
  <c r="M114" i="1"/>
  <c r="Q114" i="1"/>
  <c r="U114" i="1"/>
  <c r="Y114" i="1"/>
  <c r="AC114" i="1"/>
  <c r="AG114" i="1"/>
  <c r="AK114" i="1"/>
  <c r="AO114" i="1"/>
  <c r="AS114" i="1"/>
  <c r="AW114" i="1"/>
  <c r="BA114" i="1"/>
  <c r="BE114" i="1"/>
  <c r="BI114" i="1"/>
  <c r="BM114" i="1"/>
  <c r="BQ114" i="1"/>
  <c r="BU114" i="1"/>
  <c r="F109" i="1"/>
  <c r="J109" i="1"/>
  <c r="N109" i="1"/>
  <c r="R109" i="1"/>
  <c r="V109" i="1"/>
  <c r="Z109" i="1"/>
  <c r="AD109" i="1"/>
  <c r="AH109" i="1"/>
  <c r="AL109" i="1"/>
  <c r="AP109" i="1"/>
  <c r="AT109" i="1"/>
  <c r="AX109" i="1"/>
  <c r="BB109" i="1"/>
  <c r="BF109" i="1"/>
  <c r="BJ109" i="1"/>
  <c r="BN109" i="1"/>
  <c r="BR109" i="1"/>
  <c r="E82" i="1"/>
  <c r="I82" i="1"/>
  <c r="M82" i="1"/>
  <c r="U82" i="1"/>
  <c r="Y82" i="1"/>
  <c r="AC82" i="1"/>
  <c r="AK82" i="1"/>
  <c r="AO82" i="1"/>
  <c r="AS82" i="1"/>
  <c r="BA82" i="1"/>
  <c r="BE82" i="1"/>
  <c r="BI82" i="1"/>
  <c r="BQ82" i="1"/>
  <c r="BU82" i="1"/>
  <c r="BV84" i="1"/>
  <c r="J82" i="1"/>
  <c r="N82" i="1"/>
  <c r="Z82" i="1"/>
  <c r="AD82" i="1"/>
  <c r="AP82" i="1"/>
  <c r="AT82" i="1"/>
  <c r="BF82" i="1"/>
  <c r="BJ82" i="1"/>
  <c r="C104" i="1"/>
  <c r="C114" i="1"/>
  <c r="D99" i="1"/>
  <c r="H99" i="1"/>
  <c r="L99" i="1"/>
  <c r="P99" i="1"/>
  <c r="T99" i="1"/>
  <c r="X99" i="1"/>
  <c r="AB99" i="1"/>
  <c r="AF99" i="1"/>
  <c r="AJ99" i="1"/>
  <c r="AN99" i="1"/>
  <c r="AR99" i="1"/>
  <c r="AV99" i="1"/>
  <c r="AZ99" i="1"/>
  <c r="BD99" i="1"/>
  <c r="BH99" i="1"/>
  <c r="BL99" i="1"/>
  <c r="BP99" i="1"/>
  <c r="BT99" i="1"/>
  <c r="N99" i="1"/>
  <c r="R99" i="1"/>
  <c r="AD99" i="1"/>
  <c r="AH99" i="1"/>
  <c r="AL99" i="1"/>
  <c r="AT99" i="1"/>
  <c r="AX99" i="1"/>
  <c r="BJ99" i="1"/>
  <c r="BN99" i="1"/>
  <c r="BR99" i="1"/>
  <c r="E104" i="1"/>
  <c r="M104" i="1"/>
  <c r="U104" i="1"/>
  <c r="G114" i="1"/>
  <c r="K114" i="1"/>
  <c r="O114" i="1"/>
  <c r="S114" i="1"/>
  <c r="W114" i="1"/>
  <c r="AA114" i="1"/>
  <c r="AE114" i="1"/>
  <c r="AI114" i="1"/>
  <c r="AM114" i="1"/>
  <c r="AQ114" i="1"/>
  <c r="AU114" i="1"/>
  <c r="AY114" i="1"/>
  <c r="BC114" i="1"/>
  <c r="BG114" i="1"/>
  <c r="BK114" i="1"/>
  <c r="BO114" i="1"/>
  <c r="BS114" i="1"/>
  <c r="Q82" i="1"/>
  <c r="AG82" i="1"/>
  <c r="AW82" i="1"/>
  <c r="BM82" i="1"/>
  <c r="E99" i="1"/>
  <c r="I99" i="1"/>
  <c r="M99" i="1"/>
  <c r="Q99" i="1"/>
  <c r="U99" i="1"/>
  <c r="Y99" i="1"/>
  <c r="AC99" i="1"/>
  <c r="AG99" i="1"/>
  <c r="AK99" i="1"/>
  <c r="AO99" i="1"/>
  <c r="AS99" i="1"/>
  <c r="AW99" i="1"/>
  <c r="BA99" i="1"/>
  <c r="BE99" i="1"/>
  <c r="BI99" i="1"/>
  <c r="BM99" i="1"/>
  <c r="BQ99" i="1"/>
  <c r="BU99" i="1"/>
  <c r="S99" i="1"/>
  <c r="AI99" i="1"/>
  <c r="AY99" i="1"/>
  <c r="BK99" i="1"/>
  <c r="BO99" i="1"/>
  <c r="BS99" i="1"/>
  <c r="F104" i="1"/>
  <c r="J104" i="1"/>
  <c r="N104" i="1"/>
  <c r="R104" i="1"/>
  <c r="V104" i="1"/>
  <c r="Z104" i="1"/>
  <c r="AD104" i="1"/>
  <c r="AH104" i="1"/>
  <c r="AL104" i="1"/>
  <c r="AP104" i="1"/>
  <c r="AT104" i="1"/>
  <c r="AX104" i="1"/>
  <c r="BB104" i="1"/>
  <c r="BF104" i="1"/>
  <c r="BJ104" i="1"/>
  <c r="BN104" i="1"/>
  <c r="BR104" i="1"/>
  <c r="D109" i="1"/>
  <c r="H109" i="1"/>
  <c r="L109" i="1"/>
  <c r="P109" i="1"/>
  <c r="T109" i="1"/>
  <c r="X109" i="1"/>
  <c r="AB109" i="1"/>
  <c r="AF109" i="1"/>
  <c r="AJ109" i="1"/>
  <c r="AN109" i="1"/>
  <c r="AR109" i="1"/>
  <c r="AV109" i="1"/>
  <c r="AZ109" i="1"/>
  <c r="BD109" i="1"/>
  <c r="BH109" i="1"/>
  <c r="BL109" i="1"/>
  <c r="BP109" i="1"/>
  <c r="BT109" i="1"/>
  <c r="C109" i="1"/>
  <c r="F99" i="1"/>
  <c r="V99" i="1"/>
  <c r="BB99" i="1"/>
  <c r="G104" i="1"/>
  <c r="K104" i="1"/>
  <c r="S104" i="1"/>
  <c r="W104" i="1"/>
  <c r="AA104" i="1"/>
  <c r="AI104" i="1"/>
  <c r="AM104" i="1"/>
  <c r="AQ104" i="1"/>
  <c r="AY104" i="1"/>
  <c r="BC104" i="1"/>
  <c r="BG104" i="1"/>
  <c r="BO104" i="1"/>
  <c r="BS104" i="1"/>
  <c r="AK104" i="1"/>
  <c r="AS104" i="1"/>
  <c r="BA104" i="1"/>
  <c r="BI104" i="1"/>
  <c r="BQ104" i="1"/>
  <c r="E109" i="1"/>
  <c r="I109" i="1"/>
  <c r="M109" i="1"/>
  <c r="Q109" i="1"/>
  <c r="U109" i="1"/>
  <c r="Y109" i="1"/>
  <c r="AC109" i="1"/>
  <c r="AG109" i="1"/>
  <c r="AK109" i="1"/>
  <c r="AO109" i="1"/>
  <c r="AS109" i="1"/>
  <c r="AW109" i="1"/>
  <c r="BA109" i="1"/>
  <c r="BE109" i="1"/>
  <c r="BI109" i="1"/>
  <c r="BM109" i="1"/>
  <c r="BQ109" i="1"/>
  <c r="BU109" i="1"/>
  <c r="F114" i="1"/>
  <c r="J114" i="1"/>
  <c r="N114" i="1"/>
  <c r="R114" i="1"/>
  <c r="V114" i="1"/>
  <c r="Z114" i="1"/>
  <c r="AD114" i="1"/>
  <c r="AH114" i="1"/>
  <c r="AL114" i="1"/>
  <c r="AP114" i="1"/>
  <c r="AT114" i="1"/>
  <c r="AX114" i="1"/>
  <c r="BB114" i="1"/>
  <c r="BF114" i="1"/>
  <c r="BJ114" i="1"/>
  <c r="BN114" i="1"/>
  <c r="BR114" i="1"/>
  <c r="BV106" i="1" l="1"/>
  <c r="BV101" i="1"/>
  <c r="BV109" i="1"/>
  <c r="BV99" i="1"/>
  <c r="AC104" i="1"/>
  <c r="BV104" i="1" s="1"/>
  <c r="BV105" i="1"/>
  <c r="BV100" i="1"/>
  <c r="BV83" i="1"/>
  <c r="BV87" i="1" s="1"/>
  <c r="C82" i="1"/>
  <c r="BV82" i="1" s="1"/>
  <c r="BV110" i="1"/>
  <c r="C10" i="4" l="1"/>
  <c r="C22" i="4"/>
  <c r="C38" i="4"/>
  <c r="C46" i="4"/>
  <c r="C70" i="4"/>
  <c r="C11" i="4"/>
  <c r="C19" i="4"/>
  <c r="C31" i="4"/>
  <c r="C39" i="4"/>
  <c r="C47" i="4"/>
  <c r="C59" i="4"/>
  <c r="C67" i="4"/>
  <c r="I7" i="4"/>
  <c r="U7" i="4"/>
  <c r="AG7" i="4"/>
  <c r="AW7" i="4"/>
  <c r="BI7" i="4"/>
  <c r="BQ7" i="4"/>
  <c r="K8" i="4"/>
  <c r="S8" i="4"/>
  <c r="AE8" i="4"/>
  <c r="AQ8" i="4"/>
  <c r="AU8" i="4"/>
  <c r="BC8" i="4"/>
  <c r="BS8" i="4"/>
  <c r="C12" i="4"/>
  <c r="C20" i="4"/>
  <c r="C28" i="4"/>
  <c r="C32" i="4"/>
  <c r="C40" i="4"/>
  <c r="C44" i="4"/>
  <c r="C48" i="4"/>
  <c r="C52" i="4"/>
  <c r="C56" i="4"/>
  <c r="C60" i="4"/>
  <c r="C64" i="4"/>
  <c r="C68" i="4"/>
  <c r="C72" i="4"/>
  <c r="C76" i="4"/>
  <c r="F7" i="4"/>
  <c r="J7" i="4"/>
  <c r="N7" i="4"/>
  <c r="R7" i="4"/>
  <c r="V7" i="4"/>
  <c r="Z7" i="4"/>
  <c r="AD7" i="4"/>
  <c r="AH7" i="4"/>
  <c r="AL7" i="4"/>
  <c r="AP7" i="4"/>
  <c r="AT7" i="4"/>
  <c r="AX7" i="4"/>
  <c r="BB7" i="4"/>
  <c r="BF7" i="4"/>
  <c r="BJ7" i="4"/>
  <c r="BN7" i="4"/>
  <c r="BR7" i="4"/>
  <c r="D8" i="4"/>
  <c r="H8" i="4"/>
  <c r="L8" i="4"/>
  <c r="P8" i="4"/>
  <c r="T8" i="4"/>
  <c r="X8" i="4"/>
  <c r="AB8" i="4"/>
  <c r="AF8" i="4"/>
  <c r="AJ8" i="4"/>
  <c r="AN8" i="4"/>
  <c r="AR8" i="4"/>
  <c r="AV8" i="4"/>
  <c r="AZ8" i="4"/>
  <c r="BD8" i="4"/>
  <c r="BH8" i="4"/>
  <c r="BL8" i="4"/>
  <c r="BP8" i="4"/>
  <c r="BT8" i="4"/>
  <c r="F9" i="4"/>
  <c r="J9" i="4"/>
  <c r="N9" i="4"/>
  <c r="R9" i="4"/>
  <c r="V9" i="4"/>
  <c r="Z9" i="4"/>
  <c r="AD9" i="4"/>
  <c r="AH9" i="4"/>
  <c r="AL9" i="4"/>
  <c r="AP9" i="4"/>
  <c r="AT9" i="4"/>
  <c r="AX9" i="4"/>
  <c r="BB9" i="4"/>
  <c r="BF9" i="4"/>
  <c r="BJ9" i="4"/>
  <c r="BN9" i="4"/>
  <c r="BR9" i="4"/>
  <c r="D10" i="4"/>
  <c r="H10" i="4"/>
  <c r="L10" i="4"/>
  <c r="P10" i="4"/>
  <c r="T10" i="4"/>
  <c r="X10" i="4"/>
  <c r="AB10" i="4"/>
  <c r="AF10" i="4"/>
  <c r="AJ10" i="4"/>
  <c r="AN10" i="4"/>
  <c r="AR10" i="4"/>
  <c r="AV10" i="4"/>
  <c r="AZ10" i="4"/>
  <c r="BD10" i="4"/>
  <c r="BH10" i="4"/>
  <c r="BL10" i="4"/>
  <c r="BP10" i="4"/>
  <c r="BT10" i="4"/>
  <c r="F11" i="4"/>
  <c r="J11" i="4"/>
  <c r="N11" i="4"/>
  <c r="R11" i="4"/>
  <c r="V11" i="4"/>
  <c r="Z11" i="4"/>
  <c r="AD11" i="4"/>
  <c r="AH11" i="4"/>
  <c r="AL11" i="4"/>
  <c r="AP11" i="4"/>
  <c r="AT11" i="4"/>
  <c r="AX11" i="4"/>
  <c r="BB11" i="4"/>
  <c r="BF11" i="4"/>
  <c r="BJ11" i="4"/>
  <c r="BN11" i="4"/>
  <c r="BR11" i="4"/>
  <c r="D12" i="4"/>
  <c r="H12" i="4"/>
  <c r="L12" i="4"/>
  <c r="P12" i="4"/>
  <c r="T12" i="4"/>
  <c r="X12" i="4"/>
  <c r="AB12" i="4"/>
  <c r="AF12" i="4"/>
  <c r="AJ12" i="4"/>
  <c r="AN12" i="4"/>
  <c r="AR12" i="4"/>
  <c r="AV12" i="4"/>
  <c r="AZ12" i="4"/>
  <c r="BD12" i="4"/>
  <c r="BH12" i="4"/>
  <c r="BL12" i="4"/>
  <c r="BP12" i="4"/>
  <c r="BT12" i="4"/>
  <c r="F13" i="4"/>
  <c r="J13" i="4"/>
  <c r="N13" i="4"/>
  <c r="R13" i="4"/>
  <c r="V13" i="4"/>
  <c r="Z13" i="4"/>
  <c r="AD13" i="4"/>
  <c r="AH13" i="4"/>
  <c r="AL13" i="4"/>
  <c r="AP13" i="4"/>
  <c r="AT13" i="4"/>
  <c r="AX13" i="4"/>
  <c r="BB13" i="4"/>
  <c r="BF13" i="4"/>
  <c r="BJ13" i="4"/>
  <c r="BN13" i="4"/>
  <c r="BR13" i="4"/>
  <c r="D14" i="4"/>
  <c r="H14" i="4"/>
  <c r="L14" i="4"/>
  <c r="P14" i="4"/>
  <c r="T14" i="4"/>
  <c r="X14" i="4"/>
  <c r="AB14" i="4"/>
  <c r="AF14" i="4"/>
  <c r="AJ14" i="4"/>
  <c r="AN14" i="4"/>
  <c r="AR14" i="4"/>
  <c r="AV14" i="4"/>
  <c r="AZ14" i="4"/>
  <c r="BD14" i="4"/>
  <c r="BH14" i="4"/>
  <c r="BL14" i="4"/>
  <c r="BP14" i="4"/>
  <c r="BT14" i="4"/>
  <c r="F15" i="4"/>
  <c r="J15" i="4"/>
  <c r="N15" i="4"/>
  <c r="R15" i="4"/>
  <c r="V15" i="4"/>
  <c r="Z15" i="4"/>
  <c r="AD15" i="4"/>
  <c r="AH15" i="4"/>
  <c r="AL15" i="4"/>
  <c r="AP15" i="4"/>
  <c r="AT15" i="4"/>
  <c r="AX15" i="4"/>
  <c r="BB15" i="4"/>
  <c r="BF15" i="4"/>
  <c r="BJ15" i="4"/>
  <c r="BN15" i="4"/>
  <c r="BR15" i="4"/>
  <c r="D16" i="4"/>
  <c r="H16" i="4"/>
  <c r="L16" i="4"/>
  <c r="P16" i="4"/>
  <c r="T16" i="4"/>
  <c r="X16" i="4"/>
  <c r="AB16" i="4"/>
  <c r="AF16" i="4"/>
  <c r="AJ16" i="4"/>
  <c r="AN16" i="4"/>
  <c r="AR16" i="4"/>
  <c r="AV16" i="4"/>
  <c r="AZ16" i="4"/>
  <c r="BD16" i="4"/>
  <c r="BH16" i="4"/>
  <c r="BL16" i="4"/>
  <c r="BP16" i="4"/>
  <c r="BT16" i="4"/>
  <c r="F17" i="4"/>
  <c r="J17" i="4"/>
  <c r="N17" i="4"/>
  <c r="R17" i="4"/>
  <c r="V17" i="4"/>
  <c r="Z17" i="4"/>
  <c r="AD17" i="4"/>
  <c r="AH17" i="4"/>
  <c r="AL17" i="4"/>
  <c r="AP17" i="4"/>
  <c r="AT17" i="4"/>
  <c r="AX17" i="4"/>
  <c r="BB17" i="4"/>
  <c r="BF17" i="4"/>
  <c r="BJ17" i="4"/>
  <c r="BN17" i="4"/>
  <c r="BR17" i="4"/>
  <c r="D18" i="4"/>
  <c r="H18" i="4"/>
  <c r="L18" i="4"/>
  <c r="P18" i="4"/>
  <c r="T18" i="4"/>
  <c r="X18" i="4"/>
  <c r="AB18" i="4"/>
  <c r="AF18" i="4"/>
  <c r="AJ18" i="4"/>
  <c r="AN18" i="4"/>
  <c r="AR18" i="4"/>
  <c r="AV18" i="4"/>
  <c r="AZ18" i="4"/>
  <c r="BD18" i="4"/>
  <c r="BH18" i="4"/>
  <c r="BL18" i="4"/>
  <c r="BP18" i="4"/>
  <c r="BT18" i="4"/>
  <c r="F19" i="4"/>
  <c r="J19" i="4"/>
  <c r="N19" i="4"/>
  <c r="R19" i="4"/>
  <c r="V19" i="4"/>
  <c r="Z19" i="4"/>
  <c r="AD19" i="4"/>
  <c r="AH19" i="4"/>
  <c r="AL19" i="4"/>
  <c r="AP19" i="4"/>
  <c r="AT19" i="4"/>
  <c r="AX19" i="4"/>
  <c r="BB19" i="4"/>
  <c r="BF19" i="4"/>
  <c r="BJ19" i="4"/>
  <c r="BN19" i="4"/>
  <c r="BR19" i="4"/>
  <c r="D20" i="4"/>
  <c r="H20" i="4"/>
  <c r="L20" i="4"/>
  <c r="P20" i="4"/>
  <c r="T20" i="4"/>
  <c r="X20" i="4"/>
  <c r="AB20" i="4"/>
  <c r="AF20" i="4"/>
  <c r="AJ20" i="4"/>
  <c r="AN20" i="4"/>
  <c r="AR20" i="4"/>
  <c r="AV20" i="4"/>
  <c r="AZ20" i="4"/>
  <c r="BD20" i="4"/>
  <c r="BH20" i="4"/>
  <c r="BL20" i="4"/>
  <c r="BP20" i="4"/>
  <c r="BT20" i="4"/>
  <c r="F21" i="4"/>
  <c r="J21" i="4"/>
  <c r="N21" i="4"/>
  <c r="R21" i="4"/>
  <c r="V21" i="4"/>
  <c r="Z21" i="4"/>
  <c r="AD21" i="4"/>
  <c r="AH21" i="4"/>
  <c r="AL21" i="4"/>
  <c r="AP21" i="4"/>
  <c r="AT21" i="4"/>
  <c r="AX21" i="4"/>
  <c r="BB21" i="4"/>
  <c r="BF21" i="4"/>
  <c r="BJ21" i="4"/>
  <c r="BN21" i="4"/>
  <c r="BR21" i="4"/>
  <c r="D22" i="4"/>
  <c r="H22" i="4"/>
  <c r="L22" i="4"/>
  <c r="P22" i="4"/>
  <c r="T22" i="4"/>
  <c r="X22" i="4"/>
  <c r="AB22" i="4"/>
  <c r="AF22" i="4"/>
  <c r="AJ22" i="4"/>
  <c r="AN22" i="4"/>
  <c r="AR22" i="4"/>
  <c r="AV22" i="4"/>
  <c r="AZ22" i="4"/>
  <c r="BD22" i="4"/>
  <c r="BH22" i="4"/>
  <c r="BL22" i="4"/>
  <c r="BP22" i="4"/>
  <c r="BT22" i="4"/>
  <c r="F23" i="4"/>
  <c r="J23" i="4"/>
  <c r="N23" i="4"/>
  <c r="R23" i="4"/>
  <c r="V23" i="4"/>
  <c r="Z23" i="4"/>
  <c r="AD23" i="4"/>
  <c r="AH23" i="4"/>
  <c r="AL23" i="4"/>
  <c r="AP23" i="4"/>
  <c r="AT23" i="4"/>
  <c r="AX23" i="4"/>
  <c r="BB23" i="4"/>
  <c r="BF23" i="4"/>
  <c r="BJ23" i="4"/>
  <c r="BN23" i="4"/>
  <c r="BR23" i="4"/>
  <c r="D24" i="4"/>
  <c r="H24" i="4"/>
  <c r="L24" i="4"/>
  <c r="P24" i="4"/>
  <c r="T24" i="4"/>
  <c r="X24" i="4"/>
  <c r="AB24" i="4"/>
  <c r="AF24" i="4"/>
  <c r="AJ24" i="4"/>
  <c r="AN24" i="4"/>
  <c r="AR24" i="4"/>
  <c r="AV24" i="4"/>
  <c r="AZ24" i="4"/>
  <c r="BD24" i="4"/>
  <c r="BH24" i="4"/>
  <c r="BL24" i="4"/>
  <c r="BP24" i="4"/>
  <c r="BT24" i="4"/>
  <c r="F25" i="4"/>
  <c r="J25" i="4"/>
  <c r="N25" i="4"/>
  <c r="R25" i="4"/>
  <c r="V25" i="4"/>
  <c r="Z25" i="4"/>
  <c r="AD25" i="4"/>
  <c r="AH25" i="4"/>
  <c r="AL25" i="4"/>
  <c r="AP25" i="4"/>
  <c r="AT25" i="4"/>
  <c r="AX25" i="4"/>
  <c r="BB25" i="4"/>
  <c r="BF25" i="4"/>
  <c r="BJ25" i="4"/>
  <c r="BN25" i="4"/>
  <c r="BR25" i="4"/>
  <c r="D26" i="4"/>
  <c r="H26" i="4"/>
  <c r="L26" i="4"/>
  <c r="P26" i="4"/>
  <c r="T26" i="4"/>
  <c r="X26" i="4"/>
  <c r="AB26" i="4"/>
  <c r="AF26" i="4"/>
  <c r="AJ26" i="4"/>
  <c r="AN26" i="4"/>
  <c r="AR26" i="4"/>
  <c r="AV26" i="4"/>
  <c r="AZ26" i="4"/>
  <c r="BD26" i="4"/>
  <c r="BH26" i="4"/>
  <c r="BL26" i="4"/>
  <c r="BP26" i="4"/>
  <c r="BT26" i="4"/>
  <c r="F27" i="4"/>
  <c r="J27" i="4"/>
  <c r="N27" i="4"/>
  <c r="R27" i="4"/>
  <c r="V27" i="4"/>
  <c r="Z27" i="4"/>
  <c r="AD27" i="4"/>
  <c r="AH27" i="4"/>
  <c r="AL27" i="4"/>
  <c r="AP27" i="4"/>
  <c r="AT27" i="4"/>
  <c r="AX27" i="4"/>
  <c r="BB27" i="4"/>
  <c r="BF27" i="4"/>
  <c r="BJ27" i="4"/>
  <c r="BN27" i="4"/>
  <c r="BR27" i="4"/>
  <c r="D28" i="4"/>
  <c r="H28" i="4"/>
  <c r="L28" i="4"/>
  <c r="P28" i="4"/>
  <c r="T28" i="4"/>
  <c r="X28" i="4"/>
  <c r="AB28" i="4"/>
  <c r="AF28" i="4"/>
  <c r="AJ28" i="4"/>
  <c r="AN28" i="4"/>
  <c r="AR28" i="4"/>
  <c r="AV28" i="4"/>
  <c r="AZ28" i="4"/>
  <c r="BD28" i="4"/>
  <c r="BH28" i="4"/>
  <c r="BL28" i="4"/>
  <c r="BP28" i="4"/>
  <c r="BT28" i="4"/>
  <c r="F29" i="4"/>
  <c r="J29" i="4"/>
  <c r="N29" i="4"/>
  <c r="R29" i="4"/>
  <c r="V29" i="4"/>
  <c r="Z29" i="4"/>
  <c r="AD29" i="4"/>
  <c r="AH29" i="4"/>
  <c r="AL29" i="4"/>
  <c r="AP29" i="4"/>
  <c r="AT29" i="4"/>
  <c r="AX29" i="4"/>
  <c r="BB29" i="4"/>
  <c r="BF29" i="4"/>
  <c r="BJ29" i="4"/>
  <c r="BN29" i="4"/>
  <c r="BR29" i="4"/>
  <c r="D30" i="4"/>
  <c r="H30" i="4"/>
  <c r="L30" i="4"/>
  <c r="P30" i="4"/>
  <c r="T30" i="4"/>
  <c r="X30" i="4"/>
  <c r="AB30" i="4"/>
  <c r="AF30" i="4"/>
  <c r="AJ30" i="4"/>
  <c r="AN30" i="4"/>
  <c r="AR30" i="4"/>
  <c r="AV30" i="4"/>
  <c r="AZ30" i="4"/>
  <c r="BD30" i="4"/>
  <c r="BH30" i="4"/>
  <c r="BL30" i="4"/>
  <c r="BP30" i="4"/>
  <c r="BT30" i="4"/>
  <c r="F31" i="4"/>
  <c r="J31" i="4"/>
  <c r="N31" i="4"/>
  <c r="R31" i="4"/>
  <c r="V31" i="4"/>
  <c r="Z31" i="4"/>
  <c r="AD31" i="4"/>
  <c r="AH31" i="4"/>
  <c r="AL31" i="4"/>
  <c r="AP31" i="4"/>
  <c r="AT31" i="4"/>
  <c r="AX31" i="4"/>
  <c r="BB31" i="4"/>
  <c r="BF31" i="4"/>
  <c r="BJ31" i="4"/>
  <c r="BN31" i="4"/>
  <c r="BR31" i="4"/>
  <c r="D32" i="4"/>
  <c r="H32" i="4"/>
  <c r="L32" i="4"/>
  <c r="P32" i="4"/>
  <c r="T32" i="4"/>
  <c r="X32" i="4"/>
  <c r="AB32" i="4"/>
  <c r="AF32" i="4"/>
  <c r="AJ32" i="4"/>
  <c r="AN32" i="4"/>
  <c r="AR32" i="4"/>
  <c r="AV32" i="4"/>
  <c r="AZ32" i="4"/>
  <c r="BD32" i="4"/>
  <c r="BH32" i="4"/>
  <c r="BL32" i="4"/>
  <c r="BP32" i="4"/>
  <c r="BT32" i="4"/>
  <c r="F33" i="4"/>
  <c r="J33" i="4"/>
  <c r="N33" i="4"/>
  <c r="R33" i="4"/>
  <c r="V33" i="4"/>
  <c r="Z33" i="4"/>
  <c r="AD33" i="4"/>
  <c r="AH33" i="4"/>
  <c r="AL33" i="4"/>
  <c r="AP33" i="4"/>
  <c r="AT33" i="4"/>
  <c r="AX33" i="4"/>
  <c r="BB33" i="4"/>
  <c r="BF33" i="4"/>
  <c r="BJ33" i="4"/>
  <c r="BN33" i="4"/>
  <c r="BR33" i="4"/>
  <c r="D34" i="4"/>
  <c r="H34" i="4"/>
  <c r="L34" i="4"/>
  <c r="P34" i="4"/>
  <c r="T34" i="4"/>
  <c r="X34" i="4"/>
  <c r="AB34" i="4"/>
  <c r="AF34" i="4"/>
  <c r="AJ34" i="4"/>
  <c r="AN34" i="4"/>
  <c r="AR34" i="4"/>
  <c r="AV34" i="4"/>
  <c r="AZ34" i="4"/>
  <c r="BD34" i="4"/>
  <c r="BH34" i="4"/>
  <c r="BL34" i="4"/>
  <c r="BP34" i="4"/>
  <c r="BT34" i="4"/>
  <c r="F35" i="4"/>
  <c r="J35" i="4"/>
  <c r="N35" i="4"/>
  <c r="R35" i="4"/>
  <c r="V35" i="4"/>
  <c r="Z35" i="4"/>
  <c r="AD35" i="4"/>
  <c r="AH35" i="4"/>
  <c r="AL35" i="4"/>
  <c r="AP35" i="4"/>
  <c r="AT35" i="4"/>
  <c r="AX35" i="4"/>
  <c r="BB35" i="4"/>
  <c r="BF35" i="4"/>
  <c r="BJ35" i="4"/>
  <c r="BN35" i="4"/>
  <c r="BR35" i="4"/>
  <c r="D36" i="4"/>
  <c r="H36" i="4"/>
  <c r="L36" i="4"/>
  <c r="P36" i="4"/>
  <c r="T36" i="4"/>
  <c r="X36" i="4"/>
  <c r="AB36" i="4"/>
  <c r="AF36" i="4"/>
  <c r="AJ36" i="4"/>
  <c r="AN36" i="4"/>
  <c r="AR36" i="4"/>
  <c r="AV36" i="4"/>
  <c r="AZ36" i="4"/>
  <c r="BD36" i="4"/>
  <c r="BH36" i="4"/>
  <c r="BL36" i="4"/>
  <c r="BP36" i="4"/>
  <c r="BT36" i="4"/>
  <c r="F37" i="4"/>
  <c r="J37" i="4"/>
  <c r="N37" i="4"/>
  <c r="R37" i="4"/>
  <c r="V37" i="4"/>
  <c r="Z37" i="4"/>
  <c r="AD37" i="4"/>
  <c r="AH37" i="4"/>
  <c r="AL37" i="4"/>
  <c r="AP37" i="4"/>
  <c r="AT37" i="4"/>
  <c r="AX37" i="4"/>
  <c r="BB37" i="4"/>
  <c r="BF37" i="4"/>
  <c r="BJ37" i="4"/>
  <c r="BN37" i="4"/>
  <c r="BR37" i="4"/>
  <c r="D38" i="4"/>
  <c r="H38" i="4"/>
  <c r="L38" i="4"/>
  <c r="P38" i="4"/>
  <c r="T38" i="4"/>
  <c r="X38" i="4"/>
  <c r="AB38" i="4"/>
  <c r="AF38" i="4"/>
  <c r="AJ38" i="4"/>
  <c r="AN38" i="4"/>
  <c r="AR38" i="4"/>
  <c r="AV38" i="4"/>
  <c r="AZ38" i="4"/>
  <c r="BD38" i="4"/>
  <c r="BH38" i="4"/>
  <c r="BL38" i="4"/>
  <c r="BP38" i="4"/>
  <c r="BT38" i="4"/>
  <c r="F39" i="4"/>
  <c r="J39" i="4"/>
  <c r="N39" i="4"/>
  <c r="R39" i="4"/>
  <c r="V39" i="4"/>
  <c r="Z39" i="4"/>
  <c r="AD39" i="4"/>
  <c r="AH39" i="4"/>
  <c r="AL39" i="4"/>
  <c r="AP39" i="4"/>
  <c r="AT39" i="4"/>
  <c r="AX39" i="4"/>
  <c r="BB39" i="4"/>
  <c r="BF39" i="4"/>
  <c r="BJ39" i="4"/>
  <c r="BN39" i="4"/>
  <c r="BR39" i="4"/>
  <c r="D40" i="4"/>
  <c r="H40" i="4"/>
  <c r="L40" i="4"/>
  <c r="P40" i="4"/>
  <c r="T40" i="4"/>
  <c r="X40" i="4"/>
  <c r="AB40" i="4"/>
  <c r="AF40" i="4"/>
  <c r="AJ40" i="4"/>
  <c r="AN40" i="4"/>
  <c r="AR40" i="4"/>
  <c r="AV40" i="4"/>
  <c r="AZ40" i="4"/>
  <c r="BD40" i="4"/>
  <c r="BH40" i="4"/>
  <c r="BL40" i="4"/>
  <c r="BP40" i="4"/>
  <c r="BT40" i="4"/>
  <c r="F41" i="4"/>
  <c r="J41" i="4"/>
  <c r="N41" i="4"/>
  <c r="R41" i="4"/>
  <c r="V41" i="4"/>
  <c r="Z41" i="4"/>
  <c r="AD41" i="4"/>
  <c r="AH41" i="4"/>
  <c r="AL41" i="4"/>
  <c r="AP41" i="4"/>
  <c r="AT41" i="4"/>
  <c r="AX41" i="4"/>
  <c r="BB41" i="4"/>
  <c r="BF41" i="4"/>
  <c r="BJ41" i="4"/>
  <c r="BN41" i="4"/>
  <c r="BR41" i="4"/>
  <c r="D42" i="4"/>
  <c r="H42" i="4"/>
  <c r="L42" i="4"/>
  <c r="P42" i="4"/>
  <c r="T42" i="4"/>
  <c r="X42" i="4"/>
  <c r="AB42" i="4"/>
  <c r="AF42" i="4"/>
  <c r="AJ42" i="4"/>
  <c r="AN42" i="4"/>
  <c r="AR42" i="4"/>
  <c r="AV42" i="4"/>
  <c r="AZ42" i="4"/>
  <c r="BD42" i="4"/>
  <c r="BH42" i="4"/>
  <c r="BL42" i="4"/>
  <c r="BP42" i="4"/>
  <c r="BT42" i="4"/>
  <c r="F43" i="4"/>
  <c r="J43" i="4"/>
  <c r="N43" i="4"/>
  <c r="R43" i="4"/>
  <c r="V43" i="4"/>
  <c r="Z43" i="4"/>
  <c r="AD43" i="4"/>
  <c r="AH43" i="4"/>
  <c r="AL43" i="4"/>
  <c r="AP43" i="4"/>
  <c r="AT43" i="4"/>
  <c r="AX43" i="4"/>
  <c r="BB43" i="4"/>
  <c r="BF43" i="4"/>
  <c r="BJ43" i="4"/>
  <c r="BN43" i="4"/>
  <c r="BR43" i="4"/>
  <c r="D44" i="4"/>
  <c r="H44" i="4"/>
  <c r="L44" i="4"/>
  <c r="P44" i="4"/>
  <c r="T44" i="4"/>
  <c r="X44" i="4"/>
  <c r="AB44" i="4"/>
  <c r="AF44" i="4"/>
  <c r="AJ44" i="4"/>
  <c r="AN44" i="4"/>
  <c r="AR44" i="4"/>
  <c r="AV44" i="4"/>
  <c r="AZ44" i="4"/>
  <c r="BD44" i="4"/>
  <c r="BH44" i="4"/>
  <c r="BL44" i="4"/>
  <c r="BP44" i="4"/>
  <c r="BT44" i="4"/>
  <c r="F45" i="4"/>
  <c r="J45" i="4"/>
  <c r="N45" i="4"/>
  <c r="R45" i="4"/>
  <c r="V45" i="4"/>
  <c r="Z45" i="4"/>
  <c r="AD45" i="4"/>
  <c r="AH45" i="4"/>
  <c r="AL45" i="4"/>
  <c r="AP45" i="4"/>
  <c r="AT45" i="4"/>
  <c r="AX45" i="4"/>
  <c r="BB45" i="4"/>
  <c r="BF45" i="4"/>
  <c r="BJ45" i="4"/>
  <c r="BN45" i="4"/>
  <c r="BR45" i="4"/>
  <c r="D46" i="4"/>
  <c r="H46" i="4"/>
  <c r="L46" i="4"/>
  <c r="P46" i="4"/>
  <c r="T46" i="4"/>
  <c r="X46" i="4"/>
  <c r="AB46" i="4"/>
  <c r="AF46" i="4"/>
  <c r="AJ46" i="4"/>
  <c r="AN46" i="4"/>
  <c r="AR46" i="4"/>
  <c r="AV46" i="4"/>
  <c r="AZ46" i="4"/>
  <c r="BD46" i="4"/>
  <c r="BH46" i="4"/>
  <c r="BL46" i="4"/>
  <c r="BP46" i="4"/>
  <c r="BT46" i="4"/>
  <c r="F47" i="4"/>
  <c r="J47" i="4"/>
  <c r="N47" i="4"/>
  <c r="R47" i="4"/>
  <c r="V47" i="4"/>
  <c r="Z47" i="4"/>
  <c r="AD47" i="4"/>
  <c r="AH47" i="4"/>
  <c r="AL47" i="4"/>
  <c r="AP47" i="4"/>
  <c r="AT47" i="4"/>
  <c r="AX47" i="4"/>
  <c r="BB47" i="4"/>
  <c r="BF47" i="4"/>
  <c r="BJ47" i="4"/>
  <c r="BN47" i="4"/>
  <c r="BR47" i="4"/>
  <c r="D48" i="4"/>
  <c r="H48" i="4"/>
  <c r="L48" i="4"/>
  <c r="P48" i="4"/>
  <c r="T48" i="4"/>
  <c r="X48" i="4"/>
  <c r="AB48" i="4"/>
  <c r="AF48" i="4"/>
  <c r="AJ48" i="4"/>
  <c r="AN48" i="4"/>
  <c r="AR48" i="4"/>
  <c r="AV48" i="4"/>
  <c r="AZ48" i="4"/>
  <c r="BD48" i="4"/>
  <c r="BH48" i="4"/>
  <c r="BL48" i="4"/>
  <c r="BP48" i="4"/>
  <c r="BT48" i="4"/>
  <c r="F49" i="4"/>
  <c r="J49" i="4"/>
  <c r="N49" i="4"/>
  <c r="R49" i="4"/>
  <c r="V49" i="4"/>
  <c r="Z49" i="4"/>
  <c r="AD49" i="4"/>
  <c r="AH49" i="4"/>
  <c r="AL49" i="4"/>
  <c r="AP49" i="4"/>
  <c r="AT49" i="4"/>
  <c r="AX49" i="4"/>
  <c r="BB49" i="4"/>
  <c r="BF49" i="4"/>
  <c r="BJ49" i="4"/>
  <c r="BN49" i="4"/>
  <c r="BR49" i="4"/>
  <c r="D50" i="4"/>
  <c r="H50" i="4"/>
  <c r="L50" i="4"/>
  <c r="P50" i="4"/>
  <c r="T50" i="4"/>
  <c r="X50" i="4"/>
  <c r="AB50" i="4"/>
  <c r="AF50" i="4"/>
  <c r="AJ50" i="4"/>
  <c r="AN50" i="4"/>
  <c r="AR50" i="4"/>
  <c r="AV50" i="4"/>
  <c r="AZ50" i="4"/>
  <c r="BD50" i="4"/>
  <c r="BH50" i="4"/>
  <c r="BL50" i="4"/>
  <c r="BP50" i="4"/>
  <c r="BT50" i="4"/>
  <c r="F51" i="4"/>
  <c r="J51" i="4"/>
  <c r="N51" i="4"/>
  <c r="R51" i="4"/>
  <c r="V51" i="4"/>
  <c r="Z51" i="4"/>
  <c r="AD51" i="4"/>
  <c r="AH51" i="4"/>
  <c r="AL51" i="4"/>
  <c r="AP51" i="4"/>
  <c r="AT51" i="4"/>
  <c r="AX51" i="4"/>
  <c r="BB51" i="4"/>
  <c r="BF51" i="4"/>
  <c r="BJ51" i="4"/>
  <c r="BN51" i="4"/>
  <c r="BR51" i="4"/>
  <c r="D52" i="4"/>
  <c r="H52" i="4"/>
  <c r="L52" i="4"/>
  <c r="P52" i="4"/>
  <c r="T52" i="4"/>
  <c r="X52" i="4"/>
  <c r="AB52" i="4"/>
  <c r="AF52" i="4"/>
  <c r="AJ52" i="4"/>
  <c r="AN52" i="4"/>
  <c r="AR52" i="4"/>
  <c r="AV52" i="4"/>
  <c r="AZ52" i="4"/>
  <c r="BD52" i="4"/>
  <c r="BH52" i="4"/>
  <c r="BL52" i="4"/>
  <c r="BP52" i="4"/>
  <c r="BT52" i="4"/>
  <c r="F53" i="4"/>
  <c r="J53" i="4"/>
  <c r="N53" i="4"/>
  <c r="R53" i="4"/>
  <c r="V53" i="4"/>
  <c r="Z53" i="4"/>
  <c r="AD53" i="4"/>
  <c r="AH53" i="4"/>
  <c r="AL53" i="4"/>
  <c r="AP53" i="4"/>
  <c r="AT53" i="4"/>
  <c r="AX53" i="4"/>
  <c r="BB53" i="4"/>
  <c r="BF53" i="4"/>
  <c r="BJ53" i="4"/>
  <c r="BN53" i="4"/>
  <c r="BR53" i="4"/>
  <c r="D54" i="4"/>
  <c r="H54" i="4"/>
  <c r="L54" i="4"/>
  <c r="P54" i="4"/>
  <c r="T54" i="4"/>
  <c r="X54" i="4"/>
  <c r="AB54" i="4"/>
  <c r="AF54" i="4"/>
  <c r="AJ54" i="4"/>
  <c r="AN54" i="4"/>
  <c r="AR54" i="4"/>
  <c r="AV54" i="4"/>
  <c r="AZ54" i="4"/>
  <c r="BD54" i="4"/>
  <c r="BH54" i="4"/>
  <c r="BL54" i="4"/>
  <c r="BP54" i="4"/>
  <c r="BT54" i="4"/>
  <c r="F55" i="4"/>
  <c r="J55" i="4"/>
  <c r="N55" i="4"/>
  <c r="R55" i="4"/>
  <c r="V55" i="4"/>
  <c r="Z55" i="4"/>
  <c r="AD55" i="4"/>
  <c r="AH55" i="4"/>
  <c r="AL55" i="4"/>
  <c r="AP55" i="4"/>
  <c r="AT55" i="4"/>
  <c r="AX55" i="4"/>
  <c r="BB55" i="4"/>
  <c r="BF55" i="4"/>
  <c r="BJ55" i="4"/>
  <c r="BN55" i="4"/>
  <c r="BR55" i="4"/>
  <c r="D56" i="4"/>
  <c r="H56" i="4"/>
  <c r="L56" i="4"/>
  <c r="P56" i="4"/>
  <c r="T56" i="4"/>
  <c r="X56" i="4"/>
  <c r="AB56" i="4"/>
  <c r="AF56" i="4"/>
  <c r="AJ56" i="4"/>
  <c r="AN56" i="4"/>
  <c r="AR56" i="4"/>
  <c r="AV56" i="4"/>
  <c r="AZ56" i="4"/>
  <c r="BD56" i="4"/>
  <c r="BH56" i="4"/>
  <c r="BL56" i="4"/>
  <c r="BP56" i="4"/>
  <c r="BT56" i="4"/>
  <c r="F57" i="4"/>
  <c r="J57" i="4"/>
  <c r="N57" i="4"/>
  <c r="R57" i="4"/>
  <c r="V57" i="4"/>
  <c r="Z57" i="4"/>
  <c r="AD57" i="4"/>
  <c r="AH57" i="4"/>
  <c r="AL57" i="4"/>
  <c r="AP57" i="4"/>
  <c r="AT57" i="4"/>
  <c r="AX57" i="4"/>
  <c r="BB57" i="4"/>
  <c r="BF57" i="4"/>
  <c r="BJ57" i="4"/>
  <c r="BN57" i="4"/>
  <c r="BR57" i="4"/>
  <c r="D58" i="4"/>
  <c r="H58" i="4"/>
  <c r="L58" i="4"/>
  <c r="P58" i="4"/>
  <c r="T58" i="4"/>
  <c r="X58" i="4"/>
  <c r="AB58" i="4"/>
  <c r="AF58" i="4"/>
  <c r="AJ58" i="4"/>
  <c r="AN58" i="4"/>
  <c r="AR58" i="4"/>
  <c r="AV58" i="4"/>
  <c r="AZ58" i="4"/>
  <c r="BD58" i="4"/>
  <c r="BH58" i="4"/>
  <c r="BL58" i="4"/>
  <c r="BP58" i="4"/>
  <c r="BT58" i="4"/>
  <c r="F59" i="4"/>
  <c r="J59" i="4"/>
  <c r="N59" i="4"/>
  <c r="R59" i="4"/>
  <c r="V59" i="4"/>
  <c r="Z59" i="4"/>
  <c r="AD59" i="4"/>
  <c r="AH59" i="4"/>
  <c r="AL59" i="4"/>
  <c r="AP59" i="4"/>
  <c r="AT59" i="4"/>
  <c r="AX59" i="4"/>
  <c r="BB59" i="4"/>
  <c r="BF59" i="4"/>
  <c r="BJ59" i="4"/>
  <c r="BN59" i="4"/>
  <c r="BR59" i="4"/>
  <c r="D60" i="4"/>
  <c r="H60" i="4"/>
  <c r="L60" i="4"/>
  <c r="P60" i="4"/>
  <c r="T60" i="4"/>
  <c r="X60" i="4"/>
  <c r="AB60" i="4"/>
  <c r="AF60" i="4"/>
  <c r="AJ60" i="4"/>
  <c r="AN60" i="4"/>
  <c r="AR60" i="4"/>
  <c r="AV60" i="4"/>
  <c r="AZ60" i="4"/>
  <c r="BD60" i="4"/>
  <c r="BH60" i="4"/>
  <c r="BL60" i="4"/>
  <c r="BP60" i="4"/>
  <c r="BT60" i="4"/>
  <c r="F61" i="4"/>
  <c r="J61" i="4"/>
  <c r="N61" i="4"/>
  <c r="R61" i="4"/>
  <c r="V61" i="4"/>
  <c r="Z61" i="4"/>
  <c r="AD61" i="4"/>
  <c r="AH61" i="4"/>
  <c r="AL61" i="4"/>
  <c r="AP61" i="4"/>
  <c r="AT61" i="4"/>
  <c r="AX61" i="4"/>
  <c r="BB61" i="4"/>
  <c r="BF61" i="4"/>
  <c r="BJ61" i="4"/>
  <c r="BN61" i="4"/>
  <c r="BR61" i="4"/>
  <c r="D62" i="4"/>
  <c r="H62" i="4"/>
  <c r="L62" i="4"/>
  <c r="P62" i="4"/>
  <c r="T62" i="4"/>
  <c r="X62" i="4"/>
  <c r="AB62" i="4"/>
  <c r="AF62" i="4"/>
  <c r="AJ62" i="4"/>
  <c r="AN62" i="4"/>
  <c r="AR62" i="4"/>
  <c r="AV62" i="4"/>
  <c r="AZ62" i="4"/>
  <c r="BD62" i="4"/>
  <c r="BH62" i="4"/>
  <c r="BL62" i="4"/>
  <c r="BP62" i="4"/>
  <c r="BT62" i="4"/>
  <c r="F63" i="4"/>
  <c r="J63" i="4"/>
  <c r="N63" i="4"/>
  <c r="R63" i="4"/>
  <c r="V63" i="4"/>
  <c r="Z63" i="4"/>
  <c r="AD63" i="4"/>
  <c r="AH63" i="4"/>
  <c r="AL63" i="4"/>
  <c r="AP63" i="4"/>
  <c r="AT63" i="4"/>
  <c r="AX63" i="4"/>
  <c r="BB63" i="4"/>
  <c r="BF63" i="4"/>
  <c r="BJ63" i="4"/>
  <c r="BN63" i="4"/>
  <c r="BR63" i="4"/>
  <c r="D64" i="4"/>
  <c r="H64" i="4"/>
  <c r="L64" i="4"/>
  <c r="P64" i="4"/>
  <c r="T64" i="4"/>
  <c r="X64" i="4"/>
  <c r="AB64" i="4"/>
  <c r="AF64" i="4"/>
  <c r="AJ64" i="4"/>
  <c r="AN64" i="4"/>
  <c r="AR64" i="4"/>
  <c r="AV64" i="4"/>
  <c r="AZ64" i="4"/>
  <c r="BD64" i="4"/>
  <c r="BH64" i="4"/>
  <c r="BL64" i="4"/>
  <c r="BP64" i="4"/>
  <c r="BT64" i="4"/>
  <c r="F65" i="4"/>
  <c r="J65" i="4"/>
  <c r="N65" i="4"/>
  <c r="R65" i="4"/>
  <c r="V65" i="4"/>
  <c r="Z65" i="4"/>
  <c r="AD65" i="4"/>
  <c r="AH65" i="4"/>
  <c r="AL65" i="4"/>
  <c r="AP65" i="4"/>
  <c r="AT65" i="4"/>
  <c r="AX65" i="4"/>
  <c r="BB65" i="4"/>
  <c r="BF65" i="4"/>
  <c r="BJ65" i="4"/>
  <c r="BN65" i="4"/>
  <c r="BR65" i="4"/>
  <c r="D66" i="4"/>
  <c r="H66" i="4"/>
  <c r="L66" i="4"/>
  <c r="P66" i="4"/>
  <c r="T66" i="4"/>
  <c r="X66" i="4"/>
  <c r="AB66" i="4"/>
  <c r="AF66" i="4"/>
  <c r="AJ66" i="4"/>
  <c r="AN66" i="4"/>
  <c r="AR66" i="4"/>
  <c r="AV66" i="4"/>
  <c r="AZ66" i="4"/>
  <c r="BD66" i="4"/>
  <c r="BH66" i="4"/>
  <c r="BL66" i="4"/>
  <c r="BP66" i="4"/>
  <c r="BT66" i="4"/>
  <c r="F67" i="4"/>
  <c r="J67" i="4"/>
  <c r="N67" i="4"/>
  <c r="R67" i="4"/>
  <c r="V67" i="4"/>
  <c r="Z67" i="4"/>
  <c r="AD67" i="4"/>
  <c r="AH67" i="4"/>
  <c r="AL67" i="4"/>
  <c r="AP67" i="4"/>
  <c r="AT67" i="4"/>
  <c r="AX67" i="4"/>
  <c r="BB67" i="4"/>
  <c r="BF67" i="4"/>
  <c r="BJ67" i="4"/>
  <c r="BN67" i="4"/>
  <c r="BR67" i="4"/>
  <c r="D68" i="4"/>
  <c r="H68" i="4"/>
  <c r="L68" i="4"/>
  <c r="P68" i="4"/>
  <c r="T68" i="4"/>
  <c r="X68" i="4"/>
  <c r="AB68" i="4"/>
  <c r="AF68" i="4"/>
  <c r="AJ68" i="4"/>
  <c r="AN68" i="4"/>
  <c r="AR68" i="4"/>
  <c r="AV68" i="4"/>
  <c r="AZ68" i="4"/>
  <c r="BD68" i="4"/>
  <c r="BH68" i="4"/>
  <c r="BL68" i="4"/>
  <c r="BP68" i="4"/>
  <c r="BT68" i="4"/>
  <c r="F69" i="4"/>
  <c r="J69" i="4"/>
  <c r="N69" i="4"/>
  <c r="R69" i="4"/>
  <c r="V69" i="4"/>
  <c r="Z69" i="4"/>
  <c r="AD69" i="4"/>
  <c r="AH69" i="4"/>
  <c r="AL69" i="4"/>
  <c r="AP69" i="4"/>
  <c r="AT69" i="4"/>
  <c r="AX69" i="4"/>
  <c r="BB69" i="4"/>
  <c r="BF69" i="4"/>
  <c r="BJ69" i="4"/>
  <c r="BN69" i="4"/>
  <c r="BR69" i="4"/>
  <c r="D70" i="4"/>
  <c r="H70" i="4"/>
  <c r="L70" i="4"/>
  <c r="P70" i="4"/>
  <c r="T70" i="4"/>
  <c r="X70" i="4"/>
  <c r="AB70" i="4"/>
  <c r="AF70" i="4"/>
  <c r="AJ70" i="4"/>
  <c r="AN70" i="4"/>
  <c r="AR70" i="4"/>
  <c r="AV70" i="4"/>
  <c r="AZ70" i="4"/>
  <c r="BD70" i="4"/>
  <c r="BH70" i="4"/>
  <c r="BL70" i="4"/>
  <c r="BP70" i="4"/>
  <c r="BT70" i="4"/>
  <c r="F71" i="4"/>
  <c r="J71" i="4"/>
  <c r="N71" i="4"/>
  <c r="R71" i="4"/>
  <c r="V71" i="4"/>
  <c r="Z71" i="4"/>
  <c r="AD71" i="4"/>
  <c r="AH71" i="4"/>
  <c r="AL71" i="4"/>
  <c r="AP71" i="4"/>
  <c r="AT71" i="4"/>
  <c r="AX71" i="4"/>
  <c r="BB71" i="4"/>
  <c r="BF71" i="4"/>
  <c r="BJ71" i="4"/>
  <c r="BN71" i="4"/>
  <c r="BR71" i="4"/>
  <c r="D72" i="4"/>
  <c r="H72" i="4"/>
  <c r="L72" i="4"/>
  <c r="P72" i="4"/>
  <c r="T72" i="4"/>
  <c r="X72" i="4"/>
  <c r="AB72" i="4"/>
  <c r="AF72" i="4"/>
  <c r="AJ72" i="4"/>
  <c r="AN72" i="4"/>
  <c r="AR72" i="4"/>
  <c r="AV72" i="4"/>
  <c r="AZ72" i="4"/>
  <c r="BD72" i="4"/>
  <c r="BH72" i="4"/>
  <c r="BL72" i="4"/>
  <c r="BP72" i="4"/>
  <c r="BT72" i="4"/>
  <c r="F73" i="4"/>
  <c r="J73" i="4"/>
  <c r="N73" i="4"/>
  <c r="R73" i="4"/>
  <c r="V73" i="4"/>
  <c r="Z73" i="4"/>
  <c r="AD73" i="4"/>
  <c r="AH73" i="4"/>
  <c r="AL73" i="4"/>
  <c r="AP73" i="4"/>
  <c r="AT73" i="4"/>
  <c r="AX73" i="4"/>
  <c r="BB73" i="4"/>
  <c r="BF73" i="4"/>
  <c r="BJ73" i="4"/>
  <c r="BN73" i="4"/>
  <c r="BR73" i="4"/>
  <c r="D74" i="4"/>
  <c r="H74" i="4"/>
  <c r="L74" i="4"/>
  <c r="P74" i="4"/>
  <c r="T74" i="4"/>
  <c r="X74" i="4"/>
  <c r="AB74" i="4"/>
  <c r="AF74" i="4"/>
  <c r="AJ74" i="4"/>
  <c r="AN74" i="4"/>
  <c r="AR74" i="4"/>
  <c r="AV74" i="4"/>
  <c r="AZ74" i="4"/>
  <c r="BD74" i="4"/>
  <c r="BH74" i="4"/>
  <c r="BL74" i="4"/>
  <c r="BP74" i="4"/>
  <c r="BT74" i="4"/>
  <c r="F75" i="4"/>
  <c r="J75" i="4"/>
  <c r="N75" i="4"/>
  <c r="R75" i="4"/>
  <c r="V75" i="4"/>
  <c r="Z75" i="4"/>
  <c r="AD75" i="4"/>
  <c r="AH75" i="4"/>
  <c r="AL75" i="4"/>
  <c r="AP75" i="4"/>
  <c r="AT75" i="4"/>
  <c r="AX75" i="4"/>
  <c r="BB75" i="4"/>
  <c r="BF75" i="4"/>
  <c r="BJ75" i="4"/>
  <c r="BN75" i="4"/>
  <c r="BR75" i="4"/>
  <c r="D76" i="4"/>
  <c r="H76" i="4"/>
  <c r="L76" i="4"/>
  <c r="P76" i="4"/>
  <c r="T76" i="4"/>
  <c r="X76" i="4"/>
  <c r="AB76" i="4"/>
  <c r="AF76" i="4"/>
  <c r="AJ76" i="4"/>
  <c r="AN76" i="4"/>
  <c r="AR76" i="4"/>
  <c r="AV76" i="4"/>
  <c r="AZ76" i="4"/>
  <c r="BD76" i="4"/>
  <c r="BH76" i="4"/>
  <c r="BL76" i="4"/>
  <c r="BP76" i="4"/>
  <c r="BT76" i="4"/>
  <c r="F77" i="4"/>
  <c r="J77" i="4"/>
  <c r="N77" i="4"/>
  <c r="R77" i="4"/>
  <c r="V77" i="4"/>
  <c r="Z77" i="4"/>
  <c r="AD77" i="4"/>
  <c r="AH77" i="4"/>
  <c r="AL77" i="4"/>
  <c r="AP77" i="4"/>
  <c r="AT77" i="4"/>
  <c r="AX77" i="4"/>
  <c r="BB77" i="4"/>
  <c r="BF77" i="4"/>
  <c r="BJ77" i="4"/>
  <c r="BN77" i="4"/>
  <c r="BR77" i="4"/>
  <c r="BV114" i="1"/>
  <c r="C18" i="4"/>
  <c r="C30" i="4"/>
  <c r="C42" i="4"/>
  <c r="C50" i="4"/>
  <c r="C62" i="4"/>
  <c r="C7" i="4"/>
  <c r="C15" i="4"/>
  <c r="C27" i="4"/>
  <c r="C35" i="4"/>
  <c r="C43" i="4"/>
  <c r="C55" i="4"/>
  <c r="C63" i="4"/>
  <c r="C75" i="4"/>
  <c r="E7" i="4"/>
  <c r="Q7" i="4"/>
  <c r="AC7" i="4"/>
  <c r="AK7" i="4"/>
  <c r="AS7" i="4"/>
  <c r="BE7" i="4"/>
  <c r="BU7" i="4"/>
  <c r="O8" i="4"/>
  <c r="AA8" i="4"/>
  <c r="AM8" i="4"/>
  <c r="I9" i="4"/>
  <c r="C8" i="4"/>
  <c r="C16" i="4"/>
  <c r="C24" i="4"/>
  <c r="C36" i="4"/>
  <c r="C9" i="4"/>
  <c r="C13" i="4"/>
  <c r="C17" i="4"/>
  <c r="C21" i="4"/>
  <c r="C25" i="4"/>
  <c r="C29" i="4"/>
  <c r="C33" i="4"/>
  <c r="C37" i="4"/>
  <c r="C41" i="4"/>
  <c r="C45" i="4"/>
  <c r="C49" i="4"/>
  <c r="C53" i="4"/>
  <c r="C57" i="4"/>
  <c r="C61" i="4"/>
  <c r="C65" i="4"/>
  <c r="C69" i="4"/>
  <c r="C73" i="4"/>
  <c r="C77" i="4"/>
  <c r="G7" i="4"/>
  <c r="K7" i="4"/>
  <c r="O7" i="4"/>
  <c r="S7" i="4"/>
  <c r="W7" i="4"/>
  <c r="AA7" i="4"/>
  <c r="AE7" i="4"/>
  <c r="AI7" i="4"/>
  <c r="AM7" i="4"/>
  <c r="AQ7" i="4"/>
  <c r="AU7" i="4"/>
  <c r="AY7" i="4"/>
  <c r="BC7" i="4"/>
  <c r="BG7" i="4"/>
  <c r="BK7" i="4"/>
  <c r="BO7" i="4"/>
  <c r="BS7" i="4"/>
  <c r="E8" i="4"/>
  <c r="I8" i="4"/>
  <c r="M8" i="4"/>
  <c r="Q8" i="4"/>
  <c r="U8" i="4"/>
  <c r="Y8" i="4"/>
  <c r="AC8" i="4"/>
  <c r="AG8" i="4"/>
  <c r="AK8" i="4"/>
  <c r="AO8" i="4"/>
  <c r="AS8" i="4"/>
  <c r="AW8" i="4"/>
  <c r="BA8" i="4"/>
  <c r="BE8" i="4"/>
  <c r="BI8" i="4"/>
  <c r="BM8" i="4"/>
  <c r="BQ8" i="4"/>
  <c r="BU8" i="4"/>
  <c r="G9" i="4"/>
  <c r="K9" i="4"/>
  <c r="O9" i="4"/>
  <c r="S9" i="4"/>
  <c r="W9" i="4"/>
  <c r="AA9" i="4"/>
  <c r="AE9" i="4"/>
  <c r="AI9" i="4"/>
  <c r="AM9" i="4"/>
  <c r="AQ9" i="4"/>
  <c r="AU9" i="4"/>
  <c r="AY9" i="4"/>
  <c r="BC9" i="4"/>
  <c r="BG9" i="4"/>
  <c r="BK9" i="4"/>
  <c r="BO9" i="4"/>
  <c r="BS9" i="4"/>
  <c r="E10" i="4"/>
  <c r="I10" i="4"/>
  <c r="M10" i="4"/>
  <c r="Q10" i="4"/>
  <c r="U10" i="4"/>
  <c r="Y10" i="4"/>
  <c r="AC10" i="4"/>
  <c r="AG10" i="4"/>
  <c r="AK10" i="4"/>
  <c r="AO10" i="4"/>
  <c r="AS10" i="4"/>
  <c r="AW10" i="4"/>
  <c r="BA10" i="4"/>
  <c r="BE10" i="4"/>
  <c r="BI10" i="4"/>
  <c r="BM10" i="4"/>
  <c r="BQ10" i="4"/>
  <c r="BU10" i="4"/>
  <c r="G11" i="4"/>
  <c r="K11" i="4"/>
  <c r="O11" i="4"/>
  <c r="S11" i="4"/>
  <c r="W11" i="4"/>
  <c r="AA11" i="4"/>
  <c r="AE11" i="4"/>
  <c r="AI11" i="4"/>
  <c r="AM11" i="4"/>
  <c r="AQ11" i="4"/>
  <c r="AU11" i="4"/>
  <c r="AY11" i="4"/>
  <c r="BC11" i="4"/>
  <c r="BG11" i="4"/>
  <c r="BK11" i="4"/>
  <c r="BO11" i="4"/>
  <c r="BS11" i="4"/>
  <c r="E12" i="4"/>
  <c r="I12" i="4"/>
  <c r="M12" i="4"/>
  <c r="Q12" i="4"/>
  <c r="U12" i="4"/>
  <c r="Y12" i="4"/>
  <c r="AC12" i="4"/>
  <c r="AG12" i="4"/>
  <c r="AK12" i="4"/>
  <c r="AO12" i="4"/>
  <c r="AS12" i="4"/>
  <c r="AW12" i="4"/>
  <c r="BA12" i="4"/>
  <c r="BE12" i="4"/>
  <c r="BI12" i="4"/>
  <c r="BM12" i="4"/>
  <c r="BQ12" i="4"/>
  <c r="BU12" i="4"/>
  <c r="G13" i="4"/>
  <c r="K13" i="4"/>
  <c r="O13" i="4"/>
  <c r="S13" i="4"/>
  <c r="W13" i="4"/>
  <c r="AA13" i="4"/>
  <c r="AE13" i="4"/>
  <c r="AI13" i="4"/>
  <c r="AM13" i="4"/>
  <c r="AQ13" i="4"/>
  <c r="AU13" i="4"/>
  <c r="AY13" i="4"/>
  <c r="BC13" i="4"/>
  <c r="BG13" i="4"/>
  <c r="BK13" i="4"/>
  <c r="BO13" i="4"/>
  <c r="BS13" i="4"/>
  <c r="E14" i="4"/>
  <c r="I14" i="4"/>
  <c r="M14" i="4"/>
  <c r="Q14" i="4"/>
  <c r="U14" i="4"/>
  <c r="Y14" i="4"/>
  <c r="AC14" i="4"/>
  <c r="AG14" i="4"/>
  <c r="AK14" i="4"/>
  <c r="AO14" i="4"/>
  <c r="AS14" i="4"/>
  <c r="AW14" i="4"/>
  <c r="BA14" i="4"/>
  <c r="BE14" i="4"/>
  <c r="BI14" i="4"/>
  <c r="BM14" i="4"/>
  <c r="BQ14" i="4"/>
  <c r="BU14" i="4"/>
  <c r="G15" i="4"/>
  <c r="K15" i="4"/>
  <c r="O15" i="4"/>
  <c r="S15" i="4"/>
  <c r="W15" i="4"/>
  <c r="AA15" i="4"/>
  <c r="AE15" i="4"/>
  <c r="AI15" i="4"/>
  <c r="AM15" i="4"/>
  <c r="AQ15" i="4"/>
  <c r="AU15" i="4"/>
  <c r="AY15" i="4"/>
  <c r="BC15" i="4"/>
  <c r="BG15" i="4"/>
  <c r="BK15" i="4"/>
  <c r="BO15" i="4"/>
  <c r="BS15" i="4"/>
  <c r="E16" i="4"/>
  <c r="I16" i="4"/>
  <c r="M16" i="4"/>
  <c r="Q16" i="4"/>
  <c r="U16" i="4"/>
  <c r="Y16" i="4"/>
  <c r="AC16" i="4"/>
  <c r="AG16" i="4"/>
  <c r="AK16" i="4"/>
  <c r="AO16" i="4"/>
  <c r="AS16" i="4"/>
  <c r="AW16" i="4"/>
  <c r="BA16" i="4"/>
  <c r="BE16" i="4"/>
  <c r="BI16" i="4"/>
  <c r="BM16" i="4"/>
  <c r="BQ16" i="4"/>
  <c r="BU16" i="4"/>
  <c r="G17" i="4"/>
  <c r="K17" i="4"/>
  <c r="O17" i="4"/>
  <c r="S17" i="4"/>
  <c r="W17" i="4"/>
  <c r="AA17" i="4"/>
  <c r="AE17" i="4"/>
  <c r="AI17" i="4"/>
  <c r="AM17" i="4"/>
  <c r="AQ17" i="4"/>
  <c r="AU17" i="4"/>
  <c r="AY17" i="4"/>
  <c r="BC17" i="4"/>
  <c r="BG17" i="4"/>
  <c r="BK17" i="4"/>
  <c r="BO17" i="4"/>
  <c r="BS17" i="4"/>
  <c r="E18" i="4"/>
  <c r="I18" i="4"/>
  <c r="M18" i="4"/>
  <c r="Q18" i="4"/>
  <c r="U18" i="4"/>
  <c r="Y18" i="4"/>
  <c r="AC18" i="4"/>
  <c r="AG18" i="4"/>
  <c r="AK18" i="4"/>
  <c r="AO18" i="4"/>
  <c r="AS18" i="4"/>
  <c r="AW18" i="4"/>
  <c r="BA18" i="4"/>
  <c r="BE18" i="4"/>
  <c r="BI18" i="4"/>
  <c r="BM18" i="4"/>
  <c r="BQ18" i="4"/>
  <c r="BU18" i="4"/>
  <c r="G19" i="4"/>
  <c r="K19" i="4"/>
  <c r="O19" i="4"/>
  <c r="S19" i="4"/>
  <c r="W19" i="4"/>
  <c r="AA19" i="4"/>
  <c r="AE19" i="4"/>
  <c r="AI19" i="4"/>
  <c r="AM19" i="4"/>
  <c r="AQ19" i="4"/>
  <c r="AU19" i="4"/>
  <c r="AY19" i="4"/>
  <c r="BC19" i="4"/>
  <c r="BG19" i="4"/>
  <c r="BK19" i="4"/>
  <c r="BO19" i="4"/>
  <c r="BS19" i="4"/>
  <c r="E20" i="4"/>
  <c r="I20" i="4"/>
  <c r="M20" i="4"/>
  <c r="Q20" i="4"/>
  <c r="U20" i="4"/>
  <c r="Y20" i="4"/>
  <c r="AC20" i="4"/>
  <c r="AG20" i="4"/>
  <c r="AK20" i="4"/>
  <c r="AO20" i="4"/>
  <c r="AS20" i="4"/>
  <c r="AW20" i="4"/>
  <c r="BA20" i="4"/>
  <c r="BE20" i="4"/>
  <c r="BI20" i="4"/>
  <c r="BM20" i="4"/>
  <c r="BQ20" i="4"/>
  <c r="BU20" i="4"/>
  <c r="G21" i="4"/>
  <c r="K21" i="4"/>
  <c r="O21" i="4"/>
  <c r="S21" i="4"/>
  <c r="W21" i="4"/>
  <c r="AA21" i="4"/>
  <c r="AE21" i="4"/>
  <c r="AI21" i="4"/>
  <c r="AM21" i="4"/>
  <c r="AQ21" i="4"/>
  <c r="AU21" i="4"/>
  <c r="AY21" i="4"/>
  <c r="BC21" i="4"/>
  <c r="BG21" i="4"/>
  <c r="BK21" i="4"/>
  <c r="BO21" i="4"/>
  <c r="BS21" i="4"/>
  <c r="E22" i="4"/>
  <c r="I22" i="4"/>
  <c r="M22" i="4"/>
  <c r="Q22" i="4"/>
  <c r="U22" i="4"/>
  <c r="Y22" i="4"/>
  <c r="AC22" i="4"/>
  <c r="AG22" i="4"/>
  <c r="AK22" i="4"/>
  <c r="AO22" i="4"/>
  <c r="AS22" i="4"/>
  <c r="AW22" i="4"/>
  <c r="BA22" i="4"/>
  <c r="BE22" i="4"/>
  <c r="BI22" i="4"/>
  <c r="BM22" i="4"/>
  <c r="BQ22" i="4"/>
  <c r="BU22" i="4"/>
  <c r="G23" i="4"/>
  <c r="K23" i="4"/>
  <c r="O23" i="4"/>
  <c r="S23" i="4"/>
  <c r="W23" i="4"/>
  <c r="AA23" i="4"/>
  <c r="AE23" i="4"/>
  <c r="AI23" i="4"/>
  <c r="AM23" i="4"/>
  <c r="AQ23" i="4"/>
  <c r="AU23" i="4"/>
  <c r="AY23" i="4"/>
  <c r="BC23" i="4"/>
  <c r="BG23" i="4"/>
  <c r="BK23" i="4"/>
  <c r="BO23" i="4"/>
  <c r="BS23" i="4"/>
  <c r="E24" i="4"/>
  <c r="I24" i="4"/>
  <c r="M24" i="4"/>
  <c r="Q24" i="4"/>
  <c r="U24" i="4"/>
  <c r="Y24" i="4"/>
  <c r="AC24" i="4"/>
  <c r="AG24" i="4"/>
  <c r="AK24" i="4"/>
  <c r="AO24" i="4"/>
  <c r="AS24" i="4"/>
  <c r="AW24" i="4"/>
  <c r="BA24" i="4"/>
  <c r="BE24" i="4"/>
  <c r="BI24" i="4"/>
  <c r="BM24" i="4"/>
  <c r="BQ24" i="4"/>
  <c r="BU24" i="4"/>
  <c r="G25" i="4"/>
  <c r="K25" i="4"/>
  <c r="O25" i="4"/>
  <c r="S25" i="4"/>
  <c r="W25" i="4"/>
  <c r="AA25" i="4"/>
  <c r="AE25" i="4"/>
  <c r="AI25" i="4"/>
  <c r="AM25" i="4"/>
  <c r="AQ25" i="4"/>
  <c r="AU25" i="4"/>
  <c r="AY25" i="4"/>
  <c r="BC25" i="4"/>
  <c r="BG25" i="4"/>
  <c r="BK25" i="4"/>
  <c r="BO25" i="4"/>
  <c r="BS25" i="4"/>
  <c r="E26" i="4"/>
  <c r="I26" i="4"/>
  <c r="M26" i="4"/>
  <c r="Q26" i="4"/>
  <c r="U26" i="4"/>
  <c r="Y26" i="4"/>
  <c r="AC26" i="4"/>
  <c r="AG26" i="4"/>
  <c r="AK26" i="4"/>
  <c r="AO26" i="4"/>
  <c r="AS26" i="4"/>
  <c r="AW26" i="4"/>
  <c r="BA26" i="4"/>
  <c r="BE26" i="4"/>
  <c r="BI26" i="4"/>
  <c r="BM26" i="4"/>
  <c r="BQ26" i="4"/>
  <c r="BU26" i="4"/>
  <c r="G27" i="4"/>
  <c r="K27" i="4"/>
  <c r="O27" i="4"/>
  <c r="S27" i="4"/>
  <c r="W27" i="4"/>
  <c r="AA27" i="4"/>
  <c r="AE27" i="4"/>
  <c r="AI27" i="4"/>
  <c r="AM27" i="4"/>
  <c r="AQ27" i="4"/>
  <c r="AU27" i="4"/>
  <c r="AY27" i="4"/>
  <c r="BC27" i="4"/>
  <c r="BG27" i="4"/>
  <c r="BK27" i="4"/>
  <c r="BO27" i="4"/>
  <c r="BS27" i="4"/>
  <c r="E28" i="4"/>
  <c r="I28" i="4"/>
  <c r="M28" i="4"/>
  <c r="Q28" i="4"/>
  <c r="U28" i="4"/>
  <c r="Y28" i="4"/>
  <c r="AC28" i="4"/>
  <c r="AG28" i="4"/>
  <c r="AK28" i="4"/>
  <c r="AO28" i="4"/>
  <c r="AS28" i="4"/>
  <c r="AW28" i="4"/>
  <c r="BA28" i="4"/>
  <c r="BE28" i="4"/>
  <c r="BI28" i="4"/>
  <c r="BM28" i="4"/>
  <c r="BQ28" i="4"/>
  <c r="BU28" i="4"/>
  <c r="G29" i="4"/>
  <c r="K29" i="4"/>
  <c r="O29" i="4"/>
  <c r="S29" i="4"/>
  <c r="W29" i="4"/>
  <c r="AA29" i="4"/>
  <c r="AE29" i="4"/>
  <c r="AI29" i="4"/>
  <c r="AM29" i="4"/>
  <c r="AQ29" i="4"/>
  <c r="AU29" i="4"/>
  <c r="AY29" i="4"/>
  <c r="BC29" i="4"/>
  <c r="BG29" i="4"/>
  <c r="BK29" i="4"/>
  <c r="BO29" i="4"/>
  <c r="BS29" i="4"/>
  <c r="E30" i="4"/>
  <c r="I30" i="4"/>
  <c r="M30" i="4"/>
  <c r="Q30" i="4"/>
  <c r="U30" i="4"/>
  <c r="Y30" i="4"/>
  <c r="AC30" i="4"/>
  <c r="AG30" i="4"/>
  <c r="AK30" i="4"/>
  <c r="AO30" i="4"/>
  <c r="AS30" i="4"/>
  <c r="AW30" i="4"/>
  <c r="BA30" i="4"/>
  <c r="BE30" i="4"/>
  <c r="BI30" i="4"/>
  <c r="BM30" i="4"/>
  <c r="BQ30" i="4"/>
  <c r="BU30" i="4"/>
  <c r="G31" i="4"/>
  <c r="K31" i="4"/>
  <c r="O31" i="4"/>
  <c r="S31" i="4"/>
  <c r="W31" i="4"/>
  <c r="AA31" i="4"/>
  <c r="AE31" i="4"/>
  <c r="AI31" i="4"/>
  <c r="AM31" i="4"/>
  <c r="AQ31" i="4"/>
  <c r="AU31" i="4"/>
  <c r="AY31" i="4"/>
  <c r="BC31" i="4"/>
  <c r="BG31" i="4"/>
  <c r="BK31" i="4"/>
  <c r="BO31" i="4"/>
  <c r="BS31" i="4"/>
  <c r="E32" i="4"/>
  <c r="I32" i="4"/>
  <c r="M32" i="4"/>
  <c r="Q32" i="4"/>
  <c r="U32" i="4"/>
  <c r="Y32" i="4"/>
  <c r="AC32" i="4"/>
  <c r="AG32" i="4"/>
  <c r="AK32" i="4"/>
  <c r="AO32" i="4"/>
  <c r="AS32" i="4"/>
  <c r="AW32" i="4"/>
  <c r="BA32" i="4"/>
  <c r="BE32" i="4"/>
  <c r="BI32" i="4"/>
  <c r="BM32" i="4"/>
  <c r="BQ32" i="4"/>
  <c r="BU32" i="4"/>
  <c r="G33" i="4"/>
  <c r="K33" i="4"/>
  <c r="O33" i="4"/>
  <c r="S33" i="4"/>
  <c r="W33" i="4"/>
  <c r="AA33" i="4"/>
  <c r="AE33" i="4"/>
  <c r="AI33" i="4"/>
  <c r="AM33" i="4"/>
  <c r="AQ33" i="4"/>
  <c r="AU33" i="4"/>
  <c r="AY33" i="4"/>
  <c r="BC33" i="4"/>
  <c r="BG33" i="4"/>
  <c r="BK33" i="4"/>
  <c r="BO33" i="4"/>
  <c r="BS33" i="4"/>
  <c r="E34" i="4"/>
  <c r="I34" i="4"/>
  <c r="M34" i="4"/>
  <c r="Q34" i="4"/>
  <c r="U34" i="4"/>
  <c r="Y34" i="4"/>
  <c r="AC34" i="4"/>
  <c r="AG34" i="4"/>
  <c r="AK34" i="4"/>
  <c r="AO34" i="4"/>
  <c r="AS34" i="4"/>
  <c r="AW34" i="4"/>
  <c r="BA34" i="4"/>
  <c r="BE34" i="4"/>
  <c r="BI34" i="4"/>
  <c r="BM34" i="4"/>
  <c r="BQ34" i="4"/>
  <c r="BU34" i="4"/>
  <c r="G35" i="4"/>
  <c r="K35" i="4"/>
  <c r="O35" i="4"/>
  <c r="S35" i="4"/>
  <c r="W35" i="4"/>
  <c r="AA35" i="4"/>
  <c r="AE35" i="4"/>
  <c r="AI35" i="4"/>
  <c r="AM35" i="4"/>
  <c r="AQ35" i="4"/>
  <c r="AU35" i="4"/>
  <c r="AY35" i="4"/>
  <c r="BC35" i="4"/>
  <c r="BG35" i="4"/>
  <c r="BK35" i="4"/>
  <c r="BO35" i="4"/>
  <c r="BS35" i="4"/>
  <c r="E36" i="4"/>
  <c r="I36" i="4"/>
  <c r="M36" i="4"/>
  <c r="Q36" i="4"/>
  <c r="U36" i="4"/>
  <c r="Y36" i="4"/>
  <c r="AC36" i="4"/>
  <c r="AG36" i="4"/>
  <c r="AK36" i="4"/>
  <c r="AO36" i="4"/>
  <c r="AS36" i="4"/>
  <c r="AW36" i="4"/>
  <c r="BA36" i="4"/>
  <c r="BE36" i="4"/>
  <c r="BI36" i="4"/>
  <c r="BM36" i="4"/>
  <c r="BQ36" i="4"/>
  <c r="BU36" i="4"/>
  <c r="G37" i="4"/>
  <c r="K37" i="4"/>
  <c r="O37" i="4"/>
  <c r="S37" i="4"/>
  <c r="W37" i="4"/>
  <c r="AA37" i="4"/>
  <c r="AE37" i="4"/>
  <c r="AI37" i="4"/>
  <c r="AM37" i="4"/>
  <c r="AQ37" i="4"/>
  <c r="AU37" i="4"/>
  <c r="AY37" i="4"/>
  <c r="BC37" i="4"/>
  <c r="BG37" i="4"/>
  <c r="BK37" i="4"/>
  <c r="BO37" i="4"/>
  <c r="BS37" i="4"/>
  <c r="E38" i="4"/>
  <c r="I38" i="4"/>
  <c r="M38" i="4"/>
  <c r="Q38" i="4"/>
  <c r="U38" i="4"/>
  <c r="Y38" i="4"/>
  <c r="AC38" i="4"/>
  <c r="AG38" i="4"/>
  <c r="AK38" i="4"/>
  <c r="AO38" i="4"/>
  <c r="AS38" i="4"/>
  <c r="AW38" i="4"/>
  <c r="BA38" i="4"/>
  <c r="BE38" i="4"/>
  <c r="BI38" i="4"/>
  <c r="BM38" i="4"/>
  <c r="BQ38" i="4"/>
  <c r="BU38" i="4"/>
  <c r="G39" i="4"/>
  <c r="K39" i="4"/>
  <c r="O39" i="4"/>
  <c r="S39" i="4"/>
  <c r="W39" i="4"/>
  <c r="AA39" i="4"/>
  <c r="AE39" i="4"/>
  <c r="AI39" i="4"/>
  <c r="AM39" i="4"/>
  <c r="AQ39" i="4"/>
  <c r="AU39" i="4"/>
  <c r="AY39" i="4"/>
  <c r="BC39" i="4"/>
  <c r="BG39" i="4"/>
  <c r="BK39" i="4"/>
  <c r="BO39" i="4"/>
  <c r="BS39" i="4"/>
  <c r="E40" i="4"/>
  <c r="I40" i="4"/>
  <c r="M40" i="4"/>
  <c r="Q40" i="4"/>
  <c r="U40" i="4"/>
  <c r="Y40" i="4"/>
  <c r="AC40" i="4"/>
  <c r="AG40" i="4"/>
  <c r="AK40" i="4"/>
  <c r="AO40" i="4"/>
  <c r="AS40" i="4"/>
  <c r="AW40" i="4"/>
  <c r="BA40" i="4"/>
  <c r="BE40" i="4"/>
  <c r="BI40" i="4"/>
  <c r="BM40" i="4"/>
  <c r="BQ40" i="4"/>
  <c r="BU40" i="4"/>
  <c r="G41" i="4"/>
  <c r="K41" i="4"/>
  <c r="O41" i="4"/>
  <c r="S41" i="4"/>
  <c r="W41" i="4"/>
  <c r="AA41" i="4"/>
  <c r="AE41" i="4"/>
  <c r="AI41" i="4"/>
  <c r="AM41" i="4"/>
  <c r="AQ41" i="4"/>
  <c r="AU41" i="4"/>
  <c r="AY41" i="4"/>
  <c r="BC41" i="4"/>
  <c r="BG41" i="4"/>
  <c r="BK41" i="4"/>
  <c r="BO41" i="4"/>
  <c r="BS41" i="4"/>
  <c r="E42" i="4"/>
  <c r="I42" i="4"/>
  <c r="M42" i="4"/>
  <c r="Q42" i="4"/>
  <c r="U42" i="4"/>
  <c r="Y42" i="4"/>
  <c r="AC42" i="4"/>
  <c r="AG42" i="4"/>
  <c r="AK42" i="4"/>
  <c r="AO42" i="4"/>
  <c r="AS42" i="4"/>
  <c r="AW42" i="4"/>
  <c r="BA42" i="4"/>
  <c r="BE42" i="4"/>
  <c r="BI42" i="4"/>
  <c r="BM42" i="4"/>
  <c r="BQ42" i="4"/>
  <c r="BU42" i="4"/>
  <c r="G43" i="4"/>
  <c r="K43" i="4"/>
  <c r="O43" i="4"/>
  <c r="S43" i="4"/>
  <c r="W43" i="4"/>
  <c r="AA43" i="4"/>
  <c r="AE43" i="4"/>
  <c r="AI43" i="4"/>
  <c r="AM43" i="4"/>
  <c r="AQ43" i="4"/>
  <c r="AU43" i="4"/>
  <c r="AY43" i="4"/>
  <c r="BC43" i="4"/>
  <c r="BG43" i="4"/>
  <c r="BK43" i="4"/>
  <c r="BO43" i="4"/>
  <c r="BS43" i="4"/>
  <c r="E44" i="4"/>
  <c r="I44" i="4"/>
  <c r="M44" i="4"/>
  <c r="Q44" i="4"/>
  <c r="U44" i="4"/>
  <c r="Y44" i="4"/>
  <c r="AC44" i="4"/>
  <c r="AG44" i="4"/>
  <c r="AK44" i="4"/>
  <c r="AO44" i="4"/>
  <c r="AS44" i="4"/>
  <c r="AW44" i="4"/>
  <c r="BA44" i="4"/>
  <c r="BE44" i="4"/>
  <c r="BI44" i="4"/>
  <c r="BM44" i="4"/>
  <c r="BQ44" i="4"/>
  <c r="BU44" i="4"/>
  <c r="G45" i="4"/>
  <c r="K45" i="4"/>
  <c r="O45" i="4"/>
  <c r="S45" i="4"/>
  <c r="W45" i="4"/>
  <c r="AA45" i="4"/>
  <c r="AE45" i="4"/>
  <c r="AI45" i="4"/>
  <c r="AM45" i="4"/>
  <c r="AQ45" i="4"/>
  <c r="AU45" i="4"/>
  <c r="AY45" i="4"/>
  <c r="BC45" i="4"/>
  <c r="BG45" i="4"/>
  <c r="BK45" i="4"/>
  <c r="BO45" i="4"/>
  <c r="BS45" i="4"/>
  <c r="E46" i="4"/>
  <c r="I46" i="4"/>
  <c r="M46" i="4"/>
  <c r="Q46" i="4"/>
  <c r="U46" i="4"/>
  <c r="Y46" i="4"/>
  <c r="AC46" i="4"/>
  <c r="AG46" i="4"/>
  <c r="AK46" i="4"/>
  <c r="AO46" i="4"/>
  <c r="AS46" i="4"/>
  <c r="AW46" i="4"/>
  <c r="BA46" i="4"/>
  <c r="BE46" i="4"/>
  <c r="BI46" i="4"/>
  <c r="BM46" i="4"/>
  <c r="BQ46" i="4"/>
  <c r="BU46" i="4"/>
  <c r="G47" i="4"/>
  <c r="K47" i="4"/>
  <c r="O47" i="4"/>
  <c r="S47" i="4"/>
  <c r="W47" i="4"/>
  <c r="AA47" i="4"/>
  <c r="AE47" i="4"/>
  <c r="AI47" i="4"/>
  <c r="AM47" i="4"/>
  <c r="AQ47" i="4"/>
  <c r="AU47" i="4"/>
  <c r="AY47" i="4"/>
  <c r="BC47" i="4"/>
  <c r="BG47" i="4"/>
  <c r="BK47" i="4"/>
  <c r="BO47" i="4"/>
  <c r="BS47" i="4"/>
  <c r="E48" i="4"/>
  <c r="I48" i="4"/>
  <c r="M48" i="4"/>
  <c r="Q48" i="4"/>
  <c r="U48" i="4"/>
  <c r="Y48" i="4"/>
  <c r="AC48" i="4"/>
  <c r="AG48" i="4"/>
  <c r="AK48" i="4"/>
  <c r="AO48" i="4"/>
  <c r="AS48" i="4"/>
  <c r="AW48" i="4"/>
  <c r="BA48" i="4"/>
  <c r="BE48" i="4"/>
  <c r="BI48" i="4"/>
  <c r="BM48" i="4"/>
  <c r="BQ48" i="4"/>
  <c r="BU48" i="4"/>
  <c r="G49" i="4"/>
  <c r="K49" i="4"/>
  <c r="O49" i="4"/>
  <c r="S49" i="4"/>
  <c r="W49" i="4"/>
  <c r="AA49" i="4"/>
  <c r="AE49" i="4"/>
  <c r="AI49" i="4"/>
  <c r="AM49" i="4"/>
  <c r="AQ49" i="4"/>
  <c r="AU49" i="4"/>
  <c r="AY49" i="4"/>
  <c r="BC49" i="4"/>
  <c r="BG49" i="4"/>
  <c r="BK49" i="4"/>
  <c r="BO49" i="4"/>
  <c r="BS49" i="4"/>
  <c r="E50" i="4"/>
  <c r="I50" i="4"/>
  <c r="M50" i="4"/>
  <c r="Q50" i="4"/>
  <c r="U50" i="4"/>
  <c r="Y50" i="4"/>
  <c r="AC50" i="4"/>
  <c r="AG50" i="4"/>
  <c r="AK50" i="4"/>
  <c r="AO50" i="4"/>
  <c r="AS50" i="4"/>
  <c r="AW50" i="4"/>
  <c r="BA50" i="4"/>
  <c r="BE50" i="4"/>
  <c r="BI50" i="4"/>
  <c r="BM50" i="4"/>
  <c r="BQ50" i="4"/>
  <c r="BU50" i="4"/>
  <c r="G51" i="4"/>
  <c r="K51" i="4"/>
  <c r="O51" i="4"/>
  <c r="S51" i="4"/>
  <c r="W51" i="4"/>
  <c r="AA51" i="4"/>
  <c r="AE51" i="4"/>
  <c r="AI51" i="4"/>
  <c r="AM51" i="4"/>
  <c r="AQ51" i="4"/>
  <c r="AU51" i="4"/>
  <c r="AY51" i="4"/>
  <c r="BC51" i="4"/>
  <c r="BG51" i="4"/>
  <c r="BK51" i="4"/>
  <c r="BO51" i="4"/>
  <c r="BS51" i="4"/>
  <c r="E52" i="4"/>
  <c r="I52" i="4"/>
  <c r="M52" i="4"/>
  <c r="Q52" i="4"/>
  <c r="U52" i="4"/>
  <c r="Y52" i="4"/>
  <c r="AC52" i="4"/>
  <c r="AG52" i="4"/>
  <c r="AK52" i="4"/>
  <c r="AO52" i="4"/>
  <c r="AS52" i="4"/>
  <c r="AW52" i="4"/>
  <c r="BA52" i="4"/>
  <c r="BE52" i="4"/>
  <c r="BI52" i="4"/>
  <c r="BM52" i="4"/>
  <c r="BQ52" i="4"/>
  <c r="BU52" i="4"/>
  <c r="G53" i="4"/>
  <c r="K53" i="4"/>
  <c r="O53" i="4"/>
  <c r="S53" i="4"/>
  <c r="W53" i="4"/>
  <c r="AA53" i="4"/>
  <c r="AE53" i="4"/>
  <c r="AI53" i="4"/>
  <c r="AM53" i="4"/>
  <c r="AQ53" i="4"/>
  <c r="AU53" i="4"/>
  <c r="AY53" i="4"/>
  <c r="BC53" i="4"/>
  <c r="BG53" i="4"/>
  <c r="BK53" i="4"/>
  <c r="BO53" i="4"/>
  <c r="BS53" i="4"/>
  <c r="E54" i="4"/>
  <c r="I54" i="4"/>
  <c r="M54" i="4"/>
  <c r="Q54" i="4"/>
  <c r="U54" i="4"/>
  <c r="Y54" i="4"/>
  <c r="AC54" i="4"/>
  <c r="AG54" i="4"/>
  <c r="AK54" i="4"/>
  <c r="AO54" i="4"/>
  <c r="AS54" i="4"/>
  <c r="AW54" i="4"/>
  <c r="BA54" i="4"/>
  <c r="BE54" i="4"/>
  <c r="BI54" i="4"/>
  <c r="BM54" i="4"/>
  <c r="BQ54" i="4"/>
  <c r="BU54" i="4"/>
  <c r="G55" i="4"/>
  <c r="K55" i="4"/>
  <c r="O55" i="4"/>
  <c r="S55" i="4"/>
  <c r="W55" i="4"/>
  <c r="AA55" i="4"/>
  <c r="AE55" i="4"/>
  <c r="AI55" i="4"/>
  <c r="AM55" i="4"/>
  <c r="AQ55" i="4"/>
  <c r="AU55" i="4"/>
  <c r="AY55" i="4"/>
  <c r="BC55" i="4"/>
  <c r="BG55" i="4"/>
  <c r="BK55" i="4"/>
  <c r="BO55" i="4"/>
  <c r="BS55" i="4"/>
  <c r="E56" i="4"/>
  <c r="I56" i="4"/>
  <c r="M56" i="4"/>
  <c r="Q56" i="4"/>
  <c r="U56" i="4"/>
  <c r="Y56" i="4"/>
  <c r="AC56" i="4"/>
  <c r="AG56" i="4"/>
  <c r="AK56" i="4"/>
  <c r="AO56" i="4"/>
  <c r="AS56" i="4"/>
  <c r="AW56" i="4"/>
  <c r="BA56" i="4"/>
  <c r="BE56" i="4"/>
  <c r="BI56" i="4"/>
  <c r="BM56" i="4"/>
  <c r="BQ56" i="4"/>
  <c r="BU56" i="4"/>
  <c r="G57" i="4"/>
  <c r="K57" i="4"/>
  <c r="O57" i="4"/>
  <c r="S57" i="4"/>
  <c r="W57" i="4"/>
  <c r="AA57" i="4"/>
  <c r="AE57" i="4"/>
  <c r="AI57" i="4"/>
  <c r="AM57" i="4"/>
  <c r="AQ57" i="4"/>
  <c r="AU57" i="4"/>
  <c r="AY57" i="4"/>
  <c r="BC57" i="4"/>
  <c r="BG57" i="4"/>
  <c r="BK57" i="4"/>
  <c r="BO57" i="4"/>
  <c r="BS57" i="4"/>
  <c r="E58" i="4"/>
  <c r="I58" i="4"/>
  <c r="M58" i="4"/>
  <c r="Q58" i="4"/>
  <c r="U58" i="4"/>
  <c r="Y58" i="4"/>
  <c r="AC58" i="4"/>
  <c r="AG58" i="4"/>
  <c r="AK58" i="4"/>
  <c r="AO58" i="4"/>
  <c r="AS58" i="4"/>
  <c r="AW58" i="4"/>
  <c r="BA58" i="4"/>
  <c r="BE58" i="4"/>
  <c r="BI58" i="4"/>
  <c r="BM58" i="4"/>
  <c r="BQ58" i="4"/>
  <c r="BU58" i="4"/>
  <c r="G59" i="4"/>
  <c r="K59" i="4"/>
  <c r="O59" i="4"/>
  <c r="S59" i="4"/>
  <c r="W59" i="4"/>
  <c r="AA59" i="4"/>
  <c r="AE59" i="4"/>
  <c r="AI59" i="4"/>
  <c r="AM59" i="4"/>
  <c r="AQ59" i="4"/>
  <c r="AU59" i="4"/>
  <c r="AY59" i="4"/>
  <c r="BC59" i="4"/>
  <c r="BG59" i="4"/>
  <c r="BK59" i="4"/>
  <c r="BO59" i="4"/>
  <c r="BS59" i="4"/>
  <c r="E60" i="4"/>
  <c r="I60" i="4"/>
  <c r="M60" i="4"/>
  <c r="Q60" i="4"/>
  <c r="U60" i="4"/>
  <c r="Y60" i="4"/>
  <c r="AC60" i="4"/>
  <c r="AG60" i="4"/>
  <c r="AK60" i="4"/>
  <c r="AO60" i="4"/>
  <c r="AS60" i="4"/>
  <c r="AW60" i="4"/>
  <c r="BA60" i="4"/>
  <c r="BE60" i="4"/>
  <c r="BI60" i="4"/>
  <c r="BM60" i="4"/>
  <c r="BQ60" i="4"/>
  <c r="BU60" i="4"/>
  <c r="G61" i="4"/>
  <c r="K61" i="4"/>
  <c r="O61" i="4"/>
  <c r="S61" i="4"/>
  <c r="W61" i="4"/>
  <c r="AA61" i="4"/>
  <c r="AE61" i="4"/>
  <c r="AI61" i="4"/>
  <c r="AM61" i="4"/>
  <c r="AQ61" i="4"/>
  <c r="AU61" i="4"/>
  <c r="AY61" i="4"/>
  <c r="BC61" i="4"/>
  <c r="BG61" i="4"/>
  <c r="BK61" i="4"/>
  <c r="BO61" i="4"/>
  <c r="BS61" i="4"/>
  <c r="E62" i="4"/>
  <c r="I62" i="4"/>
  <c r="M62" i="4"/>
  <c r="Q62" i="4"/>
  <c r="U62" i="4"/>
  <c r="Y62" i="4"/>
  <c r="AC62" i="4"/>
  <c r="AG62" i="4"/>
  <c r="AK62" i="4"/>
  <c r="AO62" i="4"/>
  <c r="AS62" i="4"/>
  <c r="AW62" i="4"/>
  <c r="BA62" i="4"/>
  <c r="BE62" i="4"/>
  <c r="BI62" i="4"/>
  <c r="BM62" i="4"/>
  <c r="BQ62" i="4"/>
  <c r="BU62" i="4"/>
  <c r="G63" i="4"/>
  <c r="K63" i="4"/>
  <c r="O63" i="4"/>
  <c r="S63" i="4"/>
  <c r="W63" i="4"/>
  <c r="AA63" i="4"/>
  <c r="AE63" i="4"/>
  <c r="AI63" i="4"/>
  <c r="AM63" i="4"/>
  <c r="AQ63" i="4"/>
  <c r="AU63" i="4"/>
  <c r="AY63" i="4"/>
  <c r="BC63" i="4"/>
  <c r="BG63" i="4"/>
  <c r="BK63" i="4"/>
  <c r="BO63" i="4"/>
  <c r="BS63" i="4"/>
  <c r="E64" i="4"/>
  <c r="I64" i="4"/>
  <c r="M64" i="4"/>
  <c r="Q64" i="4"/>
  <c r="U64" i="4"/>
  <c r="Y64" i="4"/>
  <c r="AC64" i="4"/>
  <c r="AG64" i="4"/>
  <c r="AK64" i="4"/>
  <c r="AO64" i="4"/>
  <c r="AS64" i="4"/>
  <c r="AW64" i="4"/>
  <c r="BA64" i="4"/>
  <c r="BE64" i="4"/>
  <c r="BI64" i="4"/>
  <c r="BM64" i="4"/>
  <c r="BQ64" i="4"/>
  <c r="BU64" i="4"/>
  <c r="G65" i="4"/>
  <c r="K65" i="4"/>
  <c r="O65" i="4"/>
  <c r="S65" i="4"/>
  <c r="W65" i="4"/>
  <c r="AA65" i="4"/>
  <c r="AE65" i="4"/>
  <c r="AI65" i="4"/>
  <c r="AM65" i="4"/>
  <c r="AQ65" i="4"/>
  <c r="AU65" i="4"/>
  <c r="AY65" i="4"/>
  <c r="BC65" i="4"/>
  <c r="BG65" i="4"/>
  <c r="BK65" i="4"/>
  <c r="BO65" i="4"/>
  <c r="BS65" i="4"/>
  <c r="E66" i="4"/>
  <c r="I66" i="4"/>
  <c r="M66" i="4"/>
  <c r="Q66" i="4"/>
  <c r="U66" i="4"/>
  <c r="Y66" i="4"/>
  <c r="AC66" i="4"/>
  <c r="AG66" i="4"/>
  <c r="AK66" i="4"/>
  <c r="AO66" i="4"/>
  <c r="AS66" i="4"/>
  <c r="AW66" i="4"/>
  <c r="BA66" i="4"/>
  <c r="BE66" i="4"/>
  <c r="BI66" i="4"/>
  <c r="BM66" i="4"/>
  <c r="BQ66" i="4"/>
  <c r="BU66" i="4"/>
  <c r="G67" i="4"/>
  <c r="K67" i="4"/>
  <c r="O67" i="4"/>
  <c r="S67" i="4"/>
  <c r="W67" i="4"/>
  <c r="AA67" i="4"/>
  <c r="AE67" i="4"/>
  <c r="AI67" i="4"/>
  <c r="AM67" i="4"/>
  <c r="AQ67" i="4"/>
  <c r="AU67" i="4"/>
  <c r="AY67" i="4"/>
  <c r="BC67" i="4"/>
  <c r="BG67" i="4"/>
  <c r="BK67" i="4"/>
  <c r="BO67" i="4"/>
  <c r="BS67" i="4"/>
  <c r="E68" i="4"/>
  <c r="I68" i="4"/>
  <c r="M68" i="4"/>
  <c r="Q68" i="4"/>
  <c r="U68" i="4"/>
  <c r="Y68" i="4"/>
  <c r="AC68" i="4"/>
  <c r="AG68" i="4"/>
  <c r="AK68" i="4"/>
  <c r="AO68" i="4"/>
  <c r="AS68" i="4"/>
  <c r="AW68" i="4"/>
  <c r="BA68" i="4"/>
  <c r="BE68" i="4"/>
  <c r="BI68" i="4"/>
  <c r="BM68" i="4"/>
  <c r="BQ68" i="4"/>
  <c r="BU68" i="4"/>
  <c r="G69" i="4"/>
  <c r="K69" i="4"/>
  <c r="O69" i="4"/>
  <c r="S69" i="4"/>
  <c r="W69" i="4"/>
  <c r="AA69" i="4"/>
  <c r="AE69" i="4"/>
  <c r="AI69" i="4"/>
  <c r="AM69" i="4"/>
  <c r="AQ69" i="4"/>
  <c r="AU69" i="4"/>
  <c r="AY69" i="4"/>
  <c r="BC69" i="4"/>
  <c r="BG69" i="4"/>
  <c r="BK69" i="4"/>
  <c r="BO69" i="4"/>
  <c r="BS69" i="4"/>
  <c r="E70" i="4"/>
  <c r="I70" i="4"/>
  <c r="M70" i="4"/>
  <c r="Q70" i="4"/>
  <c r="U70" i="4"/>
  <c r="Y70" i="4"/>
  <c r="AC70" i="4"/>
  <c r="AG70" i="4"/>
  <c r="AK70" i="4"/>
  <c r="AO70" i="4"/>
  <c r="AS70" i="4"/>
  <c r="AW70" i="4"/>
  <c r="BA70" i="4"/>
  <c r="BE70" i="4"/>
  <c r="BI70" i="4"/>
  <c r="BM70" i="4"/>
  <c r="BQ70" i="4"/>
  <c r="BU70" i="4"/>
  <c r="G71" i="4"/>
  <c r="K71" i="4"/>
  <c r="O71" i="4"/>
  <c r="S71" i="4"/>
  <c r="W71" i="4"/>
  <c r="AA71" i="4"/>
  <c r="AE71" i="4"/>
  <c r="AI71" i="4"/>
  <c r="AM71" i="4"/>
  <c r="AQ71" i="4"/>
  <c r="AU71" i="4"/>
  <c r="AY71" i="4"/>
  <c r="BC71" i="4"/>
  <c r="BG71" i="4"/>
  <c r="BK71" i="4"/>
  <c r="BO71" i="4"/>
  <c r="BS71" i="4"/>
  <c r="E72" i="4"/>
  <c r="I72" i="4"/>
  <c r="M72" i="4"/>
  <c r="Q72" i="4"/>
  <c r="U72" i="4"/>
  <c r="Y72" i="4"/>
  <c r="AC72" i="4"/>
  <c r="AG72" i="4"/>
  <c r="AK72" i="4"/>
  <c r="AO72" i="4"/>
  <c r="AS72" i="4"/>
  <c r="AW72" i="4"/>
  <c r="BA72" i="4"/>
  <c r="BE72" i="4"/>
  <c r="BI72" i="4"/>
  <c r="BM72" i="4"/>
  <c r="BQ72" i="4"/>
  <c r="BU72" i="4"/>
  <c r="G73" i="4"/>
  <c r="K73" i="4"/>
  <c r="O73" i="4"/>
  <c r="S73" i="4"/>
  <c r="W73" i="4"/>
  <c r="AA73" i="4"/>
  <c r="AE73" i="4"/>
  <c r="AI73" i="4"/>
  <c r="AM73" i="4"/>
  <c r="AQ73" i="4"/>
  <c r="AU73" i="4"/>
  <c r="AY73" i="4"/>
  <c r="BC73" i="4"/>
  <c r="BG73" i="4"/>
  <c r="BK73" i="4"/>
  <c r="BO73" i="4"/>
  <c r="BS73" i="4"/>
  <c r="E74" i="4"/>
  <c r="I74" i="4"/>
  <c r="M74" i="4"/>
  <c r="Q74" i="4"/>
  <c r="U74" i="4"/>
  <c r="Y74" i="4"/>
  <c r="AC74" i="4"/>
  <c r="AG74" i="4"/>
  <c r="AK74" i="4"/>
  <c r="AO74" i="4"/>
  <c r="AS74" i="4"/>
  <c r="AW74" i="4"/>
  <c r="BA74" i="4"/>
  <c r="BE74" i="4"/>
  <c r="BI74" i="4"/>
  <c r="BM74" i="4"/>
  <c r="BQ74" i="4"/>
  <c r="BU74" i="4"/>
  <c r="G75" i="4"/>
  <c r="K75" i="4"/>
  <c r="O75" i="4"/>
  <c r="S75" i="4"/>
  <c r="W75" i="4"/>
  <c r="AA75" i="4"/>
  <c r="AE75" i="4"/>
  <c r="AI75" i="4"/>
  <c r="AM75" i="4"/>
  <c r="AQ75" i="4"/>
  <c r="AU75" i="4"/>
  <c r="AY75" i="4"/>
  <c r="BC75" i="4"/>
  <c r="BG75" i="4"/>
  <c r="BK75" i="4"/>
  <c r="BO75" i="4"/>
  <c r="BS75" i="4"/>
  <c r="E76" i="4"/>
  <c r="I76" i="4"/>
  <c r="M76" i="4"/>
  <c r="Q76" i="4"/>
  <c r="U76" i="4"/>
  <c r="Y76" i="4"/>
  <c r="AC76" i="4"/>
  <c r="AG76" i="4"/>
  <c r="AK76" i="4"/>
  <c r="AO76" i="4"/>
  <c r="AS76" i="4"/>
  <c r="AW76" i="4"/>
  <c r="BA76" i="4"/>
  <c r="BE76" i="4"/>
  <c r="BI76" i="4"/>
  <c r="BM76" i="4"/>
  <c r="BQ76" i="4"/>
  <c r="BU76" i="4"/>
  <c r="G77" i="4"/>
  <c r="K77" i="4"/>
  <c r="O77" i="4"/>
  <c r="S77" i="4"/>
  <c r="W77" i="4"/>
  <c r="AA77" i="4"/>
  <c r="AE77" i="4"/>
  <c r="AI77" i="4"/>
  <c r="AM77" i="4"/>
  <c r="AQ77" i="4"/>
  <c r="AU77" i="4"/>
  <c r="AY77" i="4"/>
  <c r="BC77" i="4"/>
  <c r="BG77" i="4"/>
  <c r="BK77" i="4"/>
  <c r="BO77" i="4"/>
  <c r="BS77" i="4"/>
  <c r="C26" i="4"/>
  <c r="C54" i="4"/>
  <c r="C66" i="4"/>
  <c r="C74" i="4"/>
  <c r="D7" i="4"/>
  <c r="H7" i="4"/>
  <c r="L7" i="4"/>
  <c r="P7" i="4"/>
  <c r="T7" i="4"/>
  <c r="X7" i="4"/>
  <c r="AB7" i="4"/>
  <c r="AF7" i="4"/>
  <c r="AJ7" i="4"/>
  <c r="AN7" i="4"/>
  <c r="AR7" i="4"/>
  <c r="AV7" i="4"/>
  <c r="AZ7" i="4"/>
  <c r="BD7" i="4"/>
  <c r="BH7" i="4"/>
  <c r="BL7" i="4"/>
  <c r="BP7" i="4"/>
  <c r="BT7" i="4"/>
  <c r="F8" i="4"/>
  <c r="J8" i="4"/>
  <c r="N8" i="4"/>
  <c r="R8" i="4"/>
  <c r="V8" i="4"/>
  <c r="Z8" i="4"/>
  <c r="AD8" i="4"/>
  <c r="AH8" i="4"/>
  <c r="AL8" i="4"/>
  <c r="AP8" i="4"/>
  <c r="AT8" i="4"/>
  <c r="AX8" i="4"/>
  <c r="BB8" i="4"/>
  <c r="BF8" i="4"/>
  <c r="BJ8" i="4"/>
  <c r="BN8" i="4"/>
  <c r="BR8" i="4"/>
  <c r="D9" i="4"/>
  <c r="H9" i="4"/>
  <c r="L9" i="4"/>
  <c r="P9" i="4"/>
  <c r="T9" i="4"/>
  <c r="X9" i="4"/>
  <c r="AB9" i="4"/>
  <c r="AF9" i="4"/>
  <c r="AJ9" i="4"/>
  <c r="AN9" i="4"/>
  <c r="AR9" i="4"/>
  <c r="AV9" i="4"/>
  <c r="AZ9" i="4"/>
  <c r="BD9" i="4"/>
  <c r="BH9" i="4"/>
  <c r="BL9" i="4"/>
  <c r="BP9" i="4"/>
  <c r="BT9" i="4"/>
  <c r="F10" i="4"/>
  <c r="J10" i="4"/>
  <c r="N10" i="4"/>
  <c r="R10" i="4"/>
  <c r="V10" i="4"/>
  <c r="Z10" i="4"/>
  <c r="AD10" i="4"/>
  <c r="AH10" i="4"/>
  <c r="AL10" i="4"/>
  <c r="AP10" i="4"/>
  <c r="AT10" i="4"/>
  <c r="AX10" i="4"/>
  <c r="BB10" i="4"/>
  <c r="BF10" i="4"/>
  <c r="BJ10" i="4"/>
  <c r="BN10" i="4"/>
  <c r="BR10" i="4"/>
  <c r="D11" i="4"/>
  <c r="H11" i="4"/>
  <c r="L11" i="4"/>
  <c r="P11" i="4"/>
  <c r="T11" i="4"/>
  <c r="X11" i="4"/>
  <c r="AB11" i="4"/>
  <c r="AF11" i="4"/>
  <c r="AJ11" i="4"/>
  <c r="AN11" i="4"/>
  <c r="AR11" i="4"/>
  <c r="AV11" i="4"/>
  <c r="AZ11" i="4"/>
  <c r="BD11" i="4"/>
  <c r="BH11" i="4"/>
  <c r="BL11" i="4"/>
  <c r="BP11" i="4"/>
  <c r="BT11" i="4"/>
  <c r="F12" i="4"/>
  <c r="J12" i="4"/>
  <c r="N12" i="4"/>
  <c r="R12" i="4"/>
  <c r="V12" i="4"/>
  <c r="Z12" i="4"/>
  <c r="AD12" i="4"/>
  <c r="AH12" i="4"/>
  <c r="AL12" i="4"/>
  <c r="AP12" i="4"/>
  <c r="AT12" i="4"/>
  <c r="AX12" i="4"/>
  <c r="BB12" i="4"/>
  <c r="BF12" i="4"/>
  <c r="BJ12" i="4"/>
  <c r="BN12" i="4"/>
  <c r="BR12" i="4"/>
  <c r="D13" i="4"/>
  <c r="H13" i="4"/>
  <c r="L13" i="4"/>
  <c r="P13" i="4"/>
  <c r="T13" i="4"/>
  <c r="X13" i="4"/>
  <c r="AB13" i="4"/>
  <c r="AF13" i="4"/>
  <c r="AJ13" i="4"/>
  <c r="AN13" i="4"/>
  <c r="AR13" i="4"/>
  <c r="AV13" i="4"/>
  <c r="AZ13" i="4"/>
  <c r="BD13" i="4"/>
  <c r="BH13" i="4"/>
  <c r="BL13" i="4"/>
  <c r="BP13" i="4"/>
  <c r="BT13" i="4"/>
  <c r="F14" i="4"/>
  <c r="J14" i="4"/>
  <c r="N14" i="4"/>
  <c r="R14" i="4"/>
  <c r="V14" i="4"/>
  <c r="Z14" i="4"/>
  <c r="AD14" i="4"/>
  <c r="AH14" i="4"/>
  <c r="AL14" i="4"/>
  <c r="AP14" i="4"/>
  <c r="AT14" i="4"/>
  <c r="AX14" i="4"/>
  <c r="BB14" i="4"/>
  <c r="BF14" i="4"/>
  <c r="BJ14" i="4"/>
  <c r="BN14" i="4"/>
  <c r="BR14" i="4"/>
  <c r="D15" i="4"/>
  <c r="H15" i="4"/>
  <c r="L15" i="4"/>
  <c r="P15" i="4"/>
  <c r="T15" i="4"/>
  <c r="X15" i="4"/>
  <c r="AB15" i="4"/>
  <c r="AF15" i="4"/>
  <c r="AJ15" i="4"/>
  <c r="AN15" i="4"/>
  <c r="AR15" i="4"/>
  <c r="AV15" i="4"/>
  <c r="AZ15" i="4"/>
  <c r="BD15" i="4"/>
  <c r="BH15" i="4"/>
  <c r="BL15" i="4"/>
  <c r="BP15" i="4"/>
  <c r="BT15" i="4"/>
  <c r="F16" i="4"/>
  <c r="J16" i="4"/>
  <c r="N16" i="4"/>
  <c r="R16" i="4"/>
  <c r="V16" i="4"/>
  <c r="Z16" i="4"/>
  <c r="AD16" i="4"/>
  <c r="AH16" i="4"/>
  <c r="AL16" i="4"/>
  <c r="AP16" i="4"/>
  <c r="AT16" i="4"/>
  <c r="AX16" i="4"/>
  <c r="BB16" i="4"/>
  <c r="BF16" i="4"/>
  <c r="BJ16" i="4"/>
  <c r="BN16" i="4"/>
  <c r="BR16" i="4"/>
  <c r="D17" i="4"/>
  <c r="H17" i="4"/>
  <c r="L17" i="4"/>
  <c r="P17" i="4"/>
  <c r="T17" i="4"/>
  <c r="X17" i="4"/>
  <c r="AB17" i="4"/>
  <c r="AF17" i="4"/>
  <c r="AJ17" i="4"/>
  <c r="AN17" i="4"/>
  <c r="AR17" i="4"/>
  <c r="AV17" i="4"/>
  <c r="AZ17" i="4"/>
  <c r="BD17" i="4"/>
  <c r="BH17" i="4"/>
  <c r="BL17" i="4"/>
  <c r="BP17" i="4"/>
  <c r="BT17" i="4"/>
  <c r="F18" i="4"/>
  <c r="J18" i="4"/>
  <c r="N18" i="4"/>
  <c r="R18" i="4"/>
  <c r="V18" i="4"/>
  <c r="Z18" i="4"/>
  <c r="AD18" i="4"/>
  <c r="AH18" i="4"/>
  <c r="AL18" i="4"/>
  <c r="AP18" i="4"/>
  <c r="AT18" i="4"/>
  <c r="AX18" i="4"/>
  <c r="BB18" i="4"/>
  <c r="BF18" i="4"/>
  <c r="BJ18" i="4"/>
  <c r="BN18" i="4"/>
  <c r="BR18" i="4"/>
  <c r="D19" i="4"/>
  <c r="H19" i="4"/>
  <c r="L19" i="4"/>
  <c r="P19" i="4"/>
  <c r="T19" i="4"/>
  <c r="X19" i="4"/>
  <c r="AB19" i="4"/>
  <c r="AF19" i="4"/>
  <c r="AJ19" i="4"/>
  <c r="AN19" i="4"/>
  <c r="AR19" i="4"/>
  <c r="AV19" i="4"/>
  <c r="AZ19" i="4"/>
  <c r="BD19" i="4"/>
  <c r="BH19" i="4"/>
  <c r="BL19" i="4"/>
  <c r="BP19" i="4"/>
  <c r="BT19" i="4"/>
  <c r="F20" i="4"/>
  <c r="J20" i="4"/>
  <c r="N20" i="4"/>
  <c r="R20" i="4"/>
  <c r="V20" i="4"/>
  <c r="Z20" i="4"/>
  <c r="AD20" i="4"/>
  <c r="AH20" i="4"/>
  <c r="AL20" i="4"/>
  <c r="AP20" i="4"/>
  <c r="AT20" i="4"/>
  <c r="AX20" i="4"/>
  <c r="BB20" i="4"/>
  <c r="BF20" i="4"/>
  <c r="BJ20" i="4"/>
  <c r="BN20" i="4"/>
  <c r="BR20" i="4"/>
  <c r="D21" i="4"/>
  <c r="H21" i="4"/>
  <c r="L21" i="4"/>
  <c r="P21" i="4"/>
  <c r="T21" i="4"/>
  <c r="X21" i="4"/>
  <c r="AB21" i="4"/>
  <c r="AF21" i="4"/>
  <c r="AJ21" i="4"/>
  <c r="AN21" i="4"/>
  <c r="AR21" i="4"/>
  <c r="AV21" i="4"/>
  <c r="AZ21" i="4"/>
  <c r="BD21" i="4"/>
  <c r="BH21" i="4"/>
  <c r="BL21" i="4"/>
  <c r="BP21" i="4"/>
  <c r="BT21" i="4"/>
  <c r="F22" i="4"/>
  <c r="J22" i="4"/>
  <c r="N22" i="4"/>
  <c r="R22" i="4"/>
  <c r="V22" i="4"/>
  <c r="Z22" i="4"/>
  <c r="AD22" i="4"/>
  <c r="AH22" i="4"/>
  <c r="AL22" i="4"/>
  <c r="AP22" i="4"/>
  <c r="AT22" i="4"/>
  <c r="AX22" i="4"/>
  <c r="BB22" i="4"/>
  <c r="BF22" i="4"/>
  <c r="BJ22" i="4"/>
  <c r="BN22" i="4"/>
  <c r="BR22" i="4"/>
  <c r="D23" i="4"/>
  <c r="H23" i="4"/>
  <c r="L23" i="4"/>
  <c r="P23" i="4"/>
  <c r="T23" i="4"/>
  <c r="X23" i="4"/>
  <c r="AB23" i="4"/>
  <c r="AF23" i="4"/>
  <c r="AJ23" i="4"/>
  <c r="AN23" i="4"/>
  <c r="AR23" i="4"/>
  <c r="AV23" i="4"/>
  <c r="AZ23" i="4"/>
  <c r="BD23" i="4"/>
  <c r="BH23" i="4"/>
  <c r="BL23" i="4"/>
  <c r="BP23" i="4"/>
  <c r="BT23" i="4"/>
  <c r="F24" i="4"/>
  <c r="J24" i="4"/>
  <c r="N24" i="4"/>
  <c r="R24" i="4"/>
  <c r="V24" i="4"/>
  <c r="Z24" i="4"/>
  <c r="AD24" i="4"/>
  <c r="AH24" i="4"/>
  <c r="AL24" i="4"/>
  <c r="AP24" i="4"/>
  <c r="AT24" i="4"/>
  <c r="AX24" i="4"/>
  <c r="BB24" i="4"/>
  <c r="BF24" i="4"/>
  <c r="BJ24" i="4"/>
  <c r="BN24" i="4"/>
  <c r="BR24" i="4"/>
  <c r="D25" i="4"/>
  <c r="H25" i="4"/>
  <c r="L25" i="4"/>
  <c r="P25" i="4"/>
  <c r="T25" i="4"/>
  <c r="X25" i="4"/>
  <c r="AB25" i="4"/>
  <c r="AF25" i="4"/>
  <c r="AJ25" i="4"/>
  <c r="AN25" i="4"/>
  <c r="AR25" i="4"/>
  <c r="AV25" i="4"/>
  <c r="AZ25" i="4"/>
  <c r="BD25" i="4"/>
  <c r="BH25" i="4"/>
  <c r="BL25" i="4"/>
  <c r="BP25" i="4"/>
  <c r="BT25" i="4"/>
  <c r="F26" i="4"/>
  <c r="J26" i="4"/>
  <c r="N26" i="4"/>
  <c r="R26" i="4"/>
  <c r="V26" i="4"/>
  <c r="Z26" i="4"/>
  <c r="AD26" i="4"/>
  <c r="AH26" i="4"/>
  <c r="AL26" i="4"/>
  <c r="AP26" i="4"/>
  <c r="AT26" i="4"/>
  <c r="AX26" i="4"/>
  <c r="BB26" i="4"/>
  <c r="BF26" i="4"/>
  <c r="BJ26" i="4"/>
  <c r="BN26" i="4"/>
  <c r="BR26" i="4"/>
  <c r="D27" i="4"/>
  <c r="H27" i="4"/>
  <c r="L27" i="4"/>
  <c r="P27" i="4"/>
  <c r="T27" i="4"/>
  <c r="X27" i="4"/>
  <c r="AB27" i="4"/>
  <c r="AF27" i="4"/>
  <c r="AJ27" i="4"/>
  <c r="AN27" i="4"/>
  <c r="AR27" i="4"/>
  <c r="AV27" i="4"/>
  <c r="AZ27" i="4"/>
  <c r="BD27" i="4"/>
  <c r="BH27" i="4"/>
  <c r="BL27" i="4"/>
  <c r="BP27" i="4"/>
  <c r="BT27" i="4"/>
  <c r="F28" i="4"/>
  <c r="J28" i="4"/>
  <c r="N28" i="4"/>
  <c r="R28" i="4"/>
  <c r="V28" i="4"/>
  <c r="Z28" i="4"/>
  <c r="AD28" i="4"/>
  <c r="AH28" i="4"/>
  <c r="AL28" i="4"/>
  <c r="AP28" i="4"/>
  <c r="AT28" i="4"/>
  <c r="AX28" i="4"/>
  <c r="BB28" i="4"/>
  <c r="BF28" i="4"/>
  <c r="BJ28" i="4"/>
  <c r="BN28" i="4"/>
  <c r="BR28" i="4"/>
  <c r="D29" i="4"/>
  <c r="H29" i="4"/>
  <c r="L29" i="4"/>
  <c r="P29" i="4"/>
  <c r="T29" i="4"/>
  <c r="X29" i="4"/>
  <c r="AB29" i="4"/>
  <c r="AF29" i="4"/>
  <c r="AJ29" i="4"/>
  <c r="AN29" i="4"/>
  <c r="AR29" i="4"/>
  <c r="AV29" i="4"/>
  <c r="AZ29" i="4"/>
  <c r="BD29" i="4"/>
  <c r="BH29" i="4"/>
  <c r="BL29" i="4"/>
  <c r="BP29" i="4"/>
  <c r="BT29" i="4"/>
  <c r="F30" i="4"/>
  <c r="J30" i="4"/>
  <c r="N30" i="4"/>
  <c r="R30" i="4"/>
  <c r="V30" i="4"/>
  <c r="Z30" i="4"/>
  <c r="AD30" i="4"/>
  <c r="AH30" i="4"/>
  <c r="AL30" i="4"/>
  <c r="AP30" i="4"/>
  <c r="AT30" i="4"/>
  <c r="AX30" i="4"/>
  <c r="BB30" i="4"/>
  <c r="BF30" i="4"/>
  <c r="BJ30" i="4"/>
  <c r="BN30" i="4"/>
  <c r="BR30" i="4"/>
  <c r="D31" i="4"/>
  <c r="H31" i="4"/>
  <c r="L31" i="4"/>
  <c r="P31" i="4"/>
  <c r="T31" i="4"/>
  <c r="X31" i="4"/>
  <c r="AB31" i="4"/>
  <c r="AF31" i="4"/>
  <c r="AJ31" i="4"/>
  <c r="AN31" i="4"/>
  <c r="AR31" i="4"/>
  <c r="AV31" i="4"/>
  <c r="AZ31" i="4"/>
  <c r="BD31" i="4"/>
  <c r="BH31" i="4"/>
  <c r="BL31" i="4"/>
  <c r="BP31" i="4"/>
  <c r="BT31" i="4"/>
  <c r="F32" i="4"/>
  <c r="J32" i="4"/>
  <c r="N32" i="4"/>
  <c r="R32" i="4"/>
  <c r="V32" i="4"/>
  <c r="Z32" i="4"/>
  <c r="AD32" i="4"/>
  <c r="AH32" i="4"/>
  <c r="AL32" i="4"/>
  <c r="AP32" i="4"/>
  <c r="AT32" i="4"/>
  <c r="AX32" i="4"/>
  <c r="BB32" i="4"/>
  <c r="BF32" i="4"/>
  <c r="BJ32" i="4"/>
  <c r="BN32" i="4"/>
  <c r="BR32" i="4"/>
  <c r="D33" i="4"/>
  <c r="H33" i="4"/>
  <c r="L33" i="4"/>
  <c r="P33" i="4"/>
  <c r="T33" i="4"/>
  <c r="X33" i="4"/>
  <c r="AB33" i="4"/>
  <c r="AF33" i="4"/>
  <c r="AJ33" i="4"/>
  <c r="AN33" i="4"/>
  <c r="AR33" i="4"/>
  <c r="AV33" i="4"/>
  <c r="AZ33" i="4"/>
  <c r="BD33" i="4"/>
  <c r="BH33" i="4"/>
  <c r="BL33" i="4"/>
  <c r="BP33" i="4"/>
  <c r="BT33" i="4"/>
  <c r="F34" i="4"/>
  <c r="J34" i="4"/>
  <c r="N34" i="4"/>
  <c r="R34" i="4"/>
  <c r="V34" i="4"/>
  <c r="Z34" i="4"/>
  <c r="AD34" i="4"/>
  <c r="AH34" i="4"/>
  <c r="AL34" i="4"/>
  <c r="AP34" i="4"/>
  <c r="AT34" i="4"/>
  <c r="AX34" i="4"/>
  <c r="BB34" i="4"/>
  <c r="BF34" i="4"/>
  <c r="BJ34" i="4"/>
  <c r="BN34" i="4"/>
  <c r="BR34" i="4"/>
  <c r="D35" i="4"/>
  <c r="H35" i="4"/>
  <c r="L35" i="4"/>
  <c r="P35" i="4"/>
  <c r="T35" i="4"/>
  <c r="X35" i="4"/>
  <c r="AB35" i="4"/>
  <c r="AF35" i="4"/>
  <c r="AJ35" i="4"/>
  <c r="AN35" i="4"/>
  <c r="AR35" i="4"/>
  <c r="AV35" i="4"/>
  <c r="AZ35" i="4"/>
  <c r="BD35" i="4"/>
  <c r="BH35" i="4"/>
  <c r="BL35" i="4"/>
  <c r="BP35" i="4"/>
  <c r="BT35" i="4"/>
  <c r="F36" i="4"/>
  <c r="J36" i="4"/>
  <c r="N36" i="4"/>
  <c r="R36" i="4"/>
  <c r="V36" i="4"/>
  <c r="Z36" i="4"/>
  <c r="AD36" i="4"/>
  <c r="AH36" i="4"/>
  <c r="AL36" i="4"/>
  <c r="AP36" i="4"/>
  <c r="AT36" i="4"/>
  <c r="AX36" i="4"/>
  <c r="BB36" i="4"/>
  <c r="BF36" i="4"/>
  <c r="BJ36" i="4"/>
  <c r="BN36" i="4"/>
  <c r="BR36" i="4"/>
  <c r="D37" i="4"/>
  <c r="H37" i="4"/>
  <c r="L37" i="4"/>
  <c r="P37" i="4"/>
  <c r="T37" i="4"/>
  <c r="X37" i="4"/>
  <c r="AB37" i="4"/>
  <c r="AF37" i="4"/>
  <c r="AJ37" i="4"/>
  <c r="AN37" i="4"/>
  <c r="AR37" i="4"/>
  <c r="AV37" i="4"/>
  <c r="AZ37" i="4"/>
  <c r="BD37" i="4"/>
  <c r="BH37" i="4"/>
  <c r="BL37" i="4"/>
  <c r="BP37" i="4"/>
  <c r="BT37" i="4"/>
  <c r="F38" i="4"/>
  <c r="J38" i="4"/>
  <c r="N38" i="4"/>
  <c r="R38" i="4"/>
  <c r="V38" i="4"/>
  <c r="Z38" i="4"/>
  <c r="AD38" i="4"/>
  <c r="AH38" i="4"/>
  <c r="AL38" i="4"/>
  <c r="AP38" i="4"/>
  <c r="AT38" i="4"/>
  <c r="AX38" i="4"/>
  <c r="BB38" i="4"/>
  <c r="BF38" i="4"/>
  <c r="BJ38" i="4"/>
  <c r="BN38" i="4"/>
  <c r="BR38" i="4"/>
  <c r="D39" i="4"/>
  <c r="H39" i="4"/>
  <c r="L39" i="4"/>
  <c r="P39" i="4"/>
  <c r="T39" i="4"/>
  <c r="X39" i="4"/>
  <c r="AB39" i="4"/>
  <c r="AF39" i="4"/>
  <c r="AJ39" i="4"/>
  <c r="AN39" i="4"/>
  <c r="AR39" i="4"/>
  <c r="AV39" i="4"/>
  <c r="AZ39" i="4"/>
  <c r="BD39" i="4"/>
  <c r="BH39" i="4"/>
  <c r="BL39" i="4"/>
  <c r="BP39" i="4"/>
  <c r="BT39" i="4"/>
  <c r="F40" i="4"/>
  <c r="J40" i="4"/>
  <c r="N40" i="4"/>
  <c r="R40" i="4"/>
  <c r="V40" i="4"/>
  <c r="Z40" i="4"/>
  <c r="AD40" i="4"/>
  <c r="AH40" i="4"/>
  <c r="AL40" i="4"/>
  <c r="AP40" i="4"/>
  <c r="AT40" i="4"/>
  <c r="AX40" i="4"/>
  <c r="BB40" i="4"/>
  <c r="BF40" i="4"/>
  <c r="BJ40" i="4"/>
  <c r="BN40" i="4"/>
  <c r="BR40" i="4"/>
  <c r="D41" i="4"/>
  <c r="H41" i="4"/>
  <c r="L41" i="4"/>
  <c r="P41" i="4"/>
  <c r="T41" i="4"/>
  <c r="X41" i="4"/>
  <c r="AB41" i="4"/>
  <c r="AF41" i="4"/>
  <c r="AJ41" i="4"/>
  <c r="AN41" i="4"/>
  <c r="AR41" i="4"/>
  <c r="AV41" i="4"/>
  <c r="AZ41" i="4"/>
  <c r="BD41" i="4"/>
  <c r="BH41" i="4"/>
  <c r="BL41" i="4"/>
  <c r="BP41" i="4"/>
  <c r="BT41" i="4"/>
  <c r="F42" i="4"/>
  <c r="J42" i="4"/>
  <c r="N42" i="4"/>
  <c r="R42" i="4"/>
  <c r="V42" i="4"/>
  <c r="Z42" i="4"/>
  <c r="AD42" i="4"/>
  <c r="AH42" i="4"/>
  <c r="AL42" i="4"/>
  <c r="AP42" i="4"/>
  <c r="AT42" i="4"/>
  <c r="AX42" i="4"/>
  <c r="BB42" i="4"/>
  <c r="BF42" i="4"/>
  <c r="BJ42" i="4"/>
  <c r="BN42" i="4"/>
  <c r="BR42" i="4"/>
  <c r="D43" i="4"/>
  <c r="H43" i="4"/>
  <c r="L43" i="4"/>
  <c r="P43" i="4"/>
  <c r="T43" i="4"/>
  <c r="X43" i="4"/>
  <c r="AB43" i="4"/>
  <c r="AF43" i="4"/>
  <c r="AJ43" i="4"/>
  <c r="AN43" i="4"/>
  <c r="AR43" i="4"/>
  <c r="AV43" i="4"/>
  <c r="AZ43" i="4"/>
  <c r="BD43" i="4"/>
  <c r="BH43" i="4"/>
  <c r="BL43" i="4"/>
  <c r="BP43" i="4"/>
  <c r="BT43" i="4"/>
  <c r="F44" i="4"/>
  <c r="J44" i="4"/>
  <c r="N44" i="4"/>
  <c r="R44" i="4"/>
  <c r="V44" i="4"/>
  <c r="Z44" i="4"/>
  <c r="AD44" i="4"/>
  <c r="AH44" i="4"/>
  <c r="AL44" i="4"/>
  <c r="AP44" i="4"/>
  <c r="AT44" i="4"/>
  <c r="AX44" i="4"/>
  <c r="BB44" i="4"/>
  <c r="BF44" i="4"/>
  <c r="BJ44" i="4"/>
  <c r="BN44" i="4"/>
  <c r="BR44" i="4"/>
  <c r="D45" i="4"/>
  <c r="H45" i="4"/>
  <c r="L45" i="4"/>
  <c r="P45" i="4"/>
  <c r="T45" i="4"/>
  <c r="X45" i="4"/>
  <c r="AB45" i="4"/>
  <c r="AF45" i="4"/>
  <c r="AJ45" i="4"/>
  <c r="AN45" i="4"/>
  <c r="AR45" i="4"/>
  <c r="AV45" i="4"/>
  <c r="AZ45" i="4"/>
  <c r="BD45" i="4"/>
  <c r="BH45" i="4"/>
  <c r="BL45" i="4"/>
  <c r="BP45" i="4"/>
  <c r="BT45" i="4"/>
  <c r="F46" i="4"/>
  <c r="J46" i="4"/>
  <c r="N46" i="4"/>
  <c r="R46" i="4"/>
  <c r="V46" i="4"/>
  <c r="Z46" i="4"/>
  <c r="AD46" i="4"/>
  <c r="AH46" i="4"/>
  <c r="AL46" i="4"/>
  <c r="AP46" i="4"/>
  <c r="AT46" i="4"/>
  <c r="AX46" i="4"/>
  <c r="BB46" i="4"/>
  <c r="BF46" i="4"/>
  <c r="BJ46" i="4"/>
  <c r="BN46" i="4"/>
  <c r="BR46" i="4"/>
  <c r="D47" i="4"/>
  <c r="H47" i="4"/>
  <c r="L47" i="4"/>
  <c r="P47" i="4"/>
  <c r="T47" i="4"/>
  <c r="X47" i="4"/>
  <c r="AB47" i="4"/>
  <c r="AF47" i="4"/>
  <c r="AJ47" i="4"/>
  <c r="AN47" i="4"/>
  <c r="AR47" i="4"/>
  <c r="AV47" i="4"/>
  <c r="AZ47" i="4"/>
  <c r="BD47" i="4"/>
  <c r="BH47" i="4"/>
  <c r="BL47" i="4"/>
  <c r="BP47" i="4"/>
  <c r="BT47" i="4"/>
  <c r="F48" i="4"/>
  <c r="J48" i="4"/>
  <c r="N48" i="4"/>
  <c r="R48" i="4"/>
  <c r="V48" i="4"/>
  <c r="Z48" i="4"/>
  <c r="AD48" i="4"/>
  <c r="AH48" i="4"/>
  <c r="AL48" i="4"/>
  <c r="AP48" i="4"/>
  <c r="AT48" i="4"/>
  <c r="AX48" i="4"/>
  <c r="BB48" i="4"/>
  <c r="BF48" i="4"/>
  <c r="BJ48" i="4"/>
  <c r="BN48" i="4"/>
  <c r="BR48" i="4"/>
  <c r="D49" i="4"/>
  <c r="H49" i="4"/>
  <c r="L49" i="4"/>
  <c r="P49" i="4"/>
  <c r="T49" i="4"/>
  <c r="X49" i="4"/>
  <c r="AB49" i="4"/>
  <c r="AF49" i="4"/>
  <c r="AJ49" i="4"/>
  <c r="AN49" i="4"/>
  <c r="AR49" i="4"/>
  <c r="AV49" i="4"/>
  <c r="AZ49" i="4"/>
  <c r="BD49" i="4"/>
  <c r="BH49" i="4"/>
  <c r="BL49" i="4"/>
  <c r="BP49" i="4"/>
  <c r="BT49" i="4"/>
  <c r="F50" i="4"/>
  <c r="J50" i="4"/>
  <c r="N50" i="4"/>
  <c r="R50" i="4"/>
  <c r="V50" i="4"/>
  <c r="Z50" i="4"/>
  <c r="AD50" i="4"/>
  <c r="AH50" i="4"/>
  <c r="AL50" i="4"/>
  <c r="AP50" i="4"/>
  <c r="AT50" i="4"/>
  <c r="AX50" i="4"/>
  <c r="BB50" i="4"/>
  <c r="BF50" i="4"/>
  <c r="BJ50" i="4"/>
  <c r="BN50" i="4"/>
  <c r="BR50" i="4"/>
  <c r="D51" i="4"/>
  <c r="H51" i="4"/>
  <c r="L51" i="4"/>
  <c r="P51" i="4"/>
  <c r="T51" i="4"/>
  <c r="X51" i="4"/>
  <c r="AB51" i="4"/>
  <c r="AF51" i="4"/>
  <c r="AJ51" i="4"/>
  <c r="AN51" i="4"/>
  <c r="AR51" i="4"/>
  <c r="AV51" i="4"/>
  <c r="AZ51" i="4"/>
  <c r="BD51" i="4"/>
  <c r="BH51" i="4"/>
  <c r="BL51" i="4"/>
  <c r="BP51" i="4"/>
  <c r="BT51" i="4"/>
  <c r="F52" i="4"/>
  <c r="J52" i="4"/>
  <c r="N52" i="4"/>
  <c r="R52" i="4"/>
  <c r="V52" i="4"/>
  <c r="Z52" i="4"/>
  <c r="AD52" i="4"/>
  <c r="AH52" i="4"/>
  <c r="AL52" i="4"/>
  <c r="AP52" i="4"/>
  <c r="AT52" i="4"/>
  <c r="AX52" i="4"/>
  <c r="BB52" i="4"/>
  <c r="BF52" i="4"/>
  <c r="BJ52" i="4"/>
  <c r="BN52" i="4"/>
  <c r="BR52" i="4"/>
  <c r="D53" i="4"/>
  <c r="H53" i="4"/>
  <c r="L53" i="4"/>
  <c r="P53" i="4"/>
  <c r="T53" i="4"/>
  <c r="X53" i="4"/>
  <c r="AB53" i="4"/>
  <c r="AF53" i="4"/>
  <c r="AJ53" i="4"/>
  <c r="AN53" i="4"/>
  <c r="AR53" i="4"/>
  <c r="AV53" i="4"/>
  <c r="AZ53" i="4"/>
  <c r="BD53" i="4"/>
  <c r="BH53" i="4"/>
  <c r="BL53" i="4"/>
  <c r="BP53" i="4"/>
  <c r="BT53" i="4"/>
  <c r="F54" i="4"/>
  <c r="J54" i="4"/>
  <c r="N54" i="4"/>
  <c r="R54" i="4"/>
  <c r="V54" i="4"/>
  <c r="Z54" i="4"/>
  <c r="AD54" i="4"/>
  <c r="AH54" i="4"/>
  <c r="AL54" i="4"/>
  <c r="AP54" i="4"/>
  <c r="AT54" i="4"/>
  <c r="AX54" i="4"/>
  <c r="BB54" i="4"/>
  <c r="BF54" i="4"/>
  <c r="BJ54" i="4"/>
  <c r="BN54" i="4"/>
  <c r="BR54" i="4"/>
  <c r="D55" i="4"/>
  <c r="H55" i="4"/>
  <c r="L55" i="4"/>
  <c r="P55" i="4"/>
  <c r="T55" i="4"/>
  <c r="X55" i="4"/>
  <c r="AB55" i="4"/>
  <c r="AF55" i="4"/>
  <c r="AJ55" i="4"/>
  <c r="AN55" i="4"/>
  <c r="AR55" i="4"/>
  <c r="AV55" i="4"/>
  <c r="AZ55" i="4"/>
  <c r="BD55" i="4"/>
  <c r="BH55" i="4"/>
  <c r="BL55" i="4"/>
  <c r="BP55" i="4"/>
  <c r="BT55" i="4"/>
  <c r="F56" i="4"/>
  <c r="J56" i="4"/>
  <c r="N56" i="4"/>
  <c r="R56" i="4"/>
  <c r="V56" i="4"/>
  <c r="Z56" i="4"/>
  <c r="AD56" i="4"/>
  <c r="AH56" i="4"/>
  <c r="AL56" i="4"/>
  <c r="AP56" i="4"/>
  <c r="AT56" i="4"/>
  <c r="AX56" i="4"/>
  <c r="BB56" i="4"/>
  <c r="BF56" i="4"/>
  <c r="BJ56" i="4"/>
  <c r="BN56" i="4"/>
  <c r="BR56" i="4"/>
  <c r="D57" i="4"/>
  <c r="H57" i="4"/>
  <c r="L57" i="4"/>
  <c r="P57" i="4"/>
  <c r="T57" i="4"/>
  <c r="X57" i="4"/>
  <c r="AB57" i="4"/>
  <c r="AF57" i="4"/>
  <c r="AJ57" i="4"/>
  <c r="AN57" i="4"/>
  <c r="AR57" i="4"/>
  <c r="AV57" i="4"/>
  <c r="AZ57" i="4"/>
  <c r="BD57" i="4"/>
  <c r="BH57" i="4"/>
  <c r="BL57" i="4"/>
  <c r="BP57" i="4"/>
  <c r="BT57" i="4"/>
  <c r="F58" i="4"/>
  <c r="J58" i="4"/>
  <c r="N58" i="4"/>
  <c r="R58" i="4"/>
  <c r="V58" i="4"/>
  <c r="Z58" i="4"/>
  <c r="AD58" i="4"/>
  <c r="AH58" i="4"/>
  <c r="AL58" i="4"/>
  <c r="AP58" i="4"/>
  <c r="AT58" i="4"/>
  <c r="AX58" i="4"/>
  <c r="BB58" i="4"/>
  <c r="BF58" i="4"/>
  <c r="BJ58" i="4"/>
  <c r="BN58" i="4"/>
  <c r="BR58" i="4"/>
  <c r="D59" i="4"/>
  <c r="H59" i="4"/>
  <c r="L59" i="4"/>
  <c r="P59" i="4"/>
  <c r="T59" i="4"/>
  <c r="X59" i="4"/>
  <c r="AB59" i="4"/>
  <c r="AF59" i="4"/>
  <c r="AJ59" i="4"/>
  <c r="AN59" i="4"/>
  <c r="AR59" i="4"/>
  <c r="AV59" i="4"/>
  <c r="AZ59" i="4"/>
  <c r="BD59" i="4"/>
  <c r="BH59" i="4"/>
  <c r="BL59" i="4"/>
  <c r="BP59" i="4"/>
  <c r="BT59" i="4"/>
  <c r="F60" i="4"/>
  <c r="J60" i="4"/>
  <c r="N60" i="4"/>
  <c r="R60" i="4"/>
  <c r="V60" i="4"/>
  <c r="Z60" i="4"/>
  <c r="AD60" i="4"/>
  <c r="AH60" i="4"/>
  <c r="AL60" i="4"/>
  <c r="AP60" i="4"/>
  <c r="AT60" i="4"/>
  <c r="AX60" i="4"/>
  <c r="BB60" i="4"/>
  <c r="BF60" i="4"/>
  <c r="BJ60" i="4"/>
  <c r="BN60" i="4"/>
  <c r="BR60" i="4"/>
  <c r="D61" i="4"/>
  <c r="H61" i="4"/>
  <c r="L61" i="4"/>
  <c r="P61" i="4"/>
  <c r="T61" i="4"/>
  <c r="X61" i="4"/>
  <c r="AB61" i="4"/>
  <c r="AF61" i="4"/>
  <c r="AJ61" i="4"/>
  <c r="AN61" i="4"/>
  <c r="AR61" i="4"/>
  <c r="AV61" i="4"/>
  <c r="AZ61" i="4"/>
  <c r="BD61" i="4"/>
  <c r="BH61" i="4"/>
  <c r="BL61" i="4"/>
  <c r="BP61" i="4"/>
  <c r="BT61" i="4"/>
  <c r="F62" i="4"/>
  <c r="J62" i="4"/>
  <c r="N62" i="4"/>
  <c r="R62" i="4"/>
  <c r="V62" i="4"/>
  <c r="Z62" i="4"/>
  <c r="AD62" i="4"/>
  <c r="AH62" i="4"/>
  <c r="AL62" i="4"/>
  <c r="AP62" i="4"/>
  <c r="AT62" i="4"/>
  <c r="AX62" i="4"/>
  <c r="BB62" i="4"/>
  <c r="BF62" i="4"/>
  <c r="BJ62" i="4"/>
  <c r="BN62" i="4"/>
  <c r="BR62" i="4"/>
  <c r="D63" i="4"/>
  <c r="H63" i="4"/>
  <c r="L63" i="4"/>
  <c r="P63" i="4"/>
  <c r="T63" i="4"/>
  <c r="X63" i="4"/>
  <c r="AB63" i="4"/>
  <c r="AF63" i="4"/>
  <c r="AJ63" i="4"/>
  <c r="AN63" i="4"/>
  <c r="AR63" i="4"/>
  <c r="AV63" i="4"/>
  <c r="AZ63" i="4"/>
  <c r="BD63" i="4"/>
  <c r="BH63" i="4"/>
  <c r="BL63" i="4"/>
  <c r="BP63" i="4"/>
  <c r="BT63" i="4"/>
  <c r="F64" i="4"/>
  <c r="J64" i="4"/>
  <c r="N64" i="4"/>
  <c r="R64" i="4"/>
  <c r="V64" i="4"/>
  <c r="Z64" i="4"/>
  <c r="AD64" i="4"/>
  <c r="AH64" i="4"/>
  <c r="AL64" i="4"/>
  <c r="AP64" i="4"/>
  <c r="AT64" i="4"/>
  <c r="AX64" i="4"/>
  <c r="BB64" i="4"/>
  <c r="BF64" i="4"/>
  <c r="BJ64" i="4"/>
  <c r="BN64" i="4"/>
  <c r="BR64" i="4"/>
  <c r="D65" i="4"/>
  <c r="H65" i="4"/>
  <c r="L65" i="4"/>
  <c r="P65" i="4"/>
  <c r="T65" i="4"/>
  <c r="X65" i="4"/>
  <c r="AB65" i="4"/>
  <c r="AF65" i="4"/>
  <c r="AJ65" i="4"/>
  <c r="AN65" i="4"/>
  <c r="AR65" i="4"/>
  <c r="AV65" i="4"/>
  <c r="AZ65" i="4"/>
  <c r="BD65" i="4"/>
  <c r="BH65" i="4"/>
  <c r="BL65" i="4"/>
  <c r="BP65" i="4"/>
  <c r="BT65" i="4"/>
  <c r="F66" i="4"/>
  <c r="J66" i="4"/>
  <c r="N66" i="4"/>
  <c r="R66" i="4"/>
  <c r="V66" i="4"/>
  <c r="Z66" i="4"/>
  <c r="AD66" i="4"/>
  <c r="AH66" i="4"/>
  <c r="AL66" i="4"/>
  <c r="AP66" i="4"/>
  <c r="AT66" i="4"/>
  <c r="AX66" i="4"/>
  <c r="BB66" i="4"/>
  <c r="BF66" i="4"/>
  <c r="BJ66" i="4"/>
  <c r="BN66" i="4"/>
  <c r="BR66" i="4"/>
  <c r="D67" i="4"/>
  <c r="H67" i="4"/>
  <c r="L67" i="4"/>
  <c r="P67" i="4"/>
  <c r="T67" i="4"/>
  <c r="X67" i="4"/>
  <c r="AB67" i="4"/>
  <c r="AF67" i="4"/>
  <c r="AJ67" i="4"/>
  <c r="AN67" i="4"/>
  <c r="AR67" i="4"/>
  <c r="AV67" i="4"/>
  <c r="AZ67" i="4"/>
  <c r="BD67" i="4"/>
  <c r="BH67" i="4"/>
  <c r="BL67" i="4"/>
  <c r="BP67" i="4"/>
  <c r="BT67" i="4"/>
  <c r="F68" i="4"/>
  <c r="J68" i="4"/>
  <c r="N68" i="4"/>
  <c r="R68" i="4"/>
  <c r="V68" i="4"/>
  <c r="Z68" i="4"/>
  <c r="AD68" i="4"/>
  <c r="AH68" i="4"/>
  <c r="AL68" i="4"/>
  <c r="AP68" i="4"/>
  <c r="AT68" i="4"/>
  <c r="AX68" i="4"/>
  <c r="BB68" i="4"/>
  <c r="BF68" i="4"/>
  <c r="BJ68" i="4"/>
  <c r="BN68" i="4"/>
  <c r="BR68" i="4"/>
  <c r="D69" i="4"/>
  <c r="H69" i="4"/>
  <c r="L69" i="4"/>
  <c r="P69" i="4"/>
  <c r="T69" i="4"/>
  <c r="X69" i="4"/>
  <c r="AB69" i="4"/>
  <c r="AF69" i="4"/>
  <c r="AJ69" i="4"/>
  <c r="AN69" i="4"/>
  <c r="AR69" i="4"/>
  <c r="AV69" i="4"/>
  <c r="AZ69" i="4"/>
  <c r="BD69" i="4"/>
  <c r="BH69" i="4"/>
  <c r="BL69" i="4"/>
  <c r="BP69" i="4"/>
  <c r="BT69" i="4"/>
  <c r="F70" i="4"/>
  <c r="J70" i="4"/>
  <c r="N70" i="4"/>
  <c r="R70" i="4"/>
  <c r="V70" i="4"/>
  <c r="Z70" i="4"/>
  <c r="AD70" i="4"/>
  <c r="AH70" i="4"/>
  <c r="AL70" i="4"/>
  <c r="AP70" i="4"/>
  <c r="AT70" i="4"/>
  <c r="AX70" i="4"/>
  <c r="BB70" i="4"/>
  <c r="BF70" i="4"/>
  <c r="BJ70" i="4"/>
  <c r="BN70" i="4"/>
  <c r="BR70" i="4"/>
  <c r="D71" i="4"/>
  <c r="H71" i="4"/>
  <c r="L71" i="4"/>
  <c r="P71" i="4"/>
  <c r="T71" i="4"/>
  <c r="X71" i="4"/>
  <c r="AB71" i="4"/>
  <c r="AF71" i="4"/>
  <c r="AJ71" i="4"/>
  <c r="AN71" i="4"/>
  <c r="AR71" i="4"/>
  <c r="AV71" i="4"/>
  <c r="AZ71" i="4"/>
  <c r="BD71" i="4"/>
  <c r="BH71" i="4"/>
  <c r="BL71" i="4"/>
  <c r="BP71" i="4"/>
  <c r="BT71" i="4"/>
  <c r="F72" i="4"/>
  <c r="J72" i="4"/>
  <c r="N72" i="4"/>
  <c r="R72" i="4"/>
  <c r="V72" i="4"/>
  <c r="Z72" i="4"/>
  <c r="AD72" i="4"/>
  <c r="AH72" i="4"/>
  <c r="AL72" i="4"/>
  <c r="AP72" i="4"/>
  <c r="AT72" i="4"/>
  <c r="AX72" i="4"/>
  <c r="BB72" i="4"/>
  <c r="BF72" i="4"/>
  <c r="BJ72" i="4"/>
  <c r="BN72" i="4"/>
  <c r="BR72" i="4"/>
  <c r="D73" i="4"/>
  <c r="H73" i="4"/>
  <c r="L73" i="4"/>
  <c r="P73" i="4"/>
  <c r="T73" i="4"/>
  <c r="X73" i="4"/>
  <c r="AB73" i="4"/>
  <c r="AF73" i="4"/>
  <c r="AJ73" i="4"/>
  <c r="AN73" i="4"/>
  <c r="AR73" i="4"/>
  <c r="AV73" i="4"/>
  <c r="AZ73" i="4"/>
  <c r="BD73" i="4"/>
  <c r="BH73" i="4"/>
  <c r="BL73" i="4"/>
  <c r="BP73" i="4"/>
  <c r="BT73" i="4"/>
  <c r="F74" i="4"/>
  <c r="J74" i="4"/>
  <c r="N74" i="4"/>
  <c r="R74" i="4"/>
  <c r="V74" i="4"/>
  <c r="Z74" i="4"/>
  <c r="AD74" i="4"/>
  <c r="AH74" i="4"/>
  <c r="AL74" i="4"/>
  <c r="AP74" i="4"/>
  <c r="AT74" i="4"/>
  <c r="AX74" i="4"/>
  <c r="BB74" i="4"/>
  <c r="BF74" i="4"/>
  <c r="BJ74" i="4"/>
  <c r="BN74" i="4"/>
  <c r="BR74" i="4"/>
  <c r="D75" i="4"/>
  <c r="H75" i="4"/>
  <c r="L75" i="4"/>
  <c r="P75" i="4"/>
  <c r="T75" i="4"/>
  <c r="X75" i="4"/>
  <c r="AB75" i="4"/>
  <c r="AF75" i="4"/>
  <c r="AJ75" i="4"/>
  <c r="AN75" i="4"/>
  <c r="AR75" i="4"/>
  <c r="AV75" i="4"/>
  <c r="AZ75" i="4"/>
  <c r="BD75" i="4"/>
  <c r="BH75" i="4"/>
  <c r="BL75" i="4"/>
  <c r="BP75" i="4"/>
  <c r="BT75" i="4"/>
  <c r="F76" i="4"/>
  <c r="J76" i="4"/>
  <c r="N76" i="4"/>
  <c r="R76" i="4"/>
  <c r="V76" i="4"/>
  <c r="Z76" i="4"/>
  <c r="AD76" i="4"/>
  <c r="AH76" i="4"/>
  <c r="AL76" i="4"/>
  <c r="AP76" i="4"/>
  <c r="AT76" i="4"/>
  <c r="AX76" i="4"/>
  <c r="BB76" i="4"/>
  <c r="BF76" i="4"/>
  <c r="BJ76" i="4"/>
  <c r="BN76" i="4"/>
  <c r="BR76" i="4"/>
  <c r="D77" i="4"/>
  <c r="H77" i="4"/>
  <c r="L77" i="4"/>
  <c r="P77" i="4"/>
  <c r="T77" i="4"/>
  <c r="X77" i="4"/>
  <c r="AB77" i="4"/>
  <c r="AF77" i="4"/>
  <c r="AJ77" i="4"/>
  <c r="AN77" i="4"/>
  <c r="AR77" i="4"/>
  <c r="AV77" i="4"/>
  <c r="AZ77" i="4"/>
  <c r="BD77" i="4"/>
  <c r="BH77" i="4"/>
  <c r="BL77" i="4"/>
  <c r="BP77" i="4"/>
  <c r="BT77" i="4"/>
  <c r="C14" i="4"/>
  <c r="C34" i="4"/>
  <c r="C58" i="4"/>
  <c r="C23" i="4"/>
  <c r="C51" i="4"/>
  <c r="C71" i="4"/>
  <c r="M7" i="4"/>
  <c r="Y7" i="4"/>
  <c r="AO7" i="4"/>
  <c r="BA7" i="4"/>
  <c r="BM7" i="4"/>
  <c r="G8" i="4"/>
  <c r="W8" i="4"/>
  <c r="AI8" i="4"/>
  <c r="AY8" i="4"/>
  <c r="BG8" i="4"/>
  <c r="BK8" i="4"/>
  <c r="BO8" i="4"/>
  <c r="E9" i="4"/>
  <c r="M9" i="4"/>
  <c r="Q9" i="4"/>
  <c r="U9" i="4"/>
  <c r="Y9" i="4"/>
  <c r="AC9" i="4"/>
  <c r="AG9" i="4"/>
  <c r="AK9" i="4"/>
  <c r="AO9" i="4"/>
  <c r="AS9" i="4"/>
  <c r="AW9" i="4"/>
  <c r="BA9" i="4"/>
  <c r="BE9" i="4"/>
  <c r="BI9" i="4"/>
  <c r="BM9" i="4"/>
  <c r="BQ9" i="4"/>
  <c r="BU9" i="4"/>
  <c r="G10" i="4"/>
  <c r="K10" i="4"/>
  <c r="O10" i="4"/>
  <c r="S10" i="4"/>
  <c r="W10" i="4"/>
  <c r="AA10" i="4"/>
  <c r="AE10" i="4"/>
  <c r="AI10" i="4"/>
  <c r="AM10" i="4"/>
  <c r="AQ10" i="4"/>
  <c r="AU10" i="4"/>
  <c r="AY10" i="4"/>
  <c r="BC10" i="4"/>
  <c r="BG10" i="4"/>
  <c r="BK10" i="4"/>
  <c r="BO10" i="4"/>
  <c r="BS10" i="4"/>
  <c r="E11" i="4"/>
  <c r="I11" i="4"/>
  <c r="M11" i="4"/>
  <c r="Q11" i="4"/>
  <c r="U11" i="4"/>
  <c r="Y11" i="4"/>
  <c r="AC11" i="4"/>
  <c r="AG11" i="4"/>
  <c r="AK11" i="4"/>
  <c r="AO11" i="4"/>
  <c r="AS11" i="4"/>
  <c r="AW11" i="4"/>
  <c r="BA11" i="4"/>
  <c r="BE11" i="4"/>
  <c r="BI11" i="4"/>
  <c r="BM11" i="4"/>
  <c r="BQ11" i="4"/>
  <c r="BU11" i="4"/>
  <c r="G12" i="4"/>
  <c r="K12" i="4"/>
  <c r="O12" i="4"/>
  <c r="S12" i="4"/>
  <c r="W12" i="4"/>
  <c r="AA12" i="4"/>
  <c r="AE12" i="4"/>
  <c r="AI12" i="4"/>
  <c r="AM12" i="4"/>
  <c r="AQ12" i="4"/>
  <c r="AU12" i="4"/>
  <c r="AY12" i="4"/>
  <c r="BC12" i="4"/>
  <c r="BG12" i="4"/>
  <c r="BK12" i="4"/>
  <c r="BO12" i="4"/>
  <c r="BS12" i="4"/>
  <c r="E13" i="4"/>
  <c r="I13" i="4"/>
  <c r="M13" i="4"/>
  <c r="Q13" i="4"/>
  <c r="U13" i="4"/>
  <c r="Y13" i="4"/>
  <c r="AC13" i="4"/>
  <c r="AG13" i="4"/>
  <c r="AK13" i="4"/>
  <c r="AO13" i="4"/>
  <c r="AS13" i="4"/>
  <c r="AW13" i="4"/>
  <c r="BA13" i="4"/>
  <c r="BE13" i="4"/>
  <c r="BI13" i="4"/>
  <c r="BM13" i="4"/>
  <c r="BQ13" i="4"/>
  <c r="BU13" i="4"/>
  <c r="G14" i="4"/>
  <c r="K14" i="4"/>
  <c r="O14" i="4"/>
  <c r="S14" i="4"/>
  <c r="W14" i="4"/>
  <c r="AA14" i="4"/>
  <c r="AE14" i="4"/>
  <c r="AI14" i="4"/>
  <c r="AM14" i="4"/>
  <c r="AQ14" i="4"/>
  <c r="AU14" i="4"/>
  <c r="AY14" i="4"/>
  <c r="BC14" i="4"/>
  <c r="BG14" i="4"/>
  <c r="BK14" i="4"/>
  <c r="BO14" i="4"/>
  <c r="BS14" i="4"/>
  <c r="E15" i="4"/>
  <c r="I15" i="4"/>
  <c r="M15" i="4"/>
  <c r="Q15" i="4"/>
  <c r="U15" i="4"/>
  <c r="Y15" i="4"/>
  <c r="AC15" i="4"/>
  <c r="AG15" i="4"/>
  <c r="AK15" i="4"/>
  <c r="AO15" i="4"/>
  <c r="AS15" i="4"/>
  <c r="AW15" i="4"/>
  <c r="BA15" i="4"/>
  <c r="BE15" i="4"/>
  <c r="BI15" i="4"/>
  <c r="BM15" i="4"/>
  <c r="BQ15" i="4"/>
  <c r="BU15" i="4"/>
  <c r="G16" i="4"/>
  <c r="K16" i="4"/>
  <c r="O16" i="4"/>
  <c r="S16" i="4"/>
  <c r="W16" i="4"/>
  <c r="AA16" i="4"/>
  <c r="AE16" i="4"/>
  <c r="AI16" i="4"/>
  <c r="AM16" i="4"/>
  <c r="AQ16" i="4"/>
  <c r="AU16" i="4"/>
  <c r="AY16" i="4"/>
  <c r="BC16" i="4"/>
  <c r="BG16" i="4"/>
  <c r="BK16" i="4"/>
  <c r="BO16" i="4"/>
  <c r="BS16" i="4"/>
  <c r="E17" i="4"/>
  <c r="I17" i="4"/>
  <c r="M17" i="4"/>
  <c r="Q17" i="4"/>
  <c r="U17" i="4"/>
  <c r="Y17" i="4"/>
  <c r="AC17" i="4"/>
  <c r="AG17" i="4"/>
  <c r="AK17" i="4"/>
  <c r="AO17" i="4"/>
  <c r="AS17" i="4"/>
  <c r="AW17" i="4"/>
  <c r="BA17" i="4"/>
  <c r="BE17" i="4"/>
  <c r="BI17" i="4"/>
  <c r="BM17" i="4"/>
  <c r="BQ17" i="4"/>
  <c r="BU17" i="4"/>
  <c r="G18" i="4"/>
  <c r="K18" i="4"/>
  <c r="O18" i="4"/>
  <c r="S18" i="4"/>
  <c r="W18" i="4"/>
  <c r="AA18" i="4"/>
  <c r="AE18" i="4"/>
  <c r="AI18" i="4"/>
  <c r="AM18" i="4"/>
  <c r="AQ18" i="4"/>
  <c r="AU18" i="4"/>
  <c r="AY18" i="4"/>
  <c r="BC18" i="4"/>
  <c r="BG18" i="4"/>
  <c r="BK18" i="4"/>
  <c r="BO18" i="4"/>
  <c r="BS18" i="4"/>
  <c r="E19" i="4"/>
  <c r="I19" i="4"/>
  <c r="M19" i="4"/>
  <c r="Q19" i="4"/>
  <c r="U19" i="4"/>
  <c r="Y19" i="4"/>
  <c r="AC19" i="4"/>
  <c r="AG19" i="4"/>
  <c r="AK19" i="4"/>
  <c r="AO19" i="4"/>
  <c r="AS19" i="4"/>
  <c r="AW19" i="4"/>
  <c r="BA19" i="4"/>
  <c r="BE19" i="4"/>
  <c r="BI19" i="4"/>
  <c r="BM19" i="4"/>
  <c r="BQ19" i="4"/>
  <c r="BU19" i="4"/>
  <c r="G20" i="4"/>
  <c r="K20" i="4"/>
  <c r="O20" i="4"/>
  <c r="S20" i="4"/>
  <c r="W20" i="4"/>
  <c r="AA20" i="4"/>
  <c r="AE20" i="4"/>
  <c r="AI20" i="4"/>
  <c r="AM20" i="4"/>
  <c r="AQ20" i="4"/>
  <c r="AU20" i="4"/>
  <c r="AY20" i="4"/>
  <c r="BC20" i="4"/>
  <c r="BG20" i="4"/>
  <c r="BK20" i="4"/>
  <c r="BO20" i="4"/>
  <c r="BS20" i="4"/>
  <c r="E21" i="4"/>
  <c r="I21" i="4"/>
  <c r="M21" i="4"/>
  <c r="Q21" i="4"/>
  <c r="U21" i="4"/>
  <c r="Y21" i="4"/>
  <c r="AC21" i="4"/>
  <c r="AG21" i="4"/>
  <c r="AK21" i="4"/>
  <c r="AO21" i="4"/>
  <c r="AS21" i="4"/>
  <c r="AW21" i="4"/>
  <c r="BA21" i="4"/>
  <c r="BE21" i="4"/>
  <c r="BI21" i="4"/>
  <c r="BM21" i="4"/>
  <c r="BQ21" i="4"/>
  <c r="BU21" i="4"/>
  <c r="G22" i="4"/>
  <c r="K22" i="4"/>
  <c r="O22" i="4"/>
  <c r="S22" i="4"/>
  <c r="W22" i="4"/>
  <c r="AA22" i="4"/>
  <c r="AE22" i="4"/>
  <c r="AI22" i="4"/>
  <c r="AM22" i="4"/>
  <c r="AQ22" i="4"/>
  <c r="AU22" i="4"/>
  <c r="AY22" i="4"/>
  <c r="BC22" i="4"/>
  <c r="BG22" i="4"/>
  <c r="BK22" i="4"/>
  <c r="BO22" i="4"/>
  <c r="BS22" i="4"/>
  <c r="E23" i="4"/>
  <c r="I23" i="4"/>
  <c r="M23" i="4"/>
  <c r="Q23" i="4"/>
  <c r="U23" i="4"/>
  <c r="Y23" i="4"/>
  <c r="AC23" i="4"/>
  <c r="AG23" i="4"/>
  <c r="AK23" i="4"/>
  <c r="AO23" i="4"/>
  <c r="AS23" i="4"/>
  <c r="AW23" i="4"/>
  <c r="BA23" i="4"/>
  <c r="BE23" i="4"/>
  <c r="BI23" i="4"/>
  <c r="BM23" i="4"/>
  <c r="BQ23" i="4"/>
  <c r="BU23" i="4"/>
  <c r="G24" i="4"/>
  <c r="K24" i="4"/>
  <c r="O24" i="4"/>
  <c r="S24" i="4"/>
  <c r="W24" i="4"/>
  <c r="AA24" i="4"/>
  <c r="AE24" i="4"/>
  <c r="AI24" i="4"/>
  <c r="AM24" i="4"/>
  <c r="AQ24" i="4"/>
  <c r="AU24" i="4"/>
  <c r="AY24" i="4"/>
  <c r="BC24" i="4"/>
  <c r="BG24" i="4"/>
  <c r="BK24" i="4"/>
  <c r="BO24" i="4"/>
  <c r="BS24" i="4"/>
  <c r="E25" i="4"/>
  <c r="I25" i="4"/>
  <c r="M25" i="4"/>
  <c r="Q25" i="4"/>
  <c r="U25" i="4"/>
  <c r="Y25" i="4"/>
  <c r="AC25" i="4"/>
  <c r="AG25" i="4"/>
  <c r="AK25" i="4"/>
  <c r="AO25" i="4"/>
  <c r="AS25" i="4"/>
  <c r="AW25" i="4"/>
  <c r="BA25" i="4"/>
  <c r="BE25" i="4"/>
  <c r="BI25" i="4"/>
  <c r="BM25" i="4"/>
  <c r="BQ25" i="4"/>
  <c r="BU25" i="4"/>
  <c r="G26" i="4"/>
  <c r="K26" i="4"/>
  <c r="O26" i="4"/>
  <c r="S26" i="4"/>
  <c r="W26" i="4"/>
  <c r="AA26" i="4"/>
  <c r="AE26" i="4"/>
  <c r="AI26" i="4"/>
  <c r="AM26" i="4"/>
  <c r="AQ26" i="4"/>
  <c r="AU26" i="4"/>
  <c r="AY26" i="4"/>
  <c r="BC26" i="4"/>
  <c r="BG26" i="4"/>
  <c r="BK26" i="4"/>
  <c r="BO26" i="4"/>
  <c r="BS26" i="4"/>
  <c r="E27" i="4"/>
  <c r="I27" i="4"/>
  <c r="M27" i="4"/>
  <c r="Q27" i="4"/>
  <c r="U27" i="4"/>
  <c r="Y27" i="4"/>
  <c r="AC27" i="4"/>
  <c r="AG27" i="4"/>
  <c r="AK27" i="4"/>
  <c r="AO27" i="4"/>
  <c r="AS27" i="4"/>
  <c r="AW27" i="4"/>
  <c r="BA27" i="4"/>
  <c r="BE27" i="4"/>
  <c r="BI27" i="4"/>
  <c r="BM27" i="4"/>
  <c r="BQ27" i="4"/>
  <c r="BU27" i="4"/>
  <c r="G28" i="4"/>
  <c r="K28" i="4"/>
  <c r="O28" i="4"/>
  <c r="S28" i="4"/>
  <c r="W28" i="4"/>
  <c r="AA28" i="4"/>
  <c r="AE28" i="4"/>
  <c r="AI28" i="4"/>
  <c r="AM28" i="4"/>
  <c r="AQ28" i="4"/>
  <c r="AU28" i="4"/>
  <c r="AY28" i="4"/>
  <c r="BC28" i="4"/>
  <c r="BG28" i="4"/>
  <c r="BK28" i="4"/>
  <c r="BO28" i="4"/>
  <c r="BS28" i="4"/>
  <c r="E29" i="4"/>
  <c r="I29" i="4"/>
  <c r="M29" i="4"/>
  <c r="Q29" i="4"/>
  <c r="U29" i="4"/>
  <c r="Y29" i="4"/>
  <c r="AC29" i="4"/>
  <c r="AG29" i="4"/>
  <c r="AK29" i="4"/>
  <c r="AO29" i="4"/>
  <c r="AS29" i="4"/>
  <c r="AW29" i="4"/>
  <c r="BA29" i="4"/>
  <c r="BE29" i="4"/>
  <c r="BI29" i="4"/>
  <c r="BM29" i="4"/>
  <c r="BQ29" i="4"/>
  <c r="BU29" i="4"/>
  <c r="G30" i="4"/>
  <c r="K30" i="4"/>
  <c r="O30" i="4"/>
  <c r="S30" i="4"/>
  <c r="W30" i="4"/>
  <c r="AA30" i="4"/>
  <c r="AE30" i="4"/>
  <c r="AI30" i="4"/>
  <c r="AM30" i="4"/>
  <c r="AQ30" i="4"/>
  <c r="AU30" i="4"/>
  <c r="AY30" i="4"/>
  <c r="BC30" i="4"/>
  <c r="BG30" i="4"/>
  <c r="BK30" i="4"/>
  <c r="BO30" i="4"/>
  <c r="BS30" i="4"/>
  <c r="E31" i="4"/>
  <c r="I31" i="4"/>
  <c r="M31" i="4"/>
  <c r="Q31" i="4"/>
  <c r="U31" i="4"/>
  <c r="Y31" i="4"/>
  <c r="AC31" i="4"/>
  <c r="AG31" i="4"/>
  <c r="AK31" i="4"/>
  <c r="AO31" i="4"/>
  <c r="AS31" i="4"/>
  <c r="AW31" i="4"/>
  <c r="BA31" i="4"/>
  <c r="BE31" i="4"/>
  <c r="BI31" i="4"/>
  <c r="BM31" i="4"/>
  <c r="BQ31" i="4"/>
  <c r="BU31" i="4"/>
  <c r="G32" i="4"/>
  <c r="K32" i="4"/>
  <c r="O32" i="4"/>
  <c r="S32" i="4"/>
  <c r="W32" i="4"/>
  <c r="AA32" i="4"/>
  <c r="AE32" i="4"/>
  <c r="AI32" i="4"/>
  <c r="AM32" i="4"/>
  <c r="AQ32" i="4"/>
  <c r="AU32" i="4"/>
  <c r="AY32" i="4"/>
  <c r="BC32" i="4"/>
  <c r="BG32" i="4"/>
  <c r="BK32" i="4"/>
  <c r="BO32" i="4"/>
  <c r="BS32" i="4"/>
  <c r="E33" i="4"/>
  <c r="I33" i="4"/>
  <c r="M33" i="4"/>
  <c r="Q33" i="4"/>
  <c r="U33" i="4"/>
  <c r="Y33" i="4"/>
  <c r="AC33" i="4"/>
  <c r="AG33" i="4"/>
  <c r="AK33" i="4"/>
  <c r="AO33" i="4"/>
  <c r="AS33" i="4"/>
  <c r="AW33" i="4"/>
  <c r="BA33" i="4"/>
  <c r="BE33" i="4"/>
  <c r="BI33" i="4"/>
  <c r="BM33" i="4"/>
  <c r="BQ33" i="4"/>
  <c r="BU33" i="4"/>
  <c r="G34" i="4"/>
  <c r="K34" i="4"/>
  <c r="O34" i="4"/>
  <c r="S34" i="4"/>
  <c r="W34" i="4"/>
  <c r="AA34" i="4"/>
  <c r="AE34" i="4"/>
  <c r="AI34" i="4"/>
  <c r="AM34" i="4"/>
  <c r="AQ34" i="4"/>
  <c r="AU34" i="4"/>
  <c r="AY34" i="4"/>
  <c r="BC34" i="4"/>
  <c r="BG34" i="4"/>
  <c r="BK34" i="4"/>
  <c r="BO34" i="4"/>
  <c r="BS34" i="4"/>
  <c r="E35" i="4"/>
  <c r="I35" i="4"/>
  <c r="M35" i="4"/>
  <c r="Q35" i="4"/>
  <c r="U35" i="4"/>
  <c r="Y35" i="4"/>
  <c r="AC35" i="4"/>
  <c r="AG35" i="4"/>
  <c r="AK35" i="4"/>
  <c r="AO35" i="4"/>
  <c r="AS35" i="4"/>
  <c r="AW35" i="4"/>
  <c r="BA35" i="4"/>
  <c r="BE35" i="4"/>
  <c r="BI35" i="4"/>
  <c r="BM35" i="4"/>
  <c r="BQ35" i="4"/>
  <c r="BU35" i="4"/>
  <c r="G36" i="4"/>
  <c r="K36" i="4"/>
  <c r="O36" i="4"/>
  <c r="S36" i="4"/>
  <c r="W36" i="4"/>
  <c r="AA36" i="4"/>
  <c r="AE36" i="4"/>
  <c r="AI36" i="4"/>
  <c r="AM36" i="4"/>
  <c r="AQ36" i="4"/>
  <c r="AU36" i="4"/>
  <c r="AY36" i="4"/>
  <c r="BC36" i="4"/>
  <c r="BG36" i="4"/>
  <c r="BK36" i="4"/>
  <c r="BO36" i="4"/>
  <c r="BS36" i="4"/>
  <c r="E37" i="4"/>
  <c r="I37" i="4"/>
  <c r="M37" i="4"/>
  <c r="Q37" i="4"/>
  <c r="U37" i="4"/>
  <c r="Y37" i="4"/>
  <c r="AC37" i="4"/>
  <c r="AG37" i="4"/>
  <c r="AK37" i="4"/>
  <c r="AO37" i="4"/>
  <c r="AS37" i="4"/>
  <c r="AW37" i="4"/>
  <c r="BA37" i="4"/>
  <c r="BE37" i="4"/>
  <c r="BI37" i="4"/>
  <c r="BM37" i="4"/>
  <c r="BQ37" i="4"/>
  <c r="BU37" i="4"/>
  <c r="G38" i="4"/>
  <c r="K38" i="4"/>
  <c r="O38" i="4"/>
  <c r="S38" i="4"/>
  <c r="W38" i="4"/>
  <c r="AA38" i="4"/>
  <c r="AE38" i="4"/>
  <c r="AI38" i="4"/>
  <c r="AM38" i="4"/>
  <c r="AQ38" i="4"/>
  <c r="AU38" i="4"/>
  <c r="AY38" i="4"/>
  <c r="BC38" i="4"/>
  <c r="BG38" i="4"/>
  <c r="BK38" i="4"/>
  <c r="BO38" i="4"/>
  <c r="BS38" i="4"/>
  <c r="E39" i="4"/>
  <c r="I39" i="4"/>
  <c r="M39" i="4"/>
  <c r="Q39" i="4"/>
  <c r="U39" i="4"/>
  <c r="Y39" i="4"/>
  <c r="AC39" i="4"/>
  <c r="AG39" i="4"/>
  <c r="AK39" i="4"/>
  <c r="AO39" i="4"/>
  <c r="AS39" i="4"/>
  <c r="AW39" i="4"/>
  <c r="BA39" i="4"/>
  <c r="BE39" i="4"/>
  <c r="BI39" i="4"/>
  <c r="BM39" i="4"/>
  <c r="BQ39" i="4"/>
  <c r="BU39" i="4"/>
  <c r="G40" i="4"/>
  <c r="K40" i="4"/>
  <c r="O40" i="4"/>
  <c r="S40" i="4"/>
  <c r="W40" i="4"/>
  <c r="AA40" i="4"/>
  <c r="AE40" i="4"/>
  <c r="AI40" i="4"/>
  <c r="AM40" i="4"/>
  <c r="AQ40" i="4"/>
  <c r="AU40" i="4"/>
  <c r="AY40" i="4"/>
  <c r="BC40" i="4"/>
  <c r="BG40" i="4"/>
  <c r="BK40" i="4"/>
  <c r="BO40" i="4"/>
  <c r="BS40" i="4"/>
  <c r="E41" i="4"/>
  <c r="I41" i="4"/>
  <c r="M41" i="4"/>
  <c r="Q41" i="4"/>
  <c r="U41" i="4"/>
  <c r="Y41" i="4"/>
  <c r="AC41" i="4"/>
  <c r="AG41" i="4"/>
  <c r="AK41" i="4"/>
  <c r="AO41" i="4"/>
  <c r="AS41" i="4"/>
  <c r="AW41" i="4"/>
  <c r="BA41" i="4"/>
  <c r="BE41" i="4"/>
  <c r="BI41" i="4"/>
  <c r="BM41" i="4"/>
  <c r="BQ41" i="4"/>
  <c r="BU41" i="4"/>
  <c r="G42" i="4"/>
  <c r="K42" i="4"/>
  <c r="O42" i="4"/>
  <c r="S42" i="4"/>
  <c r="W42" i="4"/>
  <c r="AA42" i="4"/>
  <c r="AE42" i="4"/>
  <c r="AI42" i="4"/>
  <c r="AM42" i="4"/>
  <c r="AQ42" i="4"/>
  <c r="AU42" i="4"/>
  <c r="AY42" i="4"/>
  <c r="BC42" i="4"/>
  <c r="BG42" i="4"/>
  <c r="BK42" i="4"/>
  <c r="BO42" i="4"/>
  <c r="BS42" i="4"/>
  <c r="E43" i="4"/>
  <c r="I43" i="4"/>
  <c r="M43" i="4"/>
  <c r="Q43" i="4"/>
  <c r="U43" i="4"/>
  <c r="Y43" i="4"/>
  <c r="AC43" i="4"/>
  <c r="AG43" i="4"/>
  <c r="AK43" i="4"/>
  <c r="AO43" i="4"/>
  <c r="AS43" i="4"/>
  <c r="AW43" i="4"/>
  <c r="BA43" i="4"/>
  <c r="BE43" i="4"/>
  <c r="BI43" i="4"/>
  <c r="BM43" i="4"/>
  <c r="BQ43" i="4"/>
  <c r="BU43" i="4"/>
  <c r="G44" i="4"/>
  <c r="K44" i="4"/>
  <c r="O44" i="4"/>
  <c r="S44" i="4"/>
  <c r="W44" i="4"/>
  <c r="AA44" i="4"/>
  <c r="AE44" i="4"/>
  <c r="AI44" i="4"/>
  <c r="AM44" i="4"/>
  <c r="AQ44" i="4"/>
  <c r="AU44" i="4"/>
  <c r="AY44" i="4"/>
  <c r="BC44" i="4"/>
  <c r="BG44" i="4"/>
  <c r="BK44" i="4"/>
  <c r="BO44" i="4"/>
  <c r="BS44" i="4"/>
  <c r="E45" i="4"/>
  <c r="I45" i="4"/>
  <c r="M45" i="4"/>
  <c r="Q45" i="4"/>
  <c r="U45" i="4"/>
  <c r="Y45" i="4"/>
  <c r="AC45" i="4"/>
  <c r="AG45" i="4"/>
  <c r="AK45" i="4"/>
  <c r="AO45" i="4"/>
  <c r="AS45" i="4"/>
  <c r="AW45" i="4"/>
  <c r="BA45" i="4"/>
  <c r="BE45" i="4"/>
  <c r="BI45" i="4"/>
  <c r="BM45" i="4"/>
  <c r="BQ45" i="4"/>
  <c r="BU45" i="4"/>
  <c r="G46" i="4"/>
  <c r="K46" i="4"/>
  <c r="O46" i="4"/>
  <c r="S46" i="4"/>
  <c r="W46" i="4"/>
  <c r="AA46" i="4"/>
  <c r="AE46" i="4"/>
  <c r="AI46" i="4"/>
  <c r="AM46" i="4"/>
  <c r="AQ46" i="4"/>
  <c r="AU46" i="4"/>
  <c r="AY46" i="4"/>
  <c r="BC46" i="4"/>
  <c r="BG46" i="4"/>
  <c r="BK46" i="4"/>
  <c r="BO46" i="4"/>
  <c r="BS46" i="4"/>
  <c r="E47" i="4"/>
  <c r="I47" i="4"/>
  <c r="M47" i="4"/>
  <c r="Q47" i="4"/>
  <c r="U47" i="4"/>
  <c r="Y47" i="4"/>
  <c r="AC47" i="4"/>
  <c r="AG47" i="4"/>
  <c r="AK47" i="4"/>
  <c r="AO47" i="4"/>
  <c r="AS47" i="4"/>
  <c r="AW47" i="4"/>
  <c r="BA47" i="4"/>
  <c r="BE47" i="4"/>
  <c r="BI47" i="4"/>
  <c r="BM47" i="4"/>
  <c r="BQ47" i="4"/>
  <c r="BU47" i="4"/>
  <c r="G48" i="4"/>
  <c r="K48" i="4"/>
  <c r="O48" i="4"/>
  <c r="S48" i="4"/>
  <c r="W48" i="4"/>
  <c r="AA48" i="4"/>
  <c r="AE48" i="4"/>
  <c r="AI48" i="4"/>
  <c r="AM48" i="4"/>
  <c r="AQ48" i="4"/>
  <c r="AU48" i="4"/>
  <c r="AY48" i="4"/>
  <c r="BC48" i="4"/>
  <c r="BG48" i="4"/>
  <c r="BK48" i="4"/>
  <c r="BO48" i="4"/>
  <c r="BS48" i="4"/>
  <c r="E49" i="4"/>
  <c r="I49" i="4"/>
  <c r="M49" i="4"/>
  <c r="Q49" i="4"/>
  <c r="U49" i="4"/>
  <c r="Y49" i="4"/>
  <c r="AC49" i="4"/>
  <c r="AG49" i="4"/>
  <c r="AK49" i="4"/>
  <c r="AO49" i="4"/>
  <c r="AS49" i="4"/>
  <c r="AW49" i="4"/>
  <c r="BA49" i="4"/>
  <c r="BE49" i="4"/>
  <c r="BI49" i="4"/>
  <c r="BM49" i="4"/>
  <c r="BQ49" i="4"/>
  <c r="BU49" i="4"/>
  <c r="G50" i="4"/>
  <c r="K50" i="4"/>
  <c r="O50" i="4"/>
  <c r="S50" i="4"/>
  <c r="W50" i="4"/>
  <c r="AA50" i="4"/>
  <c r="AE50" i="4"/>
  <c r="AI50" i="4"/>
  <c r="AM50" i="4"/>
  <c r="AQ50" i="4"/>
  <c r="AU50" i="4"/>
  <c r="AY50" i="4"/>
  <c r="BC50" i="4"/>
  <c r="BG50" i="4"/>
  <c r="BK50" i="4"/>
  <c r="BO50" i="4"/>
  <c r="BS50" i="4"/>
  <c r="E51" i="4"/>
  <c r="I51" i="4"/>
  <c r="M51" i="4"/>
  <c r="Q51" i="4"/>
  <c r="U51" i="4"/>
  <c r="Y51" i="4"/>
  <c r="AC51" i="4"/>
  <c r="AG51" i="4"/>
  <c r="AK51" i="4"/>
  <c r="AO51" i="4"/>
  <c r="AS51" i="4"/>
  <c r="AW51" i="4"/>
  <c r="BA51" i="4"/>
  <c r="BE51" i="4"/>
  <c r="BI51" i="4"/>
  <c r="BM51" i="4"/>
  <c r="BQ51" i="4"/>
  <c r="BU51" i="4"/>
  <c r="G52" i="4"/>
  <c r="K52" i="4"/>
  <c r="O52" i="4"/>
  <c r="S52" i="4"/>
  <c r="W52" i="4"/>
  <c r="AA52" i="4"/>
  <c r="AE52" i="4"/>
  <c r="AI52" i="4"/>
  <c r="AM52" i="4"/>
  <c r="AQ52" i="4"/>
  <c r="AU52" i="4"/>
  <c r="AY52" i="4"/>
  <c r="BC52" i="4"/>
  <c r="BG52" i="4"/>
  <c r="BK52" i="4"/>
  <c r="BO52" i="4"/>
  <c r="BS52" i="4"/>
  <c r="E53" i="4"/>
  <c r="I53" i="4"/>
  <c r="M53" i="4"/>
  <c r="Q53" i="4"/>
  <c r="U53" i="4"/>
  <c r="Y53" i="4"/>
  <c r="AC53" i="4"/>
  <c r="AG53" i="4"/>
  <c r="AK53" i="4"/>
  <c r="AO53" i="4"/>
  <c r="AS53" i="4"/>
  <c r="AW53" i="4"/>
  <c r="BA53" i="4"/>
  <c r="BE53" i="4"/>
  <c r="BI53" i="4"/>
  <c r="BM53" i="4"/>
  <c r="BQ53" i="4"/>
  <c r="BU53" i="4"/>
  <c r="G54" i="4"/>
  <c r="K54" i="4"/>
  <c r="O54" i="4"/>
  <c r="S54" i="4"/>
  <c r="W54" i="4"/>
  <c r="AA54" i="4"/>
  <c r="AE54" i="4"/>
  <c r="AI54" i="4"/>
  <c r="AM54" i="4"/>
  <c r="AQ54" i="4"/>
  <c r="AU54" i="4"/>
  <c r="AY54" i="4"/>
  <c r="BC54" i="4"/>
  <c r="BG54" i="4"/>
  <c r="BK54" i="4"/>
  <c r="BO54" i="4"/>
  <c r="BS54" i="4"/>
  <c r="E55" i="4"/>
  <c r="I55" i="4"/>
  <c r="M55" i="4"/>
  <c r="Q55" i="4"/>
  <c r="U55" i="4"/>
  <c r="Y55" i="4"/>
  <c r="AC55" i="4"/>
  <c r="AG55" i="4"/>
  <c r="AK55" i="4"/>
  <c r="AO55" i="4"/>
  <c r="AS55" i="4"/>
  <c r="AW55" i="4"/>
  <c r="BA55" i="4"/>
  <c r="BE55" i="4"/>
  <c r="BI55" i="4"/>
  <c r="BM55" i="4"/>
  <c r="BQ55" i="4"/>
  <c r="BU55" i="4"/>
  <c r="G56" i="4"/>
  <c r="K56" i="4"/>
  <c r="O56" i="4"/>
  <c r="S56" i="4"/>
  <c r="W56" i="4"/>
  <c r="AA56" i="4"/>
  <c r="AE56" i="4"/>
  <c r="AI56" i="4"/>
  <c r="AM56" i="4"/>
  <c r="AQ56" i="4"/>
  <c r="AU56" i="4"/>
  <c r="AY56" i="4"/>
  <c r="BC56" i="4"/>
  <c r="BG56" i="4"/>
  <c r="BK56" i="4"/>
  <c r="BO56" i="4"/>
  <c r="BS56" i="4"/>
  <c r="E57" i="4"/>
  <c r="I57" i="4"/>
  <c r="M57" i="4"/>
  <c r="Q57" i="4"/>
  <c r="U57" i="4"/>
  <c r="Y57" i="4"/>
  <c r="AC57" i="4"/>
  <c r="AG57" i="4"/>
  <c r="AK57" i="4"/>
  <c r="AO57" i="4"/>
  <c r="AS57" i="4"/>
  <c r="AW57" i="4"/>
  <c r="BA57" i="4"/>
  <c r="BE57" i="4"/>
  <c r="BI57" i="4"/>
  <c r="BM57" i="4"/>
  <c r="BQ57" i="4"/>
  <c r="BU57" i="4"/>
  <c r="G58" i="4"/>
  <c r="K58" i="4"/>
  <c r="O58" i="4"/>
  <c r="S58" i="4"/>
  <c r="W58" i="4"/>
  <c r="AA58" i="4"/>
  <c r="AE58" i="4"/>
  <c r="AI58" i="4"/>
  <c r="AM58" i="4"/>
  <c r="AQ58" i="4"/>
  <c r="AU58" i="4"/>
  <c r="AY58" i="4"/>
  <c r="BC58" i="4"/>
  <c r="BG58" i="4"/>
  <c r="BK58" i="4"/>
  <c r="BO58" i="4"/>
  <c r="BS58" i="4"/>
  <c r="E59" i="4"/>
  <c r="I59" i="4"/>
  <c r="M59" i="4"/>
  <c r="Q59" i="4"/>
  <c r="U59" i="4"/>
  <c r="Y59" i="4"/>
  <c r="AC59" i="4"/>
  <c r="AG59" i="4"/>
  <c r="AK59" i="4"/>
  <c r="AO59" i="4"/>
  <c r="AS59" i="4"/>
  <c r="AW59" i="4"/>
  <c r="BA59" i="4"/>
  <c r="BE59" i="4"/>
  <c r="BI59" i="4"/>
  <c r="BM59" i="4"/>
  <c r="BQ59" i="4"/>
  <c r="BU59" i="4"/>
  <c r="G60" i="4"/>
  <c r="K60" i="4"/>
  <c r="O60" i="4"/>
  <c r="S60" i="4"/>
  <c r="W60" i="4"/>
  <c r="AA60" i="4"/>
  <c r="AE60" i="4"/>
  <c r="AI60" i="4"/>
  <c r="AM60" i="4"/>
  <c r="AQ60" i="4"/>
  <c r="AU60" i="4"/>
  <c r="AY60" i="4"/>
  <c r="BC60" i="4"/>
  <c r="BG60" i="4"/>
  <c r="BK60" i="4"/>
  <c r="BO60" i="4"/>
  <c r="BS60" i="4"/>
  <c r="E61" i="4"/>
  <c r="I61" i="4"/>
  <c r="M61" i="4"/>
  <c r="Q61" i="4"/>
  <c r="U61" i="4"/>
  <c r="Y61" i="4"/>
  <c r="AC61" i="4"/>
  <c r="AG61" i="4"/>
  <c r="AK61" i="4"/>
  <c r="AO61" i="4"/>
  <c r="AS61" i="4"/>
  <c r="AW61" i="4"/>
  <c r="BA61" i="4"/>
  <c r="BE61" i="4"/>
  <c r="BI61" i="4"/>
  <c r="BM61" i="4"/>
  <c r="BQ61" i="4"/>
  <c r="BU61" i="4"/>
  <c r="G62" i="4"/>
  <c r="K62" i="4"/>
  <c r="O62" i="4"/>
  <c r="S62" i="4"/>
  <c r="W62" i="4"/>
  <c r="AA62" i="4"/>
  <c r="AE62" i="4"/>
  <c r="AI62" i="4"/>
  <c r="AM62" i="4"/>
  <c r="AQ62" i="4"/>
  <c r="AU62" i="4"/>
  <c r="AY62" i="4"/>
  <c r="BC62" i="4"/>
  <c r="BG62" i="4"/>
  <c r="BK62" i="4"/>
  <c r="BO62" i="4"/>
  <c r="BS62" i="4"/>
  <c r="E63" i="4"/>
  <c r="I63" i="4"/>
  <c r="M63" i="4"/>
  <c r="Q63" i="4"/>
  <c r="U63" i="4"/>
  <c r="Y63" i="4"/>
  <c r="AC63" i="4"/>
  <c r="AG63" i="4"/>
  <c r="AK63" i="4"/>
  <c r="AO63" i="4"/>
  <c r="AS63" i="4"/>
  <c r="AW63" i="4"/>
  <c r="BA63" i="4"/>
  <c r="BE63" i="4"/>
  <c r="BI63" i="4"/>
  <c r="BM63" i="4"/>
  <c r="BQ63" i="4"/>
  <c r="BU63" i="4"/>
  <c r="G64" i="4"/>
  <c r="K64" i="4"/>
  <c r="O64" i="4"/>
  <c r="S64" i="4"/>
  <c r="W64" i="4"/>
  <c r="AA64" i="4"/>
  <c r="AE64" i="4"/>
  <c r="AI64" i="4"/>
  <c r="AM64" i="4"/>
  <c r="AQ64" i="4"/>
  <c r="AU64" i="4"/>
  <c r="AY64" i="4"/>
  <c r="BC64" i="4"/>
  <c r="BG64" i="4"/>
  <c r="BK64" i="4"/>
  <c r="BO64" i="4"/>
  <c r="BS64" i="4"/>
  <c r="E65" i="4"/>
  <c r="I65" i="4"/>
  <c r="M65" i="4"/>
  <c r="Q65" i="4"/>
  <c r="U65" i="4"/>
  <c r="Y65" i="4"/>
  <c r="AC65" i="4"/>
  <c r="AG65" i="4"/>
  <c r="AK65" i="4"/>
  <c r="AO65" i="4"/>
  <c r="AS65" i="4"/>
  <c r="AW65" i="4"/>
  <c r="BA65" i="4"/>
  <c r="BE65" i="4"/>
  <c r="BI65" i="4"/>
  <c r="BM65" i="4"/>
  <c r="BQ65" i="4"/>
  <c r="BU65" i="4"/>
  <c r="G66" i="4"/>
  <c r="K66" i="4"/>
  <c r="O66" i="4"/>
  <c r="S66" i="4"/>
  <c r="W66" i="4"/>
  <c r="AA66" i="4"/>
  <c r="AE66" i="4"/>
  <c r="AI66" i="4"/>
  <c r="AM66" i="4"/>
  <c r="AQ66" i="4"/>
  <c r="AU66" i="4"/>
  <c r="AY66" i="4"/>
  <c r="BC66" i="4"/>
  <c r="BG66" i="4"/>
  <c r="BK66" i="4"/>
  <c r="BO66" i="4"/>
  <c r="BS66" i="4"/>
  <c r="E67" i="4"/>
  <c r="I67" i="4"/>
  <c r="M67" i="4"/>
  <c r="Q67" i="4"/>
  <c r="U67" i="4"/>
  <c r="Y67" i="4"/>
  <c r="AC67" i="4"/>
  <c r="AG67" i="4"/>
  <c r="AK67" i="4"/>
  <c r="AO67" i="4"/>
  <c r="AS67" i="4"/>
  <c r="AW67" i="4"/>
  <c r="BA67" i="4"/>
  <c r="BE67" i="4"/>
  <c r="BI67" i="4"/>
  <c r="BM67" i="4"/>
  <c r="BQ67" i="4"/>
  <c r="BU67" i="4"/>
  <c r="G68" i="4"/>
  <c r="K68" i="4"/>
  <c r="O68" i="4"/>
  <c r="S68" i="4"/>
  <c r="W68" i="4"/>
  <c r="AA68" i="4"/>
  <c r="AE68" i="4"/>
  <c r="AI68" i="4"/>
  <c r="AM68" i="4"/>
  <c r="AQ68" i="4"/>
  <c r="AU68" i="4"/>
  <c r="AY68" i="4"/>
  <c r="BC68" i="4"/>
  <c r="BG68" i="4"/>
  <c r="BK68" i="4"/>
  <c r="BO68" i="4"/>
  <c r="BS68" i="4"/>
  <c r="E69" i="4"/>
  <c r="I69" i="4"/>
  <c r="M69" i="4"/>
  <c r="Q69" i="4"/>
  <c r="U69" i="4"/>
  <c r="Y69" i="4"/>
  <c r="AC69" i="4"/>
  <c r="AG69" i="4"/>
  <c r="AK69" i="4"/>
  <c r="AO69" i="4"/>
  <c r="AS69" i="4"/>
  <c r="AW69" i="4"/>
  <c r="BA69" i="4"/>
  <c r="BE69" i="4"/>
  <c r="BI69" i="4"/>
  <c r="BM69" i="4"/>
  <c r="BQ69" i="4"/>
  <c r="BU69" i="4"/>
  <c r="G70" i="4"/>
  <c r="K70" i="4"/>
  <c r="O70" i="4"/>
  <c r="S70" i="4"/>
  <c r="W70" i="4"/>
  <c r="AA70" i="4"/>
  <c r="AE70" i="4"/>
  <c r="AI70" i="4"/>
  <c r="AM70" i="4"/>
  <c r="AQ70" i="4"/>
  <c r="AU70" i="4"/>
  <c r="AY70" i="4"/>
  <c r="BC70" i="4"/>
  <c r="BG70" i="4"/>
  <c r="BK70" i="4"/>
  <c r="BO70" i="4"/>
  <c r="BS70" i="4"/>
  <c r="E71" i="4"/>
  <c r="I71" i="4"/>
  <c r="M71" i="4"/>
  <c r="Q71" i="4"/>
  <c r="U71" i="4"/>
  <c r="Y71" i="4"/>
  <c r="AC71" i="4"/>
  <c r="AG71" i="4"/>
  <c r="AK71" i="4"/>
  <c r="AO71" i="4"/>
  <c r="AS71" i="4"/>
  <c r="AW71" i="4"/>
  <c r="BA71" i="4"/>
  <c r="BE71" i="4"/>
  <c r="BI71" i="4"/>
  <c r="BM71" i="4"/>
  <c r="BQ71" i="4"/>
  <c r="BU71" i="4"/>
  <c r="G72" i="4"/>
  <c r="K72" i="4"/>
  <c r="O72" i="4"/>
  <c r="S72" i="4"/>
  <c r="W72" i="4"/>
  <c r="AA72" i="4"/>
  <c r="AE72" i="4"/>
  <c r="AI72" i="4"/>
  <c r="AM72" i="4"/>
  <c r="AQ72" i="4"/>
  <c r="AU72" i="4"/>
  <c r="AY72" i="4"/>
  <c r="BC72" i="4"/>
  <c r="BG72" i="4"/>
  <c r="BK72" i="4"/>
  <c r="BO72" i="4"/>
  <c r="BS72" i="4"/>
  <c r="E73" i="4"/>
  <c r="I73" i="4"/>
  <c r="M73" i="4"/>
  <c r="Q73" i="4"/>
  <c r="U73" i="4"/>
  <c r="Y73" i="4"/>
  <c r="AC73" i="4"/>
  <c r="AG73" i="4"/>
  <c r="AK73" i="4"/>
  <c r="AO73" i="4"/>
  <c r="AS73" i="4"/>
  <c r="AW73" i="4"/>
  <c r="BA73" i="4"/>
  <c r="BE73" i="4"/>
  <c r="BI73" i="4"/>
  <c r="BM73" i="4"/>
  <c r="BQ73" i="4"/>
  <c r="BU73" i="4"/>
  <c r="K74" i="4"/>
  <c r="O74" i="4"/>
  <c r="S74" i="4"/>
  <c r="W74" i="4"/>
  <c r="AA74" i="4"/>
  <c r="AE74" i="4"/>
  <c r="AI74" i="4"/>
  <c r="AM74" i="4"/>
  <c r="AQ74" i="4"/>
  <c r="AU74" i="4"/>
  <c r="AY74" i="4"/>
  <c r="BC74" i="4"/>
  <c r="BG74" i="4"/>
  <c r="BK74" i="4"/>
  <c r="BO74" i="4"/>
  <c r="BS74" i="4"/>
  <c r="E75" i="4"/>
  <c r="I75" i="4"/>
  <c r="M75" i="4"/>
  <c r="Q75" i="4"/>
  <c r="U75" i="4"/>
  <c r="Y75" i="4"/>
  <c r="AC75" i="4"/>
  <c r="AG75" i="4"/>
  <c r="AK75" i="4"/>
  <c r="AO75" i="4"/>
  <c r="AS75" i="4"/>
  <c r="AW75" i="4"/>
  <c r="BA75" i="4"/>
  <c r="BE75" i="4"/>
  <c r="BI75" i="4"/>
  <c r="BM75" i="4"/>
  <c r="BQ75" i="4"/>
  <c r="BU75" i="4"/>
  <c r="G76" i="4"/>
  <c r="K76" i="4"/>
  <c r="O76" i="4"/>
  <c r="S76" i="4"/>
  <c r="W76" i="4"/>
  <c r="AA76" i="4"/>
  <c r="AE76" i="4"/>
  <c r="AI76" i="4"/>
  <c r="AM76" i="4"/>
  <c r="AQ76" i="4"/>
  <c r="AU76" i="4"/>
  <c r="AY76" i="4"/>
  <c r="BC76" i="4"/>
  <c r="BG76" i="4"/>
  <c r="BK76" i="4"/>
  <c r="BO76" i="4"/>
  <c r="BS76" i="4"/>
  <c r="E77" i="4"/>
  <c r="I77" i="4"/>
  <c r="M77" i="4"/>
  <c r="Q77" i="4"/>
  <c r="U77" i="4"/>
  <c r="Y77" i="4"/>
  <c r="AC77" i="4"/>
  <c r="AG77" i="4"/>
  <c r="AK77" i="4"/>
  <c r="AO77" i="4"/>
  <c r="AS77" i="4"/>
  <c r="AW77" i="4"/>
  <c r="BA77" i="4"/>
  <c r="BE77" i="4"/>
  <c r="BI77" i="4"/>
  <c r="BM77" i="4"/>
  <c r="BQ77" i="4"/>
  <c r="BU77" i="4"/>
  <c r="M78" i="4" l="1"/>
  <c r="BT78" i="4"/>
  <c r="BD78" i="4"/>
  <c r="AN78" i="4"/>
  <c r="X78" i="4"/>
  <c r="H78" i="4"/>
  <c r="BO78" i="4"/>
  <c r="AY78" i="4"/>
  <c r="AI78" i="4"/>
  <c r="S78" i="4"/>
  <c r="AS78" i="4"/>
  <c r="E78" i="4"/>
  <c r="C78" i="4"/>
  <c r="BR78" i="4"/>
  <c r="BB78" i="4"/>
  <c r="AL78" i="4"/>
  <c r="V78" i="4"/>
  <c r="F78" i="4"/>
  <c r="AW78" i="4"/>
  <c r="BM78" i="4"/>
  <c r="BA78" i="4"/>
  <c r="BP78" i="4"/>
  <c r="AZ78" i="4"/>
  <c r="AJ78" i="4"/>
  <c r="T78" i="4"/>
  <c r="D78" i="4"/>
  <c r="BK78" i="4"/>
  <c r="AU78" i="4"/>
  <c r="AE78" i="4"/>
  <c r="O78" i="4"/>
  <c r="AK78" i="4"/>
  <c r="BN78" i="4"/>
  <c r="AX78" i="4"/>
  <c r="AH78" i="4"/>
  <c r="R78" i="4"/>
  <c r="AG78" i="4"/>
  <c r="AO78" i="4"/>
  <c r="BL78" i="4"/>
  <c r="AV78" i="4"/>
  <c r="AF78" i="4"/>
  <c r="P78" i="4"/>
  <c r="BG78" i="4"/>
  <c r="AQ78" i="4"/>
  <c r="AA78" i="4"/>
  <c r="K78" i="4"/>
  <c r="BU78" i="4"/>
  <c r="AC78" i="4"/>
  <c r="BJ78" i="4"/>
  <c r="AT78" i="4"/>
  <c r="AD78" i="4"/>
  <c r="N78" i="4"/>
  <c r="BQ78" i="4"/>
  <c r="U78" i="4"/>
  <c r="G78" i="1"/>
  <c r="G74" i="4"/>
  <c r="G78" i="4" s="1"/>
  <c r="Y78" i="4"/>
  <c r="BH78" i="4"/>
  <c r="AR78" i="4"/>
  <c r="AB78" i="4"/>
  <c r="L78" i="4"/>
  <c r="BS78" i="4"/>
  <c r="BC78" i="4"/>
  <c r="AM78" i="4"/>
  <c r="W78" i="4"/>
  <c r="BE78" i="4"/>
  <c r="Q78" i="4"/>
  <c r="BF78" i="4"/>
  <c r="AP78" i="4"/>
  <c r="Z78" i="4"/>
  <c r="J78" i="4"/>
  <c r="BI78" i="4"/>
  <c r="I78" i="4"/>
  <c r="O78" i="1"/>
  <c r="AM78" i="1"/>
  <c r="W78" i="1"/>
  <c r="BG78" i="1"/>
  <c r="AQ78" i="1"/>
  <c r="AA78" i="1"/>
  <c r="BM78" i="1"/>
  <c r="AO78" i="1"/>
  <c r="M78" i="1"/>
  <c r="BV51" i="1"/>
  <c r="BV58" i="1"/>
  <c r="BV14" i="1"/>
  <c r="AL78" i="1"/>
  <c r="V78" i="1"/>
  <c r="BT78" i="1"/>
  <c r="BD78" i="1"/>
  <c r="AN78" i="1"/>
  <c r="X78" i="1"/>
  <c r="P78" i="1"/>
  <c r="H78" i="1"/>
  <c r="BV74" i="1"/>
  <c r="BV54" i="1"/>
  <c r="BO78" i="1"/>
  <c r="AY78" i="1"/>
  <c r="AI78" i="1"/>
  <c r="S78" i="1"/>
  <c r="K78" i="1"/>
  <c r="BV77" i="1"/>
  <c r="BV69" i="1"/>
  <c r="BV61" i="1"/>
  <c r="BV53" i="1"/>
  <c r="BV45" i="1"/>
  <c r="BV37" i="1"/>
  <c r="BV29" i="1"/>
  <c r="BV21" i="1"/>
  <c r="BV13" i="1"/>
  <c r="BV36" i="1"/>
  <c r="BV16" i="1"/>
  <c r="BU78" i="1"/>
  <c r="AS78" i="1"/>
  <c r="AC78" i="1"/>
  <c r="E78" i="1"/>
  <c r="BV63" i="1"/>
  <c r="BV43" i="1"/>
  <c r="BV27" i="1"/>
  <c r="BV7" i="1"/>
  <c r="C78" i="1"/>
  <c r="C80" i="1" s="1"/>
  <c r="C89" i="1" s="1"/>
  <c r="C96" i="1" s="1"/>
  <c r="BV50" i="1"/>
  <c r="BV30" i="1"/>
  <c r="BJ78" i="1"/>
  <c r="AT78" i="1"/>
  <c r="AD78" i="1"/>
  <c r="N78" i="1"/>
  <c r="F78" i="1"/>
  <c r="BV72" i="1"/>
  <c r="BV64" i="1"/>
  <c r="BV56" i="1"/>
  <c r="BV48" i="1"/>
  <c r="BV40" i="1"/>
  <c r="BV28" i="1"/>
  <c r="BV12" i="1"/>
  <c r="BQ78" i="1"/>
  <c r="AW78" i="1"/>
  <c r="U78" i="1"/>
  <c r="BV67" i="1"/>
  <c r="BV47" i="1"/>
  <c r="BV31" i="1"/>
  <c r="BV11" i="1"/>
  <c r="BV46" i="1"/>
  <c r="BV22" i="1"/>
  <c r="BA78" i="1"/>
  <c r="Y78" i="1"/>
  <c r="BV71" i="1"/>
  <c r="BV23" i="1"/>
  <c r="BV34" i="1"/>
  <c r="BL78" i="1"/>
  <c r="AV78" i="1"/>
  <c r="AF78" i="1"/>
  <c r="BR78" i="1"/>
  <c r="BB78" i="1"/>
  <c r="BP78" i="1"/>
  <c r="BH78" i="1"/>
  <c r="AZ78" i="1"/>
  <c r="AR78" i="1"/>
  <c r="AJ78" i="1"/>
  <c r="AB78" i="1"/>
  <c r="T78" i="1"/>
  <c r="L78" i="1"/>
  <c r="D78" i="1"/>
  <c r="BV66" i="1"/>
  <c r="BV26" i="1"/>
  <c r="BS78" i="1"/>
  <c r="BK78" i="1"/>
  <c r="BC78" i="1"/>
  <c r="AU78" i="1"/>
  <c r="AE78" i="1"/>
  <c r="BV73" i="1"/>
  <c r="BV65" i="1"/>
  <c r="BV57" i="1"/>
  <c r="BV49" i="1"/>
  <c r="BV41" i="1"/>
  <c r="BV33" i="1"/>
  <c r="BV25" i="1"/>
  <c r="BV17" i="1"/>
  <c r="BV9" i="1"/>
  <c r="BV24" i="1"/>
  <c r="BV8" i="1"/>
  <c r="BE78" i="1"/>
  <c r="AK78" i="1"/>
  <c r="Q78" i="1"/>
  <c r="BV75" i="1"/>
  <c r="BV55" i="1"/>
  <c r="BV35" i="1"/>
  <c r="BV15" i="1"/>
  <c r="BV62" i="1"/>
  <c r="BV42" i="1"/>
  <c r="BV18" i="1"/>
  <c r="BN78" i="1"/>
  <c r="BF78" i="1"/>
  <c r="AX78" i="1"/>
  <c r="AP78" i="1"/>
  <c r="AH78" i="1"/>
  <c r="Z78" i="1"/>
  <c r="R78" i="1"/>
  <c r="J78" i="1"/>
  <c r="BV76" i="1"/>
  <c r="BV68" i="1"/>
  <c r="BV60" i="1"/>
  <c r="BV52" i="1"/>
  <c r="BV44" i="1"/>
  <c r="BV32" i="1"/>
  <c r="BV20" i="1"/>
  <c r="BI78" i="1"/>
  <c r="AG78" i="1"/>
  <c r="I78" i="1"/>
  <c r="BV59" i="1"/>
  <c r="BV39" i="1"/>
  <c r="BV19" i="1"/>
  <c r="BV70" i="1"/>
  <c r="BV38" i="1"/>
  <c r="BV10" i="1"/>
  <c r="BV10" i="4" l="1"/>
  <c r="BV39" i="4"/>
  <c r="BV52" i="4"/>
  <c r="BV18" i="4"/>
  <c r="BV35" i="4"/>
  <c r="BV9" i="4"/>
  <c r="BV41" i="4"/>
  <c r="BV73" i="4"/>
  <c r="BV22" i="4"/>
  <c r="BV47" i="4"/>
  <c r="BV48" i="4"/>
  <c r="BV7" i="4"/>
  <c r="BV54" i="4"/>
  <c r="BV19" i="4"/>
  <c r="BV44" i="4"/>
  <c r="BV76" i="4"/>
  <c r="BV15" i="4"/>
  <c r="BV24" i="4"/>
  <c r="BV33" i="4"/>
  <c r="BV65" i="4"/>
  <c r="BV66" i="4"/>
  <c r="BV23" i="4"/>
  <c r="BV31" i="4"/>
  <c r="BV40" i="4"/>
  <c r="BV72" i="4"/>
  <c r="BV63" i="4"/>
  <c r="BV21" i="4"/>
  <c r="BV53" i="4"/>
  <c r="BV58" i="4"/>
  <c r="BV71" i="4"/>
  <c r="BV16" i="4"/>
  <c r="BV29" i="4"/>
  <c r="BV61" i="4"/>
  <c r="BV51" i="4"/>
  <c r="BV38" i="4"/>
  <c r="BV59" i="4"/>
  <c r="BV20" i="4"/>
  <c r="BV60" i="4"/>
  <c r="BV42" i="4"/>
  <c r="BV55" i="4"/>
  <c r="BV17" i="4"/>
  <c r="BV49" i="4"/>
  <c r="BV46" i="4"/>
  <c r="BV67" i="4"/>
  <c r="BV12" i="4"/>
  <c r="BV56" i="4"/>
  <c r="BV30" i="4"/>
  <c r="BV27" i="4"/>
  <c r="BV36" i="4"/>
  <c r="BV37" i="4"/>
  <c r="BV69" i="4"/>
  <c r="BV74" i="4"/>
  <c r="BV70" i="4"/>
  <c r="BV32" i="4"/>
  <c r="BV68" i="4"/>
  <c r="BV62" i="4"/>
  <c r="BV75" i="4"/>
  <c r="BV8" i="4"/>
  <c r="BV25" i="4"/>
  <c r="BV57" i="4"/>
  <c r="BV26" i="4"/>
  <c r="BV34" i="4"/>
  <c r="BV11" i="4"/>
  <c r="BV28" i="4"/>
  <c r="BV64" i="4"/>
  <c r="BV50" i="4"/>
  <c r="BV43" i="4"/>
  <c r="BV13" i="4"/>
  <c r="BV45" i="4"/>
  <c r="BV77" i="4"/>
  <c r="BV14" i="4"/>
  <c r="BV78" i="1"/>
  <c r="BV78" i="4" l="1"/>
  <c r="D80" i="1"/>
  <c r="D89" i="1" s="1"/>
  <c r="D96" i="1" s="1"/>
  <c r="F80" i="1"/>
  <c r="F89" i="1" s="1"/>
  <c r="F96" i="1" s="1"/>
  <c r="H80" i="1"/>
  <c r="H89" i="1" s="1"/>
  <c r="H96" i="1" s="1"/>
  <c r="J80" i="1"/>
  <c r="J89" i="1" s="1"/>
  <c r="J96" i="1" s="1"/>
  <c r="L80" i="1"/>
  <c r="L89" i="1" s="1"/>
  <c r="L96" i="1" s="1"/>
  <c r="N80" i="1"/>
  <c r="N89" i="1" s="1"/>
  <c r="N96" i="1" s="1"/>
  <c r="P80" i="1"/>
  <c r="P89" i="1" s="1"/>
  <c r="P96" i="1" s="1"/>
  <c r="R80" i="1"/>
  <c r="R89" i="1" s="1"/>
  <c r="R96" i="1" s="1"/>
  <c r="T80" i="1"/>
  <c r="T89" i="1" s="1"/>
  <c r="T96" i="1" s="1"/>
  <c r="V80" i="1"/>
  <c r="V89" i="1" s="1"/>
  <c r="V96" i="1" s="1"/>
  <c r="X80" i="1"/>
  <c r="X89" i="1" s="1"/>
  <c r="X96" i="1" s="1"/>
  <c r="Z80" i="1"/>
  <c r="Z89" i="1" s="1"/>
  <c r="Z96" i="1" s="1"/>
  <c r="AB80" i="1"/>
  <c r="AB89" i="1" s="1"/>
  <c r="AB96" i="1" s="1"/>
  <c r="AD80" i="1"/>
  <c r="AD89" i="1" s="1"/>
  <c r="AD96" i="1" s="1"/>
  <c r="AF80" i="1"/>
  <c r="AF89" i="1" s="1"/>
  <c r="AF96" i="1" s="1"/>
  <c r="AH80" i="1"/>
  <c r="AH89" i="1" s="1"/>
  <c r="AH96" i="1" s="1"/>
  <c r="AJ80" i="1"/>
  <c r="AJ89" i="1" s="1"/>
  <c r="AJ96" i="1" s="1"/>
  <c r="AL80" i="1"/>
  <c r="AL89" i="1" s="1"/>
  <c r="AL96" i="1" s="1"/>
  <c r="AN80" i="1"/>
  <c r="AN89" i="1" s="1"/>
  <c r="AN96" i="1" s="1"/>
  <c r="AP80" i="1"/>
  <c r="AP89" i="1" s="1"/>
  <c r="AP96" i="1" s="1"/>
  <c r="AR80" i="1"/>
  <c r="AR89" i="1" s="1"/>
  <c r="AR96" i="1" s="1"/>
  <c r="AT80" i="1"/>
  <c r="AT89" i="1" s="1"/>
  <c r="AT96" i="1" s="1"/>
  <c r="AV80" i="1"/>
  <c r="AV89" i="1" s="1"/>
  <c r="AV96" i="1" s="1"/>
  <c r="AX80" i="1"/>
  <c r="AX89" i="1" s="1"/>
  <c r="AX96" i="1" s="1"/>
  <c r="AZ80" i="1"/>
  <c r="AZ89" i="1" s="1"/>
  <c r="AZ96" i="1" s="1"/>
  <c r="BB80" i="1"/>
  <c r="BB89" i="1" s="1"/>
  <c r="BB96" i="1" s="1"/>
  <c r="BD80" i="1"/>
  <c r="BD89" i="1" s="1"/>
  <c r="BD96" i="1" s="1"/>
  <c r="BF80" i="1"/>
  <c r="BF89" i="1" s="1"/>
  <c r="BF96" i="1" s="1"/>
  <c r="BH80" i="1"/>
  <c r="BH89" i="1" s="1"/>
  <c r="BH96" i="1" s="1"/>
  <c r="BJ80" i="1"/>
  <c r="BJ89" i="1" s="1"/>
  <c r="BJ96" i="1" s="1"/>
  <c r="BL80" i="1"/>
  <c r="BL89" i="1" s="1"/>
  <c r="BL96" i="1" s="1"/>
  <c r="BN80" i="1"/>
  <c r="BN89" i="1" s="1"/>
  <c r="BN96" i="1" s="1"/>
  <c r="BP80" i="1"/>
  <c r="BP89" i="1" s="1"/>
  <c r="BP96" i="1" s="1"/>
  <c r="BR80" i="1"/>
  <c r="BR89" i="1" s="1"/>
  <c r="BR96" i="1" s="1"/>
  <c r="BT80" i="1"/>
  <c r="BT89" i="1" s="1"/>
  <c r="BT96" i="1" s="1"/>
  <c r="E80" i="1"/>
  <c r="E89" i="1" s="1"/>
  <c r="E96" i="1" s="1"/>
  <c r="G80" i="1"/>
  <c r="G89" i="1" s="1"/>
  <c r="G96" i="1" s="1"/>
  <c r="I80" i="1"/>
  <c r="I89" i="1" s="1"/>
  <c r="I96" i="1" s="1"/>
  <c r="K80" i="1"/>
  <c r="K89" i="1" s="1"/>
  <c r="K96" i="1" s="1"/>
  <c r="M80" i="1"/>
  <c r="M89" i="1" s="1"/>
  <c r="M96" i="1" s="1"/>
  <c r="O80" i="1"/>
  <c r="O89" i="1" s="1"/>
  <c r="O96" i="1" s="1"/>
  <c r="Q80" i="1"/>
  <c r="Q89" i="1" s="1"/>
  <c r="Q96" i="1" s="1"/>
  <c r="S80" i="1"/>
  <c r="S89" i="1" s="1"/>
  <c r="S96" i="1" s="1"/>
  <c r="U80" i="1"/>
  <c r="U89" i="1" s="1"/>
  <c r="U96" i="1" s="1"/>
  <c r="W80" i="1"/>
  <c r="W89" i="1" s="1"/>
  <c r="W96" i="1" s="1"/>
  <c r="Y80" i="1"/>
  <c r="Y89" i="1" s="1"/>
  <c r="Y96" i="1" s="1"/>
  <c r="AA80" i="1"/>
  <c r="AA89" i="1" s="1"/>
  <c r="AA96" i="1" s="1"/>
  <c r="AC80" i="1"/>
  <c r="AC89" i="1" s="1"/>
  <c r="AC96" i="1" s="1"/>
  <c r="AE80" i="1"/>
  <c r="AE89" i="1" s="1"/>
  <c r="AE96" i="1" s="1"/>
  <c r="AG80" i="1"/>
  <c r="AG89" i="1" s="1"/>
  <c r="AG96" i="1" s="1"/>
  <c r="AI80" i="1"/>
  <c r="AI89" i="1" s="1"/>
  <c r="AI96" i="1" s="1"/>
  <c r="AK80" i="1"/>
  <c r="AK89" i="1" s="1"/>
  <c r="AK96" i="1" s="1"/>
  <c r="AM80" i="1"/>
  <c r="AM89" i="1" s="1"/>
  <c r="AM96" i="1" s="1"/>
  <c r="AO80" i="1"/>
  <c r="AO89" i="1" s="1"/>
  <c r="AO96" i="1" s="1"/>
  <c r="AQ80" i="1"/>
  <c r="AQ89" i="1" s="1"/>
  <c r="AQ96" i="1" s="1"/>
  <c r="AS80" i="1"/>
  <c r="AS89" i="1" s="1"/>
  <c r="AS96" i="1" s="1"/>
  <c r="AU80" i="1"/>
  <c r="AU89" i="1" s="1"/>
  <c r="AU96" i="1" s="1"/>
  <c r="AW80" i="1"/>
  <c r="AW89" i="1" s="1"/>
  <c r="AW96" i="1" s="1"/>
  <c r="AY80" i="1"/>
  <c r="AY89" i="1" s="1"/>
  <c r="AY96" i="1" s="1"/>
  <c r="BA80" i="1"/>
  <c r="BA89" i="1" s="1"/>
  <c r="BA96" i="1" s="1"/>
  <c r="BC80" i="1"/>
  <c r="BC89" i="1" s="1"/>
  <c r="BC96" i="1" s="1"/>
  <c r="BE80" i="1"/>
  <c r="BE89" i="1" s="1"/>
  <c r="BE96" i="1" s="1"/>
  <c r="BG80" i="1"/>
  <c r="BG89" i="1" s="1"/>
  <c r="BG96" i="1" s="1"/>
  <c r="BI80" i="1"/>
  <c r="BI89" i="1" s="1"/>
  <c r="BI96" i="1" s="1"/>
  <c r="BK80" i="1"/>
  <c r="BK89" i="1" s="1"/>
  <c r="BK96" i="1" s="1"/>
  <c r="BM80" i="1"/>
  <c r="BM89" i="1" s="1"/>
  <c r="BM96" i="1" s="1"/>
  <c r="BO80" i="1"/>
  <c r="BO89" i="1" s="1"/>
  <c r="BO96" i="1" s="1"/>
  <c r="BQ80" i="1"/>
  <c r="BQ89" i="1" s="1"/>
  <c r="BQ96" i="1" s="1"/>
  <c r="BS80" i="1"/>
  <c r="BS89" i="1" s="1"/>
  <c r="BS96" i="1" s="1"/>
  <c r="BU80" i="1"/>
  <c r="BU89" i="1" s="1"/>
  <c r="BU96" i="1" s="1"/>
  <c r="BV79" i="1" l="1"/>
  <c r="BV80" i="1" l="1"/>
  <c r="BV89" i="1" s="1"/>
  <c r="BV96" i="1" l="1"/>
  <c r="CC48" i="1"/>
  <c r="CC39" i="1"/>
  <c r="CC55" i="1"/>
  <c r="CG30" i="1"/>
  <c r="CG62" i="1"/>
  <c r="CC23" i="1"/>
  <c r="CG53" i="1"/>
  <c r="CC10" i="1"/>
  <c r="CG40" i="1"/>
  <c r="BZ22" i="1"/>
  <c r="CC33" i="1"/>
  <c r="CG63" i="1"/>
  <c r="CC52" i="1"/>
  <c r="CC32" i="1"/>
  <c r="CG69" i="1"/>
  <c r="CC26" i="1"/>
  <c r="CG56" i="1"/>
  <c r="CC74" i="1"/>
  <c r="CC17" i="1"/>
  <c r="CG47" i="1"/>
  <c r="BZ70" i="1"/>
  <c r="CG34" i="1"/>
  <c r="CC68" i="1"/>
  <c r="CC64" i="1"/>
  <c r="CG21" i="1"/>
  <c r="CC42" i="1"/>
  <c r="CG31" i="1"/>
  <c r="CC65" i="1"/>
  <c r="CC20" i="1"/>
  <c r="CG9" i="1"/>
  <c r="CC14" i="1"/>
  <c r="CC56" i="1"/>
  <c r="CC72" i="1"/>
  <c r="CC16" i="1"/>
  <c r="CG8" i="1"/>
  <c r="BZ54" i="1"/>
  <c r="CG14" i="1"/>
  <c r="CG46" i="1"/>
  <c r="CG37" i="1"/>
  <c r="CC71" i="1"/>
  <c r="CC58" i="1"/>
  <c r="CG72" i="1"/>
  <c r="CG15" i="1"/>
  <c r="BZ38" i="1"/>
  <c r="CC49" i="1"/>
  <c r="CC36" i="1"/>
  <c r="CG66" i="1"/>
  <c r="CG25" i="1"/>
  <c r="CG41" i="1"/>
  <c r="CG57" i="1"/>
  <c r="CG73" i="1"/>
  <c r="CC30" i="1"/>
  <c r="CC46" i="1"/>
  <c r="CC62" i="1"/>
  <c r="CC24" i="1"/>
  <c r="CC40" i="1"/>
  <c r="CG24" i="1"/>
  <c r="CG18" i="1"/>
  <c r="CG50" i="1"/>
  <c r="BZ73" i="1"/>
  <c r="CG7" i="1"/>
  <c r="CC11" i="1"/>
  <c r="CC43" i="1"/>
  <c r="CC75" i="1"/>
  <c r="CG12" i="1"/>
  <c r="CG44" i="1"/>
  <c r="CG76" i="1"/>
  <c r="CC37" i="1"/>
  <c r="BZ42" i="1"/>
  <c r="CG51" i="1"/>
  <c r="CG38" i="1"/>
  <c r="CG70" i="1"/>
  <c r="CG13" i="1"/>
  <c r="CC31" i="1"/>
  <c r="CG45" i="1"/>
  <c r="CC63" i="1"/>
  <c r="CG77" i="1"/>
  <c r="CC18" i="1"/>
  <c r="CG32" i="1"/>
  <c r="CC50" i="1"/>
  <c r="CG64" i="1"/>
  <c r="CC25" i="1"/>
  <c r="BZ30" i="1"/>
  <c r="CC57" i="1"/>
  <c r="BZ62" i="1"/>
  <c r="CG10" i="1"/>
  <c r="CC28" i="1"/>
  <c r="CG42" i="1"/>
  <c r="CC60" i="1"/>
  <c r="CG74" i="1"/>
  <c r="CG17" i="1"/>
  <c r="CC35" i="1"/>
  <c r="CG49" i="1"/>
  <c r="CC67" i="1"/>
  <c r="CC22" i="1"/>
  <c r="CC54" i="1"/>
  <c r="CG68" i="1"/>
  <c r="CC45" i="1"/>
  <c r="BZ50" i="1"/>
  <c r="CG59" i="1"/>
  <c r="BZ69" i="1"/>
  <c r="BZ60" i="1"/>
  <c r="BZ63" i="1"/>
  <c r="CC21" i="1"/>
  <c r="BZ26" i="1"/>
  <c r="CG35" i="1"/>
  <c r="CG55" i="1"/>
  <c r="CG36" i="1"/>
  <c r="CC29" i="1"/>
  <c r="BZ34" i="1"/>
  <c r="CG43" i="1"/>
  <c r="CC27" i="1"/>
  <c r="BZ32" i="1"/>
  <c r="CC59" i="1"/>
  <c r="BZ19" i="1"/>
  <c r="CG28" i="1"/>
  <c r="CG60" i="1"/>
  <c r="BZ7" i="1"/>
  <c r="BZ10" i="1"/>
  <c r="CG19" i="1"/>
  <c r="CC69" i="1"/>
  <c r="BZ74" i="1"/>
  <c r="CC8" i="1"/>
  <c r="CG22" i="1"/>
  <c r="BZ45" i="1"/>
  <c r="CG54" i="1"/>
  <c r="BZ77" i="1"/>
  <c r="CC15" i="1"/>
  <c r="CG29" i="1"/>
  <c r="CC47" i="1"/>
  <c r="BZ52" i="1"/>
  <c r="CG61" i="1"/>
  <c r="CG16" i="1"/>
  <c r="CC34" i="1"/>
  <c r="CG48" i="1"/>
  <c r="CC66" i="1"/>
  <c r="CC9" i="1"/>
  <c r="BZ14" i="1"/>
  <c r="CG23" i="1"/>
  <c r="CC41" i="1"/>
  <c r="BZ46" i="1"/>
  <c r="CC73" i="1"/>
  <c r="CC12" i="1"/>
  <c r="CG26" i="1"/>
  <c r="CC44" i="1"/>
  <c r="CG58" i="1"/>
  <c r="CC76" i="1"/>
  <c r="CC19" i="1"/>
  <c r="BZ24" i="1"/>
  <c r="CG33" i="1"/>
  <c r="CC51" i="1"/>
  <c r="CG65" i="1"/>
  <c r="BZ11" i="1"/>
  <c r="CG20" i="1"/>
  <c r="CC38" i="1"/>
  <c r="BZ43" i="1"/>
  <c r="CG52" i="1"/>
  <c r="CC70" i="1"/>
  <c r="BZ75" i="1"/>
  <c r="CC13" i="1"/>
  <c r="BZ18" i="1"/>
  <c r="CG27" i="1"/>
  <c r="CC77" i="1"/>
  <c r="BZ21" i="1"/>
  <c r="BZ53" i="1"/>
  <c r="BZ44" i="1"/>
  <c r="BZ15" i="1"/>
  <c r="BZ47" i="1"/>
  <c r="CC53" i="1"/>
  <c r="BZ58" i="1"/>
  <c r="CG67" i="1"/>
  <c r="CG39" i="1"/>
  <c r="CG71" i="1"/>
  <c r="CG11" i="1"/>
  <c r="CC61" i="1"/>
  <c r="BZ66" i="1"/>
  <c r="CG75" i="1"/>
  <c r="CH30" i="1" l="1"/>
  <c r="CI30" i="1" s="1"/>
  <c r="CH75" i="1"/>
  <c r="CH11" i="1"/>
  <c r="CH24" i="1"/>
  <c r="BZ12" i="1"/>
  <c r="CH21" i="1"/>
  <c r="BZ68" i="1"/>
  <c r="BZ49" i="1"/>
  <c r="CH52" i="1"/>
  <c r="BZ20" i="1"/>
  <c r="CH60" i="1"/>
  <c r="BZ64" i="1"/>
  <c r="BZ28" i="1"/>
  <c r="BZ23" i="1"/>
  <c r="CH23" i="1" s="1"/>
  <c r="BZ65" i="1"/>
  <c r="CH65" i="1" s="1"/>
  <c r="BZ48" i="1"/>
  <c r="CH48" i="1" s="1"/>
  <c r="BZ35" i="1"/>
  <c r="BZ9" i="1"/>
  <c r="CH54" i="1"/>
  <c r="BZ40" i="1"/>
  <c r="CH62" i="1"/>
  <c r="BZ71" i="1"/>
  <c r="BZ17" i="1"/>
  <c r="CH17" i="1" s="1"/>
  <c r="CH14" i="1"/>
  <c r="CH22" i="1"/>
  <c r="BZ51" i="1"/>
  <c r="CH51" i="1" s="1"/>
  <c r="BZ57" i="1"/>
  <c r="BZ72" i="1"/>
  <c r="BZ8" i="1"/>
  <c r="BZ29" i="1"/>
  <c r="BZ33" i="1"/>
  <c r="BZ16" i="1"/>
  <c r="BZ41" i="1"/>
  <c r="BZ61" i="1"/>
  <c r="BZ55" i="1"/>
  <c r="BZ27" i="1"/>
  <c r="BZ76" i="1"/>
  <c r="BZ39" i="1"/>
  <c r="BZ36" i="1"/>
  <c r="CH36" i="1" s="1"/>
  <c r="BZ56" i="1"/>
  <c r="CH26" i="1"/>
  <c r="CH46" i="1"/>
  <c r="BZ13" i="1"/>
  <c r="CH13" i="1" s="1"/>
  <c r="BZ25" i="1"/>
  <c r="BZ31" i="1"/>
  <c r="BZ37" i="1"/>
  <c r="BZ59" i="1"/>
  <c r="CH42" i="1"/>
  <c r="BZ67" i="1"/>
  <c r="CH53" i="1"/>
  <c r="CH19" i="1"/>
  <c r="CH34" i="1"/>
  <c r="CH15" i="1"/>
  <c r="CH69" i="1"/>
  <c r="CH49" i="1"/>
  <c r="CH10" i="1"/>
  <c r="CH18" i="1"/>
  <c r="CH43" i="1"/>
  <c r="CH45" i="1"/>
  <c r="CH70" i="1"/>
  <c r="CH44" i="1"/>
  <c r="CH58" i="1"/>
  <c r="CH66" i="1"/>
  <c r="CH74" i="1"/>
  <c r="CH77" i="1"/>
  <c r="CH50" i="1"/>
  <c r="CH63" i="1"/>
  <c r="CH73" i="1"/>
  <c r="CH47" i="1"/>
  <c r="CH32" i="1"/>
  <c r="CH38" i="1"/>
  <c r="CG78" i="1"/>
  <c r="CH12" i="1" l="1"/>
  <c r="CH31" i="1"/>
  <c r="CH39" i="1"/>
  <c r="CI39" i="1" s="1"/>
  <c r="CH41" i="1"/>
  <c r="CI41" i="1" s="1"/>
  <c r="CH20" i="1"/>
  <c r="CH57" i="1"/>
  <c r="CI57" i="1" s="1"/>
  <c r="CH61" i="1"/>
  <c r="CI61" i="1" s="1"/>
  <c r="CH29" i="1"/>
  <c r="CI29" i="1" s="1"/>
  <c r="CH71" i="1"/>
  <c r="CI71" i="1" s="1"/>
  <c r="CH27" i="1"/>
  <c r="CI27" i="1" s="1"/>
  <c r="CH25" i="1"/>
  <c r="CI25" i="1" s="1"/>
  <c r="CH55" i="1"/>
  <c r="CI55" i="1" s="1"/>
  <c r="CH8" i="1"/>
  <c r="CI8" i="1" s="1"/>
  <c r="CH33" i="1"/>
  <c r="CI33" i="1" s="1"/>
  <c r="CH9" i="1"/>
  <c r="CI9" i="1" s="1"/>
  <c r="CH76" i="1"/>
  <c r="CH64" i="1"/>
  <c r="CH68" i="1"/>
  <c r="CI68" i="1" s="1"/>
  <c r="CI12" i="1"/>
  <c r="CI17" i="1"/>
  <c r="CI65" i="1"/>
  <c r="CI51" i="1"/>
  <c r="CI69" i="1"/>
  <c r="CI34" i="1"/>
  <c r="CI63" i="1"/>
  <c r="CI74" i="1"/>
  <c r="CI45" i="1"/>
  <c r="CI49" i="1"/>
  <c r="CI53" i="1"/>
  <c r="CI31" i="1"/>
  <c r="CI38" i="1"/>
  <c r="CI47" i="1"/>
  <c r="CI50" i="1"/>
  <c r="CI44" i="1"/>
  <c r="CI36" i="1"/>
  <c r="CI48" i="1"/>
  <c r="CI18" i="1"/>
  <c r="CH16" i="1"/>
  <c r="CH28" i="1"/>
  <c r="CH67" i="1"/>
  <c r="CI14" i="1"/>
  <c r="CI54" i="1"/>
  <c r="CH35" i="1"/>
  <c r="CI32" i="1"/>
  <c r="CI73" i="1"/>
  <c r="CI66" i="1"/>
  <c r="CI58" i="1"/>
  <c r="CI43" i="1"/>
  <c r="CH59" i="1"/>
  <c r="CI15" i="1"/>
  <c r="CI23" i="1"/>
  <c r="CI46" i="1"/>
  <c r="CH56" i="1"/>
  <c r="CI22" i="1"/>
  <c r="CI52" i="1"/>
  <c r="CI24" i="1"/>
  <c r="CI75" i="1"/>
  <c r="CI77" i="1"/>
  <c r="CI70" i="1"/>
  <c r="CI10" i="1"/>
  <c r="CH72" i="1"/>
  <c r="CH40" i="1"/>
  <c r="CI20" i="1"/>
  <c r="BZ78" i="1"/>
  <c r="CI13" i="1"/>
  <c r="CI19" i="1"/>
  <c r="CI42" i="1"/>
  <c r="CH37" i="1"/>
  <c r="CI26" i="1"/>
  <c r="CI62" i="1"/>
  <c r="CI60" i="1"/>
  <c r="CI21" i="1"/>
  <c r="CI11" i="1"/>
  <c r="CI64" i="1" l="1"/>
  <c r="CI76" i="1"/>
  <c r="CI40" i="1"/>
  <c r="CI37" i="1"/>
  <c r="CI67" i="1"/>
  <c r="CI28" i="1"/>
  <c r="CI59" i="1"/>
  <c r="CI16" i="1"/>
  <c r="CI72" i="1"/>
  <c r="CI56" i="1"/>
  <c r="CI35" i="1"/>
  <c r="CC7" i="1"/>
  <c r="CC78" i="1" l="1"/>
  <c r="CH7" i="1"/>
  <c r="CH78" i="1" l="1"/>
  <c r="CI7" i="1"/>
  <c r="CI78" i="1" l="1"/>
  <c r="BW8" i="4" l="1"/>
  <c r="CB8" i="4"/>
  <c r="BW9" i="4"/>
  <c r="BW10" i="4"/>
  <c r="BW11" i="4"/>
  <c r="CD12" i="4"/>
  <c r="CF13" i="4"/>
  <c r="BW17" i="4"/>
  <c r="CE18" i="4"/>
  <c r="CA19" i="4"/>
  <c r="CD20" i="4"/>
  <c r="CE22" i="4"/>
  <c r="CF23" i="4"/>
  <c r="CE25" i="4"/>
  <c r="BW27" i="4"/>
  <c r="BW28" i="4"/>
  <c r="CB28" i="4"/>
  <c r="BW29" i="4"/>
  <c r="CF30" i="4"/>
  <c r="CA31" i="4"/>
  <c r="CF31" i="4"/>
  <c r="BW33" i="4"/>
  <c r="CE34" i="4"/>
  <c r="CE35" i="4"/>
  <c r="CE36" i="4"/>
  <c r="CA38" i="4"/>
  <c r="BX39" i="4"/>
  <c r="BX40" i="4"/>
  <c r="BY41" i="4"/>
  <c r="BW42" i="4"/>
  <c r="CE46" i="4"/>
  <c r="CE47" i="4"/>
  <c r="CE48" i="4"/>
  <c r="CE49" i="4"/>
  <c r="CE50" i="4"/>
  <c r="CA51" i="4"/>
  <c r="BX52" i="4"/>
  <c r="CE52" i="4"/>
  <c r="CE53" i="4"/>
  <c r="CE54" i="4"/>
  <c r="CE55" i="4"/>
  <c r="CE56" i="4"/>
  <c r="CE57" i="4"/>
  <c r="CE58" i="4"/>
  <c r="CE59" i="4"/>
  <c r="CE60" i="4"/>
  <c r="CE61" i="4"/>
  <c r="BW63" i="4"/>
  <c r="BX64" i="4"/>
  <c r="CE64" i="4"/>
  <c r="CE65" i="4"/>
  <c r="CE66" i="4"/>
  <c r="CE67" i="4"/>
  <c r="CE68" i="4"/>
  <c r="CE69" i="4"/>
  <c r="CE70" i="4"/>
  <c r="CE71" i="4"/>
  <c r="CA72" i="4"/>
  <c r="CF72" i="4"/>
  <c r="CA73" i="4"/>
  <c r="CF73" i="4"/>
  <c r="CE75" i="4"/>
  <c r="CF76" i="4"/>
  <c r="BX8" i="4"/>
  <c r="CD8" i="4"/>
  <c r="BX9" i="4"/>
  <c r="CD9" i="4"/>
  <c r="CE12" i="4"/>
  <c r="BW14" i="4"/>
  <c r="CE14" i="4"/>
  <c r="CA15" i="4"/>
  <c r="CF15" i="4"/>
  <c r="CE17" i="4"/>
  <c r="CA18" i="4"/>
  <c r="CF18" i="4"/>
  <c r="BW21" i="4"/>
  <c r="CE21" i="4"/>
  <c r="CA22" i="4"/>
  <c r="CF22" i="4"/>
  <c r="CA25" i="4"/>
  <c r="CF25" i="4"/>
  <c r="BX27" i="4"/>
  <c r="BX28" i="4"/>
  <c r="BX29" i="4"/>
  <c r="CE29" i="4"/>
  <c r="BW31" i="4"/>
  <c r="BX33" i="4"/>
  <c r="CE33" i="4"/>
  <c r="CA34" i="4"/>
  <c r="CF34" i="4"/>
  <c r="CA35" i="4"/>
  <c r="CF35" i="4"/>
  <c r="CF36" i="4"/>
  <c r="CF37" i="4"/>
  <c r="CE39" i="4"/>
  <c r="CE40" i="4"/>
  <c r="CA41" i="4"/>
  <c r="BX42" i="4"/>
  <c r="CF43" i="4"/>
  <c r="CB44" i="4"/>
  <c r="CF45" i="4"/>
  <c r="CA46" i="4"/>
  <c r="CF46" i="4"/>
  <c r="CA47" i="4"/>
  <c r="CF47" i="4"/>
  <c r="CA48" i="4"/>
  <c r="CF48" i="4"/>
  <c r="CA49" i="4"/>
  <c r="CF49" i="4"/>
  <c r="CA50" i="4"/>
  <c r="CF50" i="4"/>
  <c r="CF52" i="4"/>
  <c r="CA53" i="4"/>
  <c r="CF53" i="4"/>
  <c r="CA54" i="4"/>
  <c r="CF54" i="4"/>
  <c r="CA55" i="4"/>
  <c r="CF55" i="4"/>
  <c r="CA56" i="4"/>
  <c r="CF56" i="4"/>
  <c r="CA57" i="4"/>
  <c r="CF57" i="4"/>
  <c r="CA58" i="4"/>
  <c r="CF58" i="4"/>
  <c r="CA59" i="4"/>
  <c r="CF59" i="4"/>
  <c r="CA60" i="4"/>
  <c r="CF60" i="4"/>
  <c r="CA61" i="4"/>
  <c r="CF61" i="4"/>
  <c r="CA63" i="4"/>
  <c r="CF64" i="4"/>
  <c r="CA65" i="4"/>
  <c r="CF65" i="4"/>
  <c r="CA66" i="4"/>
  <c r="CF66" i="4"/>
  <c r="CA67" i="4"/>
  <c r="CF67" i="4"/>
  <c r="CA68" i="4"/>
  <c r="CF68" i="4"/>
  <c r="CA69" i="4"/>
  <c r="CF69" i="4"/>
  <c r="CA70" i="4"/>
  <c r="CF70" i="4"/>
  <c r="BW72" i="4"/>
  <c r="BW73" i="4"/>
  <c r="BW74" i="4"/>
  <c r="CF74" i="4"/>
  <c r="CA75" i="4"/>
  <c r="CF75" i="4"/>
  <c r="BX77" i="4"/>
  <c r="CE8" i="4"/>
  <c r="CE9" i="4"/>
  <c r="BY10" i="4"/>
  <c r="CE10" i="4"/>
  <c r="BW12" i="4"/>
  <c r="BX13" i="4"/>
  <c r="BW15" i="4"/>
  <c r="BW16" i="4"/>
  <c r="BW18" i="4"/>
  <c r="BW19" i="4"/>
  <c r="BX21" i="4"/>
  <c r="CF21" i="4"/>
  <c r="BW23" i="4"/>
  <c r="CD23" i="4"/>
  <c r="BW25" i="4"/>
  <c r="BW26" i="4"/>
  <c r="CE27" i="4"/>
  <c r="CE28" i="4"/>
  <c r="CF29" i="4"/>
  <c r="BX31" i="4"/>
  <c r="CA33" i="4"/>
  <c r="BW34" i="4"/>
  <c r="BW35" i="4"/>
  <c r="BW36" i="4"/>
  <c r="CB36" i="4"/>
  <c r="BW37" i="4"/>
  <c r="BW38" i="4"/>
  <c r="CE38" i="4"/>
  <c r="CA39" i="4"/>
  <c r="CF39" i="4"/>
  <c r="CA40" i="4"/>
  <c r="CF40" i="4"/>
  <c r="CE42" i="4"/>
  <c r="BW44" i="4"/>
  <c r="CE44" i="4"/>
  <c r="BW46" i="4"/>
  <c r="BW47" i="4"/>
  <c r="BW48" i="4"/>
  <c r="BW49" i="4"/>
  <c r="BW50" i="4"/>
  <c r="BW51" i="4"/>
  <c r="CF51" i="4"/>
  <c r="BW53" i="4"/>
  <c r="BW54" i="4"/>
  <c r="BW55" i="4"/>
  <c r="BW56" i="4"/>
  <c r="BW57" i="4"/>
  <c r="BW58" i="4"/>
  <c r="BW59" i="4"/>
  <c r="BW60" i="4"/>
  <c r="BW61" i="4"/>
  <c r="BX62" i="4"/>
  <c r="CE63" i="4"/>
  <c r="BW65" i="4"/>
  <c r="BW66" i="4"/>
  <c r="BW67" i="4"/>
  <c r="BW68" i="4"/>
  <c r="BW69" i="4"/>
  <c r="BW70" i="4"/>
  <c r="BW71" i="4"/>
  <c r="BX72" i="4"/>
  <c r="BX73" i="4"/>
  <c r="BX74" i="4"/>
  <c r="BW75" i="4"/>
  <c r="BW76" i="4"/>
  <c r="CE77" i="4"/>
  <c r="CA9" i="4"/>
  <c r="CA10" i="4"/>
  <c r="CF10" i="4"/>
  <c r="CA14" i="4"/>
  <c r="BX15" i="4"/>
  <c r="CD15" i="4"/>
  <c r="CE16" i="4"/>
  <c r="BX18" i="4"/>
  <c r="BX19" i="4"/>
  <c r="CA21" i="4"/>
  <c r="BX22" i="4"/>
  <c r="BX23" i="4"/>
  <c r="BX25" i="4"/>
  <c r="CF27" i="4"/>
  <c r="CF28" i="4"/>
  <c r="BX30" i="4"/>
  <c r="CE30" i="4"/>
  <c r="CE31" i="4"/>
  <c r="CF32" i="4"/>
  <c r="BX34" i="4"/>
  <c r="BX35" i="4"/>
  <c r="BX36" i="4"/>
  <c r="BX37" i="4"/>
  <c r="BW39" i="4"/>
  <c r="BW40" i="4"/>
  <c r="CE41" i="4"/>
  <c r="CA42" i="4"/>
  <c r="CF42" i="4"/>
  <c r="BX44" i="4"/>
  <c r="BX46" i="4"/>
  <c r="BX47" i="4"/>
  <c r="BX48" i="4"/>
  <c r="BX49" i="4"/>
  <c r="BX50" i="4"/>
  <c r="BX51" i="4"/>
  <c r="BW52" i="4"/>
  <c r="BX53" i="4"/>
  <c r="BX54" i="4"/>
  <c r="BX55" i="4"/>
  <c r="BX56" i="4"/>
  <c r="BX57" i="4"/>
  <c r="BX58" i="4"/>
  <c r="BX59" i="4"/>
  <c r="BX60" i="4"/>
  <c r="BX61" i="4"/>
  <c r="BW64" i="4"/>
  <c r="BX65" i="4"/>
  <c r="BX66" i="4"/>
  <c r="BX67" i="4"/>
  <c r="BX68" i="4"/>
  <c r="BX69" i="4"/>
  <c r="BX70" i="4"/>
  <c r="CE72" i="4"/>
  <c r="CE73" i="4"/>
  <c r="CA74" i="4"/>
  <c r="BX75" i="4"/>
  <c r="BX76" i="4"/>
  <c r="CE76" i="4"/>
  <c r="CA77" i="4"/>
  <c r="CF77" i="4"/>
  <c r="CD24" i="4" l="1"/>
  <c r="CF11" i="4"/>
  <c r="CF62" i="4"/>
  <c r="CF71" i="4"/>
  <c r="BW62" i="4"/>
  <c r="CE51" i="4"/>
  <c r="CF26" i="4"/>
  <c r="CE20" i="4"/>
  <c r="CF17" i="4"/>
  <c r="CB16" i="4"/>
  <c r="BX43" i="4"/>
  <c r="BX26" i="4"/>
  <c r="CF19" i="4"/>
  <c r="CF14" i="4"/>
  <c r="CA64" i="4"/>
  <c r="BW77" i="4"/>
  <c r="CA52" i="4"/>
  <c r="CF63" i="4"/>
  <c r="CA71" i="4"/>
  <c r="CB20" i="4"/>
  <c r="CE13" i="4"/>
  <c r="BX16" i="4"/>
  <c r="CB12" i="4"/>
  <c r="BX11" i="4"/>
  <c r="BX45" i="4"/>
  <c r="CB24" i="4"/>
  <c r="CF33" i="4"/>
  <c r="CE26" i="4"/>
  <c r="CG75" i="3"/>
  <c r="CD75" i="4"/>
  <c r="BZ73" i="3"/>
  <c r="BZ73" i="4" s="1"/>
  <c r="BY73" i="4"/>
  <c r="BZ72" i="3"/>
  <c r="BZ72" i="4" s="1"/>
  <c r="BY72" i="4"/>
  <c r="CG70" i="3"/>
  <c r="CD70" i="4"/>
  <c r="CG69" i="3"/>
  <c r="CD69" i="4"/>
  <c r="CG68" i="3"/>
  <c r="CD68" i="4"/>
  <c r="CG67" i="3"/>
  <c r="CD67" i="4"/>
  <c r="CG66" i="3"/>
  <c r="CD66" i="4"/>
  <c r="CG65" i="3"/>
  <c r="CD65" i="4"/>
  <c r="CG64" i="3"/>
  <c r="CD64" i="4"/>
  <c r="CB62" i="4"/>
  <c r="CG50" i="3"/>
  <c r="CD50" i="4"/>
  <c r="CG49" i="3"/>
  <c r="CD49" i="4"/>
  <c r="CG48" i="3"/>
  <c r="CD48" i="4"/>
  <c r="CG47" i="3"/>
  <c r="CD47" i="4"/>
  <c r="CG46" i="3"/>
  <c r="CD46" i="4"/>
  <c r="CB45" i="4"/>
  <c r="CC40" i="3"/>
  <c r="CC40" i="4" s="1"/>
  <c r="CB40" i="4"/>
  <c r="CC39" i="3"/>
  <c r="CC39" i="4" s="1"/>
  <c r="CB39" i="4"/>
  <c r="BY38" i="4"/>
  <c r="CG36" i="3"/>
  <c r="CD36" i="4"/>
  <c r="CG35" i="3"/>
  <c r="CD35" i="4"/>
  <c r="CG34" i="3"/>
  <c r="CD34" i="4"/>
  <c r="CC33" i="3"/>
  <c r="CC33" i="4" s="1"/>
  <c r="CB33" i="4"/>
  <c r="CB29" i="4"/>
  <c r="CC28" i="3"/>
  <c r="CC28" i="4" s="1"/>
  <c r="CA28" i="4"/>
  <c r="CB26" i="4"/>
  <c r="BY20" i="4"/>
  <c r="CG18" i="3"/>
  <c r="CD18" i="4"/>
  <c r="CB13" i="4"/>
  <c r="CG9" i="3"/>
  <c r="CF9" i="4"/>
  <c r="CG8" i="3"/>
  <c r="CF8" i="4"/>
  <c r="CG76" i="3"/>
  <c r="CD76" i="4"/>
  <c r="CC75" i="3"/>
  <c r="CC75" i="4" s="1"/>
  <c r="CB75" i="4"/>
  <c r="CC70" i="3"/>
  <c r="CC70" i="4" s="1"/>
  <c r="CB70" i="4"/>
  <c r="CC69" i="3"/>
  <c r="CC69" i="4" s="1"/>
  <c r="CB69" i="4"/>
  <c r="CC68" i="3"/>
  <c r="CC68" i="4" s="1"/>
  <c r="CB68" i="4"/>
  <c r="CC67" i="3"/>
  <c r="CC67" i="4" s="1"/>
  <c r="CB67" i="4"/>
  <c r="CC66" i="3"/>
  <c r="CC66" i="4" s="1"/>
  <c r="CB66" i="4"/>
  <c r="CC65" i="3"/>
  <c r="CC65" i="4" s="1"/>
  <c r="CB65" i="4"/>
  <c r="CC64" i="3"/>
  <c r="CC64" i="4" s="1"/>
  <c r="CB64" i="4"/>
  <c r="CC50" i="3"/>
  <c r="CC50" i="4" s="1"/>
  <c r="CB50" i="4"/>
  <c r="CC49" i="3"/>
  <c r="CC49" i="4" s="1"/>
  <c r="CB49" i="4"/>
  <c r="CC48" i="3"/>
  <c r="CC48" i="4" s="1"/>
  <c r="CB48" i="4"/>
  <c r="CC47" i="3"/>
  <c r="CC47" i="4" s="1"/>
  <c r="CB47" i="4"/>
  <c r="CC46" i="3"/>
  <c r="CC46" i="4" s="1"/>
  <c r="CB46" i="4"/>
  <c r="CD41" i="4"/>
  <c r="CC35" i="3"/>
  <c r="CC35" i="4" s="1"/>
  <c r="CB35" i="4"/>
  <c r="CC34" i="3"/>
  <c r="CC34" i="4" s="1"/>
  <c r="CB34" i="4"/>
  <c r="CG31" i="3"/>
  <c r="CD31" i="4"/>
  <c r="CG30" i="3"/>
  <c r="CD30" i="4"/>
  <c r="BZ29" i="3"/>
  <c r="BZ29" i="4" s="1"/>
  <c r="BY29" i="4"/>
  <c r="BZ28" i="3"/>
  <c r="BZ28" i="4" s="1"/>
  <c r="BY28" i="4"/>
  <c r="CE19" i="4"/>
  <c r="CC18" i="3"/>
  <c r="CC18" i="4" s="1"/>
  <c r="CB18" i="4"/>
  <c r="CG77" i="3"/>
  <c r="CD77" i="4"/>
  <c r="CB76" i="4"/>
  <c r="BZ64" i="3"/>
  <c r="BZ64" i="4" s="1"/>
  <c r="BY64" i="4"/>
  <c r="CC51" i="3"/>
  <c r="CC51" i="4" s="1"/>
  <c r="CB51" i="4"/>
  <c r="CG42" i="3"/>
  <c r="CG42" i="4" s="1"/>
  <c r="CD42" i="4"/>
  <c r="BZ40" i="3"/>
  <c r="BZ40" i="4" s="1"/>
  <c r="BY40" i="4"/>
  <c r="BZ39" i="3"/>
  <c r="BZ39" i="4" s="1"/>
  <c r="BY39" i="4"/>
  <c r="CC36" i="3"/>
  <c r="CC36" i="4" s="1"/>
  <c r="CA36" i="4"/>
  <c r="CC31" i="3"/>
  <c r="CC31" i="4" s="1"/>
  <c r="CB31" i="4"/>
  <c r="CB30" i="4"/>
  <c r="CF24" i="4"/>
  <c r="CC19" i="3"/>
  <c r="CC19" i="4" s="1"/>
  <c r="CB19" i="4"/>
  <c r="CG10" i="3"/>
  <c r="CD10" i="4"/>
  <c r="CC77" i="3"/>
  <c r="CC77" i="4" s="1"/>
  <c r="CB77" i="4"/>
  <c r="BZ76" i="3"/>
  <c r="BZ76" i="4" s="1"/>
  <c r="BY76" i="4"/>
  <c r="BZ75" i="3"/>
  <c r="BZ75" i="4" s="1"/>
  <c r="BY75" i="4"/>
  <c r="BZ70" i="3"/>
  <c r="BZ70" i="4" s="1"/>
  <c r="BY70" i="4"/>
  <c r="BZ69" i="3"/>
  <c r="BZ69" i="4" s="1"/>
  <c r="BY69" i="4"/>
  <c r="BZ68" i="3"/>
  <c r="BZ68" i="4" s="1"/>
  <c r="BY68" i="4"/>
  <c r="BZ67" i="3"/>
  <c r="BZ67" i="4" s="1"/>
  <c r="BY67" i="4"/>
  <c r="BZ66" i="3"/>
  <c r="BZ66" i="4" s="1"/>
  <c r="BY66" i="4"/>
  <c r="BZ65" i="3"/>
  <c r="BZ65" i="4" s="1"/>
  <c r="BY65" i="4"/>
  <c r="BZ50" i="3"/>
  <c r="BZ50" i="4" s="1"/>
  <c r="BY50" i="4"/>
  <c r="BZ49" i="3"/>
  <c r="BZ49" i="4" s="1"/>
  <c r="BY49" i="4"/>
  <c r="BZ48" i="3"/>
  <c r="BZ48" i="4" s="1"/>
  <c r="BY48" i="4"/>
  <c r="BZ47" i="3"/>
  <c r="BZ47" i="4" s="1"/>
  <c r="BY47" i="4"/>
  <c r="BZ46" i="3"/>
  <c r="BZ46" i="4" s="1"/>
  <c r="BY46" i="4"/>
  <c r="CC44" i="3"/>
  <c r="CC44" i="4" s="1"/>
  <c r="CA44" i="4"/>
  <c r="CC42" i="3"/>
  <c r="CC42" i="4" s="1"/>
  <c r="CB42" i="4"/>
  <c r="CB37" i="4"/>
  <c r="BZ36" i="3"/>
  <c r="BZ36" i="4" s="1"/>
  <c r="BY36" i="4"/>
  <c r="BZ35" i="3"/>
  <c r="BZ35" i="4" s="1"/>
  <c r="BY35" i="4"/>
  <c r="BZ34" i="3"/>
  <c r="BZ34" i="4" s="1"/>
  <c r="BY34" i="4"/>
  <c r="BY30" i="4"/>
  <c r="CC21" i="3"/>
  <c r="CC21" i="4" s="1"/>
  <c r="CB21" i="4"/>
  <c r="BZ18" i="3"/>
  <c r="BZ18" i="4" s="1"/>
  <c r="BY18" i="4"/>
  <c r="CG15" i="3"/>
  <c r="CE15" i="4"/>
  <c r="CC14" i="3"/>
  <c r="CC14" i="4" s="1"/>
  <c r="CB14" i="4"/>
  <c r="CC10" i="3"/>
  <c r="CC10" i="4" s="1"/>
  <c r="CB10" i="4"/>
  <c r="CC9" i="3"/>
  <c r="CC9" i="4" s="1"/>
  <c r="CB9" i="4"/>
  <c r="BX63" i="4"/>
  <c r="CE24" i="4"/>
  <c r="BX20" i="4"/>
  <c r="BW20" i="4"/>
  <c r="BX17" i="4"/>
  <c r="BY14" i="4"/>
  <c r="BX12" i="4"/>
  <c r="CF44" i="4"/>
  <c r="CE74" i="4"/>
  <c r="CE37" i="4"/>
  <c r="CB32" i="4"/>
  <c r="BX24" i="4"/>
  <c r="CA17" i="4"/>
  <c r="CA11" i="4"/>
  <c r="CA29" i="4"/>
  <c r="CA76" i="4"/>
  <c r="CA23" i="4"/>
  <c r="CE62" i="4"/>
  <c r="CA37" i="4"/>
  <c r="BX32" i="4"/>
  <c r="BY71" i="4"/>
  <c r="CG61" i="3"/>
  <c r="CD61" i="4"/>
  <c r="CG60" i="3"/>
  <c r="CD60" i="4"/>
  <c r="CG59" i="3"/>
  <c r="CD59" i="4"/>
  <c r="CG58" i="3"/>
  <c r="CD58" i="4"/>
  <c r="CG57" i="3"/>
  <c r="CD57" i="4"/>
  <c r="CG56" i="3"/>
  <c r="CD56" i="4"/>
  <c r="CG55" i="3"/>
  <c r="CD55" i="4"/>
  <c r="CG54" i="3"/>
  <c r="CD54" i="4"/>
  <c r="CG53" i="3"/>
  <c r="CD53" i="4"/>
  <c r="CG52" i="3"/>
  <c r="CD52" i="4"/>
  <c r="BW41" i="4"/>
  <c r="BZ31" i="3"/>
  <c r="BZ31" i="4" s="1"/>
  <c r="BY31" i="4"/>
  <c r="CG25" i="3"/>
  <c r="CD25" i="4"/>
  <c r="CG23" i="3"/>
  <c r="CE23" i="4"/>
  <c r="CG22" i="3"/>
  <c r="CD22" i="4"/>
  <c r="CC12" i="3"/>
  <c r="CC12" i="4" s="1"/>
  <c r="CA12" i="4"/>
  <c r="CC8" i="3"/>
  <c r="CC8" i="4" s="1"/>
  <c r="CA8" i="4"/>
  <c r="BZ77" i="3"/>
  <c r="BZ77" i="4" s="1"/>
  <c r="BY77" i="4"/>
  <c r="CG73" i="3"/>
  <c r="CD73" i="4"/>
  <c r="CG72" i="3"/>
  <c r="CD72" i="4"/>
  <c r="CC61" i="3"/>
  <c r="CC61" i="4" s="1"/>
  <c r="CB61" i="4"/>
  <c r="CC60" i="3"/>
  <c r="CC60" i="4" s="1"/>
  <c r="CB60" i="4"/>
  <c r="CC59" i="3"/>
  <c r="CC59" i="4" s="1"/>
  <c r="CB59" i="4"/>
  <c r="CC58" i="3"/>
  <c r="CC58" i="4" s="1"/>
  <c r="CB58" i="4"/>
  <c r="CC57" i="3"/>
  <c r="CC57" i="4" s="1"/>
  <c r="CB57" i="4"/>
  <c r="CC56" i="3"/>
  <c r="CC56" i="4" s="1"/>
  <c r="CB56" i="4"/>
  <c r="CC55" i="3"/>
  <c r="CC55" i="4" s="1"/>
  <c r="CB55" i="4"/>
  <c r="CC54" i="3"/>
  <c r="CC54" i="4" s="1"/>
  <c r="CB54" i="4"/>
  <c r="CC53" i="3"/>
  <c r="CC53" i="4" s="1"/>
  <c r="CB53" i="4"/>
  <c r="CC52" i="3"/>
  <c r="CC52" i="4" s="1"/>
  <c r="CB52" i="4"/>
  <c r="BZ42" i="3"/>
  <c r="BY42" i="4"/>
  <c r="CD32" i="4"/>
  <c r="CC25" i="3"/>
  <c r="CC25" i="4" s="1"/>
  <c r="CB25" i="4"/>
  <c r="CC22" i="3"/>
  <c r="CC22" i="4" s="1"/>
  <c r="CB22" i="4"/>
  <c r="CC15" i="3"/>
  <c r="CC15" i="4" s="1"/>
  <c r="CB15" i="4"/>
  <c r="BZ14" i="3"/>
  <c r="BZ14" i="4" s="1"/>
  <c r="BX14" i="4"/>
  <c r="BZ9" i="3"/>
  <c r="BZ9" i="4" s="1"/>
  <c r="BY9" i="4"/>
  <c r="BZ8" i="3"/>
  <c r="BZ8" i="4" s="1"/>
  <c r="BY8" i="4"/>
  <c r="CC73" i="3"/>
  <c r="CC73" i="4" s="1"/>
  <c r="CB73" i="4"/>
  <c r="CC72" i="3"/>
  <c r="CC72" i="4" s="1"/>
  <c r="CB72" i="4"/>
  <c r="BZ52" i="3"/>
  <c r="BZ52" i="4" s="1"/>
  <c r="BY52" i="4"/>
  <c r="CD38" i="4"/>
  <c r="BY32" i="4"/>
  <c r="CG28" i="3"/>
  <c r="CD28" i="4"/>
  <c r="CB23" i="4"/>
  <c r="CE11" i="4"/>
  <c r="BZ10" i="3"/>
  <c r="BZ10" i="4" s="1"/>
  <c r="BX10" i="4"/>
  <c r="CC74" i="3"/>
  <c r="CC74" i="4" s="1"/>
  <c r="CB74" i="4"/>
  <c r="BZ61" i="3"/>
  <c r="BZ61" i="4" s="1"/>
  <c r="BY61" i="4"/>
  <c r="BZ60" i="3"/>
  <c r="BZ60" i="4" s="1"/>
  <c r="BY60" i="4"/>
  <c r="BZ59" i="3"/>
  <c r="BZ59" i="4" s="1"/>
  <c r="BY59" i="4"/>
  <c r="BZ58" i="3"/>
  <c r="BZ58" i="4" s="1"/>
  <c r="BY58" i="4"/>
  <c r="BZ57" i="3"/>
  <c r="BZ57" i="4" s="1"/>
  <c r="BY57" i="4"/>
  <c r="BZ56" i="3"/>
  <c r="BZ56" i="4" s="1"/>
  <c r="BY56" i="4"/>
  <c r="BZ55" i="3"/>
  <c r="BZ55" i="4" s="1"/>
  <c r="BY55" i="4"/>
  <c r="BZ54" i="3"/>
  <c r="BZ54" i="4" s="1"/>
  <c r="BY54" i="4"/>
  <c r="BZ53" i="3"/>
  <c r="BZ53" i="4" s="1"/>
  <c r="BY53" i="4"/>
  <c r="CD45" i="4"/>
  <c r="CD43" i="4"/>
  <c r="CG40" i="3"/>
  <c r="CD40" i="4"/>
  <c r="CG39" i="3"/>
  <c r="CD39" i="4"/>
  <c r="CG33" i="3"/>
  <c r="CD33" i="4"/>
  <c r="CG29" i="3"/>
  <c r="CD29" i="4"/>
  <c r="BZ25" i="3"/>
  <c r="BZ25" i="4" s="1"/>
  <c r="BY25" i="4"/>
  <c r="BZ23" i="3"/>
  <c r="BZ23" i="4" s="1"/>
  <c r="BY23" i="4"/>
  <c r="BY22" i="4"/>
  <c r="BZ15" i="3"/>
  <c r="BZ15" i="4" s="1"/>
  <c r="BY15" i="4"/>
  <c r="CC23" i="3" l="1"/>
  <c r="CC23" i="4" s="1"/>
  <c r="BW45" i="4"/>
  <c r="BW24" i="4"/>
  <c r="CG33" i="4"/>
  <c r="CH40" i="3"/>
  <c r="CG40" i="4"/>
  <c r="CH28" i="3"/>
  <c r="CG28" i="4"/>
  <c r="CH72" i="3"/>
  <c r="CG72" i="4"/>
  <c r="CG23" i="4"/>
  <c r="CH52" i="3"/>
  <c r="CG52" i="4"/>
  <c r="CH54" i="3"/>
  <c r="CG54" i="4"/>
  <c r="CH56" i="3"/>
  <c r="CG56" i="4"/>
  <c r="CH58" i="3"/>
  <c r="CG58" i="4"/>
  <c r="CH60" i="3"/>
  <c r="CG60" i="4"/>
  <c r="CB43" i="4"/>
  <c r="CF16" i="4"/>
  <c r="BZ17" i="3"/>
  <c r="BZ17" i="4" s="1"/>
  <c r="BY17" i="4"/>
  <c r="BZ63" i="3"/>
  <c r="BZ63" i="4" s="1"/>
  <c r="BY63" i="4"/>
  <c r="BZ45" i="3"/>
  <c r="BZ45" i="4" s="1"/>
  <c r="BY45" i="4"/>
  <c r="BZ7" i="3"/>
  <c r="BY7" i="4"/>
  <c r="BZ12" i="3"/>
  <c r="BZ12" i="4" s="1"/>
  <c r="BY12" i="4"/>
  <c r="CC7" i="3"/>
  <c r="CB7" i="4"/>
  <c r="CF78" i="3"/>
  <c r="CF7" i="4"/>
  <c r="CH15" i="3"/>
  <c r="CG15" i="4"/>
  <c r="CH10" i="3"/>
  <c r="CG10" i="4"/>
  <c r="CG24" i="3"/>
  <c r="CH77" i="3"/>
  <c r="CG77" i="4"/>
  <c r="CH31" i="3"/>
  <c r="CG31" i="4"/>
  <c r="CH8" i="3"/>
  <c r="CG8" i="4"/>
  <c r="BZ20" i="3"/>
  <c r="BZ20" i="4" s="1"/>
  <c r="CH35" i="3"/>
  <c r="CG35" i="4"/>
  <c r="CH46" i="3"/>
  <c r="CG46" i="4"/>
  <c r="CH48" i="3"/>
  <c r="CG48" i="4"/>
  <c r="CH50" i="3"/>
  <c r="CG50" i="4"/>
  <c r="CH64" i="3"/>
  <c r="CG64" i="4"/>
  <c r="CH66" i="3"/>
  <c r="CG66" i="4"/>
  <c r="CH68" i="3"/>
  <c r="CG68" i="4"/>
  <c r="CH70" i="3"/>
  <c r="CG70" i="4"/>
  <c r="CG74" i="3"/>
  <c r="CD74" i="4"/>
  <c r="CC17" i="3"/>
  <c r="CC17" i="4" s="1"/>
  <c r="CB17" i="4"/>
  <c r="BZ26" i="3"/>
  <c r="BZ26" i="4" s="1"/>
  <c r="BY26" i="4"/>
  <c r="BY13" i="4"/>
  <c r="CG12" i="3"/>
  <c r="CF12" i="4"/>
  <c r="CG26" i="3"/>
  <c r="CD26" i="4"/>
  <c r="BZ16" i="3"/>
  <c r="BZ16" i="4" s="1"/>
  <c r="BY16" i="4"/>
  <c r="CC71" i="3"/>
  <c r="CC71" i="4" s="1"/>
  <c r="CB71" i="4"/>
  <c r="BZ37" i="3"/>
  <c r="BZ37" i="4" s="1"/>
  <c r="BY37" i="4"/>
  <c r="CG13" i="3"/>
  <c r="CD13" i="4"/>
  <c r="BZ21" i="3"/>
  <c r="BZ21" i="4" s="1"/>
  <c r="BY21" i="4"/>
  <c r="BZ11" i="3"/>
  <c r="BZ11" i="4" s="1"/>
  <c r="BY11" i="4"/>
  <c r="BX7" i="4"/>
  <c r="BW13" i="4"/>
  <c r="CA27" i="4"/>
  <c r="CA43" i="4"/>
  <c r="BW43" i="4"/>
  <c r="BW78" i="3"/>
  <c r="CD16" i="4"/>
  <c r="CG29" i="4"/>
  <c r="CH39" i="3"/>
  <c r="CG39" i="4"/>
  <c r="CH42" i="3"/>
  <c r="BZ42" i="4"/>
  <c r="CH73" i="3"/>
  <c r="CG73" i="4"/>
  <c r="CG22" i="4"/>
  <c r="CH25" i="3"/>
  <c r="CG25" i="4"/>
  <c r="CH53" i="3"/>
  <c r="CG53" i="4"/>
  <c r="CH55" i="3"/>
  <c r="CG55" i="4"/>
  <c r="CH57" i="3"/>
  <c r="CG57" i="4"/>
  <c r="CH59" i="3"/>
  <c r="CG59" i="4"/>
  <c r="CH61" i="3"/>
  <c r="CG61" i="4"/>
  <c r="CC16" i="3"/>
  <c r="CC16" i="4" s="1"/>
  <c r="CA16" i="4"/>
  <c r="CD78" i="3"/>
  <c r="CG7" i="3"/>
  <c r="CD7" i="4"/>
  <c r="CC27" i="3"/>
  <c r="CC27" i="4" s="1"/>
  <c r="CB27" i="4"/>
  <c r="CG44" i="3"/>
  <c r="CG44" i="4" s="1"/>
  <c r="CD44" i="4"/>
  <c r="BZ24" i="3"/>
  <c r="BZ24" i="4" s="1"/>
  <c r="BY24" i="4"/>
  <c r="CE78" i="3"/>
  <c r="CE7" i="4"/>
  <c r="CG63" i="3"/>
  <c r="CD63" i="4"/>
  <c r="CC37" i="3"/>
  <c r="CC76" i="3"/>
  <c r="CC76" i="4" s="1"/>
  <c r="CG30" i="4"/>
  <c r="CG76" i="4"/>
  <c r="CH9" i="3"/>
  <c r="CG9" i="4"/>
  <c r="CH18" i="3"/>
  <c r="CG18" i="4"/>
  <c r="CC29" i="3"/>
  <c r="CC29" i="4" s="1"/>
  <c r="CH34" i="3"/>
  <c r="CG34" i="4"/>
  <c r="CH36" i="3"/>
  <c r="CG36" i="4"/>
  <c r="CH47" i="3"/>
  <c r="CG47" i="4"/>
  <c r="CH49" i="3"/>
  <c r="CG49" i="4"/>
  <c r="CH65" i="3"/>
  <c r="CG65" i="4"/>
  <c r="CH67" i="3"/>
  <c r="CG67" i="4"/>
  <c r="CH69" i="3"/>
  <c r="CG69" i="4"/>
  <c r="CH75" i="3"/>
  <c r="CG75" i="4"/>
  <c r="CC20" i="3"/>
  <c r="CC20" i="4" s="1"/>
  <c r="CA20" i="4"/>
  <c r="CC11" i="3"/>
  <c r="CC11" i="4" s="1"/>
  <c r="CB11" i="4"/>
  <c r="BW7" i="4"/>
  <c r="CG20" i="3"/>
  <c r="CF20" i="4"/>
  <c r="CG71" i="3"/>
  <c r="CD71" i="4"/>
  <c r="BZ43" i="3"/>
  <c r="BY43" i="4"/>
  <c r="BZ19" i="3"/>
  <c r="BZ19" i="4" s="1"/>
  <c r="BY19" i="4"/>
  <c r="CA78" i="3"/>
  <c r="CA7" i="4"/>
  <c r="BZ62" i="3"/>
  <c r="BZ62" i="4" s="1"/>
  <c r="BY62" i="4"/>
  <c r="CH76" i="3" l="1"/>
  <c r="CH23" i="3"/>
  <c r="CG71" i="4"/>
  <c r="CI36" i="3"/>
  <c r="CH36" i="4"/>
  <c r="CI59" i="3"/>
  <c r="CH59" i="4"/>
  <c r="CI55" i="3"/>
  <c r="CH55" i="4"/>
  <c r="CI25" i="3"/>
  <c r="CH25" i="4"/>
  <c r="CI73" i="3"/>
  <c r="CH73" i="4"/>
  <c r="CI39" i="3"/>
  <c r="CH39" i="4"/>
  <c r="BZ27" i="3"/>
  <c r="BZ27" i="4" s="1"/>
  <c r="BY27" i="4"/>
  <c r="BW22" i="4"/>
  <c r="BZ22" i="3"/>
  <c r="CG13" i="4"/>
  <c r="CG26" i="4"/>
  <c r="BZ13" i="3"/>
  <c r="BZ13" i="4" s="1"/>
  <c r="CI70" i="3"/>
  <c r="CH70" i="4"/>
  <c r="CI66" i="3"/>
  <c r="CH66" i="4"/>
  <c r="CI50" i="3"/>
  <c r="CH50" i="4"/>
  <c r="CI46" i="3"/>
  <c r="CH46" i="4"/>
  <c r="CI10" i="3"/>
  <c r="CH10" i="4"/>
  <c r="BZ7" i="4"/>
  <c r="CG16" i="3"/>
  <c r="CI60" i="3"/>
  <c r="CH60" i="4"/>
  <c r="CI56" i="3"/>
  <c r="CH56" i="4"/>
  <c r="CI52" i="3"/>
  <c r="CH52" i="4"/>
  <c r="CI72" i="3"/>
  <c r="CH72" i="4"/>
  <c r="CI40" i="3"/>
  <c r="CH40" i="4"/>
  <c r="BZ74" i="3"/>
  <c r="BZ74" i="4" s="1"/>
  <c r="BY74" i="4"/>
  <c r="CE32" i="4"/>
  <c r="CG32" i="3"/>
  <c r="CD11" i="4"/>
  <c r="CG11" i="3"/>
  <c r="CF38" i="4"/>
  <c r="CG38" i="3"/>
  <c r="CA62" i="4"/>
  <c r="CC62" i="3"/>
  <c r="CC62" i="4" s="1"/>
  <c r="CG21" i="3"/>
  <c r="CD21" i="4"/>
  <c r="CG37" i="3"/>
  <c r="CG37" i="4" s="1"/>
  <c r="CD37" i="4"/>
  <c r="CI69" i="3"/>
  <c r="CH69" i="4"/>
  <c r="CI65" i="3"/>
  <c r="CH65" i="4"/>
  <c r="CI47" i="3"/>
  <c r="CH47" i="4"/>
  <c r="CI18" i="3"/>
  <c r="CH18" i="4"/>
  <c r="CI76" i="3"/>
  <c r="CH76" i="4"/>
  <c r="CC37" i="4"/>
  <c r="CH7" i="3"/>
  <c r="CG7" i="4"/>
  <c r="BX71" i="4"/>
  <c r="BZ71" i="3"/>
  <c r="BZ71" i="4" s="1"/>
  <c r="CG17" i="3"/>
  <c r="CD17" i="4"/>
  <c r="CG14" i="3"/>
  <c r="CD14" i="4"/>
  <c r="CC63" i="3"/>
  <c r="CC63" i="4" s="1"/>
  <c r="CB63" i="4"/>
  <c r="CG62" i="3"/>
  <c r="CD62" i="4"/>
  <c r="CC38" i="3"/>
  <c r="CC38" i="4" s="1"/>
  <c r="CB38" i="4"/>
  <c r="CI8" i="3"/>
  <c r="CH8" i="4"/>
  <c r="CI77" i="3"/>
  <c r="CH77" i="4"/>
  <c r="CC32" i="3"/>
  <c r="CC32" i="4" s="1"/>
  <c r="CA32" i="4"/>
  <c r="BZ43" i="4"/>
  <c r="CH20" i="3"/>
  <c r="CG20" i="4"/>
  <c r="CI75" i="3"/>
  <c r="CH75" i="4"/>
  <c r="CI34" i="3"/>
  <c r="CH34" i="4"/>
  <c r="CI61" i="3"/>
  <c r="CH61" i="4"/>
  <c r="CI57" i="3"/>
  <c r="CH57" i="4"/>
  <c r="CI53" i="3"/>
  <c r="CH53" i="4"/>
  <c r="CI42" i="3"/>
  <c r="CH42" i="4"/>
  <c r="CH29" i="3"/>
  <c r="CC41" i="3"/>
  <c r="CC41" i="4" s="1"/>
  <c r="CB41" i="4"/>
  <c r="BX38" i="4"/>
  <c r="BZ38" i="3"/>
  <c r="BZ38" i="4" s="1"/>
  <c r="BW30" i="4"/>
  <c r="BZ30" i="3"/>
  <c r="BZ30" i="4" s="1"/>
  <c r="CE45" i="4"/>
  <c r="CG45" i="3"/>
  <c r="CG45" i="4" s="1"/>
  <c r="BX78" i="3"/>
  <c r="CH12" i="3"/>
  <c r="CG12" i="4"/>
  <c r="CG74" i="4"/>
  <c r="CI68" i="3"/>
  <c r="CH68" i="4"/>
  <c r="CI64" i="3"/>
  <c r="CH64" i="4"/>
  <c r="CI48" i="3"/>
  <c r="CH48" i="4"/>
  <c r="CI35" i="3"/>
  <c r="CH35" i="4"/>
  <c r="CG24" i="4"/>
  <c r="CI15" i="3"/>
  <c r="CH15" i="4"/>
  <c r="CB78" i="3"/>
  <c r="CC43" i="3"/>
  <c r="CC43" i="4" s="1"/>
  <c r="CI58" i="3"/>
  <c r="CH58" i="4"/>
  <c r="CI54" i="3"/>
  <c r="CH54" i="4"/>
  <c r="CI23" i="3"/>
  <c r="CH23" i="4"/>
  <c r="CI28" i="3"/>
  <c r="CH28" i="4"/>
  <c r="CG51" i="3"/>
  <c r="CD51" i="4"/>
  <c r="CA26" i="4"/>
  <c r="CC26" i="3"/>
  <c r="CC26" i="4" s="1"/>
  <c r="BZ44" i="3"/>
  <c r="BY44" i="4"/>
  <c r="CE43" i="4"/>
  <c r="CG43" i="3"/>
  <c r="CG43" i="4" s="1"/>
  <c r="BW32" i="4"/>
  <c r="BZ32" i="3"/>
  <c r="BZ32" i="4" s="1"/>
  <c r="CD19" i="4"/>
  <c r="CG19" i="3"/>
  <c r="CF41" i="4"/>
  <c r="CF78" i="4" s="1"/>
  <c r="CG41" i="3"/>
  <c r="CC24" i="3"/>
  <c r="CC24" i="4" s="1"/>
  <c r="CA24" i="4"/>
  <c r="CI67" i="3"/>
  <c r="CH67" i="4"/>
  <c r="CI49" i="3"/>
  <c r="CH49" i="4"/>
  <c r="CI9" i="3"/>
  <c r="CH9" i="4"/>
  <c r="CG63" i="4"/>
  <c r="BZ33" i="3"/>
  <c r="BY33" i="4"/>
  <c r="CA30" i="4"/>
  <c r="CC30" i="3"/>
  <c r="CG27" i="3"/>
  <c r="CD27" i="4"/>
  <c r="CA45" i="4"/>
  <c r="CC45" i="3"/>
  <c r="BZ51" i="3"/>
  <c r="BZ51" i="4" s="1"/>
  <c r="BY51" i="4"/>
  <c r="CA13" i="4"/>
  <c r="CC13" i="3"/>
  <c r="CC13" i="4" s="1"/>
  <c r="CI31" i="3"/>
  <c r="CH31" i="4"/>
  <c r="CC7" i="4"/>
  <c r="BY78" i="3"/>
  <c r="BX41" i="4"/>
  <c r="BZ41" i="3"/>
  <c r="BZ41" i="4" s="1"/>
  <c r="CB78" i="4" l="1"/>
  <c r="CH74" i="3"/>
  <c r="CH63" i="3"/>
  <c r="CH63" i="4" s="1"/>
  <c r="BW78" i="4"/>
  <c r="CA78" i="4"/>
  <c r="BY78" i="4"/>
  <c r="CE78" i="4"/>
  <c r="BX78" i="4"/>
  <c r="CD78" i="4"/>
  <c r="CI31" i="4"/>
  <c r="CC78" i="3"/>
  <c r="CH45" i="3"/>
  <c r="CC45" i="4"/>
  <c r="CC30" i="4"/>
  <c r="CH30" i="3"/>
  <c r="CH44" i="3"/>
  <c r="BZ44" i="4"/>
  <c r="CH51" i="3"/>
  <c r="CG51" i="4"/>
  <c r="CI23" i="4"/>
  <c r="CI58" i="4"/>
  <c r="CI77" i="4"/>
  <c r="CH37" i="3"/>
  <c r="CI18" i="4"/>
  <c r="CI65" i="4"/>
  <c r="CH38" i="3"/>
  <c r="CG38" i="4"/>
  <c r="CH11" i="3"/>
  <c r="CG11" i="4"/>
  <c r="CH16" i="3"/>
  <c r="CG16" i="4"/>
  <c r="CH13" i="3"/>
  <c r="CI36" i="4"/>
  <c r="CI9" i="4"/>
  <c r="CI67" i="4"/>
  <c r="CH19" i="3"/>
  <c r="CG19" i="4"/>
  <c r="CI15" i="4"/>
  <c r="CI35" i="4"/>
  <c r="CI64" i="4"/>
  <c r="CI74" i="3"/>
  <c r="CH74" i="4"/>
  <c r="CI29" i="3"/>
  <c r="CH29" i="4"/>
  <c r="CI53" i="4"/>
  <c r="CI61" i="4"/>
  <c r="CI75" i="4"/>
  <c r="CH43" i="3"/>
  <c r="CH17" i="3"/>
  <c r="CG17" i="4"/>
  <c r="CI7" i="3"/>
  <c r="CH7" i="4"/>
  <c r="CH21" i="3"/>
  <c r="CG21" i="4"/>
  <c r="CI72" i="4"/>
  <c r="CI56" i="4"/>
  <c r="CI10" i="4"/>
  <c r="CI50" i="4"/>
  <c r="CI70" i="4"/>
  <c r="CH26" i="3"/>
  <c r="CI73" i="4"/>
  <c r="CI55" i="4"/>
  <c r="CI28" i="4"/>
  <c r="CI54" i="4"/>
  <c r="CI8" i="4"/>
  <c r="CG78" i="3"/>
  <c r="CI76" i="4"/>
  <c r="CI47" i="4"/>
  <c r="CI69" i="4"/>
  <c r="CH32" i="3"/>
  <c r="CG32" i="4"/>
  <c r="BZ22" i="4"/>
  <c r="CH22" i="3"/>
  <c r="CH27" i="3"/>
  <c r="CG27" i="4"/>
  <c r="BZ33" i="4"/>
  <c r="CH33" i="3"/>
  <c r="CI63" i="3"/>
  <c r="CI49" i="4"/>
  <c r="CH41" i="3"/>
  <c r="CG41" i="4"/>
  <c r="CH24" i="3"/>
  <c r="CI48" i="4"/>
  <c r="CI68" i="4"/>
  <c r="CI12" i="3"/>
  <c r="CH12" i="4"/>
  <c r="CI42" i="4"/>
  <c r="CI57" i="4"/>
  <c r="CI34" i="4"/>
  <c r="CI20" i="3"/>
  <c r="CH20" i="4"/>
  <c r="CH62" i="3"/>
  <c r="CG62" i="4"/>
  <c r="CH14" i="3"/>
  <c r="CG14" i="4"/>
  <c r="CI40" i="4"/>
  <c r="CI52" i="4"/>
  <c r="CI60" i="4"/>
  <c r="BZ78" i="3"/>
  <c r="CI46" i="4"/>
  <c r="CI66" i="4"/>
  <c r="CI39" i="4"/>
  <c r="CI25" i="4"/>
  <c r="CI59" i="4"/>
  <c r="CH71" i="3"/>
  <c r="CG78" i="4" l="1"/>
  <c r="CI62" i="3"/>
  <c r="CH62" i="4"/>
  <c r="CI33" i="3"/>
  <c r="CH33" i="4"/>
  <c r="CI22" i="3"/>
  <c r="CH22" i="4"/>
  <c r="CI26" i="3"/>
  <c r="CH26" i="4"/>
  <c r="CI21" i="3"/>
  <c r="CH21" i="4"/>
  <c r="CI37" i="3"/>
  <c r="CH37" i="4"/>
  <c r="CI44" i="3"/>
  <c r="CH44" i="4"/>
  <c r="CI45" i="3"/>
  <c r="CH45" i="4"/>
  <c r="CI41" i="3"/>
  <c r="CH41" i="4"/>
  <c r="CI32" i="3"/>
  <c r="CH32" i="4"/>
  <c r="CI17" i="3"/>
  <c r="CH17" i="4"/>
  <c r="CI13" i="3"/>
  <c r="CH13" i="4"/>
  <c r="CI11" i="3"/>
  <c r="CH11" i="4"/>
  <c r="CI30" i="3"/>
  <c r="CH30" i="4"/>
  <c r="CI20" i="4"/>
  <c r="CI12" i="4"/>
  <c r="BZ78" i="4"/>
  <c r="CI7" i="4"/>
  <c r="CI74" i="4"/>
  <c r="CI51" i="3"/>
  <c r="CH51" i="4"/>
  <c r="CI14" i="3"/>
  <c r="CH14" i="4"/>
  <c r="CI71" i="3"/>
  <c r="CH71" i="4"/>
  <c r="CI24" i="3"/>
  <c r="CH24" i="4"/>
  <c r="CI63" i="4"/>
  <c r="CI27" i="3"/>
  <c r="CH27" i="4"/>
  <c r="CH78" i="3"/>
  <c r="CI43" i="3"/>
  <c r="CH43" i="4"/>
  <c r="CI29" i="4"/>
  <c r="CI19" i="3"/>
  <c r="CH19" i="4"/>
  <c r="CI16" i="3"/>
  <c r="CH16" i="4"/>
  <c r="CI38" i="3"/>
  <c r="CH38" i="4"/>
  <c r="CC78" i="4"/>
  <c r="CI78" i="3" l="1"/>
  <c r="CH78" i="4"/>
  <c r="CI11" i="4"/>
  <c r="CI13" i="4"/>
  <c r="CI17" i="4"/>
  <c r="CI21" i="4"/>
  <c r="CI22" i="4"/>
  <c r="CI38" i="4"/>
  <c r="CI19" i="4"/>
  <c r="CI43" i="4"/>
  <c r="CI27" i="4"/>
  <c r="CI24" i="4"/>
  <c r="CI14" i="4"/>
  <c r="CI32" i="4"/>
  <c r="CI45" i="4"/>
  <c r="CI37" i="4"/>
  <c r="CI30" i="4"/>
  <c r="CI26" i="4"/>
  <c r="CI33" i="4"/>
  <c r="CI62" i="4"/>
  <c r="CI16" i="4"/>
  <c r="CI71" i="4"/>
  <c r="CI51" i="4"/>
  <c r="CI41" i="4"/>
  <c r="CI44" i="4"/>
  <c r="CI78" i="4" l="1"/>
</calcChain>
</file>

<file path=xl/sharedStrings.xml><?xml version="1.0" encoding="utf-8"?>
<sst xmlns="http://schemas.openxmlformats.org/spreadsheetml/2006/main" count="3735" uniqueCount="285">
  <si>
    <t>Unidade: miles de euros</t>
  </si>
  <si>
    <t>Código</t>
  </si>
  <si>
    <t>R01</t>
  </si>
  <si>
    <t>R02</t>
  </si>
  <si>
    <t>R03A</t>
  </si>
  <si>
    <t>R03B</t>
  </si>
  <si>
    <t>R05_09</t>
  </si>
  <si>
    <t>R10A</t>
  </si>
  <si>
    <t>R10B</t>
  </si>
  <si>
    <t>R10C</t>
  </si>
  <si>
    <t>R10D</t>
  </si>
  <si>
    <t>R10E</t>
  </si>
  <si>
    <t>R13</t>
  </si>
  <si>
    <t>R14_15</t>
  </si>
  <si>
    <t>R16</t>
  </si>
  <si>
    <t>R17</t>
  </si>
  <si>
    <t>R18</t>
  </si>
  <si>
    <t>R19</t>
  </si>
  <si>
    <t>R20_21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</si>
  <si>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</si>
  <si>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</si>
  <si>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</si>
  <si>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</si>
  <si>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</si>
  <si>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</si>
  <si>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</si>
  <si>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</si>
  <si>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</si>
  <si>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</t>
  </si>
  <si>
    <t>R32</t>
  </si>
  <si>
    <t>R33</t>
  </si>
  <si>
    <t>R35</t>
  </si>
  <si>
    <t>R36_39M</t>
  </si>
  <si>
    <t>R37_38NM</t>
  </si>
  <si>
    <t>R41_43</t>
  </si>
  <si>
    <t>R45</t>
  </si>
  <si>
    <t>R46</t>
  </si>
  <si>
    <t>R52</t>
  </si>
  <si>
    <t>R53</t>
  </si>
  <si>
    <t>R55</t>
  </si>
  <si>
    <t>R56</t>
  </si>
  <si>
    <t>R58</t>
  </si>
  <si>
    <t>R61</t>
  </si>
  <si>
    <t>R62_63</t>
  </si>
  <si>
    <t>R64</t>
  </si>
  <si>
    <t>R65</t>
  </si>
  <si>
    <t>R66</t>
  </si>
  <si>
    <t>R68</t>
  </si>
  <si>
    <t>R69_70</t>
  </si>
  <si>
    <t>R71</t>
  </si>
  <si>
    <t>R72</t>
  </si>
  <si>
    <t>R73</t>
  </si>
  <si>
    <t>R77</t>
  </si>
  <si>
    <t>R78</t>
  </si>
  <si>
    <t>R79</t>
  </si>
  <si>
    <t>R80_82</t>
  </si>
  <si>
    <t>R84</t>
  </si>
  <si>
    <t>R85M</t>
  </si>
  <si>
    <t>R85NM</t>
  </si>
  <si>
    <t>R86_88M</t>
  </si>
  <si>
    <t>R86_88NM</t>
  </si>
  <si>
    <t>R90_93M</t>
  </si>
  <si>
    <t>R90_93NM</t>
  </si>
  <si>
    <t>R95</t>
  </si>
  <si>
    <t>R96</t>
  </si>
  <si>
    <t>R97</t>
  </si>
  <si>
    <t>Agricultura, gandaría, caza e servizos relacionados con elas</t>
  </si>
  <si>
    <t>Silvicultura e explotacion forestal</t>
  </si>
  <si>
    <t>Pesca</t>
  </si>
  <si>
    <t xml:space="preserve">Acuicultura </t>
  </si>
  <si>
    <t>Industrias extractivas</t>
  </si>
  <si>
    <t>Procesamento e conservación de carne e elaboración de produtos cárnicos</t>
  </si>
  <si>
    <t>Procesamento e conservación de peixes, crustáceos e moluscos</t>
  </si>
  <si>
    <t>Fabricación de produtos lácteos</t>
  </si>
  <si>
    <t>Fabricación de produtos para a alimentación animal</t>
  </si>
  <si>
    <t>Outras industrias alimentarias</t>
  </si>
  <si>
    <t>Industria téxtil</t>
  </si>
  <si>
    <t>Confección de roupa de vestir e industria do coiro e do calzado</t>
  </si>
  <si>
    <t>Industria da madeira e da cortiza, agás mobles; cestaría e espartaría</t>
  </si>
  <si>
    <t>Industria do papel</t>
  </si>
  <si>
    <t>Artes gráficas e reprodución de soportes gravados</t>
  </si>
  <si>
    <t>Coquerías e refino de petróleo</t>
  </si>
  <si>
    <t>Industria química e fabricación de produtos farmacéuticos</t>
  </si>
  <si>
    <t>Fabricación de produtos de caucho e plásticos</t>
  </si>
  <si>
    <t>Fabricación doutros produtos minerais non metálicos</t>
  </si>
  <si>
    <t>Metalurxia; fabricación de produtos de ferro, aceiro e ferroaliaxes</t>
  </si>
  <si>
    <t>Fabricación de produtos metálicos, agás maquinaria e equipamento</t>
  </si>
  <si>
    <t>Fabricación de produtos informáticos, electrónicos e ópticos</t>
  </si>
  <si>
    <t>Fabricación de material e equipamento eléctrico</t>
  </si>
  <si>
    <t>Fabricación de maquinaria e equipamento n.c.n.</t>
  </si>
  <si>
    <t>Fabricación de vehículos de motor, remolques e semirremolques</t>
  </si>
  <si>
    <t>Fabricación doutro material de transporte</t>
  </si>
  <si>
    <t>Fabricación de mobles</t>
  </si>
  <si>
    <t>Outras industrias manufactureiras</t>
  </si>
  <si>
    <t>Reparación e instalación de maquinaria e equipamento</t>
  </si>
  <si>
    <t>Fornecemento de enerxía eléctrica, gas, vapor e aire acondicionado</t>
  </si>
  <si>
    <t>Suministro de auga, actividades de saneamento, xestión de residuos e descontaminación de mercado</t>
  </si>
  <si>
    <t>Actividades de saneamento e xestión de residuos de non mercado</t>
  </si>
  <si>
    <t xml:space="preserve">Construción </t>
  </si>
  <si>
    <t>Venda e reparación de vehículos de motor</t>
  </si>
  <si>
    <t>Comercio polo xunto e intermediarios do comercio, agás de vehículos de motor</t>
  </si>
  <si>
    <t>Comercio polo miúdo agás de vehículos de motor e de combustible para vehículos de motor</t>
  </si>
  <si>
    <t>Almacenamento e actividades anexas ao transporte</t>
  </si>
  <si>
    <t>Actividades postais e de correo</t>
  </si>
  <si>
    <t>Servizos de aloxamento</t>
  </si>
  <si>
    <t>Servizos de comidas e bebidas</t>
  </si>
  <si>
    <t>Edición</t>
  </si>
  <si>
    <t xml:space="preserve">Telecomunicacións </t>
  </si>
  <si>
    <t>Programación, consultoría e outras actividades relacionadas coa informática; servizos de información</t>
  </si>
  <si>
    <t>Servizos financeiros, agás seguros e fondos de pensións</t>
  </si>
  <si>
    <t>Seguros, reaseguros e fondos de pensións agás Seguridade Social obrigatoria</t>
  </si>
  <si>
    <t>Actividades auxiliares aos servizos financeiros e aos seguros</t>
  </si>
  <si>
    <t>Actividades inmobiliarias</t>
  </si>
  <si>
    <t>Actividades xurídicas e de contabilidade; actividades das sedes centrais; actividades de consultoría e de xestión empresarial</t>
  </si>
  <si>
    <t>Servizos técnicos de arquitectura e enxeñería; ensaios e análise técnica</t>
  </si>
  <si>
    <t>Investigación e desenvolvemento</t>
  </si>
  <si>
    <t>Publicidade e estudos de mercado</t>
  </si>
  <si>
    <t>Actividades de alugueiro</t>
  </si>
  <si>
    <t>Actividades relacionadas co emprego</t>
  </si>
  <si>
    <t>Actividades das axencias de viaxes, operadores turísticos, servizos de reservas e actividades relacionadas</t>
  </si>
  <si>
    <t>Actividades de seguridade e investigación; servizos a edificios e actividades de xardinería; actividades administrativas de oficina e outras actividades auxiliares das empresas</t>
  </si>
  <si>
    <t>Administración pública e defensa; Seguridade Social obrigatoria</t>
  </si>
  <si>
    <t>Educación de mercado</t>
  </si>
  <si>
    <t>Educación de non mercado</t>
  </si>
  <si>
    <t>Actividades sanitarias e de servizos sociais de mercado</t>
  </si>
  <si>
    <t>Actividades sanitarias e de servizos sociais de non mercado</t>
  </si>
  <si>
    <t>Actividades artísticas, recreativas e de entretemento de mercado</t>
  </si>
  <si>
    <t>Actividades artísticas, recreativas e de entretemento de non mercado</t>
  </si>
  <si>
    <t>Reparación de ordenadores, efectos persoais e artigos de uso doméstico</t>
  </si>
  <si>
    <t>Outros servizos persoais</t>
  </si>
  <si>
    <t>Actividades dos fogares como empregadores de persoal doméstico</t>
  </si>
  <si>
    <t>CONSUMOS INTERMEDIOS  a prezos básicos</t>
  </si>
  <si>
    <t xml:space="preserve">Gasto en consumo final interior dos fogares </t>
  </si>
  <si>
    <t>Gasto en consumo individual das AAPP e ISFLSF</t>
  </si>
  <si>
    <t>Gasto en consumo colectivo</t>
  </si>
  <si>
    <t>Total gasto en consumo final</t>
  </si>
  <si>
    <t>Formación bruta de capital fixo</t>
  </si>
  <si>
    <t>Variación de existencias</t>
  </si>
  <si>
    <t>Formación bruta de capital</t>
  </si>
  <si>
    <t>Exportacións ó resto de España</t>
  </si>
  <si>
    <t>Exportacións ó resto da U.E.27</t>
  </si>
  <si>
    <t>Exportacións ó resto do mundo</t>
  </si>
  <si>
    <t>Total Exportacións</t>
  </si>
  <si>
    <t>Total demanda final</t>
  </si>
  <si>
    <t>Total empregos a prezos básicos</t>
  </si>
  <si>
    <t>02</t>
  </si>
  <si>
    <t>13</t>
  </si>
  <si>
    <t>18</t>
  </si>
  <si>
    <t>19</t>
  </si>
  <si>
    <t>22</t>
  </si>
  <si>
    <t>24</t>
  </si>
  <si>
    <t>27</t>
  </si>
  <si>
    <t>28</t>
  </si>
  <si>
    <t>31</t>
  </si>
  <si>
    <t>32</t>
  </si>
  <si>
    <t>33</t>
  </si>
  <si>
    <t>46</t>
  </si>
  <si>
    <t>52</t>
  </si>
  <si>
    <t>53</t>
  </si>
  <si>
    <t>55</t>
  </si>
  <si>
    <t>56</t>
  </si>
  <si>
    <t>58</t>
  </si>
  <si>
    <t>61</t>
  </si>
  <si>
    <t>64</t>
  </si>
  <si>
    <t>65</t>
  </si>
  <si>
    <t>66</t>
  </si>
  <si>
    <t>68</t>
  </si>
  <si>
    <t>71</t>
  </si>
  <si>
    <t>73</t>
  </si>
  <si>
    <t>78</t>
  </si>
  <si>
    <t>79</t>
  </si>
  <si>
    <t>84</t>
  </si>
  <si>
    <t>95</t>
  </si>
  <si>
    <t>96</t>
  </si>
  <si>
    <t>Táboa 1. Matriz simétrica total a prezos básicos</t>
  </si>
  <si>
    <t>Táboa 2. Matriz simétrica da produción interior a prezos básicos</t>
  </si>
  <si>
    <t>Táboa 3. Matriz simétrica das importacións a prezos básicos</t>
  </si>
  <si>
    <t>Táboa 4. Matriz de coeficientes técnicos totais</t>
  </si>
  <si>
    <t>R11_12</t>
  </si>
  <si>
    <t>Fabricación de bebidas e industria do tabaco</t>
  </si>
  <si>
    <t>Total a prezos básicos</t>
  </si>
  <si>
    <t>Impostos netos sobre os produtos que recaen sobre os consumos intermedios</t>
  </si>
  <si>
    <t>Tota a prezos de adquisición</t>
  </si>
  <si>
    <t xml:space="preserve">Remuneración de asalariados </t>
  </si>
  <si>
    <t xml:space="preserve">          Soldos e salarios brutos</t>
  </si>
  <si>
    <t xml:space="preserve">          Cotizacións sociais</t>
  </si>
  <si>
    <t>Outros impostos netos sobre a producción</t>
  </si>
  <si>
    <t>Excedente bruto de explotación/Renda mixta</t>
  </si>
  <si>
    <t>Valor engadido bruto a prezos básicos</t>
  </si>
  <si>
    <t>Produción total por rama homoxénea / produto</t>
  </si>
  <si>
    <t>Importacións CIF</t>
  </si>
  <si>
    <t>Importacións do resto de España</t>
  </si>
  <si>
    <t>Importacións do resto do mundo</t>
  </si>
  <si>
    <t>Importacións do resto da U.E. 27</t>
  </si>
  <si>
    <t>Oferta total a prezos básicos por rama homoxénea / produto</t>
  </si>
  <si>
    <t xml:space="preserve">Postos de traballo </t>
  </si>
  <si>
    <t>Total</t>
  </si>
  <si>
    <t>Asalariado</t>
  </si>
  <si>
    <t>Non asalariado</t>
  </si>
  <si>
    <t>Postos de traballo equivalentes</t>
  </si>
  <si>
    <t>Horas</t>
  </si>
  <si>
    <t>Persoas</t>
  </si>
  <si>
    <t>Táboa 5. Matriz de coeficientes técnicos interiores</t>
  </si>
  <si>
    <t>Táboa 6. Matriz inversa de Leontief. Multiplicadores técnicos totais</t>
  </si>
  <si>
    <t>Táboa 7. Matriz inversa de Leontief. Multiplicadores técnicos interiores</t>
  </si>
  <si>
    <t>Táboa 8. Matriz de coeficientes de distribución totais</t>
  </si>
  <si>
    <t>Táboa 9. Matriz de coeficientes de distribución interiores</t>
  </si>
  <si>
    <t>Táboa 10. Matriz inversa de Ghosh total</t>
  </si>
  <si>
    <t>Táboa 11. Matriz inversa de Ghosh interior</t>
  </si>
  <si>
    <t>Descrición rama homoxénea</t>
  </si>
  <si>
    <t>Código TOD</t>
  </si>
  <si>
    <t>01</t>
  </si>
  <si>
    <t>03 (p)</t>
  </si>
  <si>
    <t>05-09</t>
  </si>
  <si>
    <t>10.1</t>
  </si>
  <si>
    <t>10.2</t>
  </si>
  <si>
    <t>10.5</t>
  </si>
  <si>
    <t>10.9</t>
  </si>
  <si>
    <t>10.3, 10.4, 10.6, 10.7, 10.8</t>
  </si>
  <si>
    <t>R11 e R12</t>
  </si>
  <si>
    <t>11, 12</t>
  </si>
  <si>
    <t>14, 15</t>
  </si>
  <si>
    <t>16</t>
  </si>
  <si>
    <t>17</t>
  </si>
  <si>
    <t>20, 21</t>
  </si>
  <si>
    <t>23</t>
  </si>
  <si>
    <t>25</t>
  </si>
  <si>
    <t>26</t>
  </si>
  <si>
    <t>29</t>
  </si>
  <si>
    <t>30</t>
  </si>
  <si>
    <t>35</t>
  </si>
  <si>
    <t>36, 37(M), 38(M), 39</t>
  </si>
  <si>
    <t>37(NM), 38(NM)</t>
  </si>
  <si>
    <t>41, 42, 43</t>
  </si>
  <si>
    <t>45</t>
  </si>
  <si>
    <t>62, 63</t>
  </si>
  <si>
    <t>69, 70</t>
  </si>
  <si>
    <t>72</t>
  </si>
  <si>
    <t>77</t>
  </si>
  <si>
    <t>80 - 82</t>
  </si>
  <si>
    <t>85(M)</t>
  </si>
  <si>
    <t>85(NM)</t>
  </si>
  <si>
    <t>86(M), 87(M), 88(M)</t>
  </si>
  <si>
    <t>86(NM), 87(NM), 88(NM)</t>
  </si>
  <si>
    <t>90(M), 91(M), 92, 93(M)</t>
  </si>
  <si>
    <t>90(NM), 91(NM), 93(NM)</t>
  </si>
  <si>
    <t xml:space="preserve">                 Ramas homoxéneas</t>
  </si>
  <si>
    <t>R47</t>
  </si>
  <si>
    <t>Comercio polo miúdo, salvo de vehículos de motor e motocicletas</t>
  </si>
  <si>
    <t>R49</t>
  </si>
  <si>
    <t>Transporte terrestre e por tubaxe</t>
  </si>
  <si>
    <t>R50_51</t>
  </si>
  <si>
    <t>Transporte marítimo e por vías navegables interiores; transporte aéreo</t>
  </si>
  <si>
    <t>R59_60</t>
  </si>
  <si>
    <t>Actividades cinematográficas de video e televisión, gravación de son e edición musical; actividades de programación e emisión de radio e televisión</t>
  </si>
  <si>
    <t>R74_75</t>
  </si>
  <si>
    <t>Outras actividades profesionais, científicas, técnicas e veterinarias</t>
  </si>
  <si>
    <t>R94</t>
  </si>
  <si>
    <t>Actividades asociativas</t>
  </si>
  <si>
    <t>47</t>
  </si>
  <si>
    <t>49</t>
  </si>
  <si>
    <t>50, 51</t>
  </si>
  <si>
    <t>59, 60</t>
  </si>
  <si>
    <t>74, 75</t>
  </si>
  <si>
    <t>94</t>
  </si>
  <si>
    <t>TOTAIS</t>
  </si>
  <si>
    <t>Táboa 12. Coeficientes de traballo</t>
  </si>
  <si>
    <t>lj = PTj / Pj   Indica os postos de traballo que se xeneran en Galicia por unidade de produción da rama j</t>
  </si>
  <si>
    <r>
      <t>ml = l * (I - A</t>
    </r>
    <r>
      <rPr>
        <i/>
        <vertAlign val="superscript"/>
        <sz val="8"/>
        <color theme="6" tint="-0.249977111117893"/>
        <rFont val="Arial"/>
        <family val="2"/>
      </rPr>
      <t>R</t>
    </r>
    <r>
      <rPr>
        <i/>
        <sz val="8"/>
        <color theme="6" tint="-0.249977111117893"/>
        <rFont val="Arial"/>
        <family val="2"/>
      </rPr>
      <t>)-1   Indica os postos de traballo (directos e indirectos )que se xeneran en Galicia por unidade de produción da rama j</t>
    </r>
  </si>
  <si>
    <r>
      <t>G</t>
    </r>
    <r>
      <rPr>
        <i/>
        <vertAlign val="superscript"/>
        <sz val="8"/>
        <color theme="6" tint="-0.249977111117893"/>
        <rFont val="Arial"/>
        <family val="2"/>
      </rPr>
      <t>R</t>
    </r>
    <r>
      <rPr>
        <i/>
        <sz val="8"/>
        <color theme="6" tint="-0.249977111117893"/>
        <rFont val="Arial"/>
        <family val="2"/>
      </rPr>
      <t xml:space="preserve"> = (I - B</t>
    </r>
    <r>
      <rPr>
        <i/>
        <vertAlign val="superscript"/>
        <sz val="8"/>
        <color theme="6" tint="-0.249977111117893"/>
        <rFont val="Arial"/>
        <family val="2"/>
      </rPr>
      <t>R</t>
    </r>
    <r>
      <rPr>
        <i/>
        <sz val="8"/>
        <color theme="6" tint="-0.249977111117893"/>
        <rFont val="Arial"/>
        <family val="2"/>
      </rPr>
      <t>)-1 Matriz inversa de Ghosh interior é a matriz inversa daquela obtida por diferenza entra a matriz identidade e a matriz de coeficientes de distribución interiores</t>
    </r>
  </si>
  <si>
    <r>
      <t>G</t>
    </r>
    <r>
      <rPr>
        <i/>
        <vertAlign val="superscript"/>
        <sz val="8"/>
        <color theme="6" tint="-0.249977111117893"/>
        <rFont val="Arial"/>
        <family val="2"/>
      </rPr>
      <t>T</t>
    </r>
    <r>
      <rPr>
        <i/>
        <sz val="8"/>
        <color theme="6" tint="-0.249977111117893"/>
        <rFont val="Arial"/>
        <family val="2"/>
      </rPr>
      <t xml:space="preserve"> = (I - B</t>
    </r>
    <r>
      <rPr>
        <i/>
        <vertAlign val="superscript"/>
        <sz val="8"/>
        <color theme="6" tint="-0.249977111117893"/>
        <rFont val="Arial"/>
        <family val="2"/>
      </rPr>
      <t>T</t>
    </r>
    <r>
      <rPr>
        <i/>
        <sz val="8"/>
        <color theme="6" tint="-0.249977111117893"/>
        <rFont val="Arial"/>
        <family val="2"/>
      </rPr>
      <t>)-1 Matriz inversa de Ghosh total é a matriz inversa daquela obtida por diferenza entra a matriz identidade e a matriz de coeficientes de distribución totais</t>
    </r>
  </si>
  <si>
    <r>
      <t>bij</t>
    </r>
    <r>
      <rPr>
        <i/>
        <vertAlign val="superscript"/>
        <sz val="8"/>
        <color theme="6" tint="-0.249977111117893"/>
        <rFont val="Arial"/>
        <family val="2"/>
      </rPr>
      <t>R</t>
    </r>
    <r>
      <rPr>
        <i/>
        <sz val="8"/>
        <color theme="6" tint="-0.249977111117893"/>
        <rFont val="Arial"/>
        <family val="2"/>
      </rPr>
      <t xml:space="preserve"> = xij</t>
    </r>
    <r>
      <rPr>
        <i/>
        <vertAlign val="superscript"/>
        <sz val="8"/>
        <color theme="6" tint="-0.249977111117893"/>
        <rFont val="Arial"/>
        <family val="2"/>
      </rPr>
      <t>R</t>
    </r>
    <r>
      <rPr>
        <i/>
        <sz val="8"/>
        <color theme="6" tint="-0.249977111117893"/>
        <rFont val="Arial"/>
        <family val="2"/>
      </rPr>
      <t xml:space="preserve"> / Pi   Indica a proporción da produción galega do ben i que é absorbida na produción interior da rama j</t>
    </r>
  </si>
  <si>
    <r>
      <t>bij</t>
    </r>
    <r>
      <rPr>
        <i/>
        <vertAlign val="superscript"/>
        <sz val="8"/>
        <color theme="6" tint="-0.249977111117893"/>
        <rFont val="Arial"/>
        <family val="2"/>
      </rPr>
      <t xml:space="preserve">T </t>
    </r>
    <r>
      <rPr>
        <i/>
        <sz val="8"/>
        <color theme="6" tint="-0.249977111117893"/>
        <rFont val="Arial"/>
        <family val="2"/>
      </rPr>
      <t>= xij</t>
    </r>
    <r>
      <rPr>
        <i/>
        <vertAlign val="superscript"/>
        <sz val="8"/>
        <color theme="6" tint="-0.249977111117893"/>
        <rFont val="Arial"/>
        <family val="2"/>
      </rPr>
      <t>T</t>
    </r>
    <r>
      <rPr>
        <i/>
        <sz val="8"/>
        <color theme="6" tint="-0.249977111117893"/>
        <rFont val="Arial"/>
        <family val="2"/>
      </rPr>
      <t xml:space="preserve"> / Oi   Indica a proporción da oferta total galega do ben i que absorbería a produción total rama j</t>
    </r>
  </si>
  <si>
    <r>
      <t>L</t>
    </r>
    <r>
      <rPr>
        <i/>
        <vertAlign val="superscript"/>
        <sz val="8"/>
        <color theme="6" tint="-0.249977111117893"/>
        <rFont val="Arial"/>
        <family val="2"/>
      </rPr>
      <t>R</t>
    </r>
    <r>
      <rPr>
        <i/>
        <sz val="8"/>
        <color theme="6" tint="-0.249977111117893"/>
        <rFont val="Arial"/>
        <family val="2"/>
      </rPr>
      <t xml:space="preserve"> = (I - A</t>
    </r>
    <r>
      <rPr>
        <i/>
        <vertAlign val="superscript"/>
        <sz val="8"/>
        <color theme="6" tint="-0.249977111117893"/>
        <rFont val="Arial"/>
        <family val="2"/>
      </rPr>
      <t>R</t>
    </r>
    <r>
      <rPr>
        <i/>
        <sz val="8"/>
        <color theme="6" tint="-0.249977111117893"/>
        <rFont val="Arial"/>
        <family val="2"/>
      </rPr>
      <t>)-1 Matriz inversa de Leontief é a matriz inversa da obtida por diferenza entre a matriz identidade e a matriz de coeficientes técnicos interiores</t>
    </r>
  </si>
  <si>
    <r>
      <t>L</t>
    </r>
    <r>
      <rPr>
        <i/>
        <vertAlign val="superscript"/>
        <sz val="8"/>
        <color theme="6" tint="-0.249977111117893"/>
        <rFont val="Arial"/>
        <family val="2"/>
      </rPr>
      <t>T</t>
    </r>
    <r>
      <rPr>
        <i/>
        <sz val="8"/>
        <color theme="6" tint="-0.249977111117893"/>
        <rFont val="Arial"/>
        <family val="2"/>
      </rPr>
      <t xml:space="preserve"> = (I - A</t>
    </r>
    <r>
      <rPr>
        <i/>
        <vertAlign val="superscript"/>
        <sz val="8"/>
        <color theme="6" tint="-0.249977111117893"/>
        <rFont val="Arial"/>
        <family val="2"/>
      </rPr>
      <t>T</t>
    </r>
    <r>
      <rPr>
        <i/>
        <sz val="8"/>
        <color theme="6" tint="-0.249977111117893"/>
        <rFont val="Arial"/>
        <family val="2"/>
      </rPr>
      <t>)-1 Matriz inversa de Leontief é a matriz inversa da obtida por diferenza entre a matriz identidade e a matriz de coeficientes técnicos totais</t>
    </r>
  </si>
  <si>
    <r>
      <t>aij</t>
    </r>
    <r>
      <rPr>
        <i/>
        <vertAlign val="superscript"/>
        <sz val="8"/>
        <color theme="6" tint="-0.249977111117893"/>
        <rFont val="Arial"/>
        <family val="2"/>
      </rPr>
      <t>R</t>
    </r>
    <r>
      <rPr>
        <i/>
        <sz val="8"/>
        <color theme="6" tint="-0.249977111117893"/>
        <rFont val="Arial"/>
        <family val="2"/>
      </rPr>
      <t xml:space="preserve"> = xij</t>
    </r>
    <r>
      <rPr>
        <i/>
        <vertAlign val="superscript"/>
        <sz val="8"/>
        <color theme="6" tint="-0.249977111117893"/>
        <rFont val="Arial"/>
        <family val="2"/>
      </rPr>
      <t>R</t>
    </r>
    <r>
      <rPr>
        <i/>
        <sz val="8"/>
        <color theme="6" tint="-0.249977111117893"/>
        <rFont val="Arial"/>
        <family val="2"/>
      </rPr>
      <t xml:space="preserve"> / Pj   Indica o consumo intermedio interior do ben i necesario para producir unha unidade a rama j en Galicia</t>
    </r>
  </si>
  <si>
    <r>
      <t>aij</t>
    </r>
    <r>
      <rPr>
        <i/>
        <vertAlign val="superscript"/>
        <sz val="8"/>
        <color theme="6" tint="-0.249977111117893"/>
        <rFont val="Arial"/>
        <family val="2"/>
      </rPr>
      <t>T</t>
    </r>
    <r>
      <rPr>
        <i/>
        <sz val="8"/>
        <color theme="6" tint="-0.249977111117893"/>
        <rFont val="Arial"/>
        <family val="2"/>
      </rPr>
      <t xml:space="preserve"> = xij</t>
    </r>
    <r>
      <rPr>
        <i/>
        <vertAlign val="superscript"/>
        <sz val="8"/>
        <color theme="6" tint="-0.249977111117893"/>
        <rFont val="Arial"/>
        <family val="2"/>
      </rPr>
      <t>T</t>
    </r>
    <r>
      <rPr>
        <i/>
        <sz val="8"/>
        <color theme="6" tint="-0.249977111117893"/>
        <rFont val="Arial"/>
        <family val="2"/>
      </rPr>
      <t xml:space="preserve"> / Pj   Indica o consumo intermedio total do ben i necesario para producir unha unidade a rama j en Galicia</t>
    </r>
  </si>
  <si>
    <t>Táboa 13. Correspondencias entre ramas homoxéneas, ramas TOD e CPA-2008</t>
  </si>
  <si>
    <t>COEFICIENTES DE TRABALLO DIRECTOS (lj) POR CADA MILLÓN DE EUROS</t>
  </si>
  <si>
    <t>COEFICIENTES DE TRABALLO TOTAIS (ml) POR CADA MILLÓN DE EUROS</t>
  </si>
  <si>
    <t>CPA 2.1</t>
  </si>
  <si>
    <t>CORRESPONDENCIAS ENTRE AS RAMAS HOMOXÉNEAS, AS RAMAS DAS TOD E A CPA 2.1</t>
  </si>
  <si>
    <t>Fonte: IGE. Actualizacíon do Marco Input-Output de Galicia. Ano 2018</t>
  </si>
  <si>
    <t>Actualización do Marco Input-Output de Galicia. Ano 2018: Matriz simétrica</t>
  </si>
  <si>
    <t>Actualizacíon do Marco Input-Output de Galicia. Ano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</si>
</sst>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P_t_s_-;\-* #,##0\ _P_t_s_-;_-* &quot;-&quot;??\ _P_t_s_-;_-@_-"/>
    <numFmt numFmtId="165" formatCode="_-* #,##0\ _€_-;\-* #,##0\ _€_-;_-* &quot;-&quot;??\ _€_-;_-@_-"/>
    <numFmt numFmtId="166" formatCode="_-* #,##0.0\ _P_t_s_-;\-* #,##0.0\ _P_t_s_-;_-* &quot;-&quot;??\ _P_t_s_-;_-@_-"/>
    <numFmt numFmtId="167" formatCode="_-* #,##0.00000\ _P_t_s_-;\-* #,##0.00000\ _P_t_s_-;_-* &quot;-&quot;??\ _P_t_s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8"/>
      <color theme="6" tint="-0.249977111117893"/>
      <name val="Arial"/>
      <family val="2"/>
    </font>
    <font>
      <b/>
      <sz val="10"/>
      <color theme="6" tint="-0.249977111117893"/>
      <name val="Arial"/>
      <family val="2"/>
    </font>
    <font>
      <i/>
      <sz val="8"/>
      <color theme="6" tint="-0.249977111117893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i/>
      <vertAlign val="superscript"/>
      <sz val="8"/>
      <color theme="6" tint="-0.249977111117893"/>
      <name val="Arial"/>
      <family val="2"/>
    </font>
    <font>
      <sz val="11"/>
      <color rgb="FFFF0000"/>
      <name val="Calibri"/>
      <family val="2"/>
      <scheme val="minor"/>
    </font>
    <font>
      <b/>
      <i/>
      <sz val="9"/>
      <color rgb="FF0051BA"/>
      <name val="Calibri"/>
      <family val="2"/>
      <scheme val="minor"/>
    </font>
    <font>
      <b/>
      <sz val="18"/>
      <color theme="3" tint="-0.249977111117893"/>
      <name val="Arial"/>
      <family val="2"/>
    </font>
    <font>
      <u/>
      <sz val="10"/>
      <color theme="3" tint="-0.24994659260841701"/>
      <name val="Arial"/>
      <family val="2"/>
    </font>
    <font>
      <b/>
      <sz val="12"/>
      <color theme="3"/>
      <name val="Arial"/>
      <family val="2"/>
    </font>
    <font>
      <i/>
      <sz val="8"/>
      <color theme="3"/>
      <name val="Arial"/>
      <family val="2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4"/>
      </patternFill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51BA"/>
        <bgColor indexed="64"/>
      </patternFill>
    </fill>
  </fills>
  <borders count="2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medium">
        <color indexed="9"/>
      </diagonal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medium">
        <color theme="3" tint="0.59996337778862885"/>
      </bottom>
      <diagonal/>
    </border>
    <border>
      <left/>
      <right/>
      <top/>
      <bottom style="medium">
        <color theme="3" tint="0.59996337778862885"/>
      </bottom>
      <diagonal/>
    </border>
    <border>
      <left style="thin">
        <color theme="0"/>
      </left>
      <right/>
      <top style="medium">
        <color theme="3" tint="0.59996337778862885"/>
      </top>
      <bottom/>
      <diagonal/>
    </border>
    <border>
      <left/>
      <right style="thin">
        <color theme="0"/>
      </right>
      <top style="medium">
        <color theme="3" tint="0.59996337778862885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3" tint="0.59996337778862885"/>
      </bottom>
      <diagonal/>
    </border>
    <border>
      <left style="medium">
        <color rgb="FF8D5D8E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medium">
        <color rgb="FF8D5D8E"/>
      </right>
      <top/>
      <bottom/>
      <diagonal/>
    </border>
    <border>
      <left/>
      <right/>
      <top/>
      <bottom style="hair">
        <color rgb="FF6697D6"/>
      </bottom>
      <diagonal/>
    </border>
    <border>
      <left style="thin">
        <color theme="0"/>
      </left>
      <right/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6" fillId="0" borderId="0"/>
    <xf numFmtId="0" fontId="11" fillId="0" borderId="0"/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104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164" fontId="6" fillId="0" borderId="0" xfId="1" applyNumberFormat="1" applyFont="1" applyFill="1"/>
    <xf numFmtId="164" fontId="9" fillId="0" borderId="4" xfId="1" applyNumberFormat="1" applyFont="1" applyFill="1" applyBorder="1"/>
    <xf numFmtId="165" fontId="0" fillId="2" borderId="3" xfId="0" applyNumberFormat="1" applyFill="1" applyBorder="1"/>
    <xf numFmtId="0" fontId="10" fillId="2" borderId="3" xfId="0" applyFont="1" applyFill="1" applyBorder="1"/>
    <xf numFmtId="0" fontId="0" fillId="2" borderId="0" xfId="0" applyFill="1" applyBorder="1"/>
    <xf numFmtId="0" fontId="2" fillId="2" borderId="2" xfId="0" applyFont="1" applyFill="1" applyBorder="1"/>
    <xf numFmtId="0" fontId="2" fillId="2" borderId="3" xfId="0" applyFont="1" applyFill="1" applyBorder="1"/>
    <xf numFmtId="3" fontId="6" fillId="4" borderId="7" xfId="1" applyNumberFormat="1" applyFont="1" applyFill="1" applyBorder="1" applyAlignment="1">
      <alignment vertical="top" wrapText="1"/>
    </xf>
    <xf numFmtId="164" fontId="6" fillId="0" borderId="7" xfId="1" applyNumberFormat="1" applyFont="1" applyFill="1" applyBorder="1"/>
    <xf numFmtId="0" fontId="5" fillId="2" borderId="8" xfId="0" applyFont="1" applyFill="1" applyBorder="1" applyAlignment="1">
      <alignment horizontal="left"/>
    </xf>
    <xf numFmtId="3" fontId="6" fillId="4" borderId="1" xfId="1" applyNumberFormat="1" applyFont="1" applyFill="1" applyBorder="1" applyAlignment="1">
      <alignment vertical="top" wrapText="1"/>
    </xf>
    <xf numFmtId="164" fontId="6" fillId="0" borderId="1" xfId="1" applyNumberFormat="1" applyFont="1" applyFill="1" applyBorder="1"/>
    <xf numFmtId="164" fontId="6" fillId="0" borderId="9" xfId="1" applyNumberFormat="1" applyFont="1" applyFill="1" applyBorder="1"/>
    <xf numFmtId="43" fontId="0" fillId="2" borderId="3" xfId="1" applyFont="1" applyFill="1" applyBorder="1"/>
    <xf numFmtId="0" fontId="10" fillId="2" borderId="2" xfId="0" applyFont="1" applyFill="1" applyBorder="1"/>
    <xf numFmtId="3" fontId="9" fillId="4" borderId="1" xfId="1" applyNumberFormat="1" applyFont="1" applyFill="1" applyBorder="1" applyAlignment="1">
      <alignment vertical="top" wrapText="1"/>
    </xf>
    <xf numFmtId="164" fontId="9" fillId="0" borderId="9" xfId="1" applyNumberFormat="1" applyFont="1" applyFill="1" applyBorder="1"/>
    <xf numFmtId="0" fontId="6" fillId="0" borderId="0" xfId="4" applyFont="1" applyFill="1" applyBorder="1" applyAlignment="1"/>
    <xf numFmtId="0" fontId="6" fillId="0" borderId="0" xfId="4" applyFont="1" applyBorder="1" applyAlignment="1"/>
    <xf numFmtId="0" fontId="13" fillId="0" borderId="0" xfId="4" applyFont="1" applyFill="1" applyBorder="1" applyAlignment="1">
      <alignment horizontal="centerContinuous" vertical="center" wrapText="1"/>
    </xf>
    <xf numFmtId="0" fontId="11" fillId="0" borderId="0" xfId="4" applyFont="1" applyAlignment="1"/>
    <xf numFmtId="0" fontId="6" fillId="0" borderId="0" xfId="4" applyFont="1" applyAlignment="1"/>
    <xf numFmtId="0" fontId="13" fillId="0" borderId="0" xfId="4" applyFont="1" applyFill="1" applyBorder="1" applyAlignment="1">
      <alignment horizontal="center" vertical="center" wrapText="1"/>
    </xf>
    <xf numFmtId="0" fontId="11" fillId="0" borderId="0" xfId="4" applyFont="1" applyAlignment="1">
      <alignment vertical="center" wrapText="1"/>
    </xf>
    <xf numFmtId="0" fontId="6" fillId="0" borderId="0" xfId="4" applyFont="1" applyFill="1" applyBorder="1" applyAlignment="1">
      <alignment vertical="center" wrapText="1"/>
    </xf>
    <xf numFmtId="0" fontId="6" fillId="0" borderId="0" xfId="4" applyFont="1" applyAlignment="1">
      <alignment vertical="center" wrapText="1"/>
    </xf>
    <xf numFmtId="0" fontId="6" fillId="0" borderId="0" xfId="3" applyFont="1" applyAlignment="1"/>
    <xf numFmtId="0" fontId="6" fillId="0" borderId="0" xfId="3" applyFont="1" applyFill="1" applyBorder="1" applyAlignment="1"/>
    <xf numFmtId="164" fontId="9" fillId="0" borderId="7" xfId="1" applyNumberFormat="1" applyFont="1" applyFill="1" applyBorder="1"/>
    <xf numFmtId="165" fontId="10" fillId="2" borderId="3" xfId="0" applyNumberFormat="1" applyFont="1" applyFill="1" applyBorder="1"/>
    <xf numFmtId="43" fontId="10" fillId="2" borderId="3" xfId="1" applyFont="1" applyFill="1" applyBorder="1"/>
    <xf numFmtId="0" fontId="16" fillId="2" borderId="9" xfId="5" applyFont="1" applyFill="1" applyBorder="1" applyAlignment="1">
      <alignment horizontal="left"/>
    </xf>
    <xf numFmtId="3" fontId="7" fillId="5" borderId="5" xfId="0" applyNumberFormat="1" applyFont="1" applyFill="1" applyBorder="1" applyAlignment="1">
      <alignment vertical="top" wrapText="1"/>
    </xf>
    <xf numFmtId="0" fontId="1" fillId="3" borderId="3" xfId="5" applyFill="1" applyBorder="1"/>
    <xf numFmtId="0" fontId="1" fillId="2" borderId="3" xfId="5" applyFill="1" applyBorder="1"/>
    <xf numFmtId="0" fontId="18" fillId="2" borderId="3" xfId="6" applyFont="1" applyFill="1" applyBorder="1" applyAlignment="1" applyProtection="1"/>
    <xf numFmtId="0" fontId="11" fillId="6" borderId="8" xfId="0" applyFont="1" applyFill="1" applyBorder="1"/>
    <xf numFmtId="0" fontId="6" fillId="7" borderId="5" xfId="0" applyFont="1" applyFill="1" applyBorder="1" applyAlignment="1">
      <alignment horizontal="center" wrapText="1"/>
    </xf>
    <xf numFmtId="0" fontId="9" fillId="6" borderId="12" xfId="0" applyFont="1" applyFill="1" applyBorder="1" applyAlignment="1">
      <alignment horizontal="center"/>
    </xf>
    <xf numFmtId="0" fontId="13" fillId="5" borderId="13" xfId="0" applyFont="1" applyFill="1" applyBorder="1" applyAlignment="1">
      <alignment horizontal="center" wrapText="1"/>
    </xf>
    <xf numFmtId="0" fontId="6" fillId="6" borderId="5" xfId="0" applyFont="1" applyFill="1" applyBorder="1" applyAlignment="1">
      <alignment horizontal="left" vertical="center"/>
    </xf>
    <xf numFmtId="0" fontId="6" fillId="7" borderId="6" xfId="0" applyFont="1" applyFill="1" applyBorder="1" applyAlignment="1">
      <alignment horizontal="center" wrapText="1"/>
    </xf>
    <xf numFmtId="0" fontId="6" fillId="7" borderId="10" xfId="0" applyFont="1" applyFill="1" applyBorder="1" applyAlignment="1">
      <alignment horizontal="center" wrapText="1"/>
    </xf>
    <xf numFmtId="3" fontId="8" fillId="5" borderId="5" xfId="0" applyNumberFormat="1" applyFont="1" applyFill="1" applyBorder="1" applyAlignment="1">
      <alignment vertical="top" wrapText="1"/>
    </xf>
    <xf numFmtId="3" fontId="7" fillId="5" borderId="6" xfId="0" applyNumberFormat="1" applyFont="1" applyFill="1" applyBorder="1" applyAlignment="1">
      <alignment vertical="top" wrapText="1"/>
    </xf>
    <xf numFmtId="3" fontId="7" fillId="5" borderId="10" xfId="0" applyNumberFormat="1" applyFont="1" applyFill="1" applyBorder="1" applyAlignment="1">
      <alignment vertical="top" wrapText="1"/>
    </xf>
    <xf numFmtId="164" fontId="9" fillId="7" borderId="14" xfId="1" applyNumberFormat="1" applyFont="1" applyFill="1" applyBorder="1" applyAlignment="1">
      <alignment horizontal="center"/>
    </xf>
    <xf numFmtId="164" fontId="9" fillId="7" borderId="15" xfId="1" applyNumberFormat="1" applyFont="1" applyFill="1" applyBorder="1" applyAlignment="1">
      <alignment horizontal="center"/>
    </xf>
    <xf numFmtId="3" fontId="9" fillId="7" borderId="5" xfId="0" applyNumberFormat="1" applyFont="1" applyFill="1" applyBorder="1"/>
    <xf numFmtId="0" fontId="9" fillId="7" borderId="5" xfId="0" applyFont="1" applyFill="1" applyBorder="1" applyAlignment="1">
      <alignment horizontal="center" wrapText="1"/>
    </xf>
    <xf numFmtId="0" fontId="9" fillId="0" borderId="17" xfId="4" applyFont="1" applyFill="1" applyBorder="1" applyAlignment="1"/>
    <xf numFmtId="165" fontId="9" fillId="0" borderId="16" xfId="1" applyNumberFormat="1" applyFont="1" applyFill="1" applyBorder="1" applyAlignment="1"/>
    <xf numFmtId="0" fontId="9" fillId="0" borderId="0" xfId="4" applyFont="1" applyFill="1" applyBorder="1" applyAlignment="1"/>
    <xf numFmtId="3" fontId="9" fillId="4" borderId="18" xfId="0" applyNumberFormat="1" applyFont="1" applyFill="1" applyBorder="1" applyAlignment="1">
      <alignment vertical="top" wrapText="1"/>
    </xf>
    <xf numFmtId="165" fontId="9" fillId="0" borderId="19" xfId="1" applyNumberFormat="1" applyFont="1" applyFill="1" applyBorder="1" applyAlignment="1"/>
    <xf numFmtId="164" fontId="9" fillId="0" borderId="1" xfId="1" applyNumberFormat="1" applyFont="1" applyFill="1" applyBorder="1" applyAlignment="1">
      <alignment horizontal="right"/>
    </xf>
    <xf numFmtId="164" fontId="9" fillId="0" borderId="20" xfId="1" applyNumberFormat="1" applyFont="1" applyFill="1" applyBorder="1" applyAlignment="1">
      <alignment horizontal="right"/>
    </xf>
    <xf numFmtId="0" fontId="19" fillId="4" borderId="1" xfId="0" applyFont="1" applyFill="1" applyBorder="1" applyAlignment="1">
      <alignment horizontal="left"/>
    </xf>
    <xf numFmtId="0" fontId="20" fillId="4" borderId="1" xfId="0" applyFont="1" applyFill="1" applyBorder="1" applyAlignment="1">
      <alignment horizontal="left"/>
    </xf>
    <xf numFmtId="0" fontId="21" fillId="0" borderId="0" xfId="4" applyFont="1" applyFill="1" applyBorder="1" applyAlignment="1"/>
    <xf numFmtId="0" fontId="21" fillId="0" borderId="21" xfId="4" applyFont="1" applyFill="1" applyBorder="1" applyAlignment="1"/>
    <xf numFmtId="0" fontId="21" fillId="0" borderId="22" xfId="4" applyFont="1" applyFill="1" applyBorder="1" applyAlignment="1"/>
    <xf numFmtId="0" fontId="21" fillId="0" borderId="23" xfId="4" applyFont="1" applyFill="1" applyBorder="1" applyAlignment="1"/>
    <xf numFmtId="0" fontId="21" fillId="0" borderId="0" xfId="4" applyFont="1" applyFill="1" applyBorder="1" applyAlignment="1">
      <alignment horizontal="right"/>
    </xf>
    <xf numFmtId="0" fontId="6" fillId="7" borderId="1" xfId="0" applyFont="1" applyFill="1" applyBorder="1" applyAlignment="1">
      <alignment horizontal="center" wrapText="1"/>
    </xf>
    <xf numFmtId="3" fontId="22" fillId="8" borderId="0" xfId="5" applyNumberFormat="1" applyFont="1" applyFill="1" applyBorder="1" applyAlignment="1">
      <alignment vertical="center" wrapText="1"/>
    </xf>
    <xf numFmtId="0" fontId="21" fillId="0" borderId="24" xfId="4" quotePrefix="1" applyFont="1" applyFill="1" applyBorder="1" applyAlignment="1">
      <alignment vertical="center" wrapText="1"/>
    </xf>
    <xf numFmtId="0" fontId="21" fillId="0" borderId="24" xfId="4" applyFont="1" applyFill="1" applyBorder="1" applyAlignment="1">
      <alignment vertical="center" wrapText="1"/>
    </xf>
    <xf numFmtId="0" fontId="21" fillId="0" borderId="24" xfId="7" applyFont="1" applyFill="1" applyBorder="1" applyAlignment="1">
      <alignment vertical="center" wrapText="1"/>
    </xf>
    <xf numFmtId="0" fontId="23" fillId="0" borderId="24" xfId="4" quotePrefix="1" applyFont="1" applyFill="1" applyBorder="1" applyAlignment="1">
      <alignment horizontal="center" vertical="center" wrapText="1"/>
    </xf>
    <xf numFmtId="0" fontId="21" fillId="0" borderId="0" xfId="4" applyFont="1" applyFill="1" applyBorder="1" applyAlignment="1">
      <alignment vertical="center" wrapText="1"/>
    </xf>
    <xf numFmtId="0" fontId="21" fillId="0" borderId="0" xfId="7" applyFont="1" applyFill="1" applyBorder="1" applyAlignment="1">
      <alignment vertical="center" wrapText="1"/>
    </xf>
    <xf numFmtId="0" fontId="21" fillId="0" borderId="0" xfId="7" applyFont="1" applyBorder="1" applyAlignment="1"/>
    <xf numFmtId="0" fontId="21" fillId="0" borderId="0" xfId="7" applyFont="1" applyAlignment="1"/>
    <xf numFmtId="0" fontId="15" fillId="2" borderId="2" xfId="0" applyFont="1" applyFill="1" applyBorder="1"/>
    <xf numFmtId="0" fontId="15" fillId="2" borderId="3" xfId="0" applyFont="1" applyFill="1" applyBorder="1"/>
    <xf numFmtId="165" fontId="15" fillId="2" borderId="3" xfId="1" applyNumberFormat="1" applyFont="1" applyFill="1" applyBorder="1"/>
    <xf numFmtId="43" fontId="15" fillId="2" borderId="3" xfId="1" applyFont="1" applyFill="1" applyBorder="1"/>
    <xf numFmtId="166" fontId="6" fillId="0" borderId="0" xfId="1" applyNumberFormat="1" applyFont="1" applyFill="1"/>
    <xf numFmtId="167" fontId="6" fillId="0" borderId="0" xfId="1" applyNumberFormat="1" applyFont="1" applyFill="1"/>
    <xf numFmtId="167" fontId="9" fillId="7" borderId="5" xfId="0" applyNumberFormat="1" applyFont="1" applyFill="1" applyBorder="1"/>
    <xf numFmtId="0" fontId="15" fillId="2" borderId="1" xfId="0" applyFont="1" applyFill="1" applyBorder="1"/>
    <xf numFmtId="164" fontId="15" fillId="2" borderId="3" xfId="0" applyNumberFormat="1" applyFont="1" applyFill="1" applyBorder="1"/>
    <xf numFmtId="165" fontId="15" fillId="2" borderId="3" xfId="0" applyNumberFormat="1" applyFont="1" applyFill="1" applyBorder="1"/>
    <xf numFmtId="0" fontId="24" fillId="2" borderId="3" xfId="0" applyFont="1" applyFill="1" applyBorder="1"/>
    <xf numFmtId="43" fontId="15" fillId="2" borderId="3" xfId="0" applyNumberFormat="1" applyFont="1" applyFill="1" applyBorder="1"/>
    <xf numFmtId="164" fontId="6" fillId="0" borderId="9" xfId="1" applyNumberFormat="1" applyFont="1" applyFill="1" applyBorder="1" applyAlignment="1">
      <alignment horizontal="right"/>
    </xf>
    <xf numFmtId="3" fontId="6" fillId="4" borderId="20" xfId="1" applyNumberFormat="1" applyFont="1" applyFill="1" applyBorder="1" applyAlignment="1">
      <alignment vertical="top" wrapText="1"/>
    </xf>
    <xf numFmtId="164" fontId="6" fillId="0" borderId="20" xfId="1" applyNumberFormat="1" applyFont="1" applyFill="1" applyBorder="1" applyAlignment="1">
      <alignment horizontal="right"/>
    </xf>
    <xf numFmtId="164" fontId="6" fillId="0" borderId="20" xfId="1" applyNumberFormat="1" applyFont="1" applyFill="1" applyBorder="1"/>
    <xf numFmtId="3" fontId="7" fillId="5" borderId="10" xfId="0" applyNumberFormat="1" applyFont="1" applyFill="1" applyBorder="1" applyAlignment="1">
      <alignment horizontal="center" vertical="top" wrapText="1"/>
    </xf>
    <xf numFmtId="3" fontId="7" fillId="5" borderId="11" xfId="0" applyNumberFormat="1" applyFont="1" applyFill="1" applyBorder="1" applyAlignment="1">
      <alignment horizontal="center" vertical="top" wrapText="1"/>
    </xf>
    <xf numFmtId="3" fontId="7" fillId="5" borderId="6" xfId="0" applyNumberFormat="1" applyFont="1" applyFill="1" applyBorder="1" applyAlignment="1">
      <alignment horizontal="center" vertical="top" wrapText="1"/>
    </xf>
    <xf numFmtId="0" fontId="17" fillId="2" borderId="25" xfId="5" applyFont="1" applyFill="1" applyBorder="1" applyAlignment="1">
      <alignment horizontal="justify" vertical="justify"/>
    </xf>
    <xf numFmtId="0" fontId="17" fillId="2" borderId="0" xfId="5" applyFont="1" applyFill="1" applyBorder="1" applyAlignment="1">
      <alignment horizontal="justify" vertical="justify"/>
    </xf>
    <xf numFmtId="0" fontId="17" fillId="2" borderId="2" xfId="5" applyFont="1" applyFill="1" applyBorder="1" applyAlignment="1">
      <alignment horizontal="justify" vertical="justify"/>
    </xf>
    <xf numFmtId="0" fontId="6" fillId="7" borderId="25" xfId="0" applyFont="1" applyFill="1" applyBorder="1" applyAlignment="1">
      <alignment horizontal="center" wrapText="1"/>
    </xf>
    <xf numFmtId="0" fontId="6" fillId="7" borderId="0" xfId="0" applyFont="1" applyFill="1" applyBorder="1" applyAlignment="1">
      <alignment horizontal="center" wrapText="1"/>
    </xf>
  </cellXfs>
  <cellStyles count="8">
    <cellStyle name="Euro" xfId="2"/>
    <cellStyle name="Hipervínculo 2" xfId="6"/>
    <cellStyle name="Millares" xfId="1" builtinId="3"/>
    <cellStyle name="Normal" xfId="0" builtinId="0"/>
    <cellStyle name="Normal 2" xfId="3"/>
    <cellStyle name="Normal 2 2" xfId="7"/>
    <cellStyle name="Normal 3" xfId="5"/>
    <cellStyle name="Normal_Hoja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2981325</xdr:colOff>
          <xdr:row>6</xdr:row>
          <xdr:rowOff>114300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9:F31"/>
  <sheetViews>
    <sheetView workbookViewId="0">
      <selection activeCell="B16" sqref="B16"/>
    </sheetView>
  </sheetViews>
  <sheetFormatPr baseColWidth="10" defaultColWidth="9.140625" defaultRowHeight="15" x14ac:dyDescent="0.25"/>
  <cols>
    <col min="1" max="1" width="3.5703125" style="4" customWidth="1"/>
    <col min="2" max="2" width="63.28515625" style="5" customWidth="1"/>
    <col min="3" max="4" width="9.140625" style="5"/>
    <col min="5" max="5" width="22.85546875" style="5" customWidth="1"/>
    <col min="6" max="16384" width="9.140625" style="5"/>
  </cols>
  <sheetData>
    <row r="9" spans="1:6" x14ac:dyDescent="0.25">
      <c r="B9" s="96"/>
      <c r="C9" s="97"/>
      <c r="D9" s="97"/>
      <c r="E9" s="98"/>
    </row>
    <row r="10" spans="1:6" x14ac:dyDescent="0.25">
      <c r="B10" s="39"/>
      <c r="C10" s="40"/>
      <c r="D10" s="40"/>
      <c r="E10" s="40"/>
    </row>
    <row r="11" spans="1:6" ht="47.25" customHeight="1" x14ac:dyDescent="0.25">
      <c r="B11" s="99" t="s">
        <v>283</v>
      </c>
      <c r="C11" s="100"/>
      <c r="D11" s="100"/>
      <c r="E11" s="101"/>
    </row>
    <row r="12" spans="1:6" x14ac:dyDescent="0.25">
      <c r="B12" s="40"/>
      <c r="C12" s="40"/>
      <c r="D12" s="40"/>
      <c r="E12" s="40"/>
    </row>
    <row r="13" spans="1:6" x14ac:dyDescent="0.25">
      <c r="A13" s="10"/>
      <c r="B13" s="96"/>
      <c r="C13" s="97"/>
      <c r="D13" s="97"/>
      <c r="E13" s="98"/>
      <c r="F13" s="4"/>
    </row>
    <row r="16" spans="1:6" s="12" customFormat="1" x14ac:dyDescent="0.25">
      <c r="A16" s="11"/>
      <c r="B16" s="41" t="s">
        <v>174</v>
      </c>
    </row>
    <row r="17" spans="1:2" s="12" customFormat="1" x14ac:dyDescent="0.25">
      <c r="A17" s="11"/>
      <c r="B17" s="41" t="s">
        <v>175</v>
      </c>
    </row>
    <row r="18" spans="1:2" s="12" customFormat="1" x14ac:dyDescent="0.25">
      <c r="A18" s="11"/>
      <c r="B18" s="41" t="s">
        <v>176</v>
      </c>
    </row>
    <row r="19" spans="1:2" s="12" customFormat="1" x14ac:dyDescent="0.25">
      <c r="A19" s="11"/>
      <c r="B19" s="41" t="s">
        <v>177</v>
      </c>
    </row>
    <row r="20" spans="1:2" s="12" customFormat="1" x14ac:dyDescent="0.25">
      <c r="A20" s="11"/>
      <c r="B20" s="41" t="s">
        <v>202</v>
      </c>
    </row>
    <row r="21" spans="1:2" s="12" customFormat="1" x14ac:dyDescent="0.25">
      <c r="A21" s="11"/>
      <c r="B21" s="41" t="s">
        <v>203</v>
      </c>
    </row>
    <row r="22" spans="1:2" s="12" customFormat="1" x14ac:dyDescent="0.25">
      <c r="A22" s="11"/>
      <c r="B22" s="41" t="s">
        <v>204</v>
      </c>
    </row>
    <row r="23" spans="1:2" s="12" customFormat="1" x14ac:dyDescent="0.25">
      <c r="A23" s="11"/>
      <c r="B23" s="41" t="s">
        <v>205</v>
      </c>
    </row>
    <row r="24" spans="1:2" s="12" customFormat="1" x14ac:dyDescent="0.25">
      <c r="A24" s="11"/>
      <c r="B24" s="41" t="s">
        <v>206</v>
      </c>
    </row>
    <row r="25" spans="1:2" s="12" customFormat="1" x14ac:dyDescent="0.25">
      <c r="A25" s="11"/>
      <c r="B25" s="41" t="s">
        <v>207</v>
      </c>
    </row>
    <row r="26" spans="1:2" s="12" customFormat="1" x14ac:dyDescent="0.25">
      <c r="A26" s="11"/>
      <c r="B26" s="41" t="s">
        <v>208</v>
      </c>
    </row>
    <row r="27" spans="1:2" s="12" customFormat="1" x14ac:dyDescent="0.25">
      <c r="A27" s="11"/>
      <c r="B27" s="41" t="s">
        <v>266</v>
      </c>
    </row>
    <row r="28" spans="1:2" s="12" customFormat="1" x14ac:dyDescent="0.25">
      <c r="A28" s="11"/>
      <c r="B28" s="41" t="s">
        <v>277</v>
      </c>
    </row>
    <row r="31" spans="1:2" x14ac:dyDescent="0.25">
      <c r="B31" s="81"/>
    </row>
  </sheetData>
  <mergeCells count="3">
    <mergeCell ref="B9:E9"/>
    <mergeCell ref="B11:E11"/>
    <mergeCell ref="B13:E13"/>
  </mergeCells>
  <hyperlinks>
    <hyperlink ref="B16" location="Táboa_1!A1" display="Táboa 1. Matriz simétrica total a prezos básicos"/>
    <hyperlink ref="B17" location="Táboa_2!A1" display="Táboa 2. Matriz simétrica da produción interior a prezos básicos"/>
    <hyperlink ref="B18" location="Táboa_3!A1" display="Táboa 3. Matriz simétrica das importacións a prezos básicos"/>
    <hyperlink ref="B19" location="Táboa_4!A1" display="Táboa 4. Matriz de coeficientes técnicos totais"/>
    <hyperlink ref="B20" location="Táboa_5!A1" display="Táboa 5. Matriz de coeficientes técnicos interiores"/>
    <hyperlink ref="B21" location="Táboa_6!A1" display="Táboa 6. Matriz inversa de Leontief. Multiplicadores técnicos totais"/>
    <hyperlink ref="B22" location="Táboa_7!A1" display="Táboa 7. Matriz inversa de Leontief. Multiplicadores técnicos interiores"/>
    <hyperlink ref="B23" location="Táboa_8!A1" display="Táboa 8. Matriz de coeficientes de distribución totais"/>
    <hyperlink ref="B24" location="Táboa_9!A1" display="Táboa 9. Matriz de coeficientes de distribución interiores"/>
    <hyperlink ref="B25" location="Táboa_10!A1" display="Táboa 10. Matriz inversa de Ghosh total"/>
    <hyperlink ref="B26" location="Táboa_11!A1" display="Táboa 11. Matriz inversa de Ghosh interior"/>
    <hyperlink ref="B27" location="Táboa_12!A1" display="Táboa 12. Coeficientes de traballo"/>
    <hyperlink ref="B28" location="Táboa_13!A1" display="Táboa 13. Correspondencias entre ramas homoxéneas, ramas TOD e CPA-2008"/>
  </hyperlink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2981325</xdr:colOff>
                <xdr:row>6</xdr:row>
                <xdr:rowOff>114300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63"/>
  <sheetViews>
    <sheetView workbookViewId="0">
      <pane xSplit="2" ySplit="6" topLeftCell="C7" activePane="bottomRight" state="frozen"/>
      <selection pane="topRight"/>
      <selection pane="bottomLeft"/>
      <selection pane="bottomRight"/>
    </sheetView>
  </sheetViews>
  <sheetFormatPr baseColWidth="10" defaultColWidth="9.140625" defaultRowHeight="15" x14ac:dyDescent="0.25"/>
  <cols>
    <col min="1" max="1" width="5.85546875" style="4" customWidth="1"/>
    <col min="2" max="2" width="54.42578125" style="5" customWidth="1"/>
    <col min="3" max="3" width="13.85546875" style="5" customWidth="1"/>
    <col min="4" max="8" width="11.140625" style="5" bestFit="1" customWidth="1"/>
    <col min="9" max="10" width="12.42578125" style="5" bestFit="1" customWidth="1"/>
    <col min="11" max="14" width="11.140625" style="5" bestFit="1" customWidth="1"/>
    <col min="15" max="16" width="12.42578125" style="5" bestFit="1" customWidth="1"/>
    <col min="17" max="18" width="11.140625" style="5" bestFit="1" customWidth="1"/>
    <col min="19" max="20" width="12.42578125" style="5" bestFit="1" customWidth="1"/>
    <col min="21" max="21" width="11.140625" style="5" bestFit="1" customWidth="1"/>
    <col min="22" max="24" width="12.42578125" style="5" bestFit="1" customWidth="1"/>
    <col min="25" max="27" width="11.140625" style="5" bestFit="1" customWidth="1"/>
    <col min="28" max="29" width="12.42578125" style="5" bestFit="1" customWidth="1"/>
    <col min="30" max="32" width="11.140625" style="5" bestFit="1" customWidth="1"/>
    <col min="33" max="33" width="12.42578125" style="5" bestFit="1" customWidth="1"/>
    <col min="34" max="35" width="11.140625" style="5" bestFit="1" customWidth="1"/>
    <col min="36" max="36" width="13.28515625" style="5" bestFit="1" customWidth="1"/>
    <col min="37" max="39" width="12.42578125" style="5" bestFit="1" customWidth="1"/>
    <col min="40" max="40" width="11.140625" style="5" bestFit="1" customWidth="1"/>
    <col min="41" max="41" width="10.28515625" style="5" bestFit="1" customWidth="1"/>
    <col min="42" max="42" width="12.42578125" style="5" bestFit="1" customWidth="1"/>
    <col min="43" max="43" width="11.140625" style="5" bestFit="1" customWidth="1"/>
    <col min="44" max="44" width="10.28515625" style="5" bestFit="1" customWidth="1"/>
    <col min="45" max="45" width="12.42578125" style="5" bestFit="1" customWidth="1"/>
    <col min="46" max="47" width="11.140625" style="5" bestFit="1" customWidth="1"/>
    <col min="48" max="48" width="12.42578125" style="5" bestFit="1" customWidth="1"/>
    <col min="49" max="51" width="11.140625" style="5" bestFit="1" customWidth="1"/>
    <col min="52" max="52" width="12.42578125" style="5" bestFit="1" customWidth="1"/>
    <col min="53" max="53" width="11.140625" style="5" bestFit="1" customWidth="1"/>
    <col min="54" max="54" width="12.42578125" style="5" bestFit="1" customWidth="1"/>
    <col min="55" max="56" width="11.140625" style="5" bestFit="1" customWidth="1"/>
    <col min="57" max="57" width="12.42578125" style="5" bestFit="1" customWidth="1"/>
    <col min="58" max="58" width="11.140625" style="5" bestFit="1" customWidth="1"/>
    <col min="59" max="59" width="12.42578125" style="5" bestFit="1" customWidth="1"/>
    <col min="60" max="60" width="10.28515625" style="5" bestFit="1" customWidth="1"/>
    <col min="61" max="62" width="11.140625" style="5" bestFit="1" customWidth="1"/>
    <col min="63" max="63" width="10.28515625" style="5" bestFit="1" customWidth="1"/>
    <col min="64" max="66" width="11.140625" style="5" bestFit="1" customWidth="1"/>
    <col min="67" max="68" width="12.42578125" style="5" bestFit="1" customWidth="1"/>
    <col min="69" max="69" width="11.140625" style="5" bestFit="1" customWidth="1"/>
    <col min="70" max="73" width="12.42578125" style="5" bestFit="1" customWidth="1"/>
    <col min="74" max="16384" width="9.140625" style="5"/>
  </cols>
  <sheetData>
    <row r="1" spans="1:73" s="1" customFormat="1" ht="15.75" x14ac:dyDescent="0.25">
      <c r="A1" s="63" t="s">
        <v>284</v>
      </c>
      <c r="AG1" s="2"/>
      <c r="AN1" s="2"/>
    </row>
    <row r="2" spans="1:73" s="1" customFormat="1" ht="15.75" x14ac:dyDescent="0.25">
      <c r="A2" s="63" t="s">
        <v>206</v>
      </c>
      <c r="AG2" s="2"/>
      <c r="AN2" s="2"/>
    </row>
    <row r="3" spans="1:73" s="1" customFormat="1" x14ac:dyDescent="0.25">
      <c r="A3" s="64" t="s">
        <v>271</v>
      </c>
      <c r="AG3" s="2"/>
      <c r="AN3" s="2"/>
    </row>
    <row r="4" spans="1:73" ht="4.5" customHeight="1" x14ac:dyDescent="0.25"/>
    <row r="5" spans="1:73" x14ac:dyDescent="0.25">
      <c r="A5" s="42"/>
      <c r="B5" s="43" t="s">
        <v>1</v>
      </c>
      <c r="C5" s="43" t="s">
        <v>2</v>
      </c>
      <c r="D5" s="43" t="s">
        <v>3</v>
      </c>
      <c r="E5" s="43" t="s">
        <v>4</v>
      </c>
      <c r="F5" s="43" t="s">
        <v>5</v>
      </c>
      <c r="G5" s="43" t="s">
        <v>6</v>
      </c>
      <c r="H5" s="43" t="s">
        <v>7</v>
      </c>
      <c r="I5" s="43" t="s">
        <v>8</v>
      </c>
      <c r="J5" s="43" t="s">
        <v>9</v>
      </c>
      <c r="K5" s="43" t="s">
        <v>10</v>
      </c>
      <c r="L5" s="43" t="s">
        <v>11</v>
      </c>
      <c r="M5" s="43" t="s">
        <v>178</v>
      </c>
      <c r="N5" s="43" t="s">
        <v>12</v>
      </c>
      <c r="O5" s="43" t="s">
        <v>13</v>
      </c>
      <c r="P5" s="43" t="s">
        <v>14</v>
      </c>
      <c r="Q5" s="43" t="s">
        <v>15</v>
      </c>
      <c r="R5" s="43" t="s">
        <v>16</v>
      </c>
      <c r="S5" s="43" t="s">
        <v>17</v>
      </c>
      <c r="T5" s="43" t="s">
        <v>18</v>
      </c>
      <c r="U5" s="43" t="s">
        <v>19</v>
      </c>
      <c r="V5" s="43" t="s">
        <v>20</v>
      </c>
      <c r="W5" s="43" t="s">
        <v>21</v>
      </c>
      <c r="X5" s="43" t="s">
        <v>22</v>
      </c>
      <c r="Y5" s="43" t="s">
        <v>23</v>
      </c>
      <c r="Z5" s="43" t="s">
        <v>24</v>
      </c>
      <c r="AA5" s="43" t="s">
        <v>25</v>
      </c>
      <c r="AB5" s="43" t="s">
        <v>26</v>
      </c>
      <c r="AC5" s="43" t="s">
        <v>27</v>
      </c>
      <c r="AD5" s="43" t="s">
        <v>28</v>
      </c>
      <c r="AE5" s="43" t="s">
        <v>29</v>
      </c>
      <c r="AF5" s="43" t="s">
        <v>30</v>
      </c>
      <c r="AG5" s="43" t="s">
        <v>31</v>
      </c>
      <c r="AH5" s="43" t="s">
        <v>32</v>
      </c>
      <c r="AI5" s="43" t="s">
        <v>33</v>
      </c>
      <c r="AJ5" s="43" t="s">
        <v>34</v>
      </c>
      <c r="AK5" s="43" t="s">
        <v>35</v>
      </c>
      <c r="AL5" s="43" t="s">
        <v>36</v>
      </c>
      <c r="AM5" s="43" t="s">
        <v>247</v>
      </c>
      <c r="AN5" s="43" t="s">
        <v>249</v>
      </c>
      <c r="AO5" s="43" t="s">
        <v>251</v>
      </c>
      <c r="AP5" s="43" t="s">
        <v>37</v>
      </c>
      <c r="AQ5" s="43" t="s">
        <v>38</v>
      </c>
      <c r="AR5" s="43" t="s">
        <v>39</v>
      </c>
      <c r="AS5" s="43" t="s">
        <v>40</v>
      </c>
      <c r="AT5" s="43" t="s">
        <v>41</v>
      </c>
      <c r="AU5" s="43" t="s">
        <v>253</v>
      </c>
      <c r="AV5" s="43" t="s">
        <v>42</v>
      </c>
      <c r="AW5" s="43" t="s">
        <v>43</v>
      </c>
      <c r="AX5" s="43" t="s">
        <v>44</v>
      </c>
      <c r="AY5" s="43" t="s">
        <v>45</v>
      </c>
      <c r="AZ5" s="43" t="s">
        <v>46</v>
      </c>
      <c r="BA5" s="43" t="s">
        <v>47</v>
      </c>
      <c r="BB5" s="43" t="s">
        <v>48</v>
      </c>
      <c r="BC5" s="43" t="s">
        <v>49</v>
      </c>
      <c r="BD5" s="43" t="s">
        <v>50</v>
      </c>
      <c r="BE5" s="43" t="s">
        <v>51</v>
      </c>
      <c r="BF5" s="43" t="s">
        <v>255</v>
      </c>
      <c r="BG5" s="43" t="s">
        <v>52</v>
      </c>
      <c r="BH5" s="43" t="s">
        <v>53</v>
      </c>
      <c r="BI5" s="43" t="s">
        <v>54</v>
      </c>
      <c r="BJ5" s="43" t="s">
        <v>55</v>
      </c>
      <c r="BK5" s="43" t="s">
        <v>56</v>
      </c>
      <c r="BL5" s="43" t="s">
        <v>57</v>
      </c>
      <c r="BM5" s="43" t="s">
        <v>58</v>
      </c>
      <c r="BN5" s="43" t="s">
        <v>59</v>
      </c>
      <c r="BO5" s="43" t="s">
        <v>60</v>
      </c>
      <c r="BP5" s="43" t="s">
        <v>61</v>
      </c>
      <c r="BQ5" s="43" t="s">
        <v>62</v>
      </c>
      <c r="BR5" s="43" t="s">
        <v>257</v>
      </c>
      <c r="BS5" s="43" t="s">
        <v>63</v>
      </c>
      <c r="BT5" s="43" t="s">
        <v>64</v>
      </c>
      <c r="BU5" s="43" t="s">
        <v>65</v>
      </c>
    </row>
    <row r="6" spans="1:73" ht="115.5" customHeight="1" x14ac:dyDescent="0.25">
      <c r="A6" s="44" t="s">
        <v>1</v>
      </c>
      <c r="B6" s="45" t="s">
        <v>246</v>
      </c>
      <c r="C6" s="38" t="s">
        <v>66</v>
      </c>
      <c r="D6" s="38" t="s">
        <v>67</v>
      </c>
      <c r="E6" s="38" t="s">
        <v>68</v>
      </c>
      <c r="F6" s="38" t="s">
        <v>69</v>
      </c>
      <c r="G6" s="38" t="s">
        <v>70</v>
      </c>
      <c r="H6" s="38" t="s">
        <v>71</v>
      </c>
      <c r="I6" s="38" t="s">
        <v>72</v>
      </c>
      <c r="J6" s="38" t="s">
        <v>73</v>
      </c>
      <c r="K6" s="38" t="s">
        <v>74</v>
      </c>
      <c r="L6" s="38" t="s">
        <v>75</v>
      </c>
      <c r="M6" s="38" t="s">
        <v>179</v>
      </c>
      <c r="N6" s="38" t="s">
        <v>76</v>
      </c>
      <c r="O6" s="38" t="s">
        <v>77</v>
      </c>
      <c r="P6" s="38" t="s">
        <v>78</v>
      </c>
      <c r="Q6" s="38" t="s">
        <v>79</v>
      </c>
      <c r="R6" s="38" t="s">
        <v>80</v>
      </c>
      <c r="S6" s="38" t="s">
        <v>81</v>
      </c>
      <c r="T6" s="38" t="s">
        <v>82</v>
      </c>
      <c r="U6" s="38" t="s">
        <v>83</v>
      </c>
      <c r="V6" s="38" t="s">
        <v>84</v>
      </c>
      <c r="W6" s="38" t="s">
        <v>85</v>
      </c>
      <c r="X6" s="38" t="s">
        <v>86</v>
      </c>
      <c r="Y6" s="38" t="s">
        <v>87</v>
      </c>
      <c r="Z6" s="38" t="s">
        <v>88</v>
      </c>
      <c r="AA6" s="38" t="s">
        <v>89</v>
      </c>
      <c r="AB6" s="38" t="s">
        <v>90</v>
      </c>
      <c r="AC6" s="38" t="s">
        <v>91</v>
      </c>
      <c r="AD6" s="38" t="s">
        <v>92</v>
      </c>
      <c r="AE6" s="38" t="s">
        <v>93</v>
      </c>
      <c r="AF6" s="38" t="s">
        <v>94</v>
      </c>
      <c r="AG6" s="38" t="s">
        <v>95</v>
      </c>
      <c r="AH6" s="38" t="s">
        <v>96</v>
      </c>
      <c r="AI6" s="38" t="s">
        <v>97</v>
      </c>
      <c r="AJ6" s="38" t="s">
        <v>98</v>
      </c>
      <c r="AK6" s="38" t="s">
        <v>99</v>
      </c>
      <c r="AL6" s="38" t="s">
        <v>100</v>
      </c>
      <c r="AM6" s="38" t="s">
        <v>248</v>
      </c>
      <c r="AN6" s="38" t="s">
        <v>250</v>
      </c>
      <c r="AO6" s="38" t="s">
        <v>252</v>
      </c>
      <c r="AP6" s="38" t="s">
        <v>102</v>
      </c>
      <c r="AQ6" s="38" t="s">
        <v>103</v>
      </c>
      <c r="AR6" s="38" t="s">
        <v>104</v>
      </c>
      <c r="AS6" s="38" t="s">
        <v>105</v>
      </c>
      <c r="AT6" s="38" t="s">
        <v>106</v>
      </c>
      <c r="AU6" s="38" t="s">
        <v>254</v>
      </c>
      <c r="AV6" s="38" t="s">
        <v>107</v>
      </c>
      <c r="AW6" s="38" t="s">
        <v>108</v>
      </c>
      <c r="AX6" s="38" t="s">
        <v>109</v>
      </c>
      <c r="AY6" s="38" t="s">
        <v>110</v>
      </c>
      <c r="AZ6" s="38" t="s">
        <v>111</v>
      </c>
      <c r="BA6" s="38" t="s">
        <v>112</v>
      </c>
      <c r="BB6" s="38" t="s">
        <v>113</v>
      </c>
      <c r="BC6" s="38" t="s">
        <v>114</v>
      </c>
      <c r="BD6" s="38" t="s">
        <v>115</v>
      </c>
      <c r="BE6" s="38" t="s">
        <v>116</v>
      </c>
      <c r="BF6" s="38" t="s">
        <v>256</v>
      </c>
      <c r="BG6" s="38" t="s">
        <v>117</v>
      </c>
      <c r="BH6" s="38" t="s">
        <v>118</v>
      </c>
      <c r="BI6" s="38" t="s">
        <v>119</v>
      </c>
      <c r="BJ6" s="38" t="s">
        <v>120</v>
      </c>
      <c r="BK6" s="38" t="s">
        <v>121</v>
      </c>
      <c r="BL6" s="38" t="s">
        <v>122</v>
      </c>
      <c r="BM6" s="38" t="s">
        <v>123</v>
      </c>
      <c r="BN6" s="38" t="s">
        <v>124</v>
      </c>
      <c r="BO6" s="38" t="s">
        <v>125</v>
      </c>
      <c r="BP6" s="38" t="s">
        <v>126</v>
      </c>
      <c r="BQ6" s="38" t="s">
        <v>127</v>
      </c>
      <c r="BR6" s="38" t="s">
        <v>258</v>
      </c>
      <c r="BS6" s="38" t="s">
        <v>128</v>
      </c>
      <c r="BT6" s="38" t="s">
        <v>129</v>
      </c>
      <c r="BU6" s="38" t="s">
        <v>130</v>
      </c>
    </row>
    <row r="7" spans="1:73" x14ac:dyDescent="0.25">
      <c r="A7" s="46" t="s">
        <v>2</v>
      </c>
      <c r="B7" s="38" t="s">
        <v>66</v>
      </c>
      <c r="C7" s="85">
        <v>0.1132552217589287</v>
      </c>
      <c r="D7" s="85">
        <v>3.3639711037147125E-3</v>
      </c>
      <c r="E7" s="85">
        <v>3.2356246589112336E-5</v>
      </c>
      <c r="F7" s="85">
        <v>0</v>
      </c>
      <c r="G7" s="85">
        <v>0</v>
      </c>
      <c r="H7" s="85">
        <v>0.15371293322317828</v>
      </c>
      <c r="I7" s="85">
        <v>6.6168524274734725E-4</v>
      </c>
      <c r="J7" s="85">
        <v>0.15932566346483629</v>
      </c>
      <c r="K7" s="85">
        <v>1.1318215056871495E-2</v>
      </c>
      <c r="L7" s="85">
        <v>1.312854705353233E-2</v>
      </c>
      <c r="M7" s="85">
        <v>1.5319334583003479E-2</v>
      </c>
      <c r="N7" s="85">
        <v>1.8577878249915333E-4</v>
      </c>
      <c r="O7" s="85">
        <v>0</v>
      </c>
      <c r="P7" s="85">
        <v>0</v>
      </c>
      <c r="Q7" s="85">
        <v>3.3434788142082751E-5</v>
      </c>
      <c r="R7" s="85">
        <v>0</v>
      </c>
      <c r="S7" s="85">
        <v>0</v>
      </c>
      <c r="T7" s="85">
        <v>0</v>
      </c>
      <c r="U7" s="85">
        <v>0</v>
      </c>
      <c r="V7" s="85">
        <v>0</v>
      </c>
      <c r="W7" s="85">
        <v>0</v>
      </c>
      <c r="X7" s="85">
        <v>2.6963538824260281E-7</v>
      </c>
      <c r="Y7" s="85">
        <v>0</v>
      </c>
      <c r="Z7" s="85">
        <v>0</v>
      </c>
      <c r="AA7" s="85">
        <v>0</v>
      </c>
      <c r="AB7" s="85">
        <v>0</v>
      </c>
      <c r="AC7" s="85">
        <v>0</v>
      </c>
      <c r="AD7" s="85">
        <v>0</v>
      </c>
      <c r="AE7" s="85">
        <v>0</v>
      </c>
      <c r="AF7" s="85">
        <v>0</v>
      </c>
      <c r="AG7" s="85">
        <v>6.9538966627767261E-4</v>
      </c>
      <c r="AH7" s="85">
        <v>5.3927077648520561E-7</v>
      </c>
      <c r="AI7" s="85">
        <v>4.8534369883668507E-6</v>
      </c>
      <c r="AJ7" s="85">
        <v>0</v>
      </c>
      <c r="AK7" s="85">
        <v>1.3751404800372743E-5</v>
      </c>
      <c r="AL7" s="85">
        <v>0</v>
      </c>
      <c r="AM7" s="85">
        <v>4.0817405072165209E-3</v>
      </c>
      <c r="AN7" s="85">
        <v>0</v>
      </c>
      <c r="AO7" s="85">
        <v>0</v>
      </c>
      <c r="AP7" s="85">
        <v>1.2133592470917127E-5</v>
      </c>
      <c r="AQ7" s="85">
        <v>0</v>
      </c>
      <c r="AR7" s="85">
        <v>1.7777061146834804E-3</v>
      </c>
      <c r="AS7" s="85">
        <v>1.6737347089771325E-2</v>
      </c>
      <c r="AT7" s="85">
        <v>0</v>
      </c>
      <c r="AU7" s="85">
        <v>6.2016139295798644E-6</v>
      </c>
      <c r="AV7" s="85">
        <v>0</v>
      </c>
      <c r="AW7" s="85">
        <v>1.0785415529704112E-6</v>
      </c>
      <c r="AX7" s="85">
        <v>3.1870902890275652E-4</v>
      </c>
      <c r="AY7" s="85">
        <v>0</v>
      </c>
      <c r="AZ7" s="85">
        <v>3.8827495906934806E-5</v>
      </c>
      <c r="BA7" s="85">
        <v>0</v>
      </c>
      <c r="BB7" s="85">
        <v>0</v>
      </c>
      <c r="BC7" s="85">
        <v>7.7115721037384404E-5</v>
      </c>
      <c r="BD7" s="85">
        <v>9.7608010543822211E-4</v>
      </c>
      <c r="BE7" s="85">
        <v>0</v>
      </c>
      <c r="BF7" s="85">
        <v>6.0479217582815807E-4</v>
      </c>
      <c r="BG7" s="85">
        <v>0</v>
      </c>
      <c r="BH7" s="85">
        <v>0</v>
      </c>
      <c r="BI7" s="85">
        <v>0</v>
      </c>
      <c r="BJ7" s="85">
        <v>6.2016139295798644E-6</v>
      </c>
      <c r="BK7" s="85">
        <v>7.4203658844364294E-4</v>
      </c>
      <c r="BL7" s="85">
        <v>2.4914309873616498E-4</v>
      </c>
      <c r="BM7" s="85">
        <v>4.4759474448272068E-5</v>
      </c>
      <c r="BN7" s="85">
        <v>5.5221327512085055E-4</v>
      </c>
      <c r="BO7" s="85">
        <v>8.010867384687729E-4</v>
      </c>
      <c r="BP7" s="85">
        <v>3.6212032640981558E-4</v>
      </c>
      <c r="BQ7" s="85">
        <v>4.2063120565846037E-5</v>
      </c>
      <c r="BR7" s="85">
        <v>0</v>
      </c>
      <c r="BS7" s="85">
        <v>2.0761924894680415E-5</v>
      </c>
      <c r="BT7" s="85">
        <v>7.0105200943076732E-6</v>
      </c>
      <c r="BU7" s="85">
        <v>0</v>
      </c>
    </row>
    <row r="8" spans="1:73" x14ac:dyDescent="0.25">
      <c r="A8" s="46" t="s">
        <v>3</v>
      </c>
      <c r="B8" s="38" t="s">
        <v>67</v>
      </c>
      <c r="C8" s="85">
        <v>1.4545554647264616E-2</v>
      </c>
      <c r="D8" s="85">
        <v>0.23566240142283842</v>
      </c>
      <c r="E8" s="85">
        <v>0</v>
      </c>
      <c r="F8" s="85">
        <v>0</v>
      </c>
      <c r="G8" s="85">
        <v>0</v>
      </c>
      <c r="H8" s="85">
        <v>0</v>
      </c>
      <c r="I8" s="85">
        <v>0</v>
      </c>
      <c r="J8" s="85">
        <v>0</v>
      </c>
      <c r="K8" s="85">
        <v>0</v>
      </c>
      <c r="L8" s="85">
        <v>2.525394577941935E-3</v>
      </c>
      <c r="M8" s="85">
        <v>0</v>
      </c>
      <c r="N8" s="85">
        <v>4.7396030941469492E-4</v>
      </c>
      <c r="O8" s="85">
        <v>0</v>
      </c>
      <c r="P8" s="85">
        <v>0.23678506498402779</v>
      </c>
      <c r="Q8" s="85">
        <v>8.7024379034198157E-2</v>
      </c>
      <c r="R8" s="85">
        <v>0</v>
      </c>
      <c r="S8" s="85">
        <v>0</v>
      </c>
      <c r="T8" s="85">
        <v>0</v>
      </c>
      <c r="U8" s="85">
        <v>0</v>
      </c>
      <c r="V8" s="85">
        <v>0</v>
      </c>
      <c r="W8" s="85">
        <v>1.1968694682189266E-6</v>
      </c>
      <c r="X8" s="85">
        <v>0</v>
      </c>
      <c r="Y8" s="85">
        <v>0</v>
      </c>
      <c r="Z8" s="85">
        <v>0</v>
      </c>
      <c r="AA8" s="85">
        <v>0</v>
      </c>
      <c r="AB8" s="85">
        <v>0</v>
      </c>
      <c r="AC8" s="85">
        <v>0</v>
      </c>
      <c r="AD8" s="85">
        <v>2.1102005594167896E-2</v>
      </c>
      <c r="AE8" s="85">
        <v>0</v>
      </c>
      <c r="AF8" s="85">
        <v>0</v>
      </c>
      <c r="AG8" s="85">
        <v>1.8768110131140988E-2</v>
      </c>
      <c r="AH8" s="85">
        <v>0</v>
      </c>
      <c r="AI8" s="85">
        <v>0</v>
      </c>
      <c r="AJ8" s="85">
        <v>2.8772742015982997E-3</v>
      </c>
      <c r="AK8" s="85">
        <v>0</v>
      </c>
      <c r="AL8" s="85">
        <v>2.6690189141282062E-4</v>
      </c>
      <c r="AM8" s="85">
        <v>0</v>
      </c>
      <c r="AN8" s="85">
        <v>0</v>
      </c>
      <c r="AO8" s="85">
        <v>0</v>
      </c>
      <c r="AP8" s="85">
        <v>4.3087300855881355E-5</v>
      </c>
      <c r="AQ8" s="85">
        <v>0</v>
      </c>
      <c r="AR8" s="85">
        <v>0</v>
      </c>
      <c r="AS8" s="85">
        <v>0</v>
      </c>
      <c r="AT8" s="85">
        <v>0</v>
      </c>
      <c r="AU8" s="85">
        <v>0</v>
      </c>
      <c r="AV8" s="85">
        <v>0</v>
      </c>
      <c r="AW8" s="85">
        <v>2.5134258832597459E-5</v>
      </c>
      <c r="AX8" s="85">
        <v>0</v>
      </c>
      <c r="AY8" s="85">
        <v>0</v>
      </c>
      <c r="AZ8" s="85">
        <v>0</v>
      </c>
      <c r="BA8" s="85">
        <v>0</v>
      </c>
      <c r="BB8" s="85">
        <v>1.1968694682189266E-6</v>
      </c>
      <c r="BC8" s="85">
        <v>0</v>
      </c>
      <c r="BD8" s="85">
        <v>2.0693873105505239E-3</v>
      </c>
      <c r="BE8" s="85">
        <v>0</v>
      </c>
      <c r="BF8" s="85">
        <v>0</v>
      </c>
      <c r="BG8" s="85">
        <v>0</v>
      </c>
      <c r="BH8" s="85">
        <v>0</v>
      </c>
      <c r="BI8" s="85">
        <v>0</v>
      </c>
      <c r="BJ8" s="85">
        <v>5.2973442663369688E-3</v>
      </c>
      <c r="BK8" s="85">
        <v>1.1537821673630452E-3</v>
      </c>
      <c r="BL8" s="85">
        <v>0</v>
      </c>
      <c r="BM8" s="85">
        <v>4.667790926053814E-5</v>
      </c>
      <c r="BN8" s="85">
        <v>1.1968694682189266E-6</v>
      </c>
      <c r="BO8" s="85">
        <v>3.3512345110129947E-5</v>
      </c>
      <c r="BP8" s="85">
        <v>4.5481039792319214E-5</v>
      </c>
      <c r="BQ8" s="85">
        <v>1.4601807512270903E-4</v>
      </c>
      <c r="BR8" s="85">
        <v>0</v>
      </c>
      <c r="BS8" s="85">
        <v>0</v>
      </c>
      <c r="BT8" s="85">
        <v>0</v>
      </c>
      <c r="BU8" s="85">
        <v>0</v>
      </c>
    </row>
    <row r="9" spans="1:73" x14ac:dyDescent="0.25">
      <c r="A9" s="46" t="s">
        <v>4</v>
      </c>
      <c r="B9" s="38" t="s">
        <v>68</v>
      </c>
      <c r="C9" s="85">
        <v>0</v>
      </c>
      <c r="D9" s="85">
        <v>0</v>
      </c>
      <c r="E9" s="85">
        <v>2.0611291026932606E-2</v>
      </c>
      <c r="F9" s="85">
        <v>7.0585132371444263E-3</v>
      </c>
      <c r="G9" s="85">
        <v>0</v>
      </c>
      <c r="H9" s="85">
        <v>4.1399855586926725E-3</v>
      </c>
      <c r="I9" s="85">
        <v>0.46449989406825465</v>
      </c>
      <c r="J9" s="85">
        <v>0</v>
      </c>
      <c r="K9" s="85">
        <v>0</v>
      </c>
      <c r="L9" s="85">
        <v>0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  <c r="T9" s="85">
        <v>0</v>
      </c>
      <c r="U9" s="85">
        <v>0</v>
      </c>
      <c r="V9" s="85">
        <v>0</v>
      </c>
      <c r="W9" s="85">
        <v>0</v>
      </c>
      <c r="X9" s="85">
        <v>0</v>
      </c>
      <c r="Y9" s="85">
        <v>0</v>
      </c>
      <c r="Z9" s="85">
        <v>0</v>
      </c>
      <c r="AA9" s="85">
        <v>0</v>
      </c>
      <c r="AB9" s="85">
        <v>0</v>
      </c>
      <c r="AC9" s="85">
        <v>0</v>
      </c>
      <c r="AD9" s="85">
        <v>0</v>
      </c>
      <c r="AE9" s="85">
        <v>0</v>
      </c>
      <c r="AF9" s="85">
        <v>0</v>
      </c>
      <c r="AG9" s="85">
        <v>3.5865462359640438E-3</v>
      </c>
      <c r="AH9" s="85">
        <v>0</v>
      </c>
      <c r="AI9" s="85">
        <v>0</v>
      </c>
      <c r="AJ9" s="85">
        <v>2.9379845296414321E-3</v>
      </c>
      <c r="AK9" s="85">
        <v>0</v>
      </c>
      <c r="AL9" s="85">
        <v>1.5703840782424844E-2</v>
      </c>
      <c r="AM9" s="85">
        <v>0</v>
      </c>
      <c r="AN9" s="85">
        <v>0</v>
      </c>
      <c r="AO9" s="85">
        <v>0</v>
      </c>
      <c r="AP9" s="85">
        <v>0</v>
      </c>
      <c r="AQ9" s="85">
        <v>0</v>
      </c>
      <c r="AR9" s="85">
        <v>3.7789528755064186E-3</v>
      </c>
      <c r="AS9" s="85">
        <v>8.7566639715324648E-2</v>
      </c>
      <c r="AT9" s="85">
        <v>0</v>
      </c>
      <c r="AU9" s="85">
        <v>0</v>
      </c>
      <c r="AV9" s="85">
        <v>0</v>
      </c>
      <c r="AW9" s="85">
        <v>2.1618723544087064E-6</v>
      </c>
      <c r="AX9" s="85">
        <v>0</v>
      </c>
      <c r="AY9" s="85">
        <v>0</v>
      </c>
      <c r="AZ9" s="85">
        <v>0</v>
      </c>
      <c r="BA9" s="85">
        <v>0</v>
      </c>
      <c r="BB9" s="85">
        <v>0</v>
      </c>
      <c r="BC9" s="85">
        <v>0</v>
      </c>
      <c r="BD9" s="85">
        <v>3.4373770435098432E-4</v>
      </c>
      <c r="BE9" s="85">
        <v>0</v>
      </c>
      <c r="BF9" s="85">
        <v>2.4861532075700125E-4</v>
      </c>
      <c r="BG9" s="85">
        <v>0</v>
      </c>
      <c r="BH9" s="85">
        <v>0</v>
      </c>
      <c r="BI9" s="85">
        <v>0</v>
      </c>
      <c r="BJ9" s="85">
        <v>0</v>
      </c>
      <c r="BK9" s="85">
        <v>5.1884936505808957E-5</v>
      </c>
      <c r="BL9" s="85">
        <v>2.0753974602323583E-4</v>
      </c>
      <c r="BM9" s="85">
        <v>0</v>
      </c>
      <c r="BN9" s="85">
        <v>3.822190322594593E-3</v>
      </c>
      <c r="BO9" s="85">
        <v>0</v>
      </c>
      <c r="BP9" s="85">
        <v>8.6258706940907381E-4</v>
      </c>
      <c r="BQ9" s="85">
        <v>0</v>
      </c>
      <c r="BR9" s="85">
        <v>0</v>
      </c>
      <c r="BS9" s="85">
        <v>2.1618723544087064E-6</v>
      </c>
      <c r="BT9" s="85">
        <v>4.9723064151400248E-5</v>
      </c>
      <c r="BU9" s="85">
        <v>0</v>
      </c>
    </row>
    <row r="10" spans="1:73" x14ac:dyDescent="0.25">
      <c r="A10" s="46" t="s">
        <v>5</v>
      </c>
      <c r="B10" s="38" t="s">
        <v>69</v>
      </c>
      <c r="C10" s="85">
        <v>0</v>
      </c>
      <c r="D10" s="85">
        <v>0</v>
      </c>
      <c r="E10" s="85">
        <v>0</v>
      </c>
      <c r="F10" s="85">
        <v>2.3764391160565553E-2</v>
      </c>
      <c r="G10" s="85">
        <v>0</v>
      </c>
      <c r="H10" s="85">
        <v>1.0134331175172119E-3</v>
      </c>
      <c r="I10" s="85">
        <v>0.13823309782296514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  <c r="T10" s="85">
        <v>0</v>
      </c>
      <c r="U10" s="85">
        <v>0</v>
      </c>
      <c r="V10" s="85">
        <v>0</v>
      </c>
      <c r="W10" s="85">
        <v>0</v>
      </c>
      <c r="X10" s="85">
        <v>0</v>
      </c>
      <c r="Y10" s="85">
        <v>0</v>
      </c>
      <c r="Z10" s="85">
        <v>0</v>
      </c>
      <c r="AA10" s="85">
        <v>0</v>
      </c>
      <c r="AB10" s="85">
        <v>0</v>
      </c>
      <c r="AC10" s="85">
        <v>0</v>
      </c>
      <c r="AD10" s="85">
        <v>0</v>
      </c>
      <c r="AE10" s="85">
        <v>0</v>
      </c>
      <c r="AF10" s="85">
        <v>0</v>
      </c>
      <c r="AG10" s="85">
        <v>9.1085891533935646E-4</v>
      </c>
      <c r="AH10" s="85">
        <v>0</v>
      </c>
      <c r="AI10" s="85">
        <v>0</v>
      </c>
      <c r="AJ10" s="85">
        <v>5.879553268834675E-3</v>
      </c>
      <c r="AK10" s="85">
        <v>0</v>
      </c>
      <c r="AL10" s="85">
        <v>1.7864323051295306E-2</v>
      </c>
      <c r="AM10" s="85">
        <v>0</v>
      </c>
      <c r="AN10" s="85">
        <v>0</v>
      </c>
      <c r="AO10" s="85">
        <v>0</v>
      </c>
      <c r="AP10" s="85">
        <v>0</v>
      </c>
      <c r="AQ10" s="85">
        <v>0</v>
      </c>
      <c r="AR10" s="85">
        <v>5.6128603431722509E-3</v>
      </c>
      <c r="AS10" s="85">
        <v>0.10588529742415663</v>
      </c>
      <c r="AT10" s="85">
        <v>0</v>
      </c>
      <c r="AU10" s="85">
        <v>0</v>
      </c>
      <c r="AV10" s="85">
        <v>0</v>
      </c>
      <c r="AW10" s="85">
        <v>0</v>
      </c>
      <c r="AX10" s="85">
        <v>0</v>
      </c>
      <c r="AY10" s="85">
        <v>0</v>
      </c>
      <c r="AZ10" s="85">
        <v>0</v>
      </c>
      <c r="BA10" s="85">
        <v>0</v>
      </c>
      <c r="BB10" s="85">
        <v>0</v>
      </c>
      <c r="BC10" s="85">
        <v>0</v>
      </c>
      <c r="BD10" s="85">
        <v>5.2107694706350573E-4</v>
      </c>
      <c r="BE10" s="85">
        <v>0</v>
      </c>
      <c r="BF10" s="85">
        <v>1.5591278731034032E-4</v>
      </c>
      <c r="BG10" s="85">
        <v>0</v>
      </c>
      <c r="BH10" s="85">
        <v>0</v>
      </c>
      <c r="BI10" s="85">
        <v>0</v>
      </c>
      <c r="BJ10" s="85">
        <v>0</v>
      </c>
      <c r="BK10" s="85">
        <v>1.0257420217785546E-4</v>
      </c>
      <c r="BL10" s="85">
        <v>5.6620959602176214E-4</v>
      </c>
      <c r="BM10" s="85">
        <v>0</v>
      </c>
      <c r="BN10" s="85">
        <v>9.4737533131467305E-3</v>
      </c>
      <c r="BO10" s="85">
        <v>1.7609939029894224E-2</v>
      </c>
      <c r="BP10" s="85">
        <v>1.7519673731977712E-3</v>
      </c>
      <c r="BQ10" s="85">
        <v>0</v>
      </c>
      <c r="BR10" s="85">
        <v>0</v>
      </c>
      <c r="BS10" s="85">
        <v>0</v>
      </c>
      <c r="BT10" s="85">
        <v>3.3234041505625172E-4</v>
      </c>
      <c r="BU10" s="85">
        <v>0</v>
      </c>
    </row>
    <row r="11" spans="1:73" x14ac:dyDescent="0.25">
      <c r="A11" s="46" t="s">
        <v>6</v>
      </c>
      <c r="B11" s="38" t="s">
        <v>70</v>
      </c>
      <c r="C11" s="85">
        <v>0</v>
      </c>
      <c r="D11" s="85">
        <v>0</v>
      </c>
      <c r="E11" s="85">
        <v>0</v>
      </c>
      <c r="F11" s="85">
        <v>0</v>
      </c>
      <c r="G11" s="85">
        <v>5.3822063577586204E-2</v>
      </c>
      <c r="H11" s="85">
        <v>0</v>
      </c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  <c r="T11" s="85">
        <v>8.539870689655173E-3</v>
      </c>
      <c r="U11" s="85">
        <v>0</v>
      </c>
      <c r="V11" s="85">
        <v>0.34714776400862069</v>
      </c>
      <c r="W11" s="85">
        <v>2.4868669181034482E-2</v>
      </c>
      <c r="X11" s="85">
        <v>2.0541487068965518E-4</v>
      </c>
      <c r="Y11" s="85">
        <v>0</v>
      </c>
      <c r="Z11" s="85">
        <v>7.8461745689655167E-4</v>
      </c>
      <c r="AA11" s="85">
        <v>0</v>
      </c>
      <c r="AB11" s="85">
        <v>1.3267780172413794E-3</v>
      </c>
      <c r="AC11" s="85">
        <v>7.1390086206896553E-4</v>
      </c>
      <c r="AD11" s="85">
        <v>0</v>
      </c>
      <c r="AE11" s="85">
        <v>0</v>
      </c>
      <c r="AF11" s="85">
        <v>8.0818965517241378E-4</v>
      </c>
      <c r="AG11" s="85">
        <v>0</v>
      </c>
      <c r="AH11" s="85">
        <v>2.818561422413793E-3</v>
      </c>
      <c r="AI11" s="85">
        <v>0</v>
      </c>
      <c r="AJ11" s="85">
        <v>0.21428811961206895</v>
      </c>
      <c r="AK11" s="85">
        <v>0</v>
      </c>
      <c r="AL11" s="85">
        <v>1.7972117456896551E-2</v>
      </c>
      <c r="AM11" s="85">
        <v>0</v>
      </c>
      <c r="AN11" s="85">
        <v>0</v>
      </c>
      <c r="AO11" s="85">
        <v>0</v>
      </c>
      <c r="AP11" s="85">
        <v>1.1540274784482758E-2</v>
      </c>
      <c r="AQ11" s="85">
        <v>0</v>
      </c>
      <c r="AR11" s="85">
        <v>0</v>
      </c>
      <c r="AS11" s="85">
        <v>0</v>
      </c>
      <c r="AT11" s="85">
        <v>0</v>
      </c>
      <c r="AU11" s="85">
        <v>1.8049568965517241E-3</v>
      </c>
      <c r="AV11" s="85">
        <v>0</v>
      </c>
      <c r="AW11" s="85">
        <v>0</v>
      </c>
      <c r="AX11" s="85">
        <v>0</v>
      </c>
      <c r="AY11" s="85">
        <v>0</v>
      </c>
      <c r="AZ11" s="85">
        <v>0</v>
      </c>
      <c r="BA11" s="85">
        <v>0</v>
      </c>
      <c r="BB11" s="85">
        <v>0</v>
      </c>
      <c r="BC11" s="85">
        <v>0</v>
      </c>
      <c r="BD11" s="85">
        <v>7.408405172413793E-5</v>
      </c>
      <c r="BE11" s="85">
        <v>0</v>
      </c>
      <c r="BF11" s="85">
        <v>0</v>
      </c>
      <c r="BG11" s="85">
        <v>0</v>
      </c>
      <c r="BH11" s="85">
        <v>0</v>
      </c>
      <c r="BI11" s="85">
        <v>0</v>
      </c>
      <c r="BJ11" s="85">
        <v>0</v>
      </c>
      <c r="BK11" s="85">
        <v>0</v>
      </c>
      <c r="BL11" s="85">
        <v>0</v>
      </c>
      <c r="BM11" s="85">
        <v>3.7378771551724137E-4</v>
      </c>
      <c r="BN11" s="85">
        <v>0</v>
      </c>
      <c r="BO11" s="85">
        <v>3.0980603448275859E-4</v>
      </c>
      <c r="BP11" s="85">
        <v>1.0641163793103448E-3</v>
      </c>
      <c r="BQ11" s="85">
        <v>1.6062769396551725E-3</v>
      </c>
      <c r="BR11" s="85">
        <v>0</v>
      </c>
      <c r="BS11" s="85">
        <v>0</v>
      </c>
      <c r="BT11" s="85">
        <v>0</v>
      </c>
      <c r="BU11" s="85">
        <v>0</v>
      </c>
    </row>
    <row r="12" spans="1:73" ht="22.5" x14ac:dyDescent="0.25">
      <c r="A12" s="46" t="s">
        <v>7</v>
      </c>
      <c r="B12" s="38" t="s">
        <v>71</v>
      </c>
      <c r="C12" s="85">
        <v>0</v>
      </c>
      <c r="D12" s="85">
        <v>0</v>
      </c>
      <c r="E12" s="85">
        <v>1.4307362724439126E-3</v>
      </c>
      <c r="F12" s="85">
        <v>2.5930188306552789E-5</v>
      </c>
      <c r="G12" s="85">
        <v>0</v>
      </c>
      <c r="H12" s="85">
        <v>5.7783899335958386E-2</v>
      </c>
      <c r="I12" s="85">
        <v>8.4273111996296566E-4</v>
      </c>
      <c r="J12" s="85">
        <v>0</v>
      </c>
      <c r="K12" s="85">
        <v>0</v>
      </c>
      <c r="L12" s="85">
        <v>7.9415014951804176E-3</v>
      </c>
      <c r="M12" s="85">
        <v>0</v>
      </c>
      <c r="N12" s="85">
        <v>0</v>
      </c>
      <c r="O12" s="85">
        <v>0</v>
      </c>
      <c r="P12" s="85">
        <v>7.626525972515526E-7</v>
      </c>
      <c r="Q12" s="85">
        <v>0</v>
      </c>
      <c r="R12" s="85">
        <v>0</v>
      </c>
      <c r="S12" s="85">
        <v>0</v>
      </c>
      <c r="T12" s="85">
        <v>0</v>
      </c>
      <c r="U12" s="85">
        <v>0</v>
      </c>
      <c r="V12" s="85">
        <v>0</v>
      </c>
      <c r="W12" s="85">
        <v>0</v>
      </c>
      <c r="X12" s="85">
        <v>0</v>
      </c>
      <c r="Y12" s="85">
        <v>0</v>
      </c>
      <c r="Z12" s="85">
        <v>0</v>
      </c>
      <c r="AA12" s="85">
        <v>0</v>
      </c>
      <c r="AB12" s="85">
        <v>0</v>
      </c>
      <c r="AC12" s="85">
        <v>0</v>
      </c>
      <c r="AD12" s="85">
        <v>0</v>
      </c>
      <c r="AE12" s="85">
        <v>0</v>
      </c>
      <c r="AF12" s="85">
        <v>0</v>
      </c>
      <c r="AG12" s="85">
        <v>0</v>
      </c>
      <c r="AH12" s="85">
        <v>0</v>
      </c>
      <c r="AI12" s="85">
        <v>0</v>
      </c>
      <c r="AJ12" s="85">
        <v>1.6862248925231828E-3</v>
      </c>
      <c r="AK12" s="85">
        <v>9.1518311670186316E-6</v>
      </c>
      <c r="AL12" s="85">
        <v>8.8162640242279479E-4</v>
      </c>
      <c r="AM12" s="85">
        <v>1.9867100158402944E-3</v>
      </c>
      <c r="AN12" s="85">
        <v>0</v>
      </c>
      <c r="AO12" s="85">
        <v>0</v>
      </c>
      <c r="AP12" s="85">
        <v>1.5253051945031052E-6</v>
      </c>
      <c r="AQ12" s="85">
        <v>0</v>
      </c>
      <c r="AR12" s="85">
        <v>5.8045489176815667E-3</v>
      </c>
      <c r="AS12" s="85">
        <v>0.11434679186371703</v>
      </c>
      <c r="AT12" s="85">
        <v>0</v>
      </c>
      <c r="AU12" s="85">
        <v>0</v>
      </c>
      <c r="AV12" s="85">
        <v>0</v>
      </c>
      <c r="AW12" s="85">
        <v>0</v>
      </c>
      <c r="AX12" s="85">
        <v>0</v>
      </c>
      <c r="AY12" s="85">
        <v>0</v>
      </c>
      <c r="AZ12" s="85">
        <v>0</v>
      </c>
      <c r="BA12" s="85">
        <v>0</v>
      </c>
      <c r="BB12" s="85">
        <v>0</v>
      </c>
      <c r="BC12" s="85">
        <v>0</v>
      </c>
      <c r="BD12" s="85">
        <v>6.1012207780124206E-5</v>
      </c>
      <c r="BE12" s="85">
        <v>0</v>
      </c>
      <c r="BF12" s="85">
        <v>1.3270155192177016E-4</v>
      </c>
      <c r="BG12" s="85">
        <v>0</v>
      </c>
      <c r="BH12" s="85">
        <v>0</v>
      </c>
      <c r="BI12" s="85">
        <v>0</v>
      </c>
      <c r="BJ12" s="85">
        <v>0</v>
      </c>
      <c r="BK12" s="85">
        <v>1.6778357139534157E-4</v>
      </c>
      <c r="BL12" s="85">
        <v>4.2708545446086944E-4</v>
      </c>
      <c r="BM12" s="85">
        <v>0</v>
      </c>
      <c r="BN12" s="85">
        <v>5.513978278128725E-3</v>
      </c>
      <c r="BO12" s="85">
        <v>5.6131231157714268E-4</v>
      </c>
      <c r="BP12" s="85">
        <v>1.4086193471236177E-3</v>
      </c>
      <c r="BQ12" s="85">
        <v>7.626525972515526E-7</v>
      </c>
      <c r="BR12" s="85">
        <v>0</v>
      </c>
      <c r="BS12" s="85">
        <v>1.4490399347779499E-5</v>
      </c>
      <c r="BT12" s="85">
        <v>7.9315870114161476E-5</v>
      </c>
      <c r="BU12" s="85">
        <v>0</v>
      </c>
    </row>
    <row r="13" spans="1:73" x14ac:dyDescent="0.25">
      <c r="A13" s="46" t="s">
        <v>8</v>
      </c>
      <c r="B13" s="38" t="s">
        <v>72</v>
      </c>
      <c r="C13" s="85">
        <v>0</v>
      </c>
      <c r="D13" s="85">
        <v>0</v>
      </c>
      <c r="E13" s="85">
        <v>1.2156579739432754E-3</v>
      </c>
      <c r="F13" s="85">
        <v>5.9847777178745863E-6</v>
      </c>
      <c r="G13" s="85">
        <v>0</v>
      </c>
      <c r="H13" s="85">
        <v>1.1393520580403743E-3</v>
      </c>
      <c r="I13" s="85">
        <v>0.10915286967597915</v>
      </c>
      <c r="J13" s="85">
        <v>0</v>
      </c>
      <c r="K13" s="85">
        <v>0</v>
      </c>
      <c r="L13" s="85">
        <v>3.481145705897051E-3</v>
      </c>
      <c r="M13" s="85">
        <v>0</v>
      </c>
      <c r="N13" s="85">
        <v>0</v>
      </c>
      <c r="O13" s="85">
        <v>0</v>
      </c>
      <c r="P13" s="85">
        <v>2.4936573824477443E-7</v>
      </c>
      <c r="Q13" s="85">
        <v>0</v>
      </c>
      <c r="R13" s="85">
        <v>0</v>
      </c>
      <c r="S13" s="85">
        <v>0</v>
      </c>
      <c r="T13" s="85">
        <v>0</v>
      </c>
      <c r="U13" s="85">
        <v>0</v>
      </c>
      <c r="V13" s="85">
        <v>0</v>
      </c>
      <c r="W13" s="85">
        <v>0</v>
      </c>
      <c r="X13" s="85">
        <v>0</v>
      </c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5">
        <v>0</v>
      </c>
      <c r="AF13" s="85">
        <v>0</v>
      </c>
      <c r="AG13" s="85">
        <v>1.000455341838035E-3</v>
      </c>
      <c r="AH13" s="85">
        <v>0</v>
      </c>
      <c r="AI13" s="85">
        <v>0</v>
      </c>
      <c r="AJ13" s="85">
        <v>8.8873949110437607E-4</v>
      </c>
      <c r="AK13" s="85">
        <v>0</v>
      </c>
      <c r="AL13" s="85">
        <v>6.9789989162565022E-3</v>
      </c>
      <c r="AM13" s="85">
        <v>0</v>
      </c>
      <c r="AN13" s="85">
        <v>0</v>
      </c>
      <c r="AO13" s="85">
        <v>0</v>
      </c>
      <c r="AP13" s="85">
        <v>0</v>
      </c>
      <c r="AQ13" s="85">
        <v>0</v>
      </c>
      <c r="AR13" s="85">
        <v>5.1469088373721442E-4</v>
      </c>
      <c r="AS13" s="85">
        <v>2.9403212927917841E-2</v>
      </c>
      <c r="AT13" s="85">
        <v>0</v>
      </c>
      <c r="AU13" s="85">
        <v>0</v>
      </c>
      <c r="AV13" s="85">
        <v>0</v>
      </c>
      <c r="AW13" s="85">
        <v>2.4936573824477443E-7</v>
      </c>
      <c r="AX13" s="85">
        <v>0</v>
      </c>
      <c r="AY13" s="85">
        <v>0</v>
      </c>
      <c r="AZ13" s="85">
        <v>0</v>
      </c>
      <c r="BA13" s="85">
        <v>0</v>
      </c>
      <c r="BB13" s="85">
        <v>0</v>
      </c>
      <c r="BC13" s="85">
        <v>0</v>
      </c>
      <c r="BD13" s="85">
        <v>8.952230002987402E-5</v>
      </c>
      <c r="BE13" s="85">
        <v>0</v>
      </c>
      <c r="BF13" s="85">
        <v>7.6056550164656201E-5</v>
      </c>
      <c r="BG13" s="85">
        <v>0</v>
      </c>
      <c r="BH13" s="85">
        <v>0</v>
      </c>
      <c r="BI13" s="85">
        <v>0</v>
      </c>
      <c r="BJ13" s="85">
        <v>0</v>
      </c>
      <c r="BK13" s="85">
        <v>2.1445453489050601E-5</v>
      </c>
      <c r="BL13" s="85">
        <v>1.0174122120386797E-4</v>
      </c>
      <c r="BM13" s="85">
        <v>1.1396014237786191E-4</v>
      </c>
      <c r="BN13" s="85">
        <v>6.9273802084398337E-4</v>
      </c>
      <c r="BO13" s="85">
        <v>1.0007047075762797E-3</v>
      </c>
      <c r="BP13" s="85">
        <v>2.0198624797826729E-4</v>
      </c>
      <c r="BQ13" s="85">
        <v>0</v>
      </c>
      <c r="BR13" s="85">
        <v>0</v>
      </c>
      <c r="BS13" s="85">
        <v>0</v>
      </c>
      <c r="BT13" s="85">
        <v>1.9201161844847631E-5</v>
      </c>
      <c r="BU13" s="85">
        <v>0</v>
      </c>
    </row>
    <row r="14" spans="1:73" x14ac:dyDescent="0.25">
      <c r="A14" s="46" t="s">
        <v>9</v>
      </c>
      <c r="B14" s="38" t="s">
        <v>73</v>
      </c>
      <c r="C14" s="85">
        <v>0</v>
      </c>
      <c r="D14" s="85">
        <v>0</v>
      </c>
      <c r="E14" s="85">
        <v>6.0500261537588934E-4</v>
      </c>
      <c r="F14" s="85">
        <v>1.0803618131712311E-5</v>
      </c>
      <c r="G14" s="85">
        <v>0</v>
      </c>
      <c r="H14" s="85">
        <v>0</v>
      </c>
      <c r="I14" s="85">
        <v>3.6462211194529049E-4</v>
      </c>
      <c r="J14" s="85">
        <v>1.0839630192151352E-3</v>
      </c>
      <c r="K14" s="85">
        <v>0</v>
      </c>
      <c r="L14" s="85">
        <v>8.7059156111381696E-4</v>
      </c>
      <c r="M14" s="85">
        <v>1.4404824175616414E-5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  <c r="T14" s="85">
        <v>0</v>
      </c>
      <c r="U14" s="85">
        <v>0</v>
      </c>
      <c r="V14" s="85">
        <v>0</v>
      </c>
      <c r="W14" s="85">
        <v>0</v>
      </c>
      <c r="X14" s="85">
        <v>0</v>
      </c>
      <c r="Y14" s="85">
        <v>0</v>
      </c>
      <c r="Z14" s="85">
        <v>0</v>
      </c>
      <c r="AA14" s="85">
        <v>0</v>
      </c>
      <c r="AB14" s="85">
        <v>0</v>
      </c>
      <c r="AC14" s="85">
        <v>0</v>
      </c>
      <c r="AD14" s="85">
        <v>0</v>
      </c>
      <c r="AE14" s="85">
        <v>0</v>
      </c>
      <c r="AF14" s="85">
        <v>0</v>
      </c>
      <c r="AG14" s="85">
        <v>0</v>
      </c>
      <c r="AH14" s="85">
        <v>0</v>
      </c>
      <c r="AI14" s="85">
        <v>0</v>
      </c>
      <c r="AJ14" s="85">
        <v>8.8409608377845738E-4</v>
      </c>
      <c r="AK14" s="85">
        <v>0</v>
      </c>
      <c r="AL14" s="85">
        <v>2.0706934752448596E-5</v>
      </c>
      <c r="AM14" s="85">
        <v>0</v>
      </c>
      <c r="AN14" s="85">
        <v>0</v>
      </c>
      <c r="AO14" s="85">
        <v>0</v>
      </c>
      <c r="AP14" s="85">
        <v>9.0030151097602585E-7</v>
      </c>
      <c r="AQ14" s="85">
        <v>0</v>
      </c>
      <c r="AR14" s="85">
        <v>3.5372846366248057E-3</v>
      </c>
      <c r="AS14" s="85">
        <v>6.5079195022413008E-2</v>
      </c>
      <c r="AT14" s="85">
        <v>0</v>
      </c>
      <c r="AU14" s="85">
        <v>0</v>
      </c>
      <c r="AV14" s="85">
        <v>0</v>
      </c>
      <c r="AW14" s="85">
        <v>0</v>
      </c>
      <c r="AX14" s="85">
        <v>0</v>
      </c>
      <c r="AY14" s="85">
        <v>0</v>
      </c>
      <c r="AZ14" s="85">
        <v>0</v>
      </c>
      <c r="BA14" s="85">
        <v>0</v>
      </c>
      <c r="BB14" s="85">
        <v>0</v>
      </c>
      <c r="BC14" s="85">
        <v>0</v>
      </c>
      <c r="BD14" s="85">
        <v>1.2604221153664361E-5</v>
      </c>
      <c r="BE14" s="85">
        <v>0</v>
      </c>
      <c r="BF14" s="85">
        <v>0</v>
      </c>
      <c r="BG14" s="85">
        <v>0</v>
      </c>
      <c r="BH14" s="85">
        <v>0</v>
      </c>
      <c r="BI14" s="85">
        <v>0</v>
      </c>
      <c r="BJ14" s="85">
        <v>0</v>
      </c>
      <c r="BK14" s="85">
        <v>8.2827739009794384E-5</v>
      </c>
      <c r="BL14" s="85">
        <v>9.0030151097602587E-5</v>
      </c>
      <c r="BM14" s="85">
        <v>0</v>
      </c>
      <c r="BN14" s="85">
        <v>2.71620965861467E-3</v>
      </c>
      <c r="BO14" s="85">
        <v>2.9709949862208855E-4</v>
      </c>
      <c r="BP14" s="85">
        <v>4.8166130837217381E-4</v>
      </c>
      <c r="BQ14" s="85">
        <v>1.8006030219520517E-6</v>
      </c>
      <c r="BR14" s="85">
        <v>0</v>
      </c>
      <c r="BS14" s="85">
        <v>9.0030151097602585E-7</v>
      </c>
      <c r="BT14" s="85">
        <v>3.4211457417088983E-5</v>
      </c>
      <c r="BU14" s="85">
        <v>0</v>
      </c>
    </row>
    <row r="15" spans="1:73" x14ac:dyDescent="0.25">
      <c r="A15" s="46" t="s">
        <v>10</v>
      </c>
      <c r="B15" s="38" t="s">
        <v>74</v>
      </c>
      <c r="C15" s="85">
        <v>0.89583262178494905</v>
      </c>
      <c r="D15" s="85">
        <v>0</v>
      </c>
      <c r="E15" s="85">
        <v>0</v>
      </c>
      <c r="F15" s="85">
        <v>0</v>
      </c>
      <c r="G15" s="85">
        <v>0</v>
      </c>
      <c r="H15" s="85">
        <v>3.439670796401677E-3</v>
      </c>
      <c r="I15" s="85">
        <v>0</v>
      </c>
      <c r="J15" s="85">
        <v>5.4536740686061186E-3</v>
      </c>
      <c r="K15" s="85">
        <v>4.7937244186879229E-3</v>
      </c>
      <c r="L15" s="85">
        <v>0</v>
      </c>
      <c r="M15" s="85">
        <v>1.0889720099818763E-2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  <c r="T15" s="85">
        <v>0</v>
      </c>
      <c r="U15" s="85">
        <v>0</v>
      </c>
      <c r="V15" s="85">
        <v>1.1017523370921451E-6</v>
      </c>
      <c r="W15" s="85">
        <v>0</v>
      </c>
      <c r="X15" s="85">
        <v>0</v>
      </c>
      <c r="Y15" s="85">
        <v>0</v>
      </c>
      <c r="Z15" s="85">
        <v>0</v>
      </c>
      <c r="AA15" s="85">
        <v>1.1017523370921451E-6</v>
      </c>
      <c r="AB15" s="85">
        <v>0</v>
      </c>
      <c r="AC15" s="85">
        <v>0</v>
      </c>
      <c r="AD15" s="85">
        <v>0</v>
      </c>
      <c r="AE15" s="85">
        <v>0</v>
      </c>
      <c r="AF15" s="85">
        <v>0</v>
      </c>
      <c r="AG15" s="85">
        <v>0</v>
      </c>
      <c r="AH15" s="85">
        <v>1.3221028045105742E-5</v>
      </c>
      <c r="AI15" s="85">
        <v>1.0356471968666164E-4</v>
      </c>
      <c r="AJ15" s="85">
        <v>0</v>
      </c>
      <c r="AK15" s="85">
        <v>0</v>
      </c>
      <c r="AL15" s="85">
        <v>0</v>
      </c>
      <c r="AM15" s="85">
        <v>2.2035046741842902E-6</v>
      </c>
      <c r="AN15" s="85">
        <v>0</v>
      </c>
      <c r="AO15" s="85">
        <v>0</v>
      </c>
      <c r="AP15" s="85">
        <v>3.3052570112764355E-6</v>
      </c>
      <c r="AQ15" s="85">
        <v>0</v>
      </c>
      <c r="AR15" s="85">
        <v>0</v>
      </c>
      <c r="AS15" s="85">
        <v>0</v>
      </c>
      <c r="AT15" s="85">
        <v>0</v>
      </c>
      <c r="AU15" s="85">
        <v>1.1017523370921451E-6</v>
      </c>
      <c r="AV15" s="85">
        <v>0</v>
      </c>
      <c r="AW15" s="85">
        <v>1.1017523370921451E-6</v>
      </c>
      <c r="AX15" s="85">
        <v>0</v>
      </c>
      <c r="AY15" s="85">
        <v>0</v>
      </c>
      <c r="AZ15" s="85">
        <v>0</v>
      </c>
      <c r="BA15" s="85">
        <v>0</v>
      </c>
      <c r="BB15" s="85">
        <v>0</v>
      </c>
      <c r="BC15" s="85">
        <v>7.9987219672889736E-4</v>
      </c>
      <c r="BD15" s="85">
        <v>5.2994287414132176E-4</v>
      </c>
      <c r="BE15" s="85">
        <v>0</v>
      </c>
      <c r="BF15" s="85">
        <v>6.7317067796330069E-4</v>
      </c>
      <c r="BG15" s="85">
        <v>0</v>
      </c>
      <c r="BH15" s="85">
        <v>0</v>
      </c>
      <c r="BI15" s="85">
        <v>0</v>
      </c>
      <c r="BJ15" s="85">
        <v>0</v>
      </c>
      <c r="BK15" s="85">
        <v>8.9241939304463754E-5</v>
      </c>
      <c r="BL15" s="85">
        <v>0</v>
      </c>
      <c r="BM15" s="85">
        <v>4.4070093483685802E-5</v>
      </c>
      <c r="BN15" s="85">
        <v>0</v>
      </c>
      <c r="BO15" s="85">
        <v>4.8477102832054385E-5</v>
      </c>
      <c r="BP15" s="85">
        <v>2.3797850481190334E-4</v>
      </c>
      <c r="BQ15" s="85">
        <v>0</v>
      </c>
      <c r="BR15" s="85">
        <v>0</v>
      </c>
      <c r="BS15" s="85">
        <v>0</v>
      </c>
      <c r="BT15" s="85">
        <v>0</v>
      </c>
      <c r="BU15" s="85">
        <v>0</v>
      </c>
    </row>
    <row r="16" spans="1:73" x14ac:dyDescent="0.25">
      <c r="A16" s="46" t="s">
        <v>11</v>
      </c>
      <c r="B16" s="38" t="s">
        <v>75</v>
      </c>
      <c r="C16" s="85">
        <v>0</v>
      </c>
      <c r="D16" s="85">
        <v>0</v>
      </c>
      <c r="E16" s="85">
        <v>2.6193066342837384E-3</v>
      </c>
      <c r="F16" s="85">
        <v>4.2165270996196688E-5</v>
      </c>
      <c r="G16" s="85">
        <v>0</v>
      </c>
      <c r="H16" s="85">
        <v>5.8398900329732417E-3</v>
      </c>
      <c r="I16" s="85">
        <v>4.7693981329218003E-2</v>
      </c>
      <c r="J16" s="85">
        <v>1.9792378205614725E-3</v>
      </c>
      <c r="K16" s="85">
        <v>7.3877771312436225E-2</v>
      </c>
      <c r="L16" s="85">
        <v>8.5256491343469853E-2</v>
      </c>
      <c r="M16" s="85">
        <v>6.6469333198404465E-3</v>
      </c>
      <c r="N16" s="85">
        <v>0</v>
      </c>
      <c r="O16" s="85">
        <v>1.872138032231133E-4</v>
      </c>
      <c r="P16" s="85">
        <v>0</v>
      </c>
      <c r="Q16" s="85">
        <v>0</v>
      </c>
      <c r="R16" s="85">
        <v>0</v>
      </c>
      <c r="S16" s="85">
        <v>0</v>
      </c>
      <c r="T16" s="85">
        <v>0</v>
      </c>
      <c r="U16" s="85">
        <v>0</v>
      </c>
      <c r="V16" s="85">
        <v>0</v>
      </c>
      <c r="W16" s="85">
        <v>0</v>
      </c>
      <c r="X16" s="85">
        <v>0</v>
      </c>
      <c r="Y16" s="85">
        <v>0</v>
      </c>
      <c r="Z16" s="85">
        <v>0</v>
      </c>
      <c r="AA16" s="85">
        <v>0</v>
      </c>
      <c r="AB16" s="85">
        <v>0</v>
      </c>
      <c r="AC16" s="85">
        <v>0</v>
      </c>
      <c r="AD16" s="85">
        <v>0</v>
      </c>
      <c r="AE16" s="85">
        <v>0</v>
      </c>
      <c r="AF16" s="85">
        <v>0</v>
      </c>
      <c r="AG16" s="85">
        <v>2.8402526543038092E-3</v>
      </c>
      <c r="AH16" s="85">
        <v>0</v>
      </c>
      <c r="AI16" s="85">
        <v>0</v>
      </c>
      <c r="AJ16" s="85">
        <v>4.6297467553823969E-3</v>
      </c>
      <c r="AK16" s="85">
        <v>8.433054199239338E-7</v>
      </c>
      <c r="AL16" s="85">
        <v>3.3951476206137577E-3</v>
      </c>
      <c r="AM16" s="85">
        <v>3.5418827636805219E-5</v>
      </c>
      <c r="AN16" s="85">
        <v>0</v>
      </c>
      <c r="AO16" s="85">
        <v>0</v>
      </c>
      <c r="AP16" s="85">
        <v>1.096297045901114E-5</v>
      </c>
      <c r="AQ16" s="85">
        <v>0</v>
      </c>
      <c r="AR16" s="85">
        <v>2.6631585161197829E-3</v>
      </c>
      <c r="AS16" s="85">
        <v>6.3255496243074347E-2</v>
      </c>
      <c r="AT16" s="85">
        <v>0</v>
      </c>
      <c r="AU16" s="85">
        <v>3.3732216796957355E-5</v>
      </c>
      <c r="AV16" s="85">
        <v>0</v>
      </c>
      <c r="AW16" s="85">
        <v>0</v>
      </c>
      <c r="AX16" s="85">
        <v>0</v>
      </c>
      <c r="AY16" s="85">
        <v>0</v>
      </c>
      <c r="AZ16" s="85">
        <v>0</v>
      </c>
      <c r="BA16" s="85">
        <v>0</v>
      </c>
      <c r="BB16" s="85">
        <v>0</v>
      </c>
      <c r="BC16" s="85">
        <v>0</v>
      </c>
      <c r="BD16" s="85">
        <v>9.8245081421138294E-4</v>
      </c>
      <c r="BE16" s="85">
        <v>0</v>
      </c>
      <c r="BF16" s="85">
        <v>3.9635354736424889E-5</v>
      </c>
      <c r="BG16" s="85">
        <v>0</v>
      </c>
      <c r="BH16" s="85">
        <v>0</v>
      </c>
      <c r="BI16" s="85">
        <v>0</v>
      </c>
      <c r="BJ16" s="85">
        <v>0</v>
      </c>
      <c r="BK16" s="85">
        <v>1.5246961992224724E-3</v>
      </c>
      <c r="BL16" s="85">
        <v>2.5299162597718014E-5</v>
      </c>
      <c r="BM16" s="85">
        <v>2.6058137475649555E-4</v>
      </c>
      <c r="BN16" s="85">
        <v>6.0970981860500415E-4</v>
      </c>
      <c r="BO16" s="85">
        <v>8.070432868672046E-4</v>
      </c>
      <c r="BP16" s="85">
        <v>3.7442760644622661E-4</v>
      </c>
      <c r="BQ16" s="85">
        <v>6.7464433593914704E-6</v>
      </c>
      <c r="BR16" s="85">
        <v>0</v>
      </c>
      <c r="BS16" s="85">
        <v>1.6866108398478676E-6</v>
      </c>
      <c r="BT16" s="85">
        <v>1.5095167016638416E-4</v>
      </c>
      <c r="BU16" s="85">
        <v>0</v>
      </c>
    </row>
    <row r="17" spans="1:73" x14ac:dyDescent="0.25">
      <c r="A17" s="46" t="s">
        <v>178</v>
      </c>
      <c r="B17" s="38" t="s">
        <v>179</v>
      </c>
      <c r="C17" s="85">
        <v>0</v>
      </c>
      <c r="D17" s="85">
        <v>0</v>
      </c>
      <c r="E17" s="85">
        <v>4.2079436625362768E-4</v>
      </c>
      <c r="F17" s="85">
        <v>0</v>
      </c>
      <c r="G17" s="85">
        <v>0</v>
      </c>
      <c r="H17" s="85">
        <v>5.5660630456829055E-6</v>
      </c>
      <c r="I17" s="85">
        <v>1.7143474180703351E-4</v>
      </c>
      <c r="J17" s="85">
        <v>0</v>
      </c>
      <c r="K17" s="85">
        <v>0</v>
      </c>
      <c r="L17" s="85">
        <v>2.2264252182731622E-5</v>
      </c>
      <c r="M17" s="85">
        <v>2.3924052182954268E-2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  <c r="T17" s="85">
        <v>0</v>
      </c>
      <c r="U17" s="85">
        <v>0</v>
      </c>
      <c r="V17" s="85">
        <v>0</v>
      </c>
      <c r="W17" s="85">
        <v>0</v>
      </c>
      <c r="X17" s="85">
        <v>0</v>
      </c>
      <c r="Y17" s="85">
        <v>0</v>
      </c>
      <c r="Z17" s="85">
        <v>0</v>
      </c>
      <c r="AA17" s="85">
        <v>0</v>
      </c>
      <c r="AB17" s="85">
        <v>0</v>
      </c>
      <c r="AC17" s="85">
        <v>0</v>
      </c>
      <c r="AD17" s="85">
        <v>0</v>
      </c>
      <c r="AE17" s="85">
        <v>0</v>
      </c>
      <c r="AF17" s="85">
        <v>1.1132126091365812E-6</v>
      </c>
      <c r="AG17" s="85">
        <v>0</v>
      </c>
      <c r="AH17" s="85">
        <v>0</v>
      </c>
      <c r="AI17" s="85">
        <v>0</v>
      </c>
      <c r="AJ17" s="85">
        <v>2.4524073779278884E-3</v>
      </c>
      <c r="AK17" s="85">
        <v>2.2264252182731624E-6</v>
      </c>
      <c r="AL17" s="85">
        <v>7.3360710942100703E-4</v>
      </c>
      <c r="AM17" s="85">
        <v>0</v>
      </c>
      <c r="AN17" s="85">
        <v>1.1132126091365812E-6</v>
      </c>
      <c r="AO17" s="85">
        <v>0</v>
      </c>
      <c r="AP17" s="85">
        <v>0</v>
      </c>
      <c r="AQ17" s="85">
        <v>0</v>
      </c>
      <c r="AR17" s="85">
        <v>3.7159036892979078E-3</v>
      </c>
      <c r="AS17" s="85">
        <v>0.37068198744073533</v>
      </c>
      <c r="AT17" s="85">
        <v>1.1132126091365812E-6</v>
      </c>
      <c r="AU17" s="85">
        <v>0</v>
      </c>
      <c r="AV17" s="85">
        <v>0</v>
      </c>
      <c r="AW17" s="85">
        <v>1.1132126091365812E-6</v>
      </c>
      <c r="AX17" s="85">
        <v>0</v>
      </c>
      <c r="AY17" s="85">
        <v>0</v>
      </c>
      <c r="AZ17" s="85">
        <v>0</v>
      </c>
      <c r="BA17" s="85">
        <v>0</v>
      </c>
      <c r="BB17" s="85">
        <v>0</v>
      </c>
      <c r="BC17" s="85">
        <v>0</v>
      </c>
      <c r="BD17" s="85">
        <v>4.3415291756326669E-5</v>
      </c>
      <c r="BE17" s="85">
        <v>0</v>
      </c>
      <c r="BF17" s="85">
        <v>1.1132126091365812E-6</v>
      </c>
      <c r="BG17" s="85">
        <v>0</v>
      </c>
      <c r="BH17" s="85">
        <v>0</v>
      </c>
      <c r="BI17" s="85">
        <v>0</v>
      </c>
      <c r="BJ17" s="85">
        <v>0</v>
      </c>
      <c r="BK17" s="85">
        <v>1.892461435532188E-4</v>
      </c>
      <c r="BL17" s="85">
        <v>4.2970006712672034E-4</v>
      </c>
      <c r="BM17" s="85">
        <v>0</v>
      </c>
      <c r="BN17" s="85">
        <v>2.9199566737652524E-3</v>
      </c>
      <c r="BO17" s="85">
        <v>1.7143474180703351E-4</v>
      </c>
      <c r="BP17" s="85">
        <v>1.2100621061314637E-3</v>
      </c>
      <c r="BQ17" s="85">
        <v>0</v>
      </c>
      <c r="BR17" s="85">
        <v>0</v>
      </c>
      <c r="BS17" s="85">
        <v>3.3396378274097436E-6</v>
      </c>
      <c r="BT17" s="85">
        <v>6.2896512416216839E-4</v>
      </c>
      <c r="BU17" s="85">
        <v>0</v>
      </c>
    </row>
    <row r="18" spans="1:73" x14ac:dyDescent="0.25">
      <c r="A18" s="46" t="s">
        <v>12</v>
      </c>
      <c r="B18" s="38" t="s">
        <v>76</v>
      </c>
      <c r="C18" s="85">
        <v>0</v>
      </c>
      <c r="D18" s="85">
        <v>4.7660235476867132E-4</v>
      </c>
      <c r="E18" s="85">
        <v>5.3450071490353218E-2</v>
      </c>
      <c r="F18" s="85">
        <v>3.5921695998305417E-3</v>
      </c>
      <c r="G18" s="85">
        <v>0</v>
      </c>
      <c r="H18" s="85">
        <v>0</v>
      </c>
      <c r="I18" s="85">
        <v>2.5065753473019012E-3</v>
      </c>
      <c r="J18" s="85">
        <v>0</v>
      </c>
      <c r="K18" s="85">
        <v>0</v>
      </c>
      <c r="L18" s="85">
        <v>0</v>
      </c>
      <c r="M18" s="85">
        <v>0</v>
      </c>
      <c r="N18" s="85">
        <v>5.6671550369808123E-2</v>
      </c>
      <c r="O18" s="85">
        <v>3.676898907344972E-2</v>
      </c>
      <c r="P18" s="85">
        <v>1.9417132972056981E-4</v>
      </c>
      <c r="Q18" s="85">
        <v>0</v>
      </c>
      <c r="R18" s="85">
        <v>0</v>
      </c>
      <c r="S18" s="85">
        <v>0</v>
      </c>
      <c r="T18" s="85">
        <v>0</v>
      </c>
      <c r="U18" s="85">
        <v>0</v>
      </c>
      <c r="V18" s="85">
        <v>0</v>
      </c>
      <c r="W18" s="85">
        <v>0</v>
      </c>
      <c r="X18" s="85">
        <v>1.6416303330920902E-3</v>
      </c>
      <c r="Y18" s="85">
        <v>0</v>
      </c>
      <c r="Z18" s="85">
        <v>0</v>
      </c>
      <c r="AA18" s="85">
        <v>0</v>
      </c>
      <c r="AB18" s="85">
        <v>0.11706765988243809</v>
      </c>
      <c r="AC18" s="85">
        <v>0</v>
      </c>
      <c r="AD18" s="85">
        <v>1.5754355615964413E-2</v>
      </c>
      <c r="AE18" s="85">
        <v>0</v>
      </c>
      <c r="AF18" s="85">
        <v>2.6477908598259521E-5</v>
      </c>
      <c r="AG18" s="85">
        <v>1.3238954299129761E-4</v>
      </c>
      <c r="AH18" s="85">
        <v>0</v>
      </c>
      <c r="AI18" s="85">
        <v>0</v>
      </c>
      <c r="AJ18" s="85">
        <v>5.0043247250710493E-3</v>
      </c>
      <c r="AK18" s="85">
        <v>5.2337999329226314E-3</v>
      </c>
      <c r="AL18" s="85">
        <v>6.487087606573582E-3</v>
      </c>
      <c r="AM18" s="85">
        <v>0</v>
      </c>
      <c r="AN18" s="85">
        <v>0</v>
      </c>
      <c r="AO18" s="85">
        <v>0</v>
      </c>
      <c r="AP18" s="85">
        <v>2.5154013168346544E-3</v>
      </c>
      <c r="AQ18" s="85">
        <v>0</v>
      </c>
      <c r="AR18" s="85">
        <v>2.541879225432914E-3</v>
      </c>
      <c r="AS18" s="85">
        <v>2.194136025842439E-2</v>
      </c>
      <c r="AT18" s="85">
        <v>8.8259695327531731E-6</v>
      </c>
      <c r="AU18" s="85">
        <v>0</v>
      </c>
      <c r="AV18" s="85">
        <v>0</v>
      </c>
      <c r="AW18" s="85">
        <v>0</v>
      </c>
      <c r="AX18" s="85">
        <v>7.9433725794778563E-5</v>
      </c>
      <c r="AY18" s="85">
        <v>0</v>
      </c>
      <c r="AZ18" s="85">
        <v>1.9417132972056981E-4</v>
      </c>
      <c r="BA18" s="85">
        <v>0</v>
      </c>
      <c r="BB18" s="85">
        <v>0</v>
      </c>
      <c r="BC18" s="85">
        <v>0</v>
      </c>
      <c r="BD18" s="85">
        <v>0</v>
      </c>
      <c r="BE18" s="85">
        <v>3.3538684224462058E-4</v>
      </c>
      <c r="BF18" s="85">
        <v>0</v>
      </c>
      <c r="BG18" s="85">
        <v>0</v>
      </c>
      <c r="BH18" s="85">
        <v>0</v>
      </c>
      <c r="BI18" s="85">
        <v>0</v>
      </c>
      <c r="BJ18" s="85">
        <v>1.8552187957847171E-2</v>
      </c>
      <c r="BK18" s="85">
        <v>3.618647508428801E-4</v>
      </c>
      <c r="BL18" s="85">
        <v>0</v>
      </c>
      <c r="BM18" s="85">
        <v>0</v>
      </c>
      <c r="BN18" s="85">
        <v>0</v>
      </c>
      <c r="BO18" s="85">
        <v>0</v>
      </c>
      <c r="BP18" s="85">
        <v>5.2955817196519042E-5</v>
      </c>
      <c r="BQ18" s="85">
        <v>0</v>
      </c>
      <c r="BR18" s="85">
        <v>0</v>
      </c>
      <c r="BS18" s="85">
        <v>7.9433725794778563E-5</v>
      </c>
      <c r="BT18" s="85">
        <v>8.5611904467705776E-4</v>
      </c>
      <c r="BU18" s="85">
        <v>0</v>
      </c>
    </row>
    <row r="19" spans="1:73" x14ac:dyDescent="0.25">
      <c r="A19" s="46" t="s">
        <v>13</v>
      </c>
      <c r="B19" s="38" t="s">
        <v>77</v>
      </c>
      <c r="C19" s="85">
        <v>0</v>
      </c>
      <c r="D19" s="85">
        <v>2.5214726589702281E-4</v>
      </c>
      <c r="E19" s="85">
        <v>6.8686342479023902E-4</v>
      </c>
      <c r="F19" s="85">
        <v>4.0498181149969936E-4</v>
      </c>
      <c r="G19" s="85">
        <v>0</v>
      </c>
      <c r="H19" s="85">
        <v>9.514991165925389E-6</v>
      </c>
      <c r="I19" s="85">
        <v>5.4532793119709889E-4</v>
      </c>
      <c r="J19" s="85">
        <v>0</v>
      </c>
      <c r="K19" s="85">
        <v>0</v>
      </c>
      <c r="L19" s="85">
        <v>0</v>
      </c>
      <c r="M19" s="85">
        <v>0</v>
      </c>
      <c r="N19" s="85">
        <v>1.4153549359314016E-4</v>
      </c>
      <c r="O19" s="85">
        <v>6.3869972888222049E-2</v>
      </c>
      <c r="P19" s="85">
        <v>5.9468694787033679E-6</v>
      </c>
      <c r="Q19" s="85">
        <v>0</v>
      </c>
      <c r="R19" s="85">
        <v>0</v>
      </c>
      <c r="S19" s="85">
        <v>0</v>
      </c>
      <c r="T19" s="85">
        <v>7.1362433744440422E-6</v>
      </c>
      <c r="U19" s="85">
        <v>0</v>
      </c>
      <c r="V19" s="85">
        <v>0</v>
      </c>
      <c r="W19" s="85">
        <v>2.1468198818119159E-4</v>
      </c>
      <c r="X19" s="85">
        <v>0</v>
      </c>
      <c r="Y19" s="85">
        <v>0</v>
      </c>
      <c r="Z19" s="85">
        <v>0</v>
      </c>
      <c r="AA19" s="85">
        <v>0</v>
      </c>
      <c r="AB19" s="85">
        <v>1.1869951479491923E-3</v>
      </c>
      <c r="AC19" s="85">
        <v>0</v>
      </c>
      <c r="AD19" s="85">
        <v>1.133473322640862E-3</v>
      </c>
      <c r="AE19" s="85">
        <v>0</v>
      </c>
      <c r="AF19" s="85">
        <v>0</v>
      </c>
      <c r="AG19" s="85">
        <v>0</v>
      </c>
      <c r="AH19" s="85">
        <v>4.8764329725367618E-5</v>
      </c>
      <c r="AI19" s="85">
        <v>0</v>
      </c>
      <c r="AJ19" s="85">
        <v>2.1266005255843245E-3</v>
      </c>
      <c r="AK19" s="85">
        <v>3.0626377815322348E-4</v>
      </c>
      <c r="AL19" s="85">
        <v>4.3513243975672545E-3</v>
      </c>
      <c r="AM19" s="85">
        <v>2.0873511870248823E-4</v>
      </c>
      <c r="AN19" s="85">
        <v>0</v>
      </c>
      <c r="AO19" s="85">
        <v>0</v>
      </c>
      <c r="AP19" s="85">
        <v>1.5521329339415792E-4</v>
      </c>
      <c r="AQ19" s="85">
        <v>3.907093247508113E-4</v>
      </c>
      <c r="AR19" s="85">
        <v>2.1825010986841362E-4</v>
      </c>
      <c r="AS19" s="85">
        <v>1.3267465806987215E-3</v>
      </c>
      <c r="AT19" s="85">
        <v>2.4976851810554146E-5</v>
      </c>
      <c r="AU19" s="85">
        <v>8.4445546597587825E-5</v>
      </c>
      <c r="AV19" s="85">
        <v>0</v>
      </c>
      <c r="AW19" s="85">
        <v>0</v>
      </c>
      <c r="AX19" s="85">
        <v>9.5149911659253887E-5</v>
      </c>
      <c r="AY19" s="85">
        <v>0</v>
      </c>
      <c r="AZ19" s="85">
        <v>2.3549603135665338E-4</v>
      </c>
      <c r="BA19" s="85">
        <v>0</v>
      </c>
      <c r="BB19" s="85">
        <v>0</v>
      </c>
      <c r="BC19" s="85">
        <v>7.5525242379532778E-5</v>
      </c>
      <c r="BD19" s="85">
        <v>1.7126984098665701E-4</v>
      </c>
      <c r="BE19" s="85">
        <v>4.1628086350923574E-6</v>
      </c>
      <c r="BF19" s="85">
        <v>5.17377644647193E-5</v>
      </c>
      <c r="BG19" s="85">
        <v>0</v>
      </c>
      <c r="BH19" s="85">
        <v>0</v>
      </c>
      <c r="BI19" s="85">
        <v>0</v>
      </c>
      <c r="BJ19" s="85">
        <v>6.6069719908394423E-4</v>
      </c>
      <c r="BK19" s="85">
        <v>2.3787477914813472E-5</v>
      </c>
      <c r="BL19" s="85">
        <v>1.6651234540369429E-5</v>
      </c>
      <c r="BM19" s="85">
        <v>5.3521825308330316E-6</v>
      </c>
      <c r="BN19" s="85">
        <v>0</v>
      </c>
      <c r="BO19" s="85">
        <v>1.2845238073999274E-4</v>
      </c>
      <c r="BP19" s="85">
        <v>2.0516699701526621E-3</v>
      </c>
      <c r="BQ19" s="85">
        <v>6.4820877317866717E-5</v>
      </c>
      <c r="BR19" s="85">
        <v>5.1797233159506337E-4</v>
      </c>
      <c r="BS19" s="85">
        <v>3.1994157795424118E-4</v>
      </c>
      <c r="BT19" s="85">
        <v>5.1904276810122996E-3</v>
      </c>
      <c r="BU19" s="85">
        <v>0</v>
      </c>
    </row>
    <row r="20" spans="1:73" x14ac:dyDescent="0.25">
      <c r="A20" s="46" t="s">
        <v>14</v>
      </c>
      <c r="B20" s="38" t="s">
        <v>78</v>
      </c>
      <c r="C20" s="85">
        <v>1.1256164676972272E-3</v>
      </c>
      <c r="D20" s="85">
        <v>0</v>
      </c>
      <c r="E20" s="85">
        <v>9.5802866557988524E-4</v>
      </c>
      <c r="F20" s="85">
        <v>1.2143394217593493E-3</v>
      </c>
      <c r="G20" s="85">
        <v>9.8581060069024675E-6</v>
      </c>
      <c r="H20" s="85">
        <v>0</v>
      </c>
      <c r="I20" s="85">
        <v>1.5620617063664545E-3</v>
      </c>
      <c r="J20" s="85">
        <v>0</v>
      </c>
      <c r="K20" s="85">
        <v>0</v>
      </c>
      <c r="L20" s="85">
        <v>7.599703539866629E-4</v>
      </c>
      <c r="M20" s="85">
        <v>5.4936536202101929E-4</v>
      </c>
      <c r="N20" s="85">
        <v>2.8140411692430679E-4</v>
      </c>
      <c r="O20" s="85">
        <v>0</v>
      </c>
      <c r="P20" s="85">
        <v>0.11700586019592538</v>
      </c>
      <c r="Q20" s="85">
        <v>6.3029145042313682E-3</v>
      </c>
      <c r="R20" s="85">
        <v>0</v>
      </c>
      <c r="S20" s="85">
        <v>0</v>
      </c>
      <c r="T20" s="85">
        <v>1.665123723711344E-3</v>
      </c>
      <c r="U20" s="85">
        <v>1.9088877995183869E-4</v>
      </c>
      <c r="V20" s="85">
        <v>2.7611658733878637E-3</v>
      </c>
      <c r="W20" s="85">
        <v>6.4005993728452198E-3</v>
      </c>
      <c r="X20" s="85">
        <v>2.0702022614495181E-4</v>
      </c>
      <c r="Y20" s="85">
        <v>0</v>
      </c>
      <c r="Z20" s="85">
        <v>0</v>
      </c>
      <c r="AA20" s="85">
        <v>0</v>
      </c>
      <c r="AB20" s="85">
        <v>2.5030627342980537E-3</v>
      </c>
      <c r="AC20" s="85">
        <v>2.7064981946223139E-4</v>
      </c>
      <c r="AD20" s="85">
        <v>3.0638097277997694E-2</v>
      </c>
      <c r="AE20" s="85">
        <v>8.5675903114534164E-4</v>
      </c>
      <c r="AF20" s="85">
        <v>8.6034379696603352E-5</v>
      </c>
      <c r="AG20" s="85">
        <v>7.3980604624527147E-3</v>
      </c>
      <c r="AH20" s="85">
        <v>0</v>
      </c>
      <c r="AI20" s="85">
        <v>0</v>
      </c>
      <c r="AJ20" s="85">
        <v>6.9120558363124238E-2</v>
      </c>
      <c r="AK20" s="85">
        <v>0</v>
      </c>
      <c r="AL20" s="85">
        <v>9.9629604071577015E-3</v>
      </c>
      <c r="AM20" s="85">
        <v>0</v>
      </c>
      <c r="AN20" s="85">
        <v>0</v>
      </c>
      <c r="AO20" s="85">
        <v>0</v>
      </c>
      <c r="AP20" s="85">
        <v>4.0803596954024487E-3</v>
      </c>
      <c r="AQ20" s="85">
        <v>0</v>
      </c>
      <c r="AR20" s="85">
        <v>0</v>
      </c>
      <c r="AS20" s="85">
        <v>4.6646765241752132E-3</v>
      </c>
      <c r="AT20" s="85">
        <v>0</v>
      </c>
      <c r="AU20" s="85">
        <v>1.6131446193113129E-5</v>
      </c>
      <c r="AV20" s="85">
        <v>0</v>
      </c>
      <c r="AW20" s="85">
        <v>0</v>
      </c>
      <c r="AX20" s="85">
        <v>4.6064240795889712E-4</v>
      </c>
      <c r="AY20" s="85">
        <v>3.7729660262781262E-4</v>
      </c>
      <c r="AZ20" s="85">
        <v>4.7229289687614548E-4</v>
      </c>
      <c r="BA20" s="85">
        <v>0</v>
      </c>
      <c r="BB20" s="85">
        <v>0</v>
      </c>
      <c r="BC20" s="85">
        <v>0</v>
      </c>
      <c r="BD20" s="85">
        <v>7.3129222742112851E-4</v>
      </c>
      <c r="BE20" s="85">
        <v>1.3442871827594273E-5</v>
      </c>
      <c r="BF20" s="85">
        <v>1.2188203790352141E-4</v>
      </c>
      <c r="BG20" s="85">
        <v>0</v>
      </c>
      <c r="BH20" s="85">
        <v>0</v>
      </c>
      <c r="BI20" s="85">
        <v>0</v>
      </c>
      <c r="BJ20" s="85">
        <v>3.7424955168022457E-3</v>
      </c>
      <c r="BK20" s="85">
        <v>3.2890226404847319E-4</v>
      </c>
      <c r="BL20" s="85">
        <v>8.9619145517295155E-7</v>
      </c>
      <c r="BM20" s="85">
        <v>0</v>
      </c>
      <c r="BN20" s="85">
        <v>3.943242402760987E-4</v>
      </c>
      <c r="BO20" s="85">
        <v>0</v>
      </c>
      <c r="BP20" s="85">
        <v>1.0306201734488942E-4</v>
      </c>
      <c r="BQ20" s="85">
        <v>0</v>
      </c>
      <c r="BR20" s="85">
        <v>2.2225548088289197E-4</v>
      </c>
      <c r="BS20" s="85">
        <v>5.1979104400031187E-5</v>
      </c>
      <c r="BT20" s="85">
        <v>3.7595231544505316E-3</v>
      </c>
      <c r="BU20" s="85">
        <v>0</v>
      </c>
    </row>
    <row r="21" spans="1:73" x14ac:dyDescent="0.25">
      <c r="A21" s="46" t="s">
        <v>15</v>
      </c>
      <c r="B21" s="38" t="s">
        <v>79</v>
      </c>
      <c r="C21" s="85">
        <v>0</v>
      </c>
      <c r="D21" s="85">
        <v>0</v>
      </c>
      <c r="E21" s="85">
        <v>0</v>
      </c>
      <c r="F21" s="85">
        <v>3.8039981674652308E-4</v>
      </c>
      <c r="G21" s="85">
        <v>0</v>
      </c>
      <c r="H21" s="85">
        <v>7.8560831719390637E-4</v>
      </c>
      <c r="I21" s="85">
        <v>3.1057164168983523E-2</v>
      </c>
      <c r="J21" s="85">
        <v>1.2569733075102502E-2</v>
      </c>
      <c r="K21" s="85">
        <v>1.605948791569017E-3</v>
      </c>
      <c r="L21" s="85">
        <v>2.1970570285481793E-2</v>
      </c>
      <c r="M21" s="85">
        <v>6.2699813273307346E-3</v>
      </c>
      <c r="N21" s="85">
        <v>3.3078244934480268E-6</v>
      </c>
      <c r="O21" s="85">
        <v>6.0582805597500606E-3</v>
      </c>
      <c r="P21" s="85">
        <v>1.5239147441315059E-2</v>
      </c>
      <c r="Q21" s="85">
        <v>1.5533543821231934E-2</v>
      </c>
      <c r="R21" s="85">
        <v>2.573487455902565E-3</v>
      </c>
      <c r="S21" s="85">
        <v>0</v>
      </c>
      <c r="T21" s="85">
        <v>2.4130579679703355E-3</v>
      </c>
      <c r="U21" s="85">
        <v>1.5149836179991962E-3</v>
      </c>
      <c r="V21" s="85">
        <v>1.9483086266408878E-3</v>
      </c>
      <c r="W21" s="85">
        <v>1.0869511285470215E-2</v>
      </c>
      <c r="X21" s="85">
        <v>1.9516164511343358E-3</v>
      </c>
      <c r="Y21" s="85">
        <v>1.0915820828378489E-4</v>
      </c>
      <c r="Z21" s="85">
        <v>1.3098984994054186E-3</v>
      </c>
      <c r="AA21" s="85">
        <v>0</v>
      </c>
      <c r="AB21" s="85">
        <v>4.2588240353143344E-3</v>
      </c>
      <c r="AC21" s="85">
        <v>8.931126132309672E-5</v>
      </c>
      <c r="AD21" s="85">
        <v>1.7068374386191819E-3</v>
      </c>
      <c r="AE21" s="85">
        <v>1.1676620461871534E-3</v>
      </c>
      <c r="AF21" s="85">
        <v>1.5215992669860922E-4</v>
      </c>
      <c r="AG21" s="85">
        <v>3.7643042735438547E-3</v>
      </c>
      <c r="AH21" s="85">
        <v>9.3280650715234347E-3</v>
      </c>
      <c r="AI21" s="85">
        <v>0</v>
      </c>
      <c r="AJ21" s="85">
        <v>3.8866937798014313E-4</v>
      </c>
      <c r="AK21" s="85">
        <v>9.129595601916554E-4</v>
      </c>
      <c r="AL21" s="85">
        <v>2.49740749255326E-4</v>
      </c>
      <c r="AM21" s="85">
        <v>2.0508511859377767E-3</v>
      </c>
      <c r="AN21" s="85">
        <v>1.1147368542919851E-3</v>
      </c>
      <c r="AO21" s="85">
        <v>0</v>
      </c>
      <c r="AP21" s="85">
        <v>6.2848665375512505E-5</v>
      </c>
      <c r="AQ21" s="85">
        <v>4.465563066154836E-5</v>
      </c>
      <c r="AR21" s="85">
        <v>0</v>
      </c>
      <c r="AS21" s="85">
        <v>3.0580837441927006E-3</v>
      </c>
      <c r="AT21" s="85">
        <v>3.1920506361773459E-4</v>
      </c>
      <c r="AU21" s="85">
        <v>6.6156489868960536E-6</v>
      </c>
      <c r="AV21" s="85">
        <v>0</v>
      </c>
      <c r="AW21" s="85">
        <v>0</v>
      </c>
      <c r="AX21" s="85">
        <v>2.4742527210991241E-3</v>
      </c>
      <c r="AY21" s="85">
        <v>0</v>
      </c>
      <c r="AZ21" s="85">
        <v>1.2453959217831822E-3</v>
      </c>
      <c r="BA21" s="85">
        <v>0</v>
      </c>
      <c r="BB21" s="85">
        <v>2.3930456297849751E-2</v>
      </c>
      <c r="BC21" s="85">
        <v>1.5596392486607446E-3</v>
      </c>
      <c r="BD21" s="85">
        <v>0</v>
      </c>
      <c r="BE21" s="85">
        <v>6.6156489868960536E-6</v>
      </c>
      <c r="BF21" s="85">
        <v>9.6588475208682378E-4</v>
      </c>
      <c r="BG21" s="85">
        <v>5.540606026525445E-4</v>
      </c>
      <c r="BH21" s="85">
        <v>0</v>
      </c>
      <c r="BI21" s="85">
        <v>0</v>
      </c>
      <c r="BJ21" s="85">
        <v>3.8949633410350517E-3</v>
      </c>
      <c r="BK21" s="85">
        <v>7.7403093146683822E-4</v>
      </c>
      <c r="BL21" s="85">
        <v>4.9617367401720402E-6</v>
      </c>
      <c r="BM21" s="85">
        <v>6.8802749463718962E-4</v>
      </c>
      <c r="BN21" s="85">
        <v>9.9234734803440803E-6</v>
      </c>
      <c r="BO21" s="85">
        <v>2.2823989004791385E-4</v>
      </c>
      <c r="BP21" s="85">
        <v>1.9846946960688159E-4</v>
      </c>
      <c r="BQ21" s="85">
        <v>0</v>
      </c>
      <c r="BR21" s="85">
        <v>0</v>
      </c>
      <c r="BS21" s="85">
        <v>8.931126132309672E-5</v>
      </c>
      <c r="BT21" s="85">
        <v>6.1029361904116092E-4</v>
      </c>
      <c r="BU21" s="85">
        <v>0</v>
      </c>
    </row>
    <row r="22" spans="1:73" x14ac:dyDescent="0.25">
      <c r="A22" s="46" t="s">
        <v>16</v>
      </c>
      <c r="B22" s="38" t="s">
        <v>80</v>
      </c>
      <c r="C22" s="85">
        <v>0</v>
      </c>
      <c r="D22" s="85">
        <v>0</v>
      </c>
      <c r="E22" s="85">
        <v>0</v>
      </c>
      <c r="F22" s="85">
        <v>0</v>
      </c>
      <c r="G22" s="85">
        <v>0</v>
      </c>
      <c r="H22" s="85">
        <v>7.5848236107131414E-5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>
        <v>4.4666183485310724E-3</v>
      </c>
      <c r="R22" s="85">
        <v>0.13599167354919178</v>
      </c>
      <c r="S22" s="85">
        <v>0</v>
      </c>
      <c r="T22" s="85">
        <v>2.9340626000775336E-2</v>
      </c>
      <c r="U22" s="85">
        <v>0</v>
      </c>
      <c r="V22" s="85">
        <v>0</v>
      </c>
      <c r="W22" s="85">
        <v>7.8502924370881019E-3</v>
      </c>
      <c r="X22" s="85">
        <v>0</v>
      </c>
      <c r="Y22" s="85">
        <v>0</v>
      </c>
      <c r="Z22" s="85">
        <v>5.8993072527768874E-3</v>
      </c>
      <c r="AA22" s="85">
        <v>0</v>
      </c>
      <c r="AB22" s="85">
        <v>0</v>
      </c>
      <c r="AC22" s="85">
        <v>0</v>
      </c>
      <c r="AD22" s="85">
        <v>2.1068954474203171E-5</v>
      </c>
      <c r="AE22" s="85">
        <v>1.0913718417637243E-3</v>
      </c>
      <c r="AF22" s="85">
        <v>5.0565490738087605E-5</v>
      </c>
      <c r="AG22" s="85">
        <v>8.3854438807328617E-4</v>
      </c>
      <c r="AH22" s="85">
        <v>0</v>
      </c>
      <c r="AI22" s="85">
        <v>0</v>
      </c>
      <c r="AJ22" s="85">
        <v>1.5692157292386519E-2</v>
      </c>
      <c r="AK22" s="85">
        <v>2.9496536263884437E-5</v>
      </c>
      <c r="AL22" s="85">
        <v>1.3838089298656642E-2</v>
      </c>
      <c r="AM22" s="85">
        <v>0</v>
      </c>
      <c r="AN22" s="85">
        <v>4.213790894840634E-6</v>
      </c>
      <c r="AO22" s="85">
        <v>0</v>
      </c>
      <c r="AP22" s="85">
        <v>9.2703399686493954E-5</v>
      </c>
      <c r="AQ22" s="85">
        <v>0</v>
      </c>
      <c r="AR22" s="85">
        <v>0</v>
      </c>
      <c r="AS22" s="85">
        <v>2.5746262367476274E-2</v>
      </c>
      <c r="AT22" s="85">
        <v>8.4937383067302655E-2</v>
      </c>
      <c r="AU22" s="85">
        <v>3.8766876232533836E-4</v>
      </c>
      <c r="AV22" s="85">
        <v>6.7842033406934207E-4</v>
      </c>
      <c r="AW22" s="85">
        <v>2.3045222403883427E-2</v>
      </c>
      <c r="AX22" s="85">
        <v>2.0074499823020779E-2</v>
      </c>
      <c r="AY22" s="85">
        <v>2.4903504188508148E-3</v>
      </c>
      <c r="AZ22" s="85">
        <v>5.4695005815031429E-3</v>
      </c>
      <c r="BA22" s="85">
        <v>0</v>
      </c>
      <c r="BB22" s="85">
        <v>3.5943636332990608E-2</v>
      </c>
      <c r="BC22" s="85">
        <v>9.1435048627146923E-2</v>
      </c>
      <c r="BD22" s="85">
        <v>6.2869760151022256E-3</v>
      </c>
      <c r="BE22" s="85">
        <v>6.9557046301134351E-2</v>
      </c>
      <c r="BF22" s="85">
        <v>1.4659778523150566E-2</v>
      </c>
      <c r="BG22" s="85">
        <v>0</v>
      </c>
      <c r="BH22" s="85">
        <v>0</v>
      </c>
      <c r="BI22" s="85">
        <v>0</v>
      </c>
      <c r="BJ22" s="85">
        <v>2.7541337288678382E-2</v>
      </c>
      <c r="BK22" s="85">
        <v>8.6340575435284589E-3</v>
      </c>
      <c r="BL22" s="85">
        <v>5.7518245714574655E-3</v>
      </c>
      <c r="BM22" s="85">
        <v>2.4566400916920896E-3</v>
      </c>
      <c r="BN22" s="85">
        <v>1.0011967166141347E-2</v>
      </c>
      <c r="BO22" s="85">
        <v>2.4532690589762172E-2</v>
      </c>
      <c r="BP22" s="85">
        <v>2.5830538185373088E-3</v>
      </c>
      <c r="BQ22" s="85">
        <v>1.4845185322523553E-2</v>
      </c>
      <c r="BR22" s="85">
        <v>4.0115289318882839E-3</v>
      </c>
      <c r="BS22" s="85">
        <v>1.0955856326585648E-4</v>
      </c>
      <c r="BT22" s="85">
        <v>1.2460179676043754E-2</v>
      </c>
      <c r="BU22" s="85">
        <v>0</v>
      </c>
    </row>
    <row r="23" spans="1:73" x14ac:dyDescent="0.25">
      <c r="A23" s="46" t="s">
        <v>17</v>
      </c>
      <c r="B23" s="38" t="s">
        <v>81</v>
      </c>
      <c r="C23" s="85">
        <v>1.2485881384653988E-2</v>
      </c>
      <c r="D23" s="85">
        <v>5.3982837667727749E-3</v>
      </c>
      <c r="E23" s="85">
        <v>1.650762211943347E-2</v>
      </c>
      <c r="F23" s="85">
        <v>9.3831245734544034E-4</v>
      </c>
      <c r="G23" s="85">
        <v>4.6114367285718608E-3</v>
      </c>
      <c r="H23" s="85">
        <v>6.5260158550205347E-4</v>
      </c>
      <c r="I23" s="85">
        <v>9.2875361882866284E-3</v>
      </c>
      <c r="J23" s="85">
        <v>6.9758435499277119E-4</v>
      </c>
      <c r="K23" s="85">
        <v>2.8606229973003312E-4</v>
      </c>
      <c r="L23" s="85">
        <v>5.0043331058423487E-4</v>
      </c>
      <c r="M23" s="85">
        <v>3.2225937205459506E-4</v>
      </c>
      <c r="N23" s="85">
        <v>1.0472551022057724E-4</v>
      </c>
      <c r="O23" s="85">
        <v>1.6868538559019152E-4</v>
      </c>
      <c r="P23" s="85">
        <v>3.3441877693255466E-3</v>
      </c>
      <c r="Q23" s="85">
        <v>1.235971877334799E-3</v>
      </c>
      <c r="R23" s="85">
        <v>6.149988016309066E-5</v>
      </c>
      <c r="S23" s="85">
        <v>0</v>
      </c>
      <c r="T23" s="85">
        <v>2.1918557290125512E-3</v>
      </c>
      <c r="U23" s="85">
        <v>4.6353338248638043E-4</v>
      </c>
      <c r="V23" s="85">
        <v>1.1490286181785212E-2</v>
      </c>
      <c r="W23" s="85">
        <v>5.6372547296922124E-3</v>
      </c>
      <c r="X23" s="85">
        <v>5.6017605131409437E-4</v>
      </c>
      <c r="Y23" s="85">
        <v>9.4885529394482733E-6</v>
      </c>
      <c r="Z23" s="85">
        <v>3.2225937205459503E-3</v>
      </c>
      <c r="AA23" s="85">
        <v>9.6291240941067652E-5</v>
      </c>
      <c r="AB23" s="85">
        <v>9.0808965909386428E-4</v>
      </c>
      <c r="AC23" s="85">
        <v>7.1339860989185156E-5</v>
      </c>
      <c r="AD23" s="85">
        <v>5.0289330579075841E-4</v>
      </c>
      <c r="AE23" s="85">
        <v>6.9582721555953996E-5</v>
      </c>
      <c r="AF23" s="85">
        <v>9.9348663554889869E-4</v>
      </c>
      <c r="AG23" s="85">
        <v>6.3218713956677386E-2</v>
      </c>
      <c r="AH23" s="85">
        <v>4.2603602698122744E-3</v>
      </c>
      <c r="AI23" s="85">
        <v>2.1366815508090924E-4</v>
      </c>
      <c r="AJ23" s="85">
        <v>8.9610596815922778E-3</v>
      </c>
      <c r="AK23" s="85">
        <v>8.3133780865032713E-3</v>
      </c>
      <c r="AL23" s="85">
        <v>1.1727148577384773E-2</v>
      </c>
      <c r="AM23" s="85">
        <v>1.290443199764965E-3</v>
      </c>
      <c r="AN23" s="85">
        <v>0.14092258254513917</v>
      </c>
      <c r="AO23" s="85">
        <v>5.582783407262047E-3</v>
      </c>
      <c r="AP23" s="85">
        <v>5.3395953097028536E-3</v>
      </c>
      <c r="AQ23" s="85">
        <v>1.6112968602729752E-3</v>
      </c>
      <c r="AR23" s="85">
        <v>7.5170424953629089E-4</v>
      </c>
      <c r="AS23" s="85">
        <v>2.3974410427005971E-3</v>
      </c>
      <c r="AT23" s="85">
        <v>6.3257019596321816E-6</v>
      </c>
      <c r="AU23" s="85">
        <v>1.0261694290069984E-4</v>
      </c>
      <c r="AV23" s="85">
        <v>5.9250741688554771E-4</v>
      </c>
      <c r="AW23" s="85">
        <v>2.9168514591637281E-4</v>
      </c>
      <c r="AX23" s="85">
        <v>2.6567948230455166E-4</v>
      </c>
      <c r="AY23" s="85">
        <v>0</v>
      </c>
      <c r="AZ23" s="85">
        <v>1.7297280580727554E-3</v>
      </c>
      <c r="BA23" s="85">
        <v>2.8395373241015573E-4</v>
      </c>
      <c r="BB23" s="85">
        <v>6.5435872493528461E-4</v>
      </c>
      <c r="BC23" s="85">
        <v>1.2071547906298079E-3</v>
      </c>
      <c r="BD23" s="85">
        <v>2.7762803045052354E-4</v>
      </c>
      <c r="BE23" s="85">
        <v>2.1120815987438562E-4</v>
      </c>
      <c r="BF23" s="85">
        <v>5.5736462822092447E-4</v>
      </c>
      <c r="BG23" s="85">
        <v>6.7157869138094993E-4</v>
      </c>
      <c r="BH23" s="85">
        <v>3.0222798251575981E-5</v>
      </c>
      <c r="BI23" s="85">
        <v>5.8547885915262302E-4</v>
      </c>
      <c r="BJ23" s="85">
        <v>3.1934252059543132E-3</v>
      </c>
      <c r="BK23" s="85">
        <v>3.0275512434572915E-3</v>
      </c>
      <c r="BL23" s="85">
        <v>2.5408236204522598E-4</v>
      </c>
      <c r="BM23" s="85">
        <v>4.480705554739462E-4</v>
      </c>
      <c r="BN23" s="85">
        <v>1.030035135760107E-3</v>
      </c>
      <c r="BO23" s="85">
        <v>4.7723907006558351E-4</v>
      </c>
      <c r="BP23" s="85">
        <v>5.9039884956567032E-4</v>
      </c>
      <c r="BQ23" s="85">
        <v>2.5091951106540988E-4</v>
      </c>
      <c r="BR23" s="85">
        <v>4.8848476243826294E-5</v>
      </c>
      <c r="BS23" s="85">
        <v>8.3639837021803299E-5</v>
      </c>
      <c r="BT23" s="85">
        <v>5.7353031100665114E-4</v>
      </c>
      <c r="BU23" s="85">
        <v>0</v>
      </c>
    </row>
    <row r="24" spans="1:73" x14ac:dyDescent="0.25">
      <c r="A24" s="46" t="s">
        <v>18</v>
      </c>
      <c r="B24" s="38" t="s">
        <v>82</v>
      </c>
      <c r="C24" s="85">
        <v>1.0211099888523792E-3</v>
      </c>
      <c r="D24" s="85">
        <v>4.5124199803229887E-3</v>
      </c>
      <c r="E24" s="85">
        <v>3.1620171252430676E-4</v>
      </c>
      <c r="F24" s="85">
        <v>4.9343579342965066E-5</v>
      </c>
      <c r="G24" s="85">
        <v>2.4258914823918946E-3</v>
      </c>
      <c r="H24" s="85">
        <v>2.4168283759819623E-5</v>
      </c>
      <c r="I24" s="85">
        <v>3.6987544270757284E-3</v>
      </c>
      <c r="J24" s="85">
        <v>1.407802529009493E-3</v>
      </c>
      <c r="K24" s="85">
        <v>1.4702372620556937E-3</v>
      </c>
      <c r="L24" s="85">
        <v>1.6414292720210827E-4</v>
      </c>
      <c r="M24" s="85">
        <v>1.0916008164851864E-3</v>
      </c>
      <c r="N24" s="85">
        <v>3.0210354699774529E-6</v>
      </c>
      <c r="O24" s="85">
        <v>5.0763466013854465E-3</v>
      </c>
      <c r="P24" s="85">
        <v>6.3893893178199809E-2</v>
      </c>
      <c r="Q24" s="85">
        <v>4.7178503922814556E-3</v>
      </c>
      <c r="R24" s="85">
        <v>2.7390721594462242E-4</v>
      </c>
      <c r="S24" s="85">
        <v>6.0742953183013319E-3</v>
      </c>
      <c r="T24" s="85">
        <v>7.7539910396087954E-3</v>
      </c>
      <c r="U24" s="85">
        <v>1.6001417872647241E-3</v>
      </c>
      <c r="V24" s="85">
        <v>3.6675370605526278E-3</v>
      </c>
      <c r="W24" s="85">
        <v>1.1228181830082867E-3</v>
      </c>
      <c r="X24" s="85">
        <v>4.3674102777640708E-3</v>
      </c>
      <c r="Y24" s="85">
        <v>0</v>
      </c>
      <c r="Z24" s="85">
        <v>1.3957183871295832E-3</v>
      </c>
      <c r="AA24" s="85">
        <v>3.665523036905976E-4</v>
      </c>
      <c r="AB24" s="85">
        <v>5.649336328857837E-4</v>
      </c>
      <c r="AC24" s="85">
        <v>5.1176340861418049E-3</v>
      </c>
      <c r="AD24" s="85">
        <v>1.2366105190441041E-3</v>
      </c>
      <c r="AE24" s="85">
        <v>1.5356930305718719E-3</v>
      </c>
      <c r="AF24" s="85">
        <v>1.794495069166607E-3</v>
      </c>
      <c r="AG24" s="85">
        <v>5.5385650282919975E-4</v>
      </c>
      <c r="AH24" s="85">
        <v>3.665523036905976E-4</v>
      </c>
      <c r="AI24" s="85">
        <v>0</v>
      </c>
      <c r="AJ24" s="85">
        <v>1.9536029372520863E-3</v>
      </c>
      <c r="AK24" s="85">
        <v>9.9895572873921106E-4</v>
      </c>
      <c r="AL24" s="85">
        <v>2.6997986983365173E-3</v>
      </c>
      <c r="AM24" s="85">
        <v>6.5355067333845566E-4</v>
      </c>
      <c r="AN24" s="85">
        <v>0</v>
      </c>
      <c r="AO24" s="85">
        <v>9.4659111392626856E-5</v>
      </c>
      <c r="AP24" s="85">
        <v>1.1087200174817252E-3</v>
      </c>
      <c r="AQ24" s="85">
        <v>1.3091153703235629E-5</v>
      </c>
      <c r="AR24" s="85">
        <v>1.1580635968246903E-4</v>
      </c>
      <c r="AS24" s="85">
        <v>3.3040057923320078E-3</v>
      </c>
      <c r="AT24" s="85">
        <v>6.6462780339503967E-5</v>
      </c>
      <c r="AU24" s="85">
        <v>4.1287484756358521E-5</v>
      </c>
      <c r="AV24" s="85">
        <v>0</v>
      </c>
      <c r="AW24" s="85">
        <v>0</v>
      </c>
      <c r="AX24" s="85">
        <v>3.5879831265098884E-3</v>
      </c>
      <c r="AY24" s="85">
        <v>5.035059116629088E-4</v>
      </c>
      <c r="AZ24" s="85">
        <v>4.682604978465052E-3</v>
      </c>
      <c r="BA24" s="85">
        <v>0</v>
      </c>
      <c r="BB24" s="85">
        <v>0</v>
      </c>
      <c r="BC24" s="85">
        <v>9.8989262232927863E-4</v>
      </c>
      <c r="BD24" s="85">
        <v>1.8367895657462913E-3</v>
      </c>
      <c r="BE24" s="85">
        <v>1.8126212819864717E-5</v>
      </c>
      <c r="BF24" s="85">
        <v>3.1378488414832476E-3</v>
      </c>
      <c r="BG24" s="85">
        <v>5.1760407718947027E-4</v>
      </c>
      <c r="BH24" s="85">
        <v>0</v>
      </c>
      <c r="BI24" s="85">
        <v>1.2718559328605077E-3</v>
      </c>
      <c r="BJ24" s="85">
        <v>4.644338529178671E-3</v>
      </c>
      <c r="BK24" s="85">
        <v>0</v>
      </c>
      <c r="BL24" s="85">
        <v>5.9514398758555827E-4</v>
      </c>
      <c r="BM24" s="85">
        <v>1.0070118233258176E-6</v>
      </c>
      <c r="BN24" s="85">
        <v>9.0600853744623819E-3</v>
      </c>
      <c r="BO24" s="85">
        <v>4.1809116880841296E-2</v>
      </c>
      <c r="BP24" s="85">
        <v>2.5175295583145442E-5</v>
      </c>
      <c r="BQ24" s="85">
        <v>0</v>
      </c>
      <c r="BR24" s="85">
        <v>8.1870061236388974E-4</v>
      </c>
      <c r="BS24" s="85">
        <v>4.9343579342965066E-5</v>
      </c>
      <c r="BT24" s="85">
        <v>4.1891691850354012E-4</v>
      </c>
      <c r="BU24" s="85">
        <v>0</v>
      </c>
    </row>
    <row r="25" spans="1:73" x14ac:dyDescent="0.25">
      <c r="A25" s="46" t="s">
        <v>19</v>
      </c>
      <c r="B25" s="38" t="s">
        <v>83</v>
      </c>
      <c r="C25" s="85">
        <v>2.3149600102076225E-2</v>
      </c>
      <c r="D25" s="85">
        <v>8.4666028292763198E-5</v>
      </c>
      <c r="E25" s="85">
        <v>1.8447654333648546E-3</v>
      </c>
      <c r="F25" s="85">
        <v>8.0969342550403121E-4</v>
      </c>
      <c r="G25" s="85">
        <v>2.3611089580235372E-4</v>
      </c>
      <c r="H25" s="85">
        <v>7.8751331104987068E-3</v>
      </c>
      <c r="I25" s="85">
        <v>1.0246974381967805E-2</v>
      </c>
      <c r="J25" s="85">
        <v>5.9898233818950642E-3</v>
      </c>
      <c r="K25" s="85">
        <v>5.962396358645296E-5</v>
      </c>
      <c r="L25" s="85">
        <v>2.4207329216099902E-4</v>
      </c>
      <c r="M25" s="85">
        <v>1.7358920758559913E-2</v>
      </c>
      <c r="N25" s="85">
        <v>8.8958953670987813E-4</v>
      </c>
      <c r="O25" s="85">
        <v>2.0558342644608979E-3</v>
      </c>
      <c r="P25" s="85">
        <v>0</v>
      </c>
      <c r="Q25" s="85">
        <v>2.4803568851964431E-4</v>
      </c>
      <c r="R25" s="85">
        <v>5.5450286135401254E-4</v>
      </c>
      <c r="S25" s="85">
        <v>0</v>
      </c>
      <c r="T25" s="85">
        <v>1.8125684930281698E-3</v>
      </c>
      <c r="U25" s="85">
        <v>0.11501581823753948</v>
      </c>
      <c r="V25" s="85">
        <v>2.3849585434581183E-3</v>
      </c>
      <c r="W25" s="85">
        <v>0</v>
      </c>
      <c r="X25" s="85">
        <v>1.7196743577604763E-2</v>
      </c>
      <c r="Y25" s="85">
        <v>6.3618769146745304E-3</v>
      </c>
      <c r="Z25" s="85">
        <v>4.2714607513334897E-3</v>
      </c>
      <c r="AA25" s="85">
        <v>3.0634792490719528E-3</v>
      </c>
      <c r="AB25" s="85">
        <v>0.16154755189967909</v>
      </c>
      <c r="AC25" s="85">
        <v>2.7573698200191035E-2</v>
      </c>
      <c r="AD25" s="85">
        <v>2.5137463048048566E-3</v>
      </c>
      <c r="AE25" s="85">
        <v>3.2662007252658928E-3</v>
      </c>
      <c r="AF25" s="85">
        <v>1.6289266851818949E-3</v>
      </c>
      <c r="AG25" s="85">
        <v>4.9118221202519947E-3</v>
      </c>
      <c r="AH25" s="85">
        <v>1.3773135588470633E-3</v>
      </c>
      <c r="AI25" s="85">
        <v>0</v>
      </c>
      <c r="AJ25" s="85">
        <v>1.9107095370914713E-2</v>
      </c>
      <c r="AK25" s="85">
        <v>3.5260419585756549E-2</v>
      </c>
      <c r="AL25" s="85">
        <v>9.1260438665424892E-3</v>
      </c>
      <c r="AM25" s="85">
        <v>6.5502886396077223E-3</v>
      </c>
      <c r="AN25" s="85">
        <v>2.7427023249768359E-3</v>
      </c>
      <c r="AO25" s="85">
        <v>0</v>
      </c>
      <c r="AP25" s="85">
        <v>4.5194964398531342E-4</v>
      </c>
      <c r="AQ25" s="85">
        <v>0</v>
      </c>
      <c r="AR25" s="85">
        <v>1.0732313445561532E-5</v>
      </c>
      <c r="AS25" s="85">
        <v>3.0288973501918102E-4</v>
      </c>
      <c r="AT25" s="85">
        <v>3.9351815967058952E-5</v>
      </c>
      <c r="AU25" s="85">
        <v>7.1548756303743553E-6</v>
      </c>
      <c r="AV25" s="85">
        <v>0</v>
      </c>
      <c r="AW25" s="85">
        <v>0</v>
      </c>
      <c r="AX25" s="85">
        <v>1.9675907983529475E-4</v>
      </c>
      <c r="AY25" s="85">
        <v>0</v>
      </c>
      <c r="AZ25" s="85">
        <v>9.3013383194866611E-5</v>
      </c>
      <c r="BA25" s="85">
        <v>0</v>
      </c>
      <c r="BB25" s="85">
        <v>0</v>
      </c>
      <c r="BC25" s="85">
        <v>2.5519056415001867E-4</v>
      </c>
      <c r="BD25" s="85">
        <v>2.4088081288926996E-3</v>
      </c>
      <c r="BE25" s="85">
        <v>1.0159923395131583E-3</v>
      </c>
      <c r="BF25" s="85">
        <v>1.430975126074871E-4</v>
      </c>
      <c r="BG25" s="85">
        <v>2.1464626891123064E-5</v>
      </c>
      <c r="BH25" s="85">
        <v>0</v>
      </c>
      <c r="BI25" s="85">
        <v>0</v>
      </c>
      <c r="BJ25" s="85">
        <v>5.2254441687167369E-3</v>
      </c>
      <c r="BK25" s="85">
        <v>3.267393204537622E-4</v>
      </c>
      <c r="BL25" s="85">
        <v>0</v>
      </c>
      <c r="BM25" s="85">
        <v>1.1924792717290591E-5</v>
      </c>
      <c r="BN25" s="85">
        <v>4.2452262073554504E-4</v>
      </c>
      <c r="BO25" s="85">
        <v>7.0475524959187391E-4</v>
      </c>
      <c r="BP25" s="85">
        <v>6.3201401401640137E-5</v>
      </c>
      <c r="BQ25" s="85">
        <v>1.1924792717290591E-5</v>
      </c>
      <c r="BR25" s="85">
        <v>3.2435436191030409E-4</v>
      </c>
      <c r="BS25" s="85">
        <v>2.1106883109604346E-4</v>
      </c>
      <c r="BT25" s="85">
        <v>6.0458699076663296E-4</v>
      </c>
      <c r="BU25" s="85">
        <v>0</v>
      </c>
    </row>
    <row r="26" spans="1:73" x14ac:dyDescent="0.25">
      <c r="A26" s="46" t="s">
        <v>20</v>
      </c>
      <c r="B26" s="38" t="s">
        <v>84</v>
      </c>
      <c r="C26" s="85">
        <v>4.9839843309125887E-4</v>
      </c>
      <c r="D26" s="85">
        <v>9.6683303252973656E-4</v>
      </c>
      <c r="E26" s="85">
        <v>0</v>
      </c>
      <c r="F26" s="85">
        <v>0</v>
      </c>
      <c r="G26" s="85">
        <v>1.0497329723024309E-3</v>
      </c>
      <c r="H26" s="85">
        <v>0</v>
      </c>
      <c r="I26" s="85">
        <v>3.1961422562966498E-5</v>
      </c>
      <c r="J26" s="85">
        <v>8.9891500958343276E-6</v>
      </c>
      <c r="K26" s="85">
        <v>9.9879445509270307E-6</v>
      </c>
      <c r="L26" s="85">
        <v>8.7294635375102249E-4</v>
      </c>
      <c r="M26" s="85">
        <v>6.6349915651808264E-3</v>
      </c>
      <c r="N26" s="85">
        <v>0</v>
      </c>
      <c r="O26" s="85">
        <v>0</v>
      </c>
      <c r="P26" s="85">
        <v>6.9615973519961409E-4</v>
      </c>
      <c r="Q26" s="85">
        <v>4.3946956024078935E-5</v>
      </c>
      <c r="R26" s="85">
        <v>0</v>
      </c>
      <c r="S26" s="85">
        <v>0</v>
      </c>
      <c r="T26" s="85">
        <v>2.5169620268336118E-4</v>
      </c>
      <c r="U26" s="85">
        <v>0</v>
      </c>
      <c r="V26" s="85">
        <v>0.10663529120351735</v>
      </c>
      <c r="W26" s="85">
        <v>1.1588013267985541E-2</v>
      </c>
      <c r="X26" s="85">
        <v>1.7612741421104725E-2</v>
      </c>
      <c r="Y26" s="85">
        <v>0</v>
      </c>
      <c r="Z26" s="85">
        <v>2.617840266797975E-3</v>
      </c>
      <c r="AA26" s="85">
        <v>1.7678661855140846E-4</v>
      </c>
      <c r="AB26" s="85">
        <v>5.7230922276811889E-3</v>
      </c>
      <c r="AC26" s="85">
        <v>0</v>
      </c>
      <c r="AD26" s="85">
        <v>1.2185292352130977E-4</v>
      </c>
      <c r="AE26" s="85">
        <v>1.3773375535728375E-3</v>
      </c>
      <c r="AF26" s="85">
        <v>3.2860337572549934E-4</v>
      </c>
      <c r="AG26" s="85">
        <v>4.0327324918822981E-2</v>
      </c>
      <c r="AH26" s="85">
        <v>0</v>
      </c>
      <c r="AI26" s="85">
        <v>0</v>
      </c>
      <c r="AJ26" s="85">
        <v>0.20259346968209371</v>
      </c>
      <c r="AK26" s="85">
        <v>3.4458408700698256E-4</v>
      </c>
      <c r="AL26" s="85">
        <v>8.1102109753527487E-4</v>
      </c>
      <c r="AM26" s="85">
        <v>1.3783363480279303E-4</v>
      </c>
      <c r="AN26" s="85">
        <v>0</v>
      </c>
      <c r="AO26" s="85">
        <v>0</v>
      </c>
      <c r="AP26" s="85">
        <v>3.8663333356638535E-3</v>
      </c>
      <c r="AQ26" s="85">
        <v>0</v>
      </c>
      <c r="AR26" s="85">
        <v>1.4981916826390546E-5</v>
      </c>
      <c r="AS26" s="85">
        <v>2.6867570841993714E-4</v>
      </c>
      <c r="AT26" s="85">
        <v>1.897709464676136E-5</v>
      </c>
      <c r="AU26" s="85">
        <v>4.0950572658800824E-5</v>
      </c>
      <c r="AV26" s="85">
        <v>2.3162043413599786E-3</v>
      </c>
      <c r="AW26" s="85">
        <v>0</v>
      </c>
      <c r="AX26" s="85">
        <v>3.1861543117457229E-4</v>
      </c>
      <c r="AY26" s="85">
        <v>3.1462025335420149E-4</v>
      </c>
      <c r="AZ26" s="85">
        <v>2.5169620268336118E-4</v>
      </c>
      <c r="BA26" s="85">
        <v>0</v>
      </c>
      <c r="BB26" s="85">
        <v>0</v>
      </c>
      <c r="BC26" s="85">
        <v>5.4444285747103248E-3</v>
      </c>
      <c r="BD26" s="85">
        <v>4.9640084418107338E-4</v>
      </c>
      <c r="BE26" s="85">
        <v>1.0687100669491922E-4</v>
      </c>
      <c r="BF26" s="85">
        <v>5.9927667305562184E-6</v>
      </c>
      <c r="BG26" s="85">
        <v>2.1973478012039468E-5</v>
      </c>
      <c r="BH26" s="85">
        <v>0</v>
      </c>
      <c r="BI26" s="85">
        <v>0</v>
      </c>
      <c r="BJ26" s="85">
        <v>1.4642326711659028E-3</v>
      </c>
      <c r="BK26" s="85">
        <v>3.0563110325836714E-4</v>
      </c>
      <c r="BL26" s="85">
        <v>0</v>
      </c>
      <c r="BM26" s="85">
        <v>1.6979505736575951E-5</v>
      </c>
      <c r="BN26" s="85">
        <v>0</v>
      </c>
      <c r="BO26" s="85">
        <v>0</v>
      </c>
      <c r="BP26" s="85">
        <v>5.8928872850469483E-5</v>
      </c>
      <c r="BQ26" s="85">
        <v>0</v>
      </c>
      <c r="BR26" s="85">
        <v>0</v>
      </c>
      <c r="BS26" s="85">
        <v>1.1985533461112437E-5</v>
      </c>
      <c r="BT26" s="85">
        <v>3.1262266444401606E-4</v>
      </c>
      <c r="BU26" s="85">
        <v>0</v>
      </c>
    </row>
    <row r="27" spans="1:73" x14ac:dyDescent="0.25">
      <c r="A27" s="46" t="s">
        <v>21</v>
      </c>
      <c r="B27" s="38" t="s">
        <v>85</v>
      </c>
      <c r="C27" s="85">
        <v>0</v>
      </c>
      <c r="D27" s="85">
        <v>0</v>
      </c>
      <c r="E27" s="85">
        <v>0</v>
      </c>
      <c r="F27" s="85">
        <v>0</v>
      </c>
      <c r="G27" s="85">
        <v>0</v>
      </c>
      <c r="H27" s="85">
        <v>1.1502659890938919E-5</v>
      </c>
      <c r="I27" s="85">
        <v>1.7091366024157173E-3</v>
      </c>
      <c r="J27" s="85">
        <v>0</v>
      </c>
      <c r="K27" s="85">
        <v>0</v>
      </c>
      <c r="L27" s="85">
        <v>0</v>
      </c>
      <c r="M27" s="85">
        <v>0</v>
      </c>
      <c r="N27" s="85">
        <v>1.9951165259111297E-4</v>
      </c>
      <c r="O27" s="85">
        <v>0</v>
      </c>
      <c r="P27" s="85">
        <v>5.1960291231482707E-5</v>
      </c>
      <c r="Q27" s="85">
        <v>0</v>
      </c>
      <c r="R27" s="85">
        <v>1.0233400868490486E-4</v>
      </c>
      <c r="S27" s="85">
        <v>0</v>
      </c>
      <c r="T27" s="85">
        <v>1.5528590852767542E-3</v>
      </c>
      <c r="U27" s="85">
        <v>1.1431264070926195E-3</v>
      </c>
      <c r="V27" s="85">
        <v>2.9141393868526979E-3</v>
      </c>
      <c r="W27" s="85">
        <v>8.9900823273133437E-2</v>
      </c>
      <c r="X27" s="85">
        <v>7.6686646919111714E-2</v>
      </c>
      <c r="Y27" s="85">
        <v>0</v>
      </c>
      <c r="Z27" s="85">
        <v>1.2057960713260108E-4</v>
      </c>
      <c r="AA27" s="85">
        <v>1.4901894210433628E-2</v>
      </c>
      <c r="AB27" s="85">
        <v>4.3912792385715126E-2</v>
      </c>
      <c r="AC27" s="85">
        <v>7.0344714884759216E-3</v>
      </c>
      <c r="AD27" s="85">
        <v>5.3015362793892963E-3</v>
      </c>
      <c r="AE27" s="85">
        <v>6.9015959345633521E-5</v>
      </c>
      <c r="AF27" s="85">
        <v>1.8978198889715671E-2</v>
      </c>
      <c r="AG27" s="85">
        <v>3.465870418173251E-3</v>
      </c>
      <c r="AH27" s="85">
        <v>4.4543058819049677E-4</v>
      </c>
      <c r="AI27" s="85">
        <v>0</v>
      </c>
      <c r="AJ27" s="85">
        <v>1.3257410489473877E-2</v>
      </c>
      <c r="AK27" s="85">
        <v>0</v>
      </c>
      <c r="AL27" s="85">
        <v>9.563073447259908E-4</v>
      </c>
      <c r="AM27" s="85">
        <v>0</v>
      </c>
      <c r="AN27" s="85">
        <v>0</v>
      </c>
      <c r="AO27" s="85">
        <v>0</v>
      </c>
      <c r="AP27" s="85">
        <v>0</v>
      </c>
      <c r="AQ27" s="85">
        <v>0</v>
      </c>
      <c r="AR27" s="85">
        <v>0</v>
      </c>
      <c r="AS27" s="85">
        <v>8.5278340570754058E-5</v>
      </c>
      <c r="AT27" s="85">
        <v>0</v>
      </c>
      <c r="AU27" s="85">
        <v>0</v>
      </c>
      <c r="AV27" s="85">
        <v>0</v>
      </c>
      <c r="AW27" s="85">
        <v>0</v>
      </c>
      <c r="AX27" s="85">
        <v>6.9015959345633521E-5</v>
      </c>
      <c r="AY27" s="85">
        <v>0</v>
      </c>
      <c r="AZ27" s="85">
        <v>9.4797783239117302E-5</v>
      </c>
      <c r="BA27" s="85">
        <v>0</v>
      </c>
      <c r="BB27" s="85">
        <v>0</v>
      </c>
      <c r="BC27" s="85">
        <v>0</v>
      </c>
      <c r="BD27" s="85">
        <v>8.8054844682360002E-4</v>
      </c>
      <c r="BE27" s="85">
        <v>5.0334053108970652E-4</v>
      </c>
      <c r="BF27" s="85">
        <v>7.9328688903027028E-6</v>
      </c>
      <c r="BG27" s="85">
        <v>0</v>
      </c>
      <c r="BH27" s="85">
        <v>0</v>
      </c>
      <c r="BI27" s="85">
        <v>0</v>
      </c>
      <c r="BJ27" s="85">
        <v>1.1859638991002541E-4</v>
      </c>
      <c r="BK27" s="85">
        <v>0</v>
      </c>
      <c r="BL27" s="85">
        <v>0</v>
      </c>
      <c r="BM27" s="85">
        <v>3.7681127228937842E-5</v>
      </c>
      <c r="BN27" s="85">
        <v>0</v>
      </c>
      <c r="BO27" s="85">
        <v>0</v>
      </c>
      <c r="BP27" s="85">
        <v>1.9832172225756757E-6</v>
      </c>
      <c r="BQ27" s="85">
        <v>0</v>
      </c>
      <c r="BR27" s="85">
        <v>0</v>
      </c>
      <c r="BS27" s="85">
        <v>3.5697910006362163E-6</v>
      </c>
      <c r="BT27" s="85">
        <v>3.0541545227665402E-5</v>
      </c>
      <c r="BU27" s="85">
        <v>0</v>
      </c>
    </row>
    <row r="28" spans="1:73" x14ac:dyDescent="0.25">
      <c r="A28" s="46" t="s">
        <v>22</v>
      </c>
      <c r="B28" s="38" t="s">
        <v>86</v>
      </c>
      <c r="C28" s="85">
        <v>6.1735490016929049E-3</v>
      </c>
      <c r="D28" s="85">
        <v>1.4756905549960161E-4</v>
      </c>
      <c r="E28" s="85">
        <v>0</v>
      </c>
      <c r="F28" s="85">
        <v>0</v>
      </c>
      <c r="G28" s="85">
        <v>1.4099419659120353E-3</v>
      </c>
      <c r="H28" s="85">
        <v>4.4709040577107026E-4</v>
      </c>
      <c r="I28" s="85">
        <v>2.2955024068853871E-2</v>
      </c>
      <c r="J28" s="85">
        <v>6.1949781714684248E-4</v>
      </c>
      <c r="K28" s="85">
        <v>0</v>
      </c>
      <c r="L28" s="85">
        <v>8.3184140855881042E-4</v>
      </c>
      <c r="M28" s="85">
        <v>1.1367200512741589E-3</v>
      </c>
      <c r="N28" s="85">
        <v>4.8702658580726608E-4</v>
      </c>
      <c r="O28" s="85">
        <v>3.7695857741482395E-4</v>
      </c>
      <c r="P28" s="85">
        <v>3.1978165624105088E-3</v>
      </c>
      <c r="Q28" s="85">
        <v>4.77773080676928E-4</v>
      </c>
      <c r="R28" s="85">
        <v>3.0585269588696308E-4</v>
      </c>
      <c r="S28" s="85">
        <v>0</v>
      </c>
      <c r="T28" s="85">
        <v>2.72734888052069E-5</v>
      </c>
      <c r="U28" s="85">
        <v>3.0624231715560891E-3</v>
      </c>
      <c r="V28" s="85">
        <v>1.6451758068569448E-3</v>
      </c>
      <c r="W28" s="85">
        <v>8.8137201233540931E-3</v>
      </c>
      <c r="X28" s="85">
        <v>4.4589232036998439E-2</v>
      </c>
      <c r="Y28" s="85">
        <v>6.4287509326559121E-5</v>
      </c>
      <c r="Z28" s="85">
        <v>1.1869811949294689E-2</v>
      </c>
      <c r="AA28" s="85">
        <v>1.4445695561629319E-2</v>
      </c>
      <c r="AB28" s="85">
        <v>8.4743599983635912E-2</v>
      </c>
      <c r="AC28" s="85">
        <v>1.7067846699615641E-2</v>
      </c>
      <c r="AD28" s="85">
        <v>1.4109160190836497E-3</v>
      </c>
      <c r="AE28" s="85">
        <v>1.8925853124470359E-3</v>
      </c>
      <c r="AF28" s="85">
        <v>3.8456593268513341E-2</v>
      </c>
      <c r="AG28" s="85">
        <v>2.3223862744219483E-2</v>
      </c>
      <c r="AH28" s="85">
        <v>1.3695187592900322E-3</v>
      </c>
      <c r="AI28" s="85">
        <v>0</v>
      </c>
      <c r="AJ28" s="85">
        <v>0.14565163183127841</v>
      </c>
      <c r="AK28" s="85">
        <v>3.7072463711649091E-3</v>
      </c>
      <c r="AL28" s="85">
        <v>3.2382397690325121E-3</v>
      </c>
      <c r="AM28" s="85">
        <v>4.2371312965232144E-5</v>
      </c>
      <c r="AN28" s="85">
        <v>5.6207738268016574E-3</v>
      </c>
      <c r="AO28" s="85">
        <v>0</v>
      </c>
      <c r="AP28" s="85">
        <v>1.7041060237396239E-3</v>
      </c>
      <c r="AQ28" s="85">
        <v>0</v>
      </c>
      <c r="AR28" s="85">
        <v>7.256696128528264E-5</v>
      </c>
      <c r="AS28" s="85">
        <v>4.7811399928699306E-3</v>
      </c>
      <c r="AT28" s="85">
        <v>1.4123770988410717E-5</v>
      </c>
      <c r="AU28" s="85">
        <v>2.1429169775519707E-5</v>
      </c>
      <c r="AV28" s="85">
        <v>0</v>
      </c>
      <c r="AW28" s="85">
        <v>0</v>
      </c>
      <c r="AX28" s="85">
        <v>1.6188763712233524E-3</v>
      </c>
      <c r="AY28" s="85">
        <v>8.3768572758849763E-5</v>
      </c>
      <c r="AZ28" s="85">
        <v>8.6447218980789729E-4</v>
      </c>
      <c r="BA28" s="85">
        <v>0</v>
      </c>
      <c r="BB28" s="85">
        <v>0</v>
      </c>
      <c r="BC28" s="85">
        <v>3.3526910166972197E-3</v>
      </c>
      <c r="BD28" s="85">
        <v>3.1700560470194947E-3</v>
      </c>
      <c r="BE28" s="85">
        <v>4.9335793142276057E-4</v>
      </c>
      <c r="BF28" s="85">
        <v>1.3734149719764902E-4</v>
      </c>
      <c r="BG28" s="85">
        <v>4.675455223749754E-4</v>
      </c>
      <c r="BH28" s="85">
        <v>0</v>
      </c>
      <c r="BI28" s="85">
        <v>0</v>
      </c>
      <c r="BJ28" s="85">
        <v>1.248249139424023E-3</v>
      </c>
      <c r="BK28" s="85">
        <v>2.8637163245467245E-4</v>
      </c>
      <c r="BL28" s="85">
        <v>0</v>
      </c>
      <c r="BM28" s="85">
        <v>0</v>
      </c>
      <c r="BN28" s="85">
        <v>0</v>
      </c>
      <c r="BO28" s="85">
        <v>0</v>
      </c>
      <c r="BP28" s="85">
        <v>8.3135438197300322E-4</v>
      </c>
      <c r="BQ28" s="85">
        <v>0</v>
      </c>
      <c r="BR28" s="85">
        <v>5.8443190296871925E-5</v>
      </c>
      <c r="BS28" s="85">
        <v>2.3279870801587319E-4</v>
      </c>
      <c r="BT28" s="85">
        <v>4.9628009093760411E-4</v>
      </c>
      <c r="BU28" s="85">
        <v>0</v>
      </c>
    </row>
    <row r="29" spans="1:73" x14ac:dyDescent="0.25">
      <c r="A29" s="46" t="s">
        <v>23</v>
      </c>
      <c r="B29" s="38" t="s">
        <v>87</v>
      </c>
      <c r="C29" s="85">
        <v>0</v>
      </c>
      <c r="D29" s="85">
        <v>5.9304306570917165E-5</v>
      </c>
      <c r="E29" s="85">
        <v>0</v>
      </c>
      <c r="F29" s="85">
        <v>0</v>
      </c>
      <c r="G29" s="85">
        <v>0</v>
      </c>
      <c r="H29" s="85">
        <v>3.6660844062021521E-4</v>
      </c>
      <c r="I29" s="85">
        <v>0</v>
      </c>
      <c r="J29" s="85">
        <v>3.0191283345194195E-4</v>
      </c>
      <c r="K29" s="85">
        <v>0</v>
      </c>
      <c r="L29" s="85">
        <v>5.6608656272239119E-4</v>
      </c>
      <c r="M29" s="85">
        <v>7.7095598542192313E-4</v>
      </c>
      <c r="N29" s="85">
        <v>0</v>
      </c>
      <c r="O29" s="85">
        <v>9.1652110155053805E-4</v>
      </c>
      <c r="P29" s="85">
        <v>0</v>
      </c>
      <c r="Q29" s="85">
        <v>0</v>
      </c>
      <c r="R29" s="85">
        <v>4.4747794958055682E-4</v>
      </c>
      <c r="S29" s="85">
        <v>0</v>
      </c>
      <c r="T29" s="85">
        <v>1.0189558129003041E-3</v>
      </c>
      <c r="U29" s="85">
        <v>5.3913005973561063E-4</v>
      </c>
      <c r="V29" s="85">
        <v>5.9843436630652776E-4</v>
      </c>
      <c r="W29" s="85">
        <v>0</v>
      </c>
      <c r="X29" s="85">
        <v>0</v>
      </c>
      <c r="Y29" s="85">
        <v>7.2286558409350665E-2</v>
      </c>
      <c r="Z29" s="85">
        <v>0</v>
      </c>
      <c r="AA29" s="85">
        <v>2.9813892303379268E-3</v>
      </c>
      <c r="AB29" s="85">
        <v>2.1775463112721313E-2</v>
      </c>
      <c r="AC29" s="85">
        <v>4.7443445256733731E-3</v>
      </c>
      <c r="AD29" s="85">
        <v>0</v>
      </c>
      <c r="AE29" s="85">
        <v>0</v>
      </c>
      <c r="AF29" s="85">
        <v>2.9436501261564337E-3</v>
      </c>
      <c r="AG29" s="85">
        <v>1.2275991460179854E-2</v>
      </c>
      <c r="AH29" s="85">
        <v>2.1565202389424424E-5</v>
      </c>
      <c r="AI29" s="85">
        <v>0</v>
      </c>
      <c r="AJ29" s="85">
        <v>1.298764313903086E-2</v>
      </c>
      <c r="AK29" s="85">
        <v>3.3426063703607858E-4</v>
      </c>
      <c r="AL29" s="85">
        <v>2.4638243729917407E-3</v>
      </c>
      <c r="AM29" s="85">
        <v>1.169912229626275E-3</v>
      </c>
      <c r="AN29" s="85">
        <v>1.6173901792068319E-3</v>
      </c>
      <c r="AO29" s="85">
        <v>0</v>
      </c>
      <c r="AP29" s="85">
        <v>1.6713031851803929E-4</v>
      </c>
      <c r="AQ29" s="85">
        <v>0</v>
      </c>
      <c r="AR29" s="85">
        <v>2.5878242867309311E-4</v>
      </c>
      <c r="AS29" s="85">
        <v>6.038256669038839E-4</v>
      </c>
      <c r="AT29" s="85">
        <v>0</v>
      </c>
      <c r="AU29" s="85">
        <v>1.3478251493390266E-4</v>
      </c>
      <c r="AV29" s="85">
        <v>2.0141899031722411E-2</v>
      </c>
      <c r="AW29" s="85">
        <v>2.6622242349744453E-2</v>
      </c>
      <c r="AX29" s="85">
        <v>2.1565202389424424E-4</v>
      </c>
      <c r="AY29" s="85">
        <v>0</v>
      </c>
      <c r="AZ29" s="85">
        <v>5.9304306570917165E-5</v>
      </c>
      <c r="BA29" s="85">
        <v>4.7443445256733732E-4</v>
      </c>
      <c r="BB29" s="85">
        <v>4.0973884539906405E-4</v>
      </c>
      <c r="BC29" s="85">
        <v>8.7285156671195359E-3</v>
      </c>
      <c r="BD29" s="85">
        <v>5.0139095555411782E-4</v>
      </c>
      <c r="BE29" s="85">
        <v>9.7043410752409908E-5</v>
      </c>
      <c r="BF29" s="85">
        <v>3.2347803584136638E-5</v>
      </c>
      <c r="BG29" s="85">
        <v>5.3913005973561061E-6</v>
      </c>
      <c r="BH29" s="85">
        <v>0</v>
      </c>
      <c r="BI29" s="85">
        <v>0</v>
      </c>
      <c r="BJ29" s="85">
        <v>2.479998274783809E-4</v>
      </c>
      <c r="BK29" s="85">
        <v>0</v>
      </c>
      <c r="BL29" s="85">
        <v>4.3130404778848849E-5</v>
      </c>
      <c r="BM29" s="85">
        <v>8.0869508960341592E-5</v>
      </c>
      <c r="BN29" s="85">
        <v>1.7575639947380907E-3</v>
      </c>
      <c r="BO29" s="85">
        <v>2.5285199801600138E-3</v>
      </c>
      <c r="BP29" s="85">
        <v>4.6904315196998124E-4</v>
      </c>
      <c r="BQ29" s="85">
        <v>5.3913005973561059E-5</v>
      </c>
      <c r="BR29" s="85">
        <v>2.5878242867309311E-4</v>
      </c>
      <c r="BS29" s="85">
        <v>5.7147786331974721E-4</v>
      </c>
      <c r="BT29" s="85">
        <v>2.3182592568631255E-4</v>
      </c>
      <c r="BU29" s="85">
        <v>0</v>
      </c>
    </row>
    <row r="30" spans="1:73" x14ac:dyDescent="0.25">
      <c r="A30" s="46" t="s">
        <v>24</v>
      </c>
      <c r="B30" s="38" t="s">
        <v>88</v>
      </c>
      <c r="C30" s="85">
        <v>0</v>
      </c>
      <c r="D30" s="85">
        <v>1.056257002418074E-4</v>
      </c>
      <c r="E30" s="85">
        <v>0</v>
      </c>
      <c r="F30" s="85">
        <v>0</v>
      </c>
      <c r="G30" s="85">
        <v>0</v>
      </c>
      <c r="H30" s="85">
        <v>1.257448812402469E-6</v>
      </c>
      <c r="I30" s="85">
        <v>0</v>
      </c>
      <c r="J30" s="85">
        <v>3.8980913184476539E-5</v>
      </c>
      <c r="K30" s="85">
        <v>0</v>
      </c>
      <c r="L30" s="85">
        <v>1.257448812402469E-6</v>
      </c>
      <c r="M30" s="85">
        <v>0</v>
      </c>
      <c r="N30" s="85">
        <v>0</v>
      </c>
      <c r="O30" s="85">
        <v>0</v>
      </c>
      <c r="P30" s="85">
        <v>0</v>
      </c>
      <c r="Q30" s="85">
        <v>0</v>
      </c>
      <c r="R30" s="85">
        <v>0</v>
      </c>
      <c r="S30" s="85">
        <v>0</v>
      </c>
      <c r="T30" s="85">
        <v>0</v>
      </c>
      <c r="U30" s="85">
        <v>0</v>
      </c>
      <c r="V30" s="85">
        <v>0</v>
      </c>
      <c r="W30" s="85">
        <v>0</v>
      </c>
      <c r="X30" s="85">
        <v>5.0826080997307798E-3</v>
      </c>
      <c r="Y30" s="85">
        <v>2.074790540464074E-4</v>
      </c>
      <c r="Z30" s="85">
        <v>2.2338578152329862E-2</v>
      </c>
      <c r="AA30" s="85">
        <v>1.8207858803587751E-3</v>
      </c>
      <c r="AB30" s="85">
        <v>1.2917771649810564E-2</v>
      </c>
      <c r="AC30" s="85">
        <v>1.1555954585978691E-2</v>
      </c>
      <c r="AD30" s="85">
        <v>1.0059590499219752E-5</v>
      </c>
      <c r="AE30" s="85">
        <v>0</v>
      </c>
      <c r="AF30" s="85">
        <v>4.7921374240658095E-3</v>
      </c>
      <c r="AG30" s="85">
        <v>2.4151819339814223E-2</v>
      </c>
      <c r="AH30" s="85">
        <v>2.9537472603333999E-3</v>
      </c>
      <c r="AI30" s="85">
        <v>0</v>
      </c>
      <c r="AJ30" s="85">
        <v>1.4985017497400223E-2</v>
      </c>
      <c r="AK30" s="85">
        <v>8.9618376859923968E-3</v>
      </c>
      <c r="AL30" s="85">
        <v>3.2190689597503207E-4</v>
      </c>
      <c r="AM30" s="85">
        <v>4.2879004502924197E-4</v>
      </c>
      <c r="AN30" s="85">
        <v>6.4129889432525916E-5</v>
      </c>
      <c r="AO30" s="85">
        <v>0</v>
      </c>
      <c r="AP30" s="85">
        <v>0</v>
      </c>
      <c r="AQ30" s="85">
        <v>0</v>
      </c>
      <c r="AR30" s="85">
        <v>4.715433046509259E-4</v>
      </c>
      <c r="AS30" s="85">
        <v>1.3442127804582395E-3</v>
      </c>
      <c r="AT30" s="85">
        <v>0</v>
      </c>
      <c r="AU30" s="85">
        <v>0</v>
      </c>
      <c r="AV30" s="85">
        <v>3.9785680424414124E-3</v>
      </c>
      <c r="AW30" s="85">
        <v>5.4950513101987902E-4</v>
      </c>
      <c r="AX30" s="85">
        <v>2.7160894347893333E-4</v>
      </c>
      <c r="AY30" s="85">
        <v>0</v>
      </c>
      <c r="AZ30" s="85">
        <v>5.1555401308501231E-5</v>
      </c>
      <c r="BA30" s="85">
        <v>0</v>
      </c>
      <c r="BB30" s="85">
        <v>0</v>
      </c>
      <c r="BC30" s="85">
        <v>8.3695792953508343E-3</v>
      </c>
      <c r="BD30" s="85">
        <v>6.9411174444616289E-4</v>
      </c>
      <c r="BE30" s="85">
        <v>1.4083426698907652E-4</v>
      </c>
      <c r="BF30" s="85">
        <v>1.257448812402469E-6</v>
      </c>
      <c r="BG30" s="85">
        <v>0</v>
      </c>
      <c r="BH30" s="85">
        <v>0</v>
      </c>
      <c r="BI30" s="85">
        <v>0</v>
      </c>
      <c r="BJ30" s="85">
        <v>6.6141807532369876E-4</v>
      </c>
      <c r="BK30" s="85">
        <v>0</v>
      </c>
      <c r="BL30" s="85">
        <v>0</v>
      </c>
      <c r="BM30" s="85">
        <v>6.2872440620123452E-6</v>
      </c>
      <c r="BN30" s="85">
        <v>3.533431162850938E-4</v>
      </c>
      <c r="BO30" s="85">
        <v>1.6346834561232096E-4</v>
      </c>
      <c r="BP30" s="85">
        <v>5.0297952496098761E-6</v>
      </c>
      <c r="BQ30" s="85">
        <v>0</v>
      </c>
      <c r="BR30" s="85">
        <v>6.0106053232838021E-4</v>
      </c>
      <c r="BS30" s="85">
        <v>2.0119180998439505E-5</v>
      </c>
      <c r="BT30" s="85">
        <v>5.0297952496098761E-6</v>
      </c>
      <c r="BU30" s="85">
        <v>0</v>
      </c>
    </row>
    <row r="31" spans="1:73" x14ac:dyDescent="0.25">
      <c r="A31" s="46" t="s">
        <v>25</v>
      </c>
      <c r="B31" s="38" t="s">
        <v>89</v>
      </c>
      <c r="C31" s="85">
        <v>3.9228566210769665E-3</v>
      </c>
      <c r="D31" s="85">
        <v>1.0858285919761938E-3</v>
      </c>
      <c r="E31" s="85">
        <v>0</v>
      </c>
      <c r="F31" s="85">
        <v>0</v>
      </c>
      <c r="G31" s="85">
        <v>6.0393021817085309E-3</v>
      </c>
      <c r="H31" s="85">
        <v>5.209712149246928E-4</v>
      </c>
      <c r="I31" s="85">
        <v>4.4169298656658736E-4</v>
      </c>
      <c r="J31" s="85">
        <v>8.2392730186459562E-4</v>
      </c>
      <c r="K31" s="85">
        <v>1.1014011011179646E-3</v>
      </c>
      <c r="L31" s="85">
        <v>0</v>
      </c>
      <c r="M31" s="85">
        <v>0</v>
      </c>
      <c r="N31" s="85">
        <v>0</v>
      </c>
      <c r="O31" s="85">
        <v>2.2226217593254556E-4</v>
      </c>
      <c r="P31" s="85">
        <v>6.4087953531632722E-3</v>
      </c>
      <c r="Q31" s="85">
        <v>9.5275442294651689E-4</v>
      </c>
      <c r="R31" s="85">
        <v>0</v>
      </c>
      <c r="S31" s="85">
        <v>1.2033302518641002E-3</v>
      </c>
      <c r="T31" s="85">
        <v>0</v>
      </c>
      <c r="U31" s="85">
        <v>3.0861881753691038E-4</v>
      </c>
      <c r="V31" s="85">
        <v>5.8552634373057865E-3</v>
      </c>
      <c r="W31" s="85">
        <v>1.1636911376850475E-3</v>
      </c>
      <c r="X31" s="85">
        <v>4.6476861374939301E-3</v>
      </c>
      <c r="Y31" s="85">
        <v>0</v>
      </c>
      <c r="Z31" s="85">
        <v>1.4128512839533787E-3</v>
      </c>
      <c r="AA31" s="85">
        <v>2.6692696351644243E-2</v>
      </c>
      <c r="AB31" s="85">
        <v>2.4547937138027641E-3</v>
      </c>
      <c r="AC31" s="85">
        <v>1.3518353617706227E-2</v>
      </c>
      <c r="AD31" s="85">
        <v>8.3808412835711444E-4</v>
      </c>
      <c r="AE31" s="85">
        <v>4.9832029253666266E-4</v>
      </c>
      <c r="AF31" s="85">
        <v>2.2151186412844207E-2</v>
      </c>
      <c r="AG31" s="85">
        <v>7.6489333539079213E-3</v>
      </c>
      <c r="AH31" s="85">
        <v>0</v>
      </c>
      <c r="AI31" s="85">
        <v>0</v>
      </c>
      <c r="AJ31" s="85">
        <v>2.9262160360036413E-2</v>
      </c>
      <c r="AK31" s="85">
        <v>3.8308372488755939E-3</v>
      </c>
      <c r="AL31" s="85">
        <v>6.0449649123055379E-4</v>
      </c>
      <c r="AM31" s="85">
        <v>2.7605811660411707E-4</v>
      </c>
      <c r="AN31" s="85">
        <v>0</v>
      </c>
      <c r="AO31" s="85">
        <v>0</v>
      </c>
      <c r="AP31" s="85">
        <v>1.3392357861922808E-3</v>
      </c>
      <c r="AQ31" s="85">
        <v>8.4940958955112959E-6</v>
      </c>
      <c r="AR31" s="85">
        <v>1.4298394757444015E-4</v>
      </c>
      <c r="AS31" s="85">
        <v>1.1737424844947358E-2</v>
      </c>
      <c r="AT31" s="85">
        <v>1.0192915074613554E-4</v>
      </c>
      <c r="AU31" s="85">
        <v>2.2934058917880497E-4</v>
      </c>
      <c r="AV31" s="85">
        <v>4.6887409343222353E-3</v>
      </c>
      <c r="AW31" s="85">
        <v>0</v>
      </c>
      <c r="AX31" s="85">
        <v>0</v>
      </c>
      <c r="AY31" s="85">
        <v>0</v>
      </c>
      <c r="AZ31" s="85">
        <v>0</v>
      </c>
      <c r="BA31" s="85">
        <v>0</v>
      </c>
      <c r="BB31" s="85">
        <v>0</v>
      </c>
      <c r="BC31" s="85">
        <v>1.0376953819016299E-2</v>
      </c>
      <c r="BD31" s="85">
        <v>1.0051346809688366E-3</v>
      </c>
      <c r="BE31" s="85">
        <v>8.9188006902868604E-5</v>
      </c>
      <c r="BF31" s="85">
        <v>1.6988191791022592E-5</v>
      </c>
      <c r="BG31" s="85">
        <v>6.3847287481259905E-4</v>
      </c>
      <c r="BH31" s="85">
        <v>0</v>
      </c>
      <c r="BI31" s="85">
        <v>0</v>
      </c>
      <c r="BJ31" s="85">
        <v>2.5482287686533884E-5</v>
      </c>
      <c r="BK31" s="85">
        <v>7.7720977443928349E-4</v>
      </c>
      <c r="BL31" s="85">
        <v>0</v>
      </c>
      <c r="BM31" s="85">
        <v>3.8223431529800828E-5</v>
      </c>
      <c r="BN31" s="85">
        <v>0</v>
      </c>
      <c r="BO31" s="85">
        <v>4.0262014544723539E-3</v>
      </c>
      <c r="BP31" s="85">
        <v>1.8446344919752029E-3</v>
      </c>
      <c r="BQ31" s="85">
        <v>0</v>
      </c>
      <c r="BR31" s="85">
        <v>1.2316439048491379E-4</v>
      </c>
      <c r="BS31" s="85">
        <v>5.3512804141721162E-4</v>
      </c>
      <c r="BT31" s="85">
        <v>1.3873689962668449E-4</v>
      </c>
      <c r="BU31" s="85">
        <v>0</v>
      </c>
    </row>
    <row r="32" spans="1:73" x14ac:dyDescent="0.25">
      <c r="A32" s="46" t="s">
        <v>26</v>
      </c>
      <c r="B32" s="38" t="s">
        <v>90</v>
      </c>
      <c r="C32" s="85">
        <v>7.6286583831680147E-6</v>
      </c>
      <c r="D32" s="85">
        <v>7.487386931627867E-5</v>
      </c>
      <c r="E32" s="85">
        <v>0</v>
      </c>
      <c r="F32" s="85">
        <v>0</v>
      </c>
      <c r="G32" s="85">
        <v>0</v>
      </c>
      <c r="H32" s="85">
        <v>1.4127145154014843E-7</v>
      </c>
      <c r="I32" s="85">
        <v>0</v>
      </c>
      <c r="J32" s="85">
        <v>0</v>
      </c>
      <c r="K32" s="85">
        <v>0</v>
      </c>
      <c r="L32" s="85">
        <v>7.0635725770074212E-6</v>
      </c>
      <c r="M32" s="85">
        <v>0</v>
      </c>
      <c r="N32" s="85">
        <v>0</v>
      </c>
      <c r="O32" s="85">
        <v>0</v>
      </c>
      <c r="P32" s="85">
        <v>0</v>
      </c>
      <c r="Q32" s="85">
        <v>0</v>
      </c>
      <c r="R32" s="85">
        <v>0</v>
      </c>
      <c r="S32" s="85">
        <v>0</v>
      </c>
      <c r="T32" s="85">
        <v>0</v>
      </c>
      <c r="U32" s="85">
        <v>2.8536833211109983E-5</v>
      </c>
      <c r="V32" s="85">
        <v>0</v>
      </c>
      <c r="W32" s="85">
        <v>0</v>
      </c>
      <c r="X32" s="85">
        <v>0</v>
      </c>
      <c r="Y32" s="85">
        <v>0</v>
      </c>
      <c r="Z32" s="85">
        <v>0</v>
      </c>
      <c r="AA32" s="85">
        <v>5.6508580616059371E-7</v>
      </c>
      <c r="AB32" s="85">
        <v>0.12555754544243464</v>
      </c>
      <c r="AC32" s="85">
        <v>0</v>
      </c>
      <c r="AD32" s="85">
        <v>0</v>
      </c>
      <c r="AE32" s="85">
        <v>0</v>
      </c>
      <c r="AF32" s="85">
        <v>8.9269430228219794E-4</v>
      </c>
      <c r="AG32" s="85">
        <v>0</v>
      </c>
      <c r="AH32" s="85">
        <v>0</v>
      </c>
      <c r="AI32" s="85">
        <v>0</v>
      </c>
      <c r="AJ32" s="85">
        <v>0</v>
      </c>
      <c r="AK32" s="85">
        <v>2.4860950042035319E-3</v>
      </c>
      <c r="AL32" s="85">
        <v>2.2462160794883599E-5</v>
      </c>
      <c r="AM32" s="85">
        <v>1.1160444671671726E-5</v>
      </c>
      <c r="AN32" s="85">
        <v>4.3469225638903672E-4</v>
      </c>
      <c r="AO32" s="85">
        <v>0</v>
      </c>
      <c r="AP32" s="85">
        <v>2.68415757926282E-6</v>
      </c>
      <c r="AQ32" s="85">
        <v>0</v>
      </c>
      <c r="AR32" s="85">
        <v>0</v>
      </c>
      <c r="AS32" s="85">
        <v>4.0968720946643045E-6</v>
      </c>
      <c r="AT32" s="85">
        <v>9.8890016078103904E-7</v>
      </c>
      <c r="AU32" s="85">
        <v>1.5539859669416327E-6</v>
      </c>
      <c r="AV32" s="85">
        <v>0</v>
      </c>
      <c r="AW32" s="85">
        <v>0</v>
      </c>
      <c r="AX32" s="85">
        <v>0</v>
      </c>
      <c r="AY32" s="85">
        <v>0</v>
      </c>
      <c r="AZ32" s="85">
        <v>0</v>
      </c>
      <c r="BA32" s="85">
        <v>0</v>
      </c>
      <c r="BB32" s="85">
        <v>0</v>
      </c>
      <c r="BC32" s="85">
        <v>0</v>
      </c>
      <c r="BD32" s="85">
        <v>9.3761862387196514E-4</v>
      </c>
      <c r="BE32" s="85">
        <v>6.559233495009091E-4</v>
      </c>
      <c r="BF32" s="85">
        <v>5.6508580616059371E-7</v>
      </c>
      <c r="BG32" s="85">
        <v>6.9364282706212873E-5</v>
      </c>
      <c r="BH32" s="85">
        <v>0</v>
      </c>
      <c r="BI32" s="85">
        <v>0</v>
      </c>
      <c r="BJ32" s="85">
        <v>0</v>
      </c>
      <c r="BK32" s="85">
        <v>1.2149344832452765E-5</v>
      </c>
      <c r="BL32" s="85">
        <v>0</v>
      </c>
      <c r="BM32" s="85">
        <v>2.8254290308029685E-7</v>
      </c>
      <c r="BN32" s="85">
        <v>0</v>
      </c>
      <c r="BO32" s="85">
        <v>1.4127145154014843E-7</v>
      </c>
      <c r="BP32" s="85">
        <v>0</v>
      </c>
      <c r="BQ32" s="85">
        <v>4.2381435462044528E-7</v>
      </c>
      <c r="BR32" s="85">
        <v>1.1301716123211874E-6</v>
      </c>
      <c r="BS32" s="85">
        <v>1.1301716123211874E-6</v>
      </c>
      <c r="BT32" s="85">
        <v>5.7921295131460859E-6</v>
      </c>
      <c r="BU32" s="85">
        <v>0</v>
      </c>
    </row>
    <row r="33" spans="1:73" x14ac:dyDescent="0.25">
      <c r="A33" s="46" t="s">
        <v>27</v>
      </c>
      <c r="B33" s="38" t="s">
        <v>91</v>
      </c>
      <c r="C33" s="85">
        <v>4.313623429301869E-5</v>
      </c>
      <c r="D33" s="85">
        <v>4.3711384083592274E-4</v>
      </c>
      <c r="E33" s="85">
        <v>0</v>
      </c>
      <c r="F33" s="85">
        <v>0</v>
      </c>
      <c r="G33" s="85">
        <v>0</v>
      </c>
      <c r="H33" s="85">
        <v>0</v>
      </c>
      <c r="I33" s="85">
        <v>0</v>
      </c>
      <c r="J33" s="85">
        <v>0</v>
      </c>
      <c r="K33" s="85">
        <v>0</v>
      </c>
      <c r="L33" s="85">
        <v>0</v>
      </c>
      <c r="M33" s="85">
        <v>0</v>
      </c>
      <c r="N33" s="85">
        <v>0</v>
      </c>
      <c r="O33" s="85">
        <v>0</v>
      </c>
      <c r="P33" s="85">
        <v>0</v>
      </c>
      <c r="Q33" s="85">
        <v>0</v>
      </c>
      <c r="R33" s="85">
        <v>0</v>
      </c>
      <c r="S33" s="85">
        <v>0</v>
      </c>
      <c r="T33" s="85">
        <v>0</v>
      </c>
      <c r="U33" s="85">
        <v>0</v>
      </c>
      <c r="V33" s="85">
        <v>0</v>
      </c>
      <c r="W33" s="85">
        <v>7.1893723821697821E-5</v>
      </c>
      <c r="X33" s="85">
        <v>1.4234957316696168E-4</v>
      </c>
      <c r="Y33" s="85">
        <v>0</v>
      </c>
      <c r="Z33" s="85">
        <v>1.4378744764339563E-6</v>
      </c>
      <c r="AA33" s="85">
        <v>6.8730399973543116E-4</v>
      </c>
      <c r="AB33" s="85">
        <v>4.3280021740662087E-4</v>
      </c>
      <c r="AC33" s="85">
        <v>2.5651680659581782E-3</v>
      </c>
      <c r="AD33" s="85">
        <v>0</v>
      </c>
      <c r="AE33" s="85">
        <v>0</v>
      </c>
      <c r="AF33" s="85">
        <v>0</v>
      </c>
      <c r="AG33" s="85">
        <v>2.8757489528679127E-6</v>
      </c>
      <c r="AH33" s="85">
        <v>0</v>
      </c>
      <c r="AI33" s="85">
        <v>0</v>
      </c>
      <c r="AJ33" s="85">
        <v>8.6272468586037377E-6</v>
      </c>
      <c r="AK33" s="85">
        <v>0</v>
      </c>
      <c r="AL33" s="85">
        <v>1.1502995811471651E-5</v>
      </c>
      <c r="AM33" s="85">
        <v>1.4378744764339563E-6</v>
      </c>
      <c r="AN33" s="85">
        <v>0</v>
      </c>
      <c r="AO33" s="85">
        <v>0</v>
      </c>
      <c r="AP33" s="85">
        <v>3.0195364005113084E-5</v>
      </c>
      <c r="AQ33" s="85">
        <v>0</v>
      </c>
      <c r="AR33" s="85">
        <v>0</v>
      </c>
      <c r="AS33" s="85">
        <v>1.6104194136060311E-4</v>
      </c>
      <c r="AT33" s="85">
        <v>2.8757489528679127E-6</v>
      </c>
      <c r="AU33" s="85">
        <v>5.7514979057358254E-6</v>
      </c>
      <c r="AV33" s="85">
        <v>9.7775464397509032E-5</v>
      </c>
      <c r="AW33" s="85">
        <v>3.8822610863716824E-5</v>
      </c>
      <c r="AX33" s="85">
        <v>0</v>
      </c>
      <c r="AY33" s="85">
        <v>1.7254493717207475E-5</v>
      </c>
      <c r="AZ33" s="85">
        <v>4.0260485340150777E-5</v>
      </c>
      <c r="BA33" s="85">
        <v>0</v>
      </c>
      <c r="BB33" s="85">
        <v>0</v>
      </c>
      <c r="BC33" s="85">
        <v>0</v>
      </c>
      <c r="BD33" s="85">
        <v>1.0784058573254673E-4</v>
      </c>
      <c r="BE33" s="85">
        <v>4.3136234293018688E-6</v>
      </c>
      <c r="BF33" s="85">
        <v>0</v>
      </c>
      <c r="BG33" s="85">
        <v>9.7775464397509032E-5</v>
      </c>
      <c r="BH33" s="85">
        <v>0</v>
      </c>
      <c r="BI33" s="85">
        <v>0</v>
      </c>
      <c r="BJ33" s="85">
        <v>9.9213338873942986E-5</v>
      </c>
      <c r="BK33" s="85">
        <v>1.2308205518274666E-3</v>
      </c>
      <c r="BL33" s="85">
        <v>0</v>
      </c>
      <c r="BM33" s="85">
        <v>4.8312582408180935E-4</v>
      </c>
      <c r="BN33" s="85">
        <v>1.4378744764339563E-6</v>
      </c>
      <c r="BO33" s="85">
        <v>5.7514979057358254E-6</v>
      </c>
      <c r="BP33" s="85">
        <v>0</v>
      </c>
      <c r="BQ33" s="85">
        <v>7.3331598298131774E-5</v>
      </c>
      <c r="BR33" s="85">
        <v>5.4207867761560152E-4</v>
      </c>
      <c r="BS33" s="85">
        <v>4.3136234293018688E-6</v>
      </c>
      <c r="BT33" s="85">
        <v>2.8757489528679127E-6</v>
      </c>
      <c r="BU33" s="85">
        <v>0</v>
      </c>
    </row>
    <row r="34" spans="1:73" x14ac:dyDescent="0.25">
      <c r="A34" s="46" t="s">
        <v>28</v>
      </c>
      <c r="B34" s="38" t="s">
        <v>92</v>
      </c>
      <c r="C34" s="85">
        <v>0</v>
      </c>
      <c r="D34" s="85">
        <v>0</v>
      </c>
      <c r="E34" s="85">
        <v>0</v>
      </c>
      <c r="F34" s="85">
        <v>0</v>
      </c>
      <c r="G34" s="85">
        <v>0</v>
      </c>
      <c r="H34" s="85">
        <v>0</v>
      </c>
      <c r="I34" s="85">
        <v>0</v>
      </c>
      <c r="J34" s="85">
        <v>0</v>
      </c>
      <c r="K34" s="85">
        <v>0</v>
      </c>
      <c r="L34" s="85">
        <v>1.6607188329206141E-5</v>
      </c>
      <c r="M34" s="85">
        <v>0</v>
      </c>
      <c r="N34" s="85">
        <v>0</v>
      </c>
      <c r="O34" s="85">
        <v>0</v>
      </c>
      <c r="P34" s="85">
        <v>1.1809556145213255E-4</v>
      </c>
      <c r="Q34" s="85">
        <v>0</v>
      </c>
      <c r="R34" s="85">
        <v>0</v>
      </c>
      <c r="S34" s="85">
        <v>0</v>
      </c>
      <c r="T34" s="85">
        <v>0</v>
      </c>
      <c r="U34" s="85">
        <v>0</v>
      </c>
      <c r="V34" s="85">
        <v>0</v>
      </c>
      <c r="W34" s="85">
        <v>0</v>
      </c>
      <c r="X34" s="85">
        <v>0</v>
      </c>
      <c r="Y34" s="85">
        <v>0</v>
      </c>
      <c r="Z34" s="85">
        <v>0</v>
      </c>
      <c r="AA34" s="85">
        <v>0</v>
      </c>
      <c r="AB34" s="85">
        <v>0</v>
      </c>
      <c r="AC34" s="85">
        <v>0</v>
      </c>
      <c r="AD34" s="85">
        <v>1.7072189602423911E-2</v>
      </c>
      <c r="AE34" s="85">
        <v>3.6904862953791421E-6</v>
      </c>
      <c r="AF34" s="85">
        <v>0</v>
      </c>
      <c r="AG34" s="85">
        <v>0</v>
      </c>
      <c r="AH34" s="85">
        <v>0</v>
      </c>
      <c r="AI34" s="85">
        <v>0</v>
      </c>
      <c r="AJ34" s="85">
        <v>3.4459915783102743E-2</v>
      </c>
      <c r="AK34" s="85">
        <v>0</v>
      </c>
      <c r="AL34" s="85">
        <v>7.4363298851889709E-4</v>
      </c>
      <c r="AM34" s="85">
        <v>5.3327526968228599E-4</v>
      </c>
      <c r="AN34" s="85">
        <v>0</v>
      </c>
      <c r="AO34" s="85">
        <v>0</v>
      </c>
      <c r="AP34" s="85">
        <v>0</v>
      </c>
      <c r="AQ34" s="85">
        <v>1.1994080459982212E-4</v>
      </c>
      <c r="AR34" s="85">
        <v>1.5942900796037894E-3</v>
      </c>
      <c r="AS34" s="85">
        <v>1.832695494285282E-2</v>
      </c>
      <c r="AT34" s="85">
        <v>6.9565666667896833E-4</v>
      </c>
      <c r="AU34" s="85">
        <v>9.8535984086623092E-4</v>
      </c>
      <c r="AV34" s="85">
        <v>6.4749582052427051E-3</v>
      </c>
      <c r="AW34" s="85">
        <v>0</v>
      </c>
      <c r="AX34" s="85">
        <v>4.2016186472891535E-3</v>
      </c>
      <c r="AY34" s="85">
        <v>3.4912000354286685E-3</v>
      </c>
      <c r="AZ34" s="85">
        <v>7.0580550399126094E-3</v>
      </c>
      <c r="BA34" s="85">
        <v>2.042684164492355E-3</v>
      </c>
      <c r="BB34" s="85">
        <v>0</v>
      </c>
      <c r="BC34" s="85">
        <v>7.3809725907582848E-5</v>
      </c>
      <c r="BD34" s="85">
        <v>5.3512051282997561E-5</v>
      </c>
      <c r="BE34" s="85">
        <v>0</v>
      </c>
      <c r="BF34" s="85">
        <v>2.0297674624585283E-5</v>
      </c>
      <c r="BG34" s="85">
        <v>8.2722250310923468E-3</v>
      </c>
      <c r="BH34" s="85">
        <v>0</v>
      </c>
      <c r="BI34" s="85">
        <v>0</v>
      </c>
      <c r="BJ34" s="85">
        <v>3.4745928470994625E-3</v>
      </c>
      <c r="BK34" s="85">
        <v>6.9750190982665781E-4</v>
      </c>
      <c r="BL34" s="85">
        <v>7.5285920425734502E-4</v>
      </c>
      <c r="BM34" s="85">
        <v>5.9970402299911059E-4</v>
      </c>
      <c r="BN34" s="85">
        <v>2.3028634483165849E-3</v>
      </c>
      <c r="BO34" s="85">
        <v>0</v>
      </c>
      <c r="BP34" s="85">
        <v>2.9081032007587642E-3</v>
      </c>
      <c r="BQ34" s="85">
        <v>0</v>
      </c>
      <c r="BR34" s="85">
        <v>0</v>
      </c>
      <c r="BS34" s="85">
        <v>1.8636955791664667E-4</v>
      </c>
      <c r="BT34" s="85">
        <v>6.8089472149745177E-4</v>
      </c>
      <c r="BU34" s="85">
        <v>0</v>
      </c>
    </row>
    <row r="35" spans="1:73" x14ac:dyDescent="0.25">
      <c r="A35" s="46" t="s">
        <v>29</v>
      </c>
      <c r="B35" s="38" t="s">
        <v>93</v>
      </c>
      <c r="C35" s="85">
        <v>1.7322444939371441E-4</v>
      </c>
      <c r="D35" s="85">
        <v>1.615317990596387E-2</v>
      </c>
      <c r="E35" s="85">
        <v>1.1667903984162335E-2</v>
      </c>
      <c r="F35" s="85">
        <v>5.3823311061618412E-4</v>
      </c>
      <c r="G35" s="85">
        <v>0</v>
      </c>
      <c r="H35" s="85">
        <v>0</v>
      </c>
      <c r="I35" s="85">
        <v>2.6540460282108388E-3</v>
      </c>
      <c r="J35" s="85">
        <v>0</v>
      </c>
      <c r="K35" s="85">
        <v>0</v>
      </c>
      <c r="L35" s="85">
        <v>1.8559762435040832E-5</v>
      </c>
      <c r="M35" s="85">
        <v>0</v>
      </c>
      <c r="N35" s="85">
        <v>0</v>
      </c>
      <c r="O35" s="85">
        <v>3.4855233853006679E-2</v>
      </c>
      <c r="P35" s="85">
        <v>3.7738183617916355E-4</v>
      </c>
      <c r="Q35" s="85">
        <v>0</v>
      </c>
      <c r="R35" s="85">
        <v>6.9908438505320459E-4</v>
      </c>
      <c r="S35" s="85">
        <v>0</v>
      </c>
      <c r="T35" s="85">
        <v>0</v>
      </c>
      <c r="U35" s="85">
        <v>0</v>
      </c>
      <c r="V35" s="85">
        <v>0</v>
      </c>
      <c r="W35" s="85">
        <v>0</v>
      </c>
      <c r="X35" s="85">
        <v>1.3610492452363276E-4</v>
      </c>
      <c r="Y35" s="85">
        <v>0</v>
      </c>
      <c r="Z35" s="85">
        <v>0</v>
      </c>
      <c r="AA35" s="85">
        <v>4.3924771096263298E-4</v>
      </c>
      <c r="AB35" s="85">
        <v>0</v>
      </c>
      <c r="AC35" s="85">
        <v>0</v>
      </c>
      <c r="AD35" s="85">
        <v>6.1865874783469437E-6</v>
      </c>
      <c r="AE35" s="85">
        <v>6.9611482306359815E-2</v>
      </c>
      <c r="AF35" s="85">
        <v>1.1692650334075723E-3</v>
      </c>
      <c r="AG35" s="85">
        <v>0</v>
      </c>
      <c r="AH35" s="85">
        <v>9.9604058401385801E-4</v>
      </c>
      <c r="AI35" s="85">
        <v>1.4847809948032666E-4</v>
      </c>
      <c r="AJ35" s="85">
        <v>9.9604058401385801E-4</v>
      </c>
      <c r="AK35" s="85">
        <v>0</v>
      </c>
      <c r="AL35" s="85">
        <v>2.1034397426379609E-4</v>
      </c>
      <c r="AM35" s="85">
        <v>1.1754516208859192E-4</v>
      </c>
      <c r="AN35" s="85">
        <v>0</v>
      </c>
      <c r="AO35" s="85">
        <v>0</v>
      </c>
      <c r="AP35" s="85">
        <v>5.5679287305122496E-5</v>
      </c>
      <c r="AQ35" s="85">
        <v>0</v>
      </c>
      <c r="AR35" s="85">
        <v>6.8671121009651072E-4</v>
      </c>
      <c r="AS35" s="85">
        <v>8.4137589705518437E-4</v>
      </c>
      <c r="AT35" s="85">
        <v>7.1145756000989856E-4</v>
      </c>
      <c r="AU35" s="85">
        <v>1.8621628309824301E-3</v>
      </c>
      <c r="AV35" s="85">
        <v>6.1865874783469437E-6</v>
      </c>
      <c r="AW35" s="85">
        <v>0</v>
      </c>
      <c r="AX35" s="85">
        <v>9.774808215788171E-4</v>
      </c>
      <c r="AY35" s="85">
        <v>3.4644889878742883E-4</v>
      </c>
      <c r="AZ35" s="85">
        <v>2.5365008661222467E-4</v>
      </c>
      <c r="BA35" s="85">
        <v>0</v>
      </c>
      <c r="BB35" s="85">
        <v>0</v>
      </c>
      <c r="BC35" s="85">
        <v>6.4340509774808219E-4</v>
      </c>
      <c r="BD35" s="85">
        <v>5.7535263548626572E-4</v>
      </c>
      <c r="BE35" s="85">
        <v>0</v>
      </c>
      <c r="BF35" s="85">
        <v>2.1653056174214302E-4</v>
      </c>
      <c r="BG35" s="85">
        <v>4.0522147983172484E-3</v>
      </c>
      <c r="BH35" s="85">
        <v>0</v>
      </c>
      <c r="BI35" s="85">
        <v>0</v>
      </c>
      <c r="BJ35" s="85">
        <v>6.8423657510517195E-3</v>
      </c>
      <c r="BK35" s="85">
        <v>1.2682504330611235E-3</v>
      </c>
      <c r="BL35" s="85">
        <v>6.1865874783469436E-4</v>
      </c>
      <c r="BM35" s="85">
        <v>1.8559762435040831E-4</v>
      </c>
      <c r="BN35" s="85">
        <v>9.7005691660480078E-3</v>
      </c>
      <c r="BO35" s="85">
        <v>0.11856594902251917</v>
      </c>
      <c r="BP35" s="85">
        <v>1.3796090076713685E-3</v>
      </c>
      <c r="BQ35" s="85">
        <v>1.2991833704528583E-4</v>
      </c>
      <c r="BR35" s="85">
        <v>2.6602326156891859E-4</v>
      </c>
      <c r="BS35" s="85">
        <v>7.918831972284088E-4</v>
      </c>
      <c r="BT35" s="85">
        <v>3.0128681019549615E-3</v>
      </c>
      <c r="BU35" s="85">
        <v>0</v>
      </c>
    </row>
    <row r="36" spans="1:73" x14ac:dyDescent="0.25">
      <c r="A36" s="46" t="s">
        <v>30</v>
      </c>
      <c r="B36" s="38" t="s">
        <v>94</v>
      </c>
      <c r="C36" s="85">
        <v>7.5533769369183785E-3</v>
      </c>
      <c r="D36" s="85">
        <v>1.0067527814062078E-2</v>
      </c>
      <c r="E36" s="85">
        <v>1.8251393239103395E-2</v>
      </c>
      <c r="F36" s="85">
        <v>5.0462488275879284E-3</v>
      </c>
      <c r="G36" s="85">
        <v>5.0798020515845704E-3</v>
      </c>
      <c r="H36" s="85">
        <v>4.4594575614141044E-3</v>
      </c>
      <c r="I36" s="85">
        <v>2.7014246854970479E-2</v>
      </c>
      <c r="J36" s="85">
        <v>5.0478094426575403E-3</v>
      </c>
      <c r="K36" s="85">
        <v>1.90160946232129E-3</v>
      </c>
      <c r="L36" s="85">
        <v>3.9733259672302046E-3</v>
      </c>
      <c r="M36" s="85">
        <v>5.8671323542034389E-3</v>
      </c>
      <c r="N36" s="85">
        <v>0</v>
      </c>
      <c r="O36" s="85">
        <v>5.3115533894218386E-3</v>
      </c>
      <c r="P36" s="85">
        <v>1.7965020373829733E-2</v>
      </c>
      <c r="Q36" s="85">
        <v>4.9424679254587815E-3</v>
      </c>
      <c r="R36" s="85">
        <v>1.1002336240759209E-3</v>
      </c>
      <c r="S36" s="85">
        <v>9.0031883365872152E-3</v>
      </c>
      <c r="T36" s="85">
        <v>5.9802769467502534E-3</v>
      </c>
      <c r="U36" s="85">
        <v>9.5189716170937279E-3</v>
      </c>
      <c r="V36" s="85">
        <v>1.5766894048282309E-2</v>
      </c>
      <c r="W36" s="85">
        <v>2.1976581410265414E-2</v>
      </c>
      <c r="X36" s="85">
        <v>2.771418271369112E-2</v>
      </c>
      <c r="Y36" s="85">
        <v>9.6680103562416019E-4</v>
      </c>
      <c r="Z36" s="85">
        <v>2.2570395444252489E-2</v>
      </c>
      <c r="AA36" s="85">
        <v>5.4488875155476275E-3</v>
      </c>
      <c r="AB36" s="85">
        <v>1.7797254253846526E-2</v>
      </c>
      <c r="AC36" s="85">
        <v>0.11769768701240532</v>
      </c>
      <c r="AD36" s="85">
        <v>4.9065737788577231E-3</v>
      </c>
      <c r="AE36" s="85">
        <v>1.7783208718220025E-3</v>
      </c>
      <c r="AF36" s="85">
        <v>7.5874763761893838E-2</v>
      </c>
      <c r="AG36" s="85">
        <v>6.0576834542029702E-2</v>
      </c>
      <c r="AH36" s="85">
        <v>1.14736419917818E-2</v>
      </c>
      <c r="AI36" s="85">
        <v>3.5987783505235082E-3</v>
      </c>
      <c r="AJ36" s="85">
        <v>3.6153208702613876E-2</v>
      </c>
      <c r="AK36" s="85">
        <v>7.666521529465193E-3</v>
      </c>
      <c r="AL36" s="85">
        <v>1.2905506318150109E-2</v>
      </c>
      <c r="AM36" s="85">
        <v>3.5035808312772229E-3</v>
      </c>
      <c r="AN36" s="85">
        <v>3.900835397246763E-2</v>
      </c>
      <c r="AO36" s="85">
        <v>8.4444881416663939E-3</v>
      </c>
      <c r="AP36" s="85">
        <v>1.3712344309139117E-2</v>
      </c>
      <c r="AQ36" s="85">
        <v>9.4651303971921409E-4</v>
      </c>
      <c r="AR36" s="85">
        <v>6.1410202989202098E-4</v>
      </c>
      <c r="AS36" s="85">
        <v>2.1690988852526558E-2</v>
      </c>
      <c r="AT36" s="85">
        <v>6.8354940048972101E-4</v>
      </c>
      <c r="AU36" s="85">
        <v>8.6848228623865231E-4</v>
      </c>
      <c r="AV36" s="85">
        <v>2.3292179913947685E-2</v>
      </c>
      <c r="AW36" s="85">
        <v>3.9015376740280877E-5</v>
      </c>
      <c r="AX36" s="85">
        <v>2.5391207182574797E-3</v>
      </c>
      <c r="AY36" s="85">
        <v>3.058805536438021E-4</v>
      </c>
      <c r="AZ36" s="85">
        <v>1.2469314406193769E-3</v>
      </c>
      <c r="BA36" s="85">
        <v>1.4513720147384487E-4</v>
      </c>
      <c r="BB36" s="85">
        <v>3.7626429328326879E-3</v>
      </c>
      <c r="BC36" s="85">
        <v>4.2214637632983915E-3</v>
      </c>
      <c r="BD36" s="85">
        <v>6.4086657833585369E-3</v>
      </c>
      <c r="BE36" s="85">
        <v>5.3607127641145931E-4</v>
      </c>
      <c r="BF36" s="85">
        <v>1.0955517788670871E-3</v>
      </c>
      <c r="BG36" s="85">
        <v>5.9709132563325858E-3</v>
      </c>
      <c r="BH36" s="85">
        <v>1.5606150696112351E-6</v>
      </c>
      <c r="BI36" s="85">
        <v>4.2058576126022788E-4</v>
      </c>
      <c r="BJ36" s="85">
        <v>1.7978285601921429E-3</v>
      </c>
      <c r="BK36" s="85">
        <v>6.6724097301228361E-3</v>
      </c>
      <c r="BL36" s="85">
        <v>0</v>
      </c>
      <c r="BM36" s="85">
        <v>3.8102416924558308E-3</v>
      </c>
      <c r="BN36" s="85">
        <v>5.5807594889297771E-3</v>
      </c>
      <c r="BO36" s="85">
        <v>1.5935440475800321E-2</v>
      </c>
      <c r="BP36" s="85">
        <v>2.0793635187500097E-2</v>
      </c>
      <c r="BQ36" s="85">
        <v>2.038163280912273E-3</v>
      </c>
      <c r="BR36" s="85">
        <v>1.6152365970476283E-4</v>
      </c>
      <c r="BS36" s="85">
        <v>1.8883442342295946E-4</v>
      </c>
      <c r="BT36" s="85">
        <v>8.6614136363423553E-4</v>
      </c>
      <c r="BU36" s="85">
        <v>0</v>
      </c>
    </row>
    <row r="37" spans="1:73" x14ac:dyDescent="0.25">
      <c r="A37" s="46" t="s">
        <v>31</v>
      </c>
      <c r="B37" s="38" t="s">
        <v>95</v>
      </c>
      <c r="C37" s="85">
        <v>2.6848889108507454E-3</v>
      </c>
      <c r="D37" s="85">
        <v>2.355357143692218E-4</v>
      </c>
      <c r="E37" s="85">
        <v>3.1706131239377707E-4</v>
      </c>
      <c r="F37" s="85">
        <v>9.4946924965117797E-4</v>
      </c>
      <c r="G37" s="85">
        <v>1.7062699731869634E-3</v>
      </c>
      <c r="H37" s="85">
        <v>3.0826964178462808E-3</v>
      </c>
      <c r="I37" s="85">
        <v>4.3448623207235732E-3</v>
      </c>
      <c r="J37" s="85">
        <v>3.8675556646027543E-3</v>
      </c>
      <c r="K37" s="85">
        <v>1.6130533238204548E-3</v>
      </c>
      <c r="L37" s="85">
        <v>5.551378819213167E-3</v>
      </c>
      <c r="M37" s="85">
        <v>1.9215411985634659E-3</v>
      </c>
      <c r="N37" s="85">
        <v>5.8455256709767157E-4</v>
      </c>
      <c r="O37" s="85">
        <v>1.6535823018058934E-3</v>
      </c>
      <c r="P37" s="85">
        <v>7.9149976391870332E-3</v>
      </c>
      <c r="Q37" s="85">
        <v>3.2574386652373449E-3</v>
      </c>
      <c r="R37" s="85">
        <v>1.055156353782437E-3</v>
      </c>
      <c r="S37" s="85">
        <v>5.8654783986003163E-3</v>
      </c>
      <c r="T37" s="85">
        <v>1.0466140922685831E-2</v>
      </c>
      <c r="U37" s="85">
        <v>3.9473665750971564E-3</v>
      </c>
      <c r="V37" s="85">
        <v>5.3010344398108046E-3</v>
      </c>
      <c r="W37" s="85">
        <v>0.10535804000615417</v>
      </c>
      <c r="X37" s="85">
        <v>4.3037098199998972E-3</v>
      </c>
      <c r="Y37" s="85">
        <v>2.3070341314788105E-4</v>
      </c>
      <c r="Z37" s="85">
        <v>3.0647701391219523E-3</v>
      </c>
      <c r="AA37" s="85">
        <v>1.6372148299271586E-3</v>
      </c>
      <c r="AB37" s="85">
        <v>1.7030744191534962E-2</v>
      </c>
      <c r="AC37" s="85">
        <v>8.8228467460608562E-4</v>
      </c>
      <c r="AD37" s="85">
        <v>1.5879565336063947E-3</v>
      </c>
      <c r="AE37" s="85">
        <v>2.6094426595240061E-4</v>
      </c>
      <c r="AF37" s="85">
        <v>1.1532053043702864E-3</v>
      </c>
      <c r="AG37" s="85">
        <v>0.25294072808438384</v>
      </c>
      <c r="AH37" s="85">
        <v>9.7434780690685494E-3</v>
      </c>
      <c r="AI37" s="85">
        <v>3.5575089830141497E-3</v>
      </c>
      <c r="AJ37" s="85">
        <v>3.6005320519525382E-3</v>
      </c>
      <c r="AK37" s="85">
        <v>3.529294579108902E-3</v>
      </c>
      <c r="AL37" s="85">
        <v>1.6898245609659489E-2</v>
      </c>
      <c r="AM37" s="85">
        <v>1.8553698479680095E-2</v>
      </c>
      <c r="AN37" s="85">
        <v>5.8109201590045333E-3</v>
      </c>
      <c r="AO37" s="85">
        <v>1.4029261610344118E-5</v>
      </c>
      <c r="AP37" s="85">
        <v>9.1902575195673131E-3</v>
      </c>
      <c r="AQ37" s="85">
        <v>2.793381867304073E-4</v>
      </c>
      <c r="AR37" s="85">
        <v>2.9018748237574009E-3</v>
      </c>
      <c r="AS37" s="85">
        <v>1.2701469939267327E-2</v>
      </c>
      <c r="AT37" s="85">
        <v>1.6554528700206059E-4</v>
      </c>
      <c r="AU37" s="85">
        <v>5.0115640085840376E-4</v>
      </c>
      <c r="AV37" s="85">
        <v>8.7088979656479507E-3</v>
      </c>
      <c r="AW37" s="85">
        <v>7.2500106388567211E-4</v>
      </c>
      <c r="AX37" s="85">
        <v>1.5931005961968543E-3</v>
      </c>
      <c r="AY37" s="85">
        <v>6.9990427367161204E-5</v>
      </c>
      <c r="AZ37" s="85">
        <v>1.1309143664782952E-3</v>
      </c>
      <c r="BA37" s="85">
        <v>1.7513194910246241E-3</v>
      </c>
      <c r="BB37" s="85">
        <v>4.4959107040616116E-3</v>
      </c>
      <c r="BC37" s="85">
        <v>1.1393319234445018E-3</v>
      </c>
      <c r="BD37" s="85">
        <v>1.1407348496055361E-3</v>
      </c>
      <c r="BE37" s="85">
        <v>3.458992390372622E-4</v>
      </c>
      <c r="BF37" s="85">
        <v>8.5999373671409444E-4</v>
      </c>
      <c r="BG37" s="85">
        <v>6.7231339250460197E-4</v>
      </c>
      <c r="BH37" s="85">
        <v>6.0793466978157842E-5</v>
      </c>
      <c r="BI37" s="85">
        <v>1.6008946304248232E-4</v>
      </c>
      <c r="BJ37" s="85">
        <v>2.2298731926219178E-3</v>
      </c>
      <c r="BK37" s="85">
        <v>8.9824685670496611E-3</v>
      </c>
      <c r="BL37" s="85">
        <v>9.0862851029662069E-4</v>
      </c>
      <c r="BM37" s="85">
        <v>2.8557341411278247E-3</v>
      </c>
      <c r="BN37" s="85">
        <v>5.1398538119764069E-3</v>
      </c>
      <c r="BO37" s="85">
        <v>4.8277806814885299E-3</v>
      </c>
      <c r="BP37" s="85">
        <v>3.6377875355622295E-3</v>
      </c>
      <c r="BQ37" s="85">
        <v>1.9196706303487535E-3</v>
      </c>
      <c r="BR37" s="85">
        <v>6.4207253970008241E-4</v>
      </c>
      <c r="BS37" s="85">
        <v>3.6242259160055635E-4</v>
      </c>
      <c r="BT37" s="85">
        <v>3.0003914163989286E-3</v>
      </c>
      <c r="BU37" s="85">
        <v>0</v>
      </c>
    </row>
    <row r="38" spans="1:73" ht="22.5" x14ac:dyDescent="0.25">
      <c r="A38" s="46" t="s">
        <v>32</v>
      </c>
      <c r="B38" s="38" t="s">
        <v>96</v>
      </c>
      <c r="C38" s="85">
        <v>1.2470732637676086E-2</v>
      </c>
      <c r="D38" s="85">
        <v>1.1970474021838076E-4</v>
      </c>
      <c r="E38" s="85">
        <v>0</v>
      </c>
      <c r="F38" s="85">
        <v>0</v>
      </c>
      <c r="G38" s="85">
        <v>9.2994503408458482E-4</v>
      </c>
      <c r="H38" s="85">
        <v>4.9579202105374124E-3</v>
      </c>
      <c r="I38" s="85">
        <v>9.0689740499776232E-3</v>
      </c>
      <c r="J38" s="85">
        <v>7.7200624251287054E-3</v>
      </c>
      <c r="K38" s="85">
        <v>5.9584374422134306E-4</v>
      </c>
      <c r="L38" s="85">
        <v>2.8872068685507958E-3</v>
      </c>
      <c r="M38" s="85">
        <v>1.997461187524622E-3</v>
      </c>
      <c r="N38" s="85">
        <v>0</v>
      </c>
      <c r="O38" s="85">
        <v>2.8782736789822595E-3</v>
      </c>
      <c r="P38" s="85">
        <v>4.2521982346230779E-4</v>
      </c>
      <c r="Q38" s="85">
        <v>4.1878792697296191E-3</v>
      </c>
      <c r="R38" s="85">
        <v>6.342564593660473E-4</v>
      </c>
      <c r="S38" s="85">
        <v>2.8505807913197984E-3</v>
      </c>
      <c r="T38" s="85">
        <v>6.77761092564817E-3</v>
      </c>
      <c r="U38" s="85">
        <v>2.1199352165092489E-2</v>
      </c>
      <c r="V38" s="85">
        <v>2.1805915736796077E-3</v>
      </c>
      <c r="W38" s="85">
        <v>3.4295408072566085E-2</v>
      </c>
      <c r="X38" s="85">
        <v>2.1028728244333454E-3</v>
      </c>
      <c r="Y38" s="85">
        <v>1.0719827482243053E-4</v>
      </c>
      <c r="Z38" s="85">
        <v>1.2622596860341194E-3</v>
      </c>
      <c r="AA38" s="85">
        <v>5.0383189166542351E-4</v>
      </c>
      <c r="AB38" s="85">
        <v>1.0570643216448504E-2</v>
      </c>
      <c r="AC38" s="85">
        <v>1.2345667983716582E-3</v>
      </c>
      <c r="AD38" s="85">
        <v>1.8152241203264904E-3</v>
      </c>
      <c r="AE38" s="85">
        <v>6.3246982145234016E-4</v>
      </c>
      <c r="AF38" s="85">
        <v>5.4760452055124928E-4</v>
      </c>
      <c r="AG38" s="85">
        <v>1.905270671177332E-2</v>
      </c>
      <c r="AH38" s="85">
        <v>0.1721148700980239</v>
      </c>
      <c r="AI38" s="85">
        <v>9.6122906395359753E-2</v>
      </c>
      <c r="AJ38" s="85">
        <v>1.1241525753045548E-2</v>
      </c>
      <c r="AK38" s="85">
        <v>3.4767973800741633E-3</v>
      </c>
      <c r="AL38" s="85">
        <v>2.561860104464719E-2</v>
      </c>
      <c r="AM38" s="85">
        <v>6.94198161370923E-3</v>
      </c>
      <c r="AN38" s="85">
        <v>2.9863652727615438E-3</v>
      </c>
      <c r="AO38" s="85">
        <v>7.5038792375701371E-5</v>
      </c>
      <c r="AP38" s="85">
        <v>3.4276648374472161E-3</v>
      </c>
      <c r="AQ38" s="85">
        <v>4.1092672015265034E-4</v>
      </c>
      <c r="AR38" s="85">
        <v>2.4575204503042201E-3</v>
      </c>
      <c r="AS38" s="85">
        <v>1.3079976166250232E-2</v>
      </c>
      <c r="AT38" s="85">
        <v>2.6799568705607633E-5</v>
      </c>
      <c r="AU38" s="85">
        <v>7.2358835505140605E-5</v>
      </c>
      <c r="AV38" s="85">
        <v>5.8780387360966076E-4</v>
      </c>
      <c r="AW38" s="85">
        <v>2.7603555766775859E-4</v>
      </c>
      <c r="AX38" s="85">
        <v>1.776811405181786E-3</v>
      </c>
      <c r="AY38" s="85">
        <v>8.6562606919112655E-4</v>
      </c>
      <c r="AZ38" s="85">
        <v>2.1966713149029721E-3</v>
      </c>
      <c r="BA38" s="85">
        <v>5.6234428333933346E-3</v>
      </c>
      <c r="BB38" s="85">
        <v>3.1918286328378692E-3</v>
      </c>
      <c r="BC38" s="85">
        <v>1.5874277863288254E-3</v>
      </c>
      <c r="BD38" s="85">
        <v>1.0023038695897255E-3</v>
      </c>
      <c r="BE38" s="85">
        <v>4.1092672015265034E-4</v>
      </c>
      <c r="BF38" s="85">
        <v>9.0493210329268441E-4</v>
      </c>
      <c r="BG38" s="85">
        <v>4.6095258173645126E-4</v>
      </c>
      <c r="BH38" s="85">
        <v>4.9132542626947325E-5</v>
      </c>
      <c r="BI38" s="85">
        <v>1.3399784352803817E-4</v>
      </c>
      <c r="BJ38" s="85">
        <v>2.333349115301571E-3</v>
      </c>
      <c r="BK38" s="85">
        <v>7.4190139366690465E-3</v>
      </c>
      <c r="BL38" s="85">
        <v>1.0800226188359876E-3</v>
      </c>
      <c r="BM38" s="85">
        <v>2.9756454452793007E-3</v>
      </c>
      <c r="BN38" s="85">
        <v>4.9373738745297794E-3</v>
      </c>
      <c r="BO38" s="85">
        <v>1.1760544066977482E-2</v>
      </c>
      <c r="BP38" s="85">
        <v>1.072161412015676E-2</v>
      </c>
      <c r="BQ38" s="85">
        <v>2.6040247592282084E-3</v>
      </c>
      <c r="BR38" s="85">
        <v>1.360524771288014E-3</v>
      </c>
      <c r="BS38" s="85">
        <v>3.4839439317289921E-4</v>
      </c>
      <c r="BT38" s="85">
        <v>9.2315581001249751E-3</v>
      </c>
      <c r="BU38" s="85">
        <v>0</v>
      </c>
    </row>
    <row r="39" spans="1:73" x14ac:dyDescent="0.25">
      <c r="A39" s="46" t="s">
        <v>33</v>
      </c>
      <c r="B39" s="38" t="s">
        <v>97</v>
      </c>
      <c r="C39" s="85">
        <v>0</v>
      </c>
      <c r="D39" s="85">
        <v>0</v>
      </c>
      <c r="E39" s="85">
        <v>0</v>
      </c>
      <c r="F39" s="85">
        <v>0</v>
      </c>
      <c r="G39" s="85">
        <v>0</v>
      </c>
      <c r="H39" s="85">
        <v>0</v>
      </c>
      <c r="I39" s="85">
        <v>0</v>
      </c>
      <c r="J39" s="85">
        <v>0</v>
      </c>
      <c r="K39" s="85">
        <v>0</v>
      </c>
      <c r="L39" s="85">
        <v>0</v>
      </c>
      <c r="M39" s="85">
        <v>0</v>
      </c>
      <c r="N39" s="85">
        <v>0</v>
      </c>
      <c r="O39" s="85">
        <v>0</v>
      </c>
      <c r="P39" s="85">
        <v>0</v>
      </c>
      <c r="Q39" s="85">
        <v>0</v>
      </c>
      <c r="R39" s="85">
        <v>0</v>
      </c>
      <c r="S39" s="85">
        <v>0</v>
      </c>
      <c r="T39" s="85">
        <v>0</v>
      </c>
      <c r="U39" s="85">
        <v>0</v>
      </c>
      <c r="V39" s="85">
        <v>0</v>
      </c>
      <c r="W39" s="85">
        <v>0</v>
      </c>
      <c r="X39" s="85">
        <v>0</v>
      </c>
      <c r="Y39" s="85">
        <v>0</v>
      </c>
      <c r="Z39" s="85">
        <v>0</v>
      </c>
      <c r="AA39" s="85">
        <v>0</v>
      </c>
      <c r="AB39" s="85">
        <v>0</v>
      </c>
      <c r="AC39" s="85">
        <v>0</v>
      </c>
      <c r="AD39" s="85">
        <v>0</v>
      </c>
      <c r="AE39" s="85">
        <v>0</v>
      </c>
      <c r="AF39" s="85">
        <v>0</v>
      </c>
      <c r="AG39" s="85">
        <v>0</v>
      </c>
      <c r="AH39" s="85">
        <v>0</v>
      </c>
      <c r="AI39" s="85">
        <v>0</v>
      </c>
      <c r="AJ39" s="85">
        <v>0</v>
      </c>
      <c r="AK39" s="85">
        <v>0</v>
      </c>
      <c r="AL39" s="85">
        <v>0</v>
      </c>
      <c r="AM39" s="85">
        <v>0</v>
      </c>
      <c r="AN39" s="85">
        <v>0</v>
      </c>
      <c r="AO39" s="85">
        <v>0</v>
      </c>
      <c r="AP39" s="85">
        <v>0</v>
      </c>
      <c r="AQ39" s="85">
        <v>0</v>
      </c>
      <c r="AR39" s="85">
        <v>0</v>
      </c>
      <c r="AS39" s="85">
        <v>0</v>
      </c>
      <c r="AT39" s="85">
        <v>0</v>
      </c>
      <c r="AU39" s="85">
        <v>0</v>
      </c>
      <c r="AV39" s="85">
        <v>0</v>
      </c>
      <c r="AW39" s="85">
        <v>0</v>
      </c>
      <c r="AX39" s="85">
        <v>0</v>
      </c>
      <c r="AY39" s="85">
        <v>0</v>
      </c>
      <c r="AZ39" s="85">
        <v>0</v>
      </c>
      <c r="BA39" s="85">
        <v>0</v>
      </c>
      <c r="BB39" s="85">
        <v>0</v>
      </c>
      <c r="BC39" s="85">
        <v>0</v>
      </c>
      <c r="BD39" s="85">
        <v>0</v>
      </c>
      <c r="BE39" s="85">
        <v>0</v>
      </c>
      <c r="BF39" s="85">
        <v>0</v>
      </c>
      <c r="BG39" s="85">
        <v>0</v>
      </c>
      <c r="BH39" s="85">
        <v>0</v>
      </c>
      <c r="BI39" s="85">
        <v>0</v>
      </c>
      <c r="BJ39" s="85">
        <v>0</v>
      </c>
      <c r="BK39" s="85">
        <v>0</v>
      </c>
      <c r="BL39" s="85">
        <v>0</v>
      </c>
      <c r="BM39" s="85">
        <v>0</v>
      </c>
      <c r="BN39" s="85">
        <v>0</v>
      </c>
      <c r="BO39" s="85">
        <v>0</v>
      </c>
      <c r="BP39" s="85">
        <v>0</v>
      </c>
      <c r="BQ39" s="85">
        <v>0</v>
      </c>
      <c r="BR39" s="85">
        <v>0</v>
      </c>
      <c r="BS39" s="85">
        <v>0</v>
      </c>
      <c r="BT39" s="85">
        <v>0</v>
      </c>
      <c r="BU39" s="85">
        <v>0</v>
      </c>
    </row>
    <row r="40" spans="1:73" x14ac:dyDescent="0.25">
      <c r="A40" s="46" t="s">
        <v>34</v>
      </c>
      <c r="B40" s="38" t="s">
        <v>98</v>
      </c>
      <c r="C40" s="85">
        <v>1.511343775463656E-3</v>
      </c>
      <c r="D40" s="85">
        <v>7.2823299928119923E-4</v>
      </c>
      <c r="E40" s="85">
        <v>0</v>
      </c>
      <c r="F40" s="85">
        <v>0</v>
      </c>
      <c r="G40" s="85">
        <v>9.0805571466299909E-4</v>
      </c>
      <c r="H40" s="85">
        <v>3.0819751491867065E-4</v>
      </c>
      <c r="I40" s="85">
        <v>1.4699404527122608E-3</v>
      </c>
      <c r="J40" s="85">
        <v>1.0350830687848836E-3</v>
      </c>
      <c r="K40" s="85">
        <v>2.0493419811563434E-4</v>
      </c>
      <c r="L40" s="85">
        <v>9.3255472220820344E-4</v>
      </c>
      <c r="M40" s="85">
        <v>1.0352055638226097E-3</v>
      </c>
      <c r="N40" s="85">
        <v>0</v>
      </c>
      <c r="O40" s="85">
        <v>4.9830981346945646E-4</v>
      </c>
      <c r="P40" s="85">
        <v>9.1773282264335479E-4</v>
      </c>
      <c r="Q40" s="85">
        <v>1.5630366813840373E-4</v>
      </c>
      <c r="R40" s="85">
        <v>8.6971476785475431E-5</v>
      </c>
      <c r="S40" s="85">
        <v>1.0908183109502236E-3</v>
      </c>
      <c r="T40" s="85">
        <v>6.1161772336602654E-4</v>
      </c>
      <c r="U40" s="85">
        <v>7.1451355505588478E-4</v>
      </c>
      <c r="V40" s="85">
        <v>2.0270478842902076E-3</v>
      </c>
      <c r="W40" s="85">
        <v>5.9802077417843804E-4</v>
      </c>
      <c r="X40" s="85">
        <v>7.5062509217751596E-3</v>
      </c>
      <c r="Y40" s="85">
        <v>1.0914307861388536E-4</v>
      </c>
      <c r="Z40" s="85">
        <v>7.0875628828276176E-4</v>
      </c>
      <c r="AA40" s="85">
        <v>3.1762963282357435E-4</v>
      </c>
      <c r="AB40" s="85">
        <v>1.528003100594395E-3</v>
      </c>
      <c r="AC40" s="85">
        <v>1.3734143629841556E-3</v>
      </c>
      <c r="AD40" s="85">
        <v>1.3296836345159659E-3</v>
      </c>
      <c r="AE40" s="85">
        <v>8.6114011521393278E-5</v>
      </c>
      <c r="AF40" s="85">
        <v>3.4301060464040608E-3</v>
      </c>
      <c r="AG40" s="85">
        <v>1.7964264767634266E-2</v>
      </c>
      <c r="AH40" s="85">
        <v>9.2465379227487498E-3</v>
      </c>
      <c r="AI40" s="85">
        <v>2.1924161852203369E-3</v>
      </c>
      <c r="AJ40" s="85">
        <v>0.21410919893635111</v>
      </c>
      <c r="AK40" s="85">
        <v>4.6572613343433462E-4</v>
      </c>
      <c r="AL40" s="85">
        <v>8.0402067912228887E-3</v>
      </c>
      <c r="AM40" s="85">
        <v>8.3871127380629826E-3</v>
      </c>
      <c r="AN40" s="85">
        <v>2.8629540217325797E-3</v>
      </c>
      <c r="AO40" s="85">
        <v>1.8766239779626528E-4</v>
      </c>
      <c r="AP40" s="85">
        <v>5.9871899589347645E-3</v>
      </c>
      <c r="AQ40" s="85">
        <v>3.2252943433261523E-4</v>
      </c>
      <c r="AR40" s="85">
        <v>9.7775539112910552E-4</v>
      </c>
      <c r="AS40" s="85">
        <v>2.7735326441925843E-3</v>
      </c>
      <c r="AT40" s="85">
        <v>7.5456943239229389E-5</v>
      </c>
      <c r="AU40" s="85">
        <v>1.0828561334980321E-4</v>
      </c>
      <c r="AV40" s="85">
        <v>3.0233000261159423E-3</v>
      </c>
      <c r="AW40" s="85">
        <v>3.3575889840702555E-4</v>
      </c>
      <c r="AX40" s="85">
        <v>1.6965562725054009E-3</v>
      </c>
      <c r="AY40" s="85">
        <v>8.6187508544028886E-4</v>
      </c>
      <c r="AZ40" s="85">
        <v>1.5887606393065019E-3</v>
      </c>
      <c r="BA40" s="85">
        <v>3.349933044212379E-2</v>
      </c>
      <c r="BB40" s="85">
        <v>1.3186590811206239E-3</v>
      </c>
      <c r="BC40" s="85">
        <v>3.7262990476255812E-3</v>
      </c>
      <c r="BD40" s="85">
        <v>5.419180468999201E-4</v>
      </c>
      <c r="BE40" s="85">
        <v>1.386643827058566E-4</v>
      </c>
      <c r="BF40" s="85">
        <v>6.2080485119547812E-4</v>
      </c>
      <c r="BG40" s="85">
        <v>7.1745343596130932E-4</v>
      </c>
      <c r="BH40" s="85">
        <v>3.9688392223231043E-5</v>
      </c>
      <c r="BI40" s="85">
        <v>3.6062539106540797E-4</v>
      </c>
      <c r="BJ40" s="85">
        <v>1.1551282057563849E-3</v>
      </c>
      <c r="BK40" s="85">
        <v>7.7616530754339146E-3</v>
      </c>
      <c r="BL40" s="85">
        <v>1.8026369751761358E-3</v>
      </c>
      <c r="BM40" s="85">
        <v>1.5463773562532984E-3</v>
      </c>
      <c r="BN40" s="85">
        <v>4.2647872334691727E-3</v>
      </c>
      <c r="BO40" s="85">
        <v>2.5684759510392237E-3</v>
      </c>
      <c r="BP40" s="85">
        <v>4.5813144109532126E-4</v>
      </c>
      <c r="BQ40" s="85">
        <v>1.2775007484446806E-3</v>
      </c>
      <c r="BR40" s="85">
        <v>4.5751896590669118E-4</v>
      </c>
      <c r="BS40" s="85">
        <v>8.5501536332763175E-5</v>
      </c>
      <c r="BT40" s="85">
        <v>5.3824319576813954E-4</v>
      </c>
      <c r="BU40" s="85">
        <v>0</v>
      </c>
    </row>
    <row r="41" spans="1:73" x14ac:dyDescent="0.25">
      <c r="A41" s="46" t="s">
        <v>35</v>
      </c>
      <c r="B41" s="38" t="s">
        <v>99</v>
      </c>
      <c r="C41" s="85">
        <v>8.8602688189813959E-3</v>
      </c>
      <c r="D41" s="85">
        <v>1.3141660331321046E-2</v>
      </c>
      <c r="E41" s="85">
        <v>3.6058884157829732E-6</v>
      </c>
      <c r="F41" s="85">
        <v>5.4088326236744602E-6</v>
      </c>
      <c r="G41" s="85">
        <v>2.0427357875410545E-3</v>
      </c>
      <c r="H41" s="85">
        <v>1.0625351198507162E-3</v>
      </c>
      <c r="I41" s="85">
        <v>1.5751722562945289E-3</v>
      </c>
      <c r="J41" s="85">
        <v>1.2824943132134776E-3</v>
      </c>
      <c r="K41" s="85">
        <v>7.2237964596185572E-4</v>
      </c>
      <c r="L41" s="85">
        <v>9.567623929877489E-4</v>
      </c>
      <c r="M41" s="85">
        <v>9.4894963475355249E-4</v>
      </c>
      <c r="N41" s="85">
        <v>1.4844240644973242E-4</v>
      </c>
      <c r="O41" s="85">
        <v>7.3079338559868263E-4</v>
      </c>
      <c r="P41" s="85">
        <v>1.7963334124625513E-3</v>
      </c>
      <c r="Q41" s="85">
        <v>3.3654958547307752E-4</v>
      </c>
      <c r="R41" s="85">
        <v>5.0662732241750779E-4</v>
      </c>
      <c r="S41" s="85">
        <v>8.6721616399580508E-4</v>
      </c>
      <c r="T41" s="85">
        <v>2.5842200313111311E-4</v>
      </c>
      <c r="U41" s="85">
        <v>2.0054749405779638E-3</v>
      </c>
      <c r="V41" s="85">
        <v>2.9051441003158157E-3</v>
      </c>
      <c r="W41" s="85">
        <v>1.8450129060756213E-4</v>
      </c>
      <c r="X41" s="85">
        <v>2.0757897646857316E-3</v>
      </c>
      <c r="Y41" s="85">
        <v>3.5818491596777537E-4</v>
      </c>
      <c r="Z41" s="85">
        <v>2.6683574276794002E-4</v>
      </c>
      <c r="AA41" s="85">
        <v>2.6022494733900459E-4</v>
      </c>
      <c r="AB41" s="85">
        <v>5.6013870650772707E-2</v>
      </c>
      <c r="AC41" s="85">
        <v>7.1937473894870317E-4</v>
      </c>
      <c r="AD41" s="85">
        <v>6.5867561728302315E-4</v>
      </c>
      <c r="AE41" s="85">
        <v>2.0974250951804295E-4</v>
      </c>
      <c r="AF41" s="85">
        <v>2.0198984942410955E-3</v>
      </c>
      <c r="AG41" s="85">
        <v>5.046440837888271E-3</v>
      </c>
      <c r="AH41" s="85">
        <v>3.6942326819696561E-3</v>
      </c>
      <c r="AI41" s="85">
        <v>1.8492197758940348E-3</v>
      </c>
      <c r="AJ41" s="85">
        <v>1.5055786098699175E-2</v>
      </c>
      <c r="AK41" s="85">
        <v>4.5688409172178167E-2</v>
      </c>
      <c r="AL41" s="85">
        <v>9.031548518731088E-3</v>
      </c>
      <c r="AM41" s="85">
        <v>9.3398519782805309E-3</v>
      </c>
      <c r="AN41" s="85">
        <v>7.5000075122675328E-2</v>
      </c>
      <c r="AO41" s="85">
        <v>1.8510227201019264E-4</v>
      </c>
      <c r="AP41" s="85">
        <v>4.298218991613304E-3</v>
      </c>
      <c r="AQ41" s="85">
        <v>1.022269365874473E-3</v>
      </c>
      <c r="AR41" s="85">
        <v>6.4244911941199973E-4</v>
      </c>
      <c r="AS41" s="85">
        <v>6.9653744564874436E-4</v>
      </c>
      <c r="AT41" s="85">
        <v>8.2334452160377894E-5</v>
      </c>
      <c r="AU41" s="85">
        <v>4.309036656860653E-4</v>
      </c>
      <c r="AV41" s="85">
        <v>0</v>
      </c>
      <c r="AW41" s="85">
        <v>7.1937473894870317E-4</v>
      </c>
      <c r="AX41" s="85">
        <v>1.1015989110216985E-3</v>
      </c>
      <c r="AY41" s="85">
        <v>2.3678667263641524E-4</v>
      </c>
      <c r="AZ41" s="85">
        <v>4.7928266859782022E-3</v>
      </c>
      <c r="BA41" s="85">
        <v>7.3199534840394365E-4</v>
      </c>
      <c r="BB41" s="85">
        <v>7.221993515410665E-3</v>
      </c>
      <c r="BC41" s="85">
        <v>1.2578540757056272E-3</v>
      </c>
      <c r="BD41" s="85">
        <v>6.7850800356982952E-4</v>
      </c>
      <c r="BE41" s="85">
        <v>4.6876549405178652E-4</v>
      </c>
      <c r="BF41" s="85">
        <v>8.9966915973785182E-4</v>
      </c>
      <c r="BG41" s="85">
        <v>5.3547442974377158E-3</v>
      </c>
      <c r="BH41" s="85">
        <v>9.1950154602465824E-5</v>
      </c>
      <c r="BI41" s="85">
        <v>2.3678667263641524E-4</v>
      </c>
      <c r="BJ41" s="85">
        <v>9.2491037864833267E-4</v>
      </c>
      <c r="BK41" s="85">
        <v>3.5355735916752055E-3</v>
      </c>
      <c r="BL41" s="85">
        <v>0</v>
      </c>
      <c r="BM41" s="85">
        <v>3.2993879004414208E-4</v>
      </c>
      <c r="BN41" s="85">
        <v>4.7237138246756952E-4</v>
      </c>
      <c r="BO41" s="85">
        <v>3.6659865560460228E-4</v>
      </c>
      <c r="BP41" s="85">
        <v>3.1839994711363655E-3</v>
      </c>
      <c r="BQ41" s="85">
        <v>6.3403537977517281E-4</v>
      </c>
      <c r="BR41" s="85">
        <v>5.2886363431483612E-5</v>
      </c>
      <c r="BS41" s="85">
        <v>1.5024535065762389E-4</v>
      </c>
      <c r="BT41" s="85">
        <v>9.7298889085877232E-4</v>
      </c>
      <c r="BU41" s="85">
        <v>0</v>
      </c>
    </row>
    <row r="42" spans="1:73" ht="22.5" x14ac:dyDescent="0.25">
      <c r="A42" s="46" t="s">
        <v>36</v>
      </c>
      <c r="B42" s="38" t="s">
        <v>100</v>
      </c>
      <c r="C42" s="85">
        <v>1.8243775800394046E-2</v>
      </c>
      <c r="D42" s="85">
        <v>2.1341295063813034E-3</v>
      </c>
      <c r="E42" s="85">
        <v>2.0542448585397248E-3</v>
      </c>
      <c r="F42" s="85">
        <v>4.9490289798268992E-4</v>
      </c>
      <c r="G42" s="85">
        <v>1.4049831788711155E-3</v>
      </c>
      <c r="H42" s="85">
        <v>1.0029342490469141E-2</v>
      </c>
      <c r="I42" s="85">
        <v>3.9143477442373655E-2</v>
      </c>
      <c r="J42" s="85">
        <v>9.8781663640757147E-3</v>
      </c>
      <c r="K42" s="85">
        <v>1.3358559059181636E-2</v>
      </c>
      <c r="L42" s="85">
        <v>1.002074932117941E-2</v>
      </c>
      <c r="M42" s="85">
        <v>7.4265669922682171E-3</v>
      </c>
      <c r="N42" s="85">
        <v>2.367895537614928E-4</v>
      </c>
      <c r="O42" s="85">
        <v>5.6565332513481333E-3</v>
      </c>
      <c r="P42" s="85">
        <v>6.4079581659057736E-3</v>
      </c>
      <c r="Q42" s="85">
        <v>4.5400577747415245E-3</v>
      </c>
      <c r="R42" s="85">
        <v>1.3021834129235857E-3</v>
      </c>
      <c r="S42" s="85">
        <v>7.2260597088411463E-3</v>
      </c>
      <c r="T42" s="85">
        <v>8.3317141574532783E-3</v>
      </c>
      <c r="U42" s="85">
        <v>4.2673042161748588E-3</v>
      </c>
      <c r="V42" s="85">
        <v>8.1340712637894518E-3</v>
      </c>
      <c r="W42" s="85">
        <v>8.1657386839497585E-3</v>
      </c>
      <c r="X42" s="85">
        <v>9.1124195007018551E-3</v>
      </c>
      <c r="Y42" s="85">
        <v>2.1519523760192656E-3</v>
      </c>
      <c r="Z42" s="85">
        <v>6.0319274430977047E-3</v>
      </c>
      <c r="AA42" s="85">
        <v>7.2020306613828225E-3</v>
      </c>
      <c r="AB42" s="85">
        <v>2.4545592412295172E-2</v>
      </c>
      <c r="AC42" s="85">
        <v>7.1251695360691125E-3</v>
      </c>
      <c r="AD42" s="85">
        <v>2.3658268116748074E-3</v>
      </c>
      <c r="AE42" s="85">
        <v>1.555522774206043E-3</v>
      </c>
      <c r="AF42" s="85">
        <v>6.1899462783699911E-3</v>
      </c>
      <c r="AG42" s="85">
        <v>1.4173637079589138E-2</v>
      </c>
      <c r="AH42" s="85">
        <v>3.7622168212561912E-3</v>
      </c>
      <c r="AI42" s="85">
        <v>6.9254579164651649E-4</v>
      </c>
      <c r="AJ42" s="85">
        <v>2.3901104715565301E-2</v>
      </c>
      <c r="AK42" s="85">
        <v>9.7236484496251718E-3</v>
      </c>
      <c r="AL42" s="85">
        <v>4.8622379700006095E-2</v>
      </c>
      <c r="AM42" s="85">
        <v>6.7991065013531856E-3</v>
      </c>
      <c r="AN42" s="85">
        <v>1.1507685873832225E-2</v>
      </c>
      <c r="AO42" s="85">
        <v>6.3414406702926658E-4</v>
      </c>
      <c r="AP42" s="85">
        <v>2.5661749623372529E-3</v>
      </c>
      <c r="AQ42" s="85">
        <v>2.8246065720876994E-4</v>
      </c>
      <c r="AR42" s="85">
        <v>1.7608040405718533E-3</v>
      </c>
      <c r="AS42" s="85">
        <v>4.0166223720616338E-2</v>
      </c>
      <c r="AT42" s="85">
        <v>1.1389131964186854E-3</v>
      </c>
      <c r="AU42" s="85">
        <v>2.5827247698582175E-4</v>
      </c>
      <c r="AV42" s="85">
        <v>5.7111157896143913E-3</v>
      </c>
      <c r="AW42" s="85">
        <v>4.7437477134610885E-4</v>
      </c>
      <c r="AX42" s="85">
        <v>1.0233828093011829E-3</v>
      </c>
      <c r="AY42" s="85">
        <v>1.175991130576231E-4</v>
      </c>
      <c r="AZ42" s="85">
        <v>9.6179842939143976E-4</v>
      </c>
      <c r="BA42" s="85">
        <v>4.3045412830970296E-4</v>
      </c>
      <c r="BB42" s="85">
        <v>1.4533595393170118E-3</v>
      </c>
      <c r="BC42" s="85">
        <v>3.088130430306135E-3</v>
      </c>
      <c r="BD42" s="85">
        <v>1.4121441532792252E-3</v>
      </c>
      <c r="BE42" s="85">
        <v>1.8908155092701997E-3</v>
      </c>
      <c r="BF42" s="85">
        <v>1.9460345785949566E-3</v>
      </c>
      <c r="BG42" s="85">
        <v>9.4859040992759309E-4</v>
      </c>
      <c r="BH42" s="85">
        <v>4.2170182625534667E-5</v>
      </c>
      <c r="BI42" s="85">
        <v>1.7218165132388118E-4</v>
      </c>
      <c r="BJ42" s="85">
        <v>2.1833015306503231E-3</v>
      </c>
      <c r="BK42" s="85">
        <v>2.3424342952749824E-3</v>
      </c>
      <c r="BL42" s="85">
        <v>5.4932630348432333E-4</v>
      </c>
      <c r="BM42" s="85">
        <v>4.1135819655474385E-4</v>
      </c>
      <c r="BN42" s="85">
        <v>1.4723281648602713E-2</v>
      </c>
      <c r="BO42" s="85">
        <v>3.6875199015413758E-2</v>
      </c>
      <c r="BP42" s="85">
        <v>1.8327320501821992E-3</v>
      </c>
      <c r="BQ42" s="85">
        <v>2.39494810760112E-4</v>
      </c>
      <c r="BR42" s="85">
        <v>5.5744207448018093E-4</v>
      </c>
      <c r="BS42" s="85">
        <v>3.5502519787761449E-4</v>
      </c>
      <c r="BT42" s="85">
        <v>2.7101901143225695E-3</v>
      </c>
      <c r="BU42" s="85">
        <v>0</v>
      </c>
    </row>
    <row r="43" spans="1:73" x14ac:dyDescent="0.25">
      <c r="A43" s="46" t="s">
        <v>247</v>
      </c>
      <c r="B43" s="38" t="s">
        <v>248</v>
      </c>
      <c r="C43" s="85">
        <v>4.2121434942438011E-3</v>
      </c>
      <c r="D43" s="85">
        <v>1.0428596014852834E-3</v>
      </c>
      <c r="E43" s="85">
        <v>5.7201360930589731E-4</v>
      </c>
      <c r="F43" s="85">
        <v>8.2362342413583214E-5</v>
      </c>
      <c r="G43" s="85">
        <v>2.996941881465355E-4</v>
      </c>
      <c r="H43" s="85">
        <v>1.095942845295194E-3</v>
      </c>
      <c r="I43" s="85">
        <v>3.7060673671591824E-3</v>
      </c>
      <c r="J43" s="85">
        <v>6.3771305007511402E-4</v>
      </c>
      <c r="K43" s="85">
        <v>2.0950028196009998E-3</v>
      </c>
      <c r="L43" s="85">
        <v>1.3656438104818697E-3</v>
      </c>
      <c r="M43" s="85">
        <v>1.2040136645315143E-3</v>
      </c>
      <c r="N43" s="85">
        <v>1.4306291268948994E-4</v>
      </c>
      <c r="O43" s="85">
        <v>8.2997913090589771E-3</v>
      </c>
      <c r="P43" s="85">
        <v>1.4018261111953514E-3</v>
      </c>
      <c r="Q43" s="85">
        <v>4.5799175376801766E-4</v>
      </c>
      <c r="R43" s="85">
        <v>1.5353673658023462E-4</v>
      </c>
      <c r="S43" s="85">
        <v>2.1149983015742394E-3</v>
      </c>
      <c r="T43" s="85">
        <v>1.1356957677896113E-3</v>
      </c>
      <c r="U43" s="85">
        <v>3.2778307948989622E-4</v>
      </c>
      <c r="V43" s="85">
        <v>8.798012068225537E-4</v>
      </c>
      <c r="W43" s="85">
        <v>1.2889944629177837E-3</v>
      </c>
      <c r="X43" s="85">
        <v>1.4384844948129578E-3</v>
      </c>
      <c r="Y43" s="85">
        <v>8.2767012882089261E-4</v>
      </c>
      <c r="Z43" s="85">
        <v>1.2870901313012846E-3</v>
      </c>
      <c r="AA43" s="85">
        <v>1.2404340066970582E-3</v>
      </c>
      <c r="AB43" s="85">
        <v>5.7810747047869421E-3</v>
      </c>
      <c r="AC43" s="85">
        <v>1.1771149804484654E-3</v>
      </c>
      <c r="AD43" s="85">
        <v>4.6941774346701188E-4</v>
      </c>
      <c r="AE43" s="85">
        <v>4.727503237958852E-4</v>
      </c>
      <c r="AF43" s="85">
        <v>1.6543880918335357E-3</v>
      </c>
      <c r="AG43" s="85">
        <v>3.3323422874212472E-3</v>
      </c>
      <c r="AH43" s="85">
        <v>3.4301773242188848E-4</v>
      </c>
      <c r="AI43" s="85">
        <v>5.6653865590846261E-5</v>
      </c>
      <c r="AJ43" s="85">
        <v>4.1214497010080339E-3</v>
      </c>
      <c r="AK43" s="85">
        <v>1.3170833542611444E-3</v>
      </c>
      <c r="AL43" s="85">
        <v>1.7272287761646238E-3</v>
      </c>
      <c r="AM43" s="85">
        <v>7.5006861544855703E-4</v>
      </c>
      <c r="AN43" s="85">
        <v>3.9224470470838853E-3</v>
      </c>
      <c r="AO43" s="85">
        <v>2.2304484058244936E-4</v>
      </c>
      <c r="AP43" s="85">
        <v>7.7173038758623349E-4</v>
      </c>
      <c r="AQ43" s="85">
        <v>8.2124300961520843E-5</v>
      </c>
      <c r="AR43" s="85">
        <v>2.8517365957073034E-4</v>
      </c>
      <c r="AS43" s="85">
        <v>4.2169043232850485E-3</v>
      </c>
      <c r="AT43" s="85">
        <v>3.6396538020337784E-4</v>
      </c>
      <c r="AU43" s="85">
        <v>9.9263285510012145E-5</v>
      </c>
      <c r="AV43" s="85">
        <v>1.693426889971766E-3</v>
      </c>
      <c r="AW43" s="85">
        <v>2.2233071622626221E-4</v>
      </c>
      <c r="AX43" s="85">
        <v>2.5494239515880815E-4</v>
      </c>
      <c r="AY43" s="85">
        <v>3.165951312429644E-5</v>
      </c>
      <c r="AZ43" s="85">
        <v>2.0233523425302235E-4</v>
      </c>
      <c r="BA43" s="85">
        <v>1.1140339956519349E-4</v>
      </c>
      <c r="BB43" s="85">
        <v>4.0681284157460611E-4</v>
      </c>
      <c r="BC43" s="85">
        <v>4.815578575221932E-4</v>
      </c>
      <c r="BD43" s="85">
        <v>3.1492884107852775E-4</v>
      </c>
      <c r="BE43" s="85">
        <v>8.783729581101794E-4</v>
      </c>
      <c r="BF43" s="85">
        <v>2.0257327570508474E-4</v>
      </c>
      <c r="BG43" s="85">
        <v>2.8041283052948276E-4</v>
      </c>
      <c r="BH43" s="85">
        <v>1.880527471292796E-5</v>
      </c>
      <c r="BI43" s="85">
        <v>3.7372507973793543E-5</v>
      </c>
      <c r="BJ43" s="85">
        <v>5.6582453155227543E-4</v>
      </c>
      <c r="BK43" s="85">
        <v>5.0179138094749547E-4</v>
      </c>
      <c r="BL43" s="85">
        <v>1.8638645696484295E-4</v>
      </c>
      <c r="BM43" s="85">
        <v>1.3330321315493238E-4</v>
      </c>
      <c r="BN43" s="85">
        <v>1.9067120310196578E-3</v>
      </c>
      <c r="BO43" s="85">
        <v>5.0945631570390405E-3</v>
      </c>
      <c r="BP43" s="85">
        <v>7.0365053229639305E-4</v>
      </c>
      <c r="BQ43" s="85">
        <v>6.4271192056842389E-5</v>
      </c>
      <c r="BR43" s="85">
        <v>2.1518947266439082E-4</v>
      </c>
      <c r="BS43" s="85">
        <v>1.1878268457912725E-4</v>
      </c>
      <c r="BT43" s="85">
        <v>6.5985090511691525E-4</v>
      </c>
      <c r="BU43" s="85">
        <v>0</v>
      </c>
    </row>
    <row r="44" spans="1:73" x14ac:dyDescent="0.25">
      <c r="A44" s="46" t="s">
        <v>249</v>
      </c>
      <c r="B44" s="38" t="s">
        <v>250</v>
      </c>
      <c r="C44" s="85">
        <v>4.9469300304599926E-3</v>
      </c>
      <c r="D44" s="85">
        <v>8.9148411708046792E-3</v>
      </c>
      <c r="E44" s="85">
        <v>2.4802007120510111E-3</v>
      </c>
      <c r="F44" s="85">
        <v>9.1019763998754783E-4</v>
      </c>
      <c r="G44" s="85">
        <v>6.4038905384838181E-3</v>
      </c>
      <c r="H44" s="85">
        <v>6.832925140344101E-3</v>
      </c>
      <c r="I44" s="85">
        <v>1.4124463377284244E-2</v>
      </c>
      <c r="J44" s="85">
        <v>8.8890698090547098E-3</v>
      </c>
      <c r="K44" s="85">
        <v>1.2249889666357509E-2</v>
      </c>
      <c r="L44" s="85">
        <v>8.1510717225783194E-3</v>
      </c>
      <c r="M44" s="85">
        <v>7.8380082485928985E-3</v>
      </c>
      <c r="N44" s="85">
        <v>3.8979184646828382E-4</v>
      </c>
      <c r="O44" s="85">
        <v>3.0960776865985697E-3</v>
      </c>
      <c r="P44" s="85">
        <v>1.6529107142386482E-2</v>
      </c>
      <c r="Q44" s="85">
        <v>4.2168390663387071E-3</v>
      </c>
      <c r="R44" s="85">
        <v>1.4095177738932007E-3</v>
      </c>
      <c r="S44" s="85">
        <v>6.3889548629241771E-3</v>
      </c>
      <c r="T44" s="85">
        <v>9.9389599439824311E-3</v>
      </c>
      <c r="U44" s="85">
        <v>3.4928980862713906E-3</v>
      </c>
      <c r="V44" s="85">
        <v>2.1062231102929357E-2</v>
      </c>
      <c r="W44" s="85">
        <v>1.8857901104156423E-2</v>
      </c>
      <c r="X44" s="85">
        <v>8.7233130959810442E-3</v>
      </c>
      <c r="Y44" s="85">
        <v>3.6138477726661324E-4</v>
      </c>
      <c r="Z44" s="85">
        <v>2.0347661527134755E-3</v>
      </c>
      <c r="AA44" s="85">
        <v>1.9091307641823758E-3</v>
      </c>
      <c r="AB44" s="85">
        <v>6.6671684272704354E-3</v>
      </c>
      <c r="AC44" s="85">
        <v>1.3758392897881273E-3</v>
      </c>
      <c r="AD44" s="85">
        <v>3.4700552883566455E-3</v>
      </c>
      <c r="AE44" s="85">
        <v>8.404978207092221E-4</v>
      </c>
      <c r="AF44" s="85">
        <v>1.3975106621687832E-3</v>
      </c>
      <c r="AG44" s="85">
        <v>1.9203178780329306E-2</v>
      </c>
      <c r="AH44" s="85">
        <v>1.053023698231411E-2</v>
      </c>
      <c r="AI44" s="85">
        <v>3.5406336767855384E-4</v>
      </c>
      <c r="AJ44" s="85">
        <v>1.3317351184296573E-2</v>
      </c>
      <c r="AK44" s="85">
        <v>2.8729211223545185E-3</v>
      </c>
      <c r="AL44" s="85">
        <v>7.5816417704574104E-2</v>
      </c>
      <c r="AM44" s="85">
        <v>1.2094382926707127E-2</v>
      </c>
      <c r="AN44" s="85">
        <v>4.8675952361637805E-2</v>
      </c>
      <c r="AO44" s="85">
        <v>0</v>
      </c>
      <c r="AP44" s="85">
        <v>0.21573646205474484</v>
      </c>
      <c r="AQ44" s="85">
        <v>6.0252272345893846E-3</v>
      </c>
      <c r="AR44" s="85">
        <v>1.9211378759067933E-4</v>
      </c>
      <c r="AS44" s="85">
        <v>3.4987552139418383E-3</v>
      </c>
      <c r="AT44" s="85">
        <v>1.7073527159354581E-3</v>
      </c>
      <c r="AU44" s="85">
        <v>6.4428404374922951E-5</v>
      </c>
      <c r="AV44" s="85">
        <v>5.0664154349371224E-5</v>
      </c>
      <c r="AW44" s="85">
        <v>0</v>
      </c>
      <c r="AX44" s="85">
        <v>1.3494822152711134E-3</v>
      </c>
      <c r="AY44" s="85">
        <v>1.8772094183784366E-4</v>
      </c>
      <c r="AZ44" s="85">
        <v>4.808701817437431E-4</v>
      </c>
      <c r="BA44" s="85">
        <v>1.2680681406518926E-4</v>
      </c>
      <c r="BB44" s="85">
        <v>3.6870618685467269E-4</v>
      </c>
      <c r="BC44" s="85">
        <v>4.6534879341705707E-4</v>
      </c>
      <c r="BD44" s="85">
        <v>9.1751904957560718E-4</v>
      </c>
      <c r="BE44" s="85">
        <v>2.4775650045993095E-4</v>
      </c>
      <c r="BF44" s="85">
        <v>1.5626816624754038E-3</v>
      </c>
      <c r="BG44" s="85">
        <v>6.800125225389595E-4</v>
      </c>
      <c r="BH44" s="85">
        <v>7.1164101195937614E-5</v>
      </c>
      <c r="BI44" s="85">
        <v>9.5851894326874003E-4</v>
      </c>
      <c r="BJ44" s="85">
        <v>4.4631312848810258E-4</v>
      </c>
      <c r="BK44" s="85">
        <v>7.7671370037804832E-3</v>
      </c>
      <c r="BL44" s="85">
        <v>1.7208241095774874E-3</v>
      </c>
      <c r="BM44" s="85">
        <v>1.0247044859447972E-3</v>
      </c>
      <c r="BN44" s="85">
        <v>4.9847085039343795E-3</v>
      </c>
      <c r="BO44" s="85">
        <v>1.353875061023949E-3</v>
      </c>
      <c r="BP44" s="85">
        <v>8.2526928876605849E-4</v>
      </c>
      <c r="BQ44" s="85">
        <v>2.7733499519569106E-4</v>
      </c>
      <c r="BR44" s="85">
        <v>1.2537181778592961E-3</v>
      </c>
      <c r="BS44" s="85">
        <v>2.9461352182351126E-4</v>
      </c>
      <c r="BT44" s="85">
        <v>5.8073420852487365E-4</v>
      </c>
      <c r="BU44" s="85">
        <v>0</v>
      </c>
    </row>
    <row r="45" spans="1:73" x14ac:dyDescent="0.25">
      <c r="A45" s="46" t="s">
        <v>251</v>
      </c>
      <c r="B45" s="38" t="s">
        <v>252</v>
      </c>
      <c r="C45" s="85">
        <v>1.3187355850977267E-3</v>
      </c>
      <c r="D45" s="85">
        <v>2.8058203938249502E-4</v>
      </c>
      <c r="E45" s="85">
        <v>1.5712594205419722E-4</v>
      </c>
      <c r="F45" s="85">
        <v>1.1223281575299802E-5</v>
      </c>
      <c r="G45" s="85">
        <v>1.4478033232136745E-3</v>
      </c>
      <c r="H45" s="85">
        <v>2.3063843637241093E-3</v>
      </c>
      <c r="I45" s="85">
        <v>8.7541596287338454E-3</v>
      </c>
      <c r="J45" s="85">
        <v>4.6239920090235184E-3</v>
      </c>
      <c r="K45" s="85">
        <v>3.0134511029679969E-3</v>
      </c>
      <c r="L45" s="85">
        <v>5.594805865286951E-3</v>
      </c>
      <c r="M45" s="85">
        <v>2.1717049848205116E-3</v>
      </c>
      <c r="N45" s="85">
        <v>8.7541596287338459E-4</v>
      </c>
      <c r="O45" s="85">
        <v>2.0426372467045638E-3</v>
      </c>
      <c r="P45" s="85">
        <v>6.2850376821678893E-3</v>
      </c>
      <c r="Q45" s="85">
        <v>8.249111957845354E-4</v>
      </c>
      <c r="R45" s="85">
        <v>1.9640742756774654E-4</v>
      </c>
      <c r="S45" s="85">
        <v>1.9079578678009663E-3</v>
      </c>
      <c r="T45" s="85">
        <v>4.6744967761123673E-3</v>
      </c>
      <c r="U45" s="85">
        <v>1.3580170706112759E-3</v>
      </c>
      <c r="V45" s="85">
        <v>8.3108400065095029E-3</v>
      </c>
      <c r="W45" s="85">
        <v>5.0111952233713617E-3</v>
      </c>
      <c r="X45" s="85">
        <v>3.9169252697796308E-3</v>
      </c>
      <c r="Y45" s="85">
        <v>7.4073658396978689E-4</v>
      </c>
      <c r="Z45" s="85">
        <v>1.5544244981790226E-3</v>
      </c>
      <c r="AA45" s="85">
        <v>4.2031189499497756E-3</v>
      </c>
      <c r="AB45" s="85">
        <v>7.2165700529177729E-3</v>
      </c>
      <c r="AC45" s="85">
        <v>8.1929955499688548E-4</v>
      </c>
      <c r="AD45" s="85">
        <v>1.6217641876308214E-3</v>
      </c>
      <c r="AE45" s="85">
        <v>5.8922228270323954E-4</v>
      </c>
      <c r="AF45" s="85">
        <v>7.6318314712038647E-4</v>
      </c>
      <c r="AG45" s="85">
        <v>3.3838193949528904E-3</v>
      </c>
      <c r="AH45" s="85">
        <v>1.3580170706112759E-3</v>
      </c>
      <c r="AI45" s="85">
        <v>2.2446563150599604E-5</v>
      </c>
      <c r="AJ45" s="85">
        <v>3.1649654042345439E-3</v>
      </c>
      <c r="AK45" s="85">
        <v>7.9124135105863597E-3</v>
      </c>
      <c r="AL45" s="85">
        <v>8.4730164252725851E-2</v>
      </c>
      <c r="AM45" s="85">
        <v>7.5701034225397167E-3</v>
      </c>
      <c r="AN45" s="85">
        <v>1.5712594205419722E-4</v>
      </c>
      <c r="AO45" s="85">
        <v>7.7608992093198131E-3</v>
      </c>
      <c r="AP45" s="85">
        <v>2.1761942974506315E-2</v>
      </c>
      <c r="AQ45" s="85">
        <v>2.9124415687902987E-3</v>
      </c>
      <c r="AR45" s="85">
        <v>2.6486944517707532E-3</v>
      </c>
      <c r="AS45" s="85">
        <v>2.216598111121711E-3</v>
      </c>
      <c r="AT45" s="85">
        <v>6.1166884585383923E-4</v>
      </c>
      <c r="AU45" s="85">
        <v>1.9640742756774654E-4</v>
      </c>
      <c r="AV45" s="85">
        <v>8.7541596287338459E-4</v>
      </c>
      <c r="AW45" s="85">
        <v>1.2570075364335778E-3</v>
      </c>
      <c r="AX45" s="85">
        <v>0</v>
      </c>
      <c r="AY45" s="85">
        <v>0</v>
      </c>
      <c r="AZ45" s="85">
        <v>2.6279313808564485E-2</v>
      </c>
      <c r="BA45" s="85">
        <v>2.2783261597858597E-3</v>
      </c>
      <c r="BB45" s="85">
        <v>3.8046924540266328E-3</v>
      </c>
      <c r="BC45" s="85">
        <v>3.8776437842660814E-3</v>
      </c>
      <c r="BD45" s="85">
        <v>1.6329874692061212E-3</v>
      </c>
      <c r="BE45" s="85">
        <v>5.3871751561439046E-4</v>
      </c>
      <c r="BF45" s="85">
        <v>1.6273758284184713E-3</v>
      </c>
      <c r="BG45" s="85">
        <v>5.937115953333595E-3</v>
      </c>
      <c r="BH45" s="85">
        <v>1.8630647414997672E-3</v>
      </c>
      <c r="BI45" s="85">
        <v>4.5426232176025948E-2</v>
      </c>
      <c r="BJ45" s="85">
        <v>9.1076929983557892E-3</v>
      </c>
      <c r="BK45" s="85">
        <v>7.138007081890674E-3</v>
      </c>
      <c r="BL45" s="85">
        <v>3.9281485513549305E-5</v>
      </c>
      <c r="BM45" s="85">
        <v>5.7238736034028988E-4</v>
      </c>
      <c r="BN45" s="85">
        <v>8.3052283657218532E-4</v>
      </c>
      <c r="BO45" s="85">
        <v>2.4017822571141575E-3</v>
      </c>
      <c r="BP45" s="85">
        <v>2.104365295368713E-3</v>
      </c>
      <c r="BQ45" s="85">
        <v>1.0381535457152317E-3</v>
      </c>
      <c r="BR45" s="85">
        <v>2.0061615815848397E-2</v>
      </c>
      <c r="BS45" s="85">
        <v>2.3007727229364594E-4</v>
      </c>
      <c r="BT45" s="85">
        <v>2.6206362478325036E-3</v>
      </c>
      <c r="BU45" s="85">
        <v>0</v>
      </c>
    </row>
    <row r="46" spans="1:73" x14ac:dyDescent="0.25">
      <c r="A46" s="46" t="s">
        <v>37</v>
      </c>
      <c r="B46" s="38" t="s">
        <v>102</v>
      </c>
      <c r="C46" s="85">
        <v>4.3279695869780663E-4</v>
      </c>
      <c r="D46" s="85">
        <v>2.9050546736452774E-3</v>
      </c>
      <c r="E46" s="85">
        <v>7.331428621758845E-3</v>
      </c>
      <c r="F46" s="85">
        <v>1.798005610870888E-4</v>
      </c>
      <c r="G46" s="85">
        <v>3.6898598254173002E-3</v>
      </c>
      <c r="H46" s="85">
        <v>3.5662469396699264E-3</v>
      </c>
      <c r="I46" s="85">
        <v>1.7493501211983346E-2</v>
      </c>
      <c r="J46" s="85">
        <v>5.6913559361671563E-3</v>
      </c>
      <c r="K46" s="85">
        <v>2.6872894670583809E-3</v>
      </c>
      <c r="L46" s="85">
        <v>3.4657165583864362E-3</v>
      </c>
      <c r="M46" s="85">
        <v>3.9796059998718318E-3</v>
      </c>
      <c r="N46" s="85">
        <v>3.2436993115035612E-4</v>
      </c>
      <c r="O46" s="85">
        <v>3.2248688473356566E-3</v>
      </c>
      <c r="P46" s="85">
        <v>6.6890668199021007E-3</v>
      </c>
      <c r="Q46" s="85">
        <v>3.7773303686488569E-3</v>
      </c>
      <c r="R46" s="85">
        <v>3.6020855650217452E-4</v>
      </c>
      <c r="S46" s="85">
        <v>2.7999685349018098E-3</v>
      </c>
      <c r="T46" s="85">
        <v>3.6588806746894573E-3</v>
      </c>
      <c r="U46" s="85">
        <v>2.6311017917186657E-3</v>
      </c>
      <c r="V46" s="85">
        <v>5.7639443383627892E-3</v>
      </c>
      <c r="W46" s="85">
        <v>8.62496002322829E-3</v>
      </c>
      <c r="X46" s="85">
        <v>4.9092842388711198E-3</v>
      </c>
      <c r="Y46" s="85">
        <v>3.8906168708202827E-4</v>
      </c>
      <c r="Z46" s="85">
        <v>2.7981462319178192E-3</v>
      </c>
      <c r="AA46" s="85">
        <v>1.89823227499038E-3</v>
      </c>
      <c r="AB46" s="85">
        <v>1.0962063600196446E-2</v>
      </c>
      <c r="AC46" s="85">
        <v>1.9061289212543399E-3</v>
      </c>
      <c r="AD46" s="85">
        <v>1.494895881200424E-3</v>
      </c>
      <c r="AE46" s="85">
        <v>6.7060749810860139E-4</v>
      </c>
      <c r="AF46" s="85">
        <v>1.3758387529130274E-3</v>
      </c>
      <c r="AG46" s="85">
        <v>9.1318639699417212E-3</v>
      </c>
      <c r="AH46" s="85">
        <v>5.9650051009297695E-3</v>
      </c>
      <c r="AI46" s="85">
        <v>9.0507714871541309E-5</v>
      </c>
      <c r="AJ46" s="85">
        <v>6.5566461363987718E-3</v>
      </c>
      <c r="AK46" s="85">
        <v>1.4373718503391156E-2</v>
      </c>
      <c r="AL46" s="85">
        <v>0.20357219979608432</v>
      </c>
      <c r="AM46" s="85">
        <v>1.9868569434451307E-2</v>
      </c>
      <c r="AN46" s="85">
        <v>0.13071288189016556</v>
      </c>
      <c r="AO46" s="85">
        <v>7.7405356416647714E-3</v>
      </c>
      <c r="AP46" s="85">
        <v>9.6442651973235233E-2</v>
      </c>
      <c r="AQ46" s="85">
        <v>1.8314144989107185E-4</v>
      </c>
      <c r="AR46" s="85">
        <v>2.8853130579853774E-5</v>
      </c>
      <c r="AS46" s="85">
        <v>1.4450862663046764E-3</v>
      </c>
      <c r="AT46" s="85">
        <v>2.7203946379342134E-3</v>
      </c>
      <c r="AU46" s="85">
        <v>4.2216685795786049E-5</v>
      </c>
      <c r="AV46" s="85">
        <v>3.4502269830225148E-4</v>
      </c>
      <c r="AW46" s="85">
        <v>3.401632236782761E-5</v>
      </c>
      <c r="AX46" s="85">
        <v>5.6248418772514937E-4</v>
      </c>
      <c r="AY46" s="85">
        <v>2.9460564907850698E-5</v>
      </c>
      <c r="AZ46" s="85">
        <v>1.8830464167904568E-4</v>
      </c>
      <c r="BA46" s="85">
        <v>3.4623756695824527E-5</v>
      </c>
      <c r="BB46" s="85">
        <v>1.9234407996022523E-3</v>
      </c>
      <c r="BC46" s="85">
        <v>1.0396238523667312E-3</v>
      </c>
      <c r="BD46" s="85">
        <v>7.7812337416405654E-4</v>
      </c>
      <c r="BE46" s="85">
        <v>2.1958750957088715E-4</v>
      </c>
      <c r="BF46" s="85">
        <v>4.0102814334356763E-3</v>
      </c>
      <c r="BG46" s="85">
        <v>1.7949684392309033E-3</v>
      </c>
      <c r="BH46" s="85">
        <v>4.8594746239753726E-6</v>
      </c>
      <c r="BI46" s="85">
        <v>7.2892119359630589E-6</v>
      </c>
      <c r="BJ46" s="85">
        <v>4.6893930121362347E-4</v>
      </c>
      <c r="BK46" s="85">
        <v>1.406514186476872E-2</v>
      </c>
      <c r="BL46" s="85">
        <v>2.3659567075480097E-4</v>
      </c>
      <c r="BM46" s="85">
        <v>1.4578423871926117E-4</v>
      </c>
      <c r="BN46" s="85">
        <v>7.2497287046432589E-4</v>
      </c>
      <c r="BO46" s="85">
        <v>5.4881691534521861E-4</v>
      </c>
      <c r="BP46" s="85">
        <v>8.2276979727183026E-4</v>
      </c>
      <c r="BQ46" s="85">
        <v>1.1359021933542434E-4</v>
      </c>
      <c r="BR46" s="85">
        <v>1.2771306746135276E-3</v>
      </c>
      <c r="BS46" s="85">
        <v>2.3993655955878402E-4</v>
      </c>
      <c r="BT46" s="85">
        <v>7.605077786521458E-4</v>
      </c>
      <c r="BU46" s="85">
        <v>0</v>
      </c>
    </row>
    <row r="47" spans="1:73" x14ac:dyDescent="0.25">
      <c r="A47" s="46" t="s">
        <v>38</v>
      </c>
      <c r="B47" s="38" t="s">
        <v>103</v>
      </c>
      <c r="C47" s="85">
        <v>0</v>
      </c>
      <c r="D47" s="85">
        <v>6.2348890536131186E-5</v>
      </c>
      <c r="E47" s="85">
        <v>2.116398450976453E-3</v>
      </c>
      <c r="F47" s="85">
        <v>1.2365863289666018E-3</v>
      </c>
      <c r="G47" s="85">
        <v>1.0045099030821135E-4</v>
      </c>
      <c r="H47" s="85">
        <v>4.2085501111888543E-3</v>
      </c>
      <c r="I47" s="85">
        <v>4.1704480114167749E-3</v>
      </c>
      <c r="J47" s="85">
        <v>3.429188979487215E-3</v>
      </c>
      <c r="K47" s="85">
        <v>2.0782963512043726E-4</v>
      </c>
      <c r="L47" s="85">
        <v>5.6460384207718793E-4</v>
      </c>
      <c r="M47" s="85">
        <v>2.8749766191660486E-4</v>
      </c>
      <c r="N47" s="85">
        <v>0</v>
      </c>
      <c r="O47" s="85">
        <v>3.9937928215644028E-3</v>
      </c>
      <c r="P47" s="85">
        <v>6.8375949954623859E-3</v>
      </c>
      <c r="Q47" s="85">
        <v>2.4004322856410504E-3</v>
      </c>
      <c r="R47" s="85">
        <v>8.3131854048174914E-5</v>
      </c>
      <c r="S47" s="85">
        <v>7.6515943996840986E-3</v>
      </c>
      <c r="T47" s="85">
        <v>1.8254369618078408E-3</v>
      </c>
      <c r="U47" s="85">
        <v>4.5653243181456053E-3</v>
      </c>
      <c r="V47" s="85">
        <v>9.0717635730070863E-3</v>
      </c>
      <c r="W47" s="85">
        <v>7.2186159931831879E-3</v>
      </c>
      <c r="X47" s="85">
        <v>8.198879105501251E-3</v>
      </c>
      <c r="Y47" s="85">
        <v>1.4894457183631338E-4</v>
      </c>
      <c r="Z47" s="85">
        <v>1.1950204019425142E-3</v>
      </c>
      <c r="AA47" s="85">
        <v>2.8299468648899542E-3</v>
      </c>
      <c r="AB47" s="85">
        <v>7.7693645262523463E-3</v>
      </c>
      <c r="AC47" s="85">
        <v>0</v>
      </c>
      <c r="AD47" s="85">
        <v>1.1326715114063832E-3</v>
      </c>
      <c r="AE47" s="85">
        <v>3.1174445268065593E-5</v>
      </c>
      <c r="AF47" s="85">
        <v>1.2504416379746309E-3</v>
      </c>
      <c r="AG47" s="85">
        <v>7.156267102647057E-2</v>
      </c>
      <c r="AH47" s="85">
        <v>2.601334266257473E-3</v>
      </c>
      <c r="AI47" s="85">
        <v>7.8040027987724197E-3</v>
      </c>
      <c r="AJ47" s="85">
        <v>4.8476262391841995E-2</v>
      </c>
      <c r="AK47" s="85">
        <v>6.9068715405025318E-3</v>
      </c>
      <c r="AL47" s="85">
        <v>7.1043096938669476E-2</v>
      </c>
      <c r="AM47" s="85">
        <v>3.2494163451080367E-2</v>
      </c>
      <c r="AN47" s="85">
        <v>6.1379018905569141E-3</v>
      </c>
      <c r="AO47" s="85">
        <v>8.1226749059570905E-3</v>
      </c>
      <c r="AP47" s="85">
        <v>1.1427166104372043E-2</v>
      </c>
      <c r="AQ47" s="85">
        <v>0.12347158622505178</v>
      </c>
      <c r="AR47" s="85">
        <v>8.4725214584098259E-3</v>
      </c>
      <c r="AS47" s="85">
        <v>6.4402940096571507E-2</v>
      </c>
      <c r="AT47" s="85">
        <v>8.0014409521368354E-4</v>
      </c>
      <c r="AU47" s="85">
        <v>0</v>
      </c>
      <c r="AV47" s="85">
        <v>4.4361235616457335E-2</v>
      </c>
      <c r="AW47" s="85">
        <v>1.4101240742921668E-2</v>
      </c>
      <c r="AX47" s="85">
        <v>1.5424422753188453E-2</v>
      </c>
      <c r="AY47" s="85">
        <v>4.5133669093654957E-3</v>
      </c>
      <c r="AZ47" s="85">
        <v>8.6318575120021609E-3</v>
      </c>
      <c r="BA47" s="85">
        <v>2.6359725387775459E-3</v>
      </c>
      <c r="BB47" s="85">
        <v>1.3893411107801231E-2</v>
      </c>
      <c r="BC47" s="85">
        <v>1.5455597198456518E-2</v>
      </c>
      <c r="BD47" s="85">
        <v>1.5898967086713451E-3</v>
      </c>
      <c r="BE47" s="85">
        <v>2.909614891686122E-4</v>
      </c>
      <c r="BF47" s="85">
        <v>1.7838710347837532E-3</v>
      </c>
      <c r="BG47" s="85">
        <v>1.5102286818751776E-3</v>
      </c>
      <c r="BH47" s="85">
        <v>0</v>
      </c>
      <c r="BI47" s="85">
        <v>2.4246790764051016E-5</v>
      </c>
      <c r="BJ47" s="85">
        <v>1.0003533103797048E-2</v>
      </c>
      <c r="BK47" s="85">
        <v>5.8358561541818788E-2</v>
      </c>
      <c r="BL47" s="85">
        <v>2.2480238865527297E-3</v>
      </c>
      <c r="BM47" s="85">
        <v>6.1586848540689581E-3</v>
      </c>
      <c r="BN47" s="85">
        <v>8.697670229790299E-3</v>
      </c>
      <c r="BO47" s="85">
        <v>2.2313975157430947E-2</v>
      </c>
      <c r="BP47" s="85">
        <v>6.9276545040145753E-5</v>
      </c>
      <c r="BQ47" s="85">
        <v>4.8216475347941448E-3</v>
      </c>
      <c r="BR47" s="85">
        <v>2.2618791955607591E-3</v>
      </c>
      <c r="BS47" s="85">
        <v>3.4118698432271783E-3</v>
      </c>
      <c r="BT47" s="85">
        <v>2.9996744002383112E-3</v>
      </c>
      <c r="BU47" s="85">
        <v>0</v>
      </c>
    </row>
    <row r="48" spans="1:73" x14ac:dyDescent="0.25">
      <c r="A48" s="46" t="s">
        <v>39</v>
      </c>
      <c r="B48" s="38" t="s">
        <v>104</v>
      </c>
      <c r="C48" s="85">
        <v>3.8482528931864936E-5</v>
      </c>
      <c r="D48" s="85">
        <v>1.7142217433285288E-4</v>
      </c>
      <c r="E48" s="85">
        <v>0</v>
      </c>
      <c r="F48" s="85">
        <v>0</v>
      </c>
      <c r="G48" s="85">
        <v>4.6353955304291854E-4</v>
      </c>
      <c r="H48" s="85">
        <v>2.5031135864317599E-3</v>
      </c>
      <c r="I48" s="85">
        <v>6.9146107667119126E-3</v>
      </c>
      <c r="J48" s="85">
        <v>9.4806957641230879E-4</v>
      </c>
      <c r="K48" s="85">
        <v>1.6617455675123493E-4</v>
      </c>
      <c r="L48" s="85">
        <v>3.5666307496396636E-3</v>
      </c>
      <c r="M48" s="85">
        <v>1.9556121520829545E-3</v>
      </c>
      <c r="N48" s="85">
        <v>4.407998768559074E-4</v>
      </c>
      <c r="O48" s="85">
        <v>3.9637004799820885E-3</v>
      </c>
      <c r="P48" s="85">
        <v>4.4902114440044218E-3</v>
      </c>
      <c r="Q48" s="85">
        <v>5.3175858160395186E-4</v>
      </c>
      <c r="R48" s="85">
        <v>6.9968234421572613E-5</v>
      </c>
      <c r="S48" s="85">
        <v>3.3532276346538671E-3</v>
      </c>
      <c r="T48" s="85">
        <v>2.9509102867298245E-3</v>
      </c>
      <c r="U48" s="85">
        <v>7.1717440282111924E-4</v>
      </c>
      <c r="V48" s="85">
        <v>5.8266047214564588E-3</v>
      </c>
      <c r="W48" s="85">
        <v>2.2739676187011099E-4</v>
      </c>
      <c r="X48" s="85">
        <v>7.140258322721485E-3</v>
      </c>
      <c r="Y48" s="85">
        <v>3.3584752522354853E-4</v>
      </c>
      <c r="Z48" s="85">
        <v>3.0821007262702735E-3</v>
      </c>
      <c r="AA48" s="85">
        <v>2.9614055218930607E-3</v>
      </c>
      <c r="AB48" s="85">
        <v>1.1044485803445235E-2</v>
      </c>
      <c r="AC48" s="85">
        <v>3.4896656917759337E-3</v>
      </c>
      <c r="AD48" s="85">
        <v>1.387120247407677E-3</v>
      </c>
      <c r="AE48" s="85">
        <v>6.5070458012062525E-4</v>
      </c>
      <c r="AF48" s="85">
        <v>4.6196526776843315E-3</v>
      </c>
      <c r="AG48" s="85">
        <v>9.5069338520311786E-3</v>
      </c>
      <c r="AH48" s="85">
        <v>5.4872587845118314E-3</v>
      </c>
      <c r="AI48" s="85">
        <v>5.2826016988287319E-4</v>
      </c>
      <c r="AJ48" s="85">
        <v>1.8329928212591485E-2</v>
      </c>
      <c r="AK48" s="85">
        <v>6.1117252767243675E-3</v>
      </c>
      <c r="AL48" s="85">
        <v>5.731797763815228E-2</v>
      </c>
      <c r="AM48" s="85">
        <v>4.0389163319852787E-3</v>
      </c>
      <c r="AN48" s="85">
        <v>1.5130630693665076E-2</v>
      </c>
      <c r="AO48" s="85">
        <v>2.8337134940736907E-3</v>
      </c>
      <c r="AP48" s="85">
        <v>1.2398371139502666E-2</v>
      </c>
      <c r="AQ48" s="85">
        <v>5.2476175816179458E-6</v>
      </c>
      <c r="AR48" s="85">
        <v>2.0955486209260996E-2</v>
      </c>
      <c r="AS48" s="85">
        <v>6.7326933572158243E-3</v>
      </c>
      <c r="AT48" s="85">
        <v>1.2944123367990932E-4</v>
      </c>
      <c r="AU48" s="85">
        <v>1.2419361609829137E-4</v>
      </c>
      <c r="AV48" s="85">
        <v>4.8103161164831168E-4</v>
      </c>
      <c r="AW48" s="85">
        <v>1.0915044569765327E-3</v>
      </c>
      <c r="AX48" s="85">
        <v>8.5116357173843082E-3</v>
      </c>
      <c r="AY48" s="85">
        <v>3.5333958382894167E-4</v>
      </c>
      <c r="AZ48" s="85">
        <v>2.5555897622479393E-3</v>
      </c>
      <c r="BA48" s="85">
        <v>9.6136354095240767E-3</v>
      </c>
      <c r="BB48" s="85">
        <v>1.553119883572858E-2</v>
      </c>
      <c r="BC48" s="85">
        <v>7.4953471124109654E-3</v>
      </c>
      <c r="BD48" s="85">
        <v>1.1842123675851165E-3</v>
      </c>
      <c r="BE48" s="85">
        <v>8.6235848924588244E-4</v>
      </c>
      <c r="BF48" s="85">
        <v>2.7375071717440284E-3</v>
      </c>
      <c r="BG48" s="85">
        <v>1.8996375645456962E-3</v>
      </c>
      <c r="BH48" s="85">
        <v>1.1649711031191839E-3</v>
      </c>
      <c r="BI48" s="85">
        <v>5.0429604959348461E-3</v>
      </c>
      <c r="BJ48" s="85">
        <v>6.4125886847371293E-3</v>
      </c>
      <c r="BK48" s="85">
        <v>1.599298918291096E-2</v>
      </c>
      <c r="BL48" s="85">
        <v>4.8278081750885102E-4</v>
      </c>
      <c r="BM48" s="85">
        <v>2.8721960230055554E-3</v>
      </c>
      <c r="BN48" s="85">
        <v>3.9881893620296384E-4</v>
      </c>
      <c r="BO48" s="85">
        <v>3.8307608345811004E-4</v>
      </c>
      <c r="BP48" s="85">
        <v>1.1411819034158492E-2</v>
      </c>
      <c r="BQ48" s="85">
        <v>1.5025678342032718E-3</v>
      </c>
      <c r="BR48" s="85">
        <v>2.6745357607646128E-3</v>
      </c>
      <c r="BS48" s="85">
        <v>2.5363484977820069E-4</v>
      </c>
      <c r="BT48" s="85">
        <v>1.5777836862064622E-3</v>
      </c>
      <c r="BU48" s="85">
        <v>0</v>
      </c>
    </row>
    <row r="49" spans="1:73" x14ac:dyDescent="0.25">
      <c r="A49" s="46" t="s">
        <v>40</v>
      </c>
      <c r="B49" s="38" t="s">
        <v>105</v>
      </c>
      <c r="C49" s="85">
        <v>3.6983889817595456E-5</v>
      </c>
      <c r="D49" s="85">
        <v>4.4380667781114546E-6</v>
      </c>
      <c r="E49" s="85">
        <v>0</v>
      </c>
      <c r="F49" s="85">
        <v>0</v>
      </c>
      <c r="G49" s="85">
        <v>3.6556520424147685E-4</v>
      </c>
      <c r="H49" s="85">
        <v>1.7719392543719066E-4</v>
      </c>
      <c r="I49" s="85">
        <v>4.2621878354233336E-4</v>
      </c>
      <c r="J49" s="85">
        <v>2.0990412132030842E-4</v>
      </c>
      <c r="K49" s="85">
        <v>4.8489988871958483E-5</v>
      </c>
      <c r="L49" s="85">
        <v>2.2321832165464277E-4</v>
      </c>
      <c r="M49" s="85">
        <v>6.3562978633174047E-4</v>
      </c>
      <c r="N49" s="85">
        <v>5.4078665555506242E-5</v>
      </c>
      <c r="O49" s="85">
        <v>1.9330246411329889E-4</v>
      </c>
      <c r="P49" s="85">
        <v>9.9281197554789571E-5</v>
      </c>
      <c r="Q49" s="85">
        <v>3.9942601003003086E-5</v>
      </c>
      <c r="R49" s="85">
        <v>1.282108180343309E-5</v>
      </c>
      <c r="S49" s="85">
        <v>1.359363416851175E-4</v>
      </c>
      <c r="T49" s="85">
        <v>1.913299899896938E-4</v>
      </c>
      <c r="U49" s="85">
        <v>1.2821081803433091E-4</v>
      </c>
      <c r="V49" s="85">
        <v>2.5822973734863312E-4</v>
      </c>
      <c r="W49" s="85">
        <v>1.0519861992560484E-5</v>
      </c>
      <c r="X49" s="85">
        <v>5.8007176518353051E-4</v>
      </c>
      <c r="Y49" s="85">
        <v>2.3012198108726058E-5</v>
      </c>
      <c r="Z49" s="85">
        <v>8.7117607125891512E-5</v>
      </c>
      <c r="AA49" s="85">
        <v>8.0049574849639941E-5</v>
      </c>
      <c r="AB49" s="85">
        <v>1.7369278386779163E-3</v>
      </c>
      <c r="AC49" s="85">
        <v>3.2167765499126357E-4</v>
      </c>
      <c r="AD49" s="85">
        <v>1.6848216472460152E-4</v>
      </c>
      <c r="AE49" s="85">
        <v>8.5309505845920184E-5</v>
      </c>
      <c r="AF49" s="85">
        <v>3.7805754035764242E-4</v>
      </c>
      <c r="AG49" s="85">
        <v>1.5046690106234168E-3</v>
      </c>
      <c r="AH49" s="85">
        <v>1.2564660167364429E-3</v>
      </c>
      <c r="AI49" s="85">
        <v>3.4912791987810107E-4</v>
      </c>
      <c r="AJ49" s="85">
        <v>1.3166264775063981E-3</v>
      </c>
      <c r="AK49" s="85">
        <v>4.7405128103975681E-4</v>
      </c>
      <c r="AL49" s="85">
        <v>2.9312609205207987E-3</v>
      </c>
      <c r="AM49" s="85">
        <v>1.232631954409548E-3</v>
      </c>
      <c r="AN49" s="85">
        <v>3.2047773323273712E-3</v>
      </c>
      <c r="AO49" s="85">
        <v>1.5977040401201235E-4</v>
      </c>
      <c r="AP49" s="85">
        <v>8.7364166391342151E-4</v>
      </c>
      <c r="AQ49" s="85">
        <v>2.4655926545063635E-6</v>
      </c>
      <c r="AR49" s="85">
        <v>1.7252573667799194E-3</v>
      </c>
      <c r="AS49" s="85">
        <v>1.9483113155909285E-3</v>
      </c>
      <c r="AT49" s="85">
        <v>1.3807318865235636E-5</v>
      </c>
      <c r="AU49" s="85">
        <v>1.0470550139470357E-4</v>
      </c>
      <c r="AV49" s="85">
        <v>2.2025961046923513E-5</v>
      </c>
      <c r="AW49" s="85">
        <v>3.0408976072245151E-4</v>
      </c>
      <c r="AX49" s="85">
        <v>6.842841480473327E-4</v>
      </c>
      <c r="AY49" s="85">
        <v>3.0195291375521263E-4</v>
      </c>
      <c r="AZ49" s="85">
        <v>5.1004893379554971E-4</v>
      </c>
      <c r="BA49" s="85">
        <v>1.8064575515349958E-4</v>
      </c>
      <c r="BB49" s="85">
        <v>1.7458039722341391E-3</v>
      </c>
      <c r="BC49" s="85">
        <v>8.1413869451800122E-4</v>
      </c>
      <c r="BD49" s="85">
        <v>1.1736221035450291E-4</v>
      </c>
      <c r="BE49" s="85">
        <v>1.0010306177295836E-4</v>
      </c>
      <c r="BF49" s="85">
        <v>2.7335203896293881E-4</v>
      </c>
      <c r="BG49" s="85">
        <v>1.7620768837538811E-4</v>
      </c>
      <c r="BH49" s="85">
        <v>1.456343394595092E-4</v>
      </c>
      <c r="BI49" s="85">
        <v>8.2367231944875912E-4</v>
      </c>
      <c r="BJ49" s="85">
        <v>7.9474269896921787E-4</v>
      </c>
      <c r="BK49" s="85">
        <v>1.6121688503598942E-3</v>
      </c>
      <c r="BL49" s="85">
        <v>2.1731733656819088E-3</v>
      </c>
      <c r="BM49" s="85">
        <v>1.73709221152155E-3</v>
      </c>
      <c r="BN49" s="85">
        <v>2.6064601815004936E-3</v>
      </c>
      <c r="BO49" s="85">
        <v>2.7708330251342513E-3</v>
      </c>
      <c r="BP49" s="85">
        <v>2.4705238398153764E-4</v>
      </c>
      <c r="BQ49" s="85">
        <v>4.2441068226236201E-4</v>
      </c>
      <c r="BR49" s="85">
        <v>6.3184921092816412E-4</v>
      </c>
      <c r="BS49" s="85">
        <v>1.0815733111101248E-4</v>
      </c>
      <c r="BT49" s="85">
        <v>4.033709582772411E-4</v>
      </c>
      <c r="BU49" s="85">
        <v>0</v>
      </c>
    </row>
    <row r="50" spans="1:73" x14ac:dyDescent="0.25">
      <c r="A50" s="46" t="s">
        <v>41</v>
      </c>
      <c r="B50" s="38" t="s">
        <v>106</v>
      </c>
      <c r="C50" s="85">
        <v>2.7649384931606897E-4</v>
      </c>
      <c r="D50" s="85">
        <v>4.069154763519506E-4</v>
      </c>
      <c r="E50" s="85">
        <v>0</v>
      </c>
      <c r="F50" s="85">
        <v>0</v>
      </c>
      <c r="G50" s="85">
        <v>2.4519265882745741E-4</v>
      </c>
      <c r="H50" s="85">
        <v>1.1946621036486753E-3</v>
      </c>
      <c r="I50" s="85">
        <v>1.1503187504564756E-2</v>
      </c>
      <c r="J50" s="85">
        <v>1.7215654768736369E-4</v>
      </c>
      <c r="K50" s="85">
        <v>9.2860198449547693E-4</v>
      </c>
      <c r="L50" s="85">
        <v>5.1907807560280872E-3</v>
      </c>
      <c r="M50" s="85">
        <v>2.785805953486431E-3</v>
      </c>
      <c r="N50" s="85">
        <v>3.0779503980468058E-4</v>
      </c>
      <c r="O50" s="85">
        <v>1.2259632941372871E-3</v>
      </c>
      <c r="P50" s="85">
        <v>1.5128908736162265E-3</v>
      </c>
      <c r="Q50" s="85">
        <v>0</v>
      </c>
      <c r="R50" s="85">
        <v>1.2885656751145101E-3</v>
      </c>
      <c r="S50" s="85">
        <v>2.3475892866458687E-3</v>
      </c>
      <c r="T50" s="85">
        <v>1.5598426593491439E-3</v>
      </c>
      <c r="U50" s="85">
        <v>1.0120718257984412E-3</v>
      </c>
      <c r="V50" s="85">
        <v>6.2080694469079641E-4</v>
      </c>
      <c r="W50" s="85">
        <v>9.3903571465834749E-5</v>
      </c>
      <c r="X50" s="85">
        <v>2.7440710328349486E-3</v>
      </c>
      <c r="Y50" s="85">
        <v>5.4255396846926744E-4</v>
      </c>
      <c r="Z50" s="85">
        <v>1.878071429316695E-4</v>
      </c>
      <c r="AA50" s="85">
        <v>1.4085535719875214E-4</v>
      </c>
      <c r="AB50" s="85">
        <v>1.9824087309454003E-3</v>
      </c>
      <c r="AC50" s="85">
        <v>7.4601170664524274E-4</v>
      </c>
      <c r="AD50" s="85">
        <v>1.9563244055382238E-3</v>
      </c>
      <c r="AE50" s="85">
        <v>1.4607222228018739E-4</v>
      </c>
      <c r="AF50" s="85">
        <v>2.0867460325741055E-4</v>
      </c>
      <c r="AG50" s="85">
        <v>1.3949897227757895E-2</v>
      </c>
      <c r="AH50" s="85">
        <v>2.1232640881441523E-3</v>
      </c>
      <c r="AI50" s="85">
        <v>1.7267823419550724E-3</v>
      </c>
      <c r="AJ50" s="85">
        <v>5.4985757958327681E-3</v>
      </c>
      <c r="AK50" s="85">
        <v>5.3368529783082751E-3</v>
      </c>
      <c r="AL50" s="85">
        <v>5.2919879386079317E-2</v>
      </c>
      <c r="AM50" s="85">
        <v>3.0737769059816573E-2</v>
      </c>
      <c r="AN50" s="85">
        <v>3.3074924616299573E-3</v>
      </c>
      <c r="AO50" s="85">
        <v>2.6606011915319847E-4</v>
      </c>
      <c r="AP50" s="85">
        <v>2.708596350281189E-2</v>
      </c>
      <c r="AQ50" s="85">
        <v>5.2168650814352638E-6</v>
      </c>
      <c r="AR50" s="85">
        <v>1.8102521832580366E-3</v>
      </c>
      <c r="AS50" s="85">
        <v>9.9433448452156126E-3</v>
      </c>
      <c r="AT50" s="85">
        <v>1.9286750206066169E-2</v>
      </c>
      <c r="AU50" s="85">
        <v>5.3733710338783219E-4</v>
      </c>
      <c r="AV50" s="85">
        <v>0</v>
      </c>
      <c r="AW50" s="85">
        <v>5.2272988115981342E-3</v>
      </c>
      <c r="AX50" s="85">
        <v>5.801153970556013E-3</v>
      </c>
      <c r="AY50" s="85">
        <v>4.3299980175912691E-4</v>
      </c>
      <c r="AZ50" s="85">
        <v>1.6902642863850254E-3</v>
      </c>
      <c r="BA50" s="85">
        <v>2.1649990087956343E-3</v>
      </c>
      <c r="BB50" s="85">
        <v>2.2985507548803772E-2</v>
      </c>
      <c r="BC50" s="85">
        <v>4.6638773828031254E-3</v>
      </c>
      <c r="BD50" s="85">
        <v>2.2276013897728577E-3</v>
      </c>
      <c r="BE50" s="85">
        <v>8.5593105391108371E-2</v>
      </c>
      <c r="BF50" s="85">
        <v>7.1210208361591355E-3</v>
      </c>
      <c r="BG50" s="85">
        <v>9.2860198449547693E-4</v>
      </c>
      <c r="BH50" s="85">
        <v>2.0502279770040588E-3</v>
      </c>
      <c r="BI50" s="85">
        <v>1.7737341276879897E-4</v>
      </c>
      <c r="BJ50" s="85">
        <v>9.8285738134240366E-3</v>
      </c>
      <c r="BK50" s="85">
        <v>2.848408334463654E-3</v>
      </c>
      <c r="BL50" s="85">
        <v>9.3851402815020388E-3</v>
      </c>
      <c r="BM50" s="85">
        <v>1.0063332742088624E-2</v>
      </c>
      <c r="BN50" s="85">
        <v>1.3584716672057427E-2</v>
      </c>
      <c r="BO50" s="85">
        <v>4.0222029777865886E-3</v>
      </c>
      <c r="BP50" s="85">
        <v>8.7904176622184194E-2</v>
      </c>
      <c r="BQ50" s="85">
        <v>4.6430099224773847E-4</v>
      </c>
      <c r="BR50" s="85">
        <v>0</v>
      </c>
      <c r="BS50" s="85">
        <v>2.6084325407176316E-4</v>
      </c>
      <c r="BT50" s="85">
        <v>1.6767004371732938E-2</v>
      </c>
      <c r="BU50" s="85">
        <v>0</v>
      </c>
    </row>
    <row r="51" spans="1:73" ht="22.5" x14ac:dyDescent="0.25">
      <c r="A51" s="46" t="s">
        <v>253</v>
      </c>
      <c r="B51" s="38" t="s">
        <v>254</v>
      </c>
      <c r="C51" s="85">
        <v>0</v>
      </c>
      <c r="D51" s="85">
        <v>7.1291081485706141E-5</v>
      </c>
      <c r="E51" s="85">
        <v>0</v>
      </c>
      <c r="F51" s="85">
        <v>0</v>
      </c>
      <c r="G51" s="85">
        <v>9.3569544449989309E-5</v>
      </c>
      <c r="H51" s="85">
        <v>9.0004990375704E-4</v>
      </c>
      <c r="I51" s="85">
        <v>4.6339202965708991E-4</v>
      </c>
      <c r="J51" s="85">
        <v>5.3468311114279602E-4</v>
      </c>
      <c r="K51" s="85">
        <v>2.0496185927140515E-4</v>
      </c>
      <c r="L51" s="85">
        <v>8.1539174449276404E-4</v>
      </c>
      <c r="M51" s="85">
        <v>3.5823768446567334E-3</v>
      </c>
      <c r="N51" s="85">
        <v>0</v>
      </c>
      <c r="O51" s="85">
        <v>1.2475939259998575E-4</v>
      </c>
      <c r="P51" s="85">
        <v>1.2921508519284238E-4</v>
      </c>
      <c r="Q51" s="85">
        <v>0</v>
      </c>
      <c r="R51" s="85">
        <v>2.2278462964283167E-5</v>
      </c>
      <c r="S51" s="85">
        <v>1.7065302630640908E-3</v>
      </c>
      <c r="T51" s="85">
        <v>0</v>
      </c>
      <c r="U51" s="85">
        <v>1.2832394667427105E-3</v>
      </c>
      <c r="V51" s="85">
        <v>5.2577172595708282E-4</v>
      </c>
      <c r="W51" s="85">
        <v>4.4556925928566338E-6</v>
      </c>
      <c r="X51" s="85">
        <v>1.0782776074713053E-3</v>
      </c>
      <c r="Y51" s="85">
        <v>4.1437941113566695E-4</v>
      </c>
      <c r="Z51" s="85">
        <v>0</v>
      </c>
      <c r="AA51" s="85">
        <v>0</v>
      </c>
      <c r="AB51" s="85">
        <v>5.4938689669922292E-3</v>
      </c>
      <c r="AC51" s="85">
        <v>1.6486062593569546E-4</v>
      </c>
      <c r="AD51" s="85">
        <v>4.0992371854281029E-4</v>
      </c>
      <c r="AE51" s="85">
        <v>4.9012618521422974E-5</v>
      </c>
      <c r="AF51" s="85">
        <v>7.2182220004277466E-4</v>
      </c>
      <c r="AG51" s="85">
        <v>1.2297711556284309E-3</v>
      </c>
      <c r="AH51" s="85">
        <v>9.6242960005703292E-4</v>
      </c>
      <c r="AI51" s="85">
        <v>0</v>
      </c>
      <c r="AJ51" s="85">
        <v>1.3411634704498469E-3</v>
      </c>
      <c r="AK51" s="85">
        <v>1.9070364297426392E-3</v>
      </c>
      <c r="AL51" s="85">
        <v>1.2409103871105725E-2</v>
      </c>
      <c r="AM51" s="85">
        <v>0</v>
      </c>
      <c r="AN51" s="85">
        <v>3.8898196335638412E-3</v>
      </c>
      <c r="AO51" s="85">
        <v>0</v>
      </c>
      <c r="AP51" s="85">
        <v>4.8121480002851646E-4</v>
      </c>
      <c r="AQ51" s="85">
        <v>3.5645540742853071E-5</v>
      </c>
      <c r="AR51" s="85">
        <v>8.0202466671419408E-4</v>
      </c>
      <c r="AS51" s="85">
        <v>2.0652135167890499E-2</v>
      </c>
      <c r="AT51" s="85">
        <v>1.0738219148784488E-3</v>
      </c>
      <c r="AU51" s="85">
        <v>1.2101661082198617E-2</v>
      </c>
      <c r="AV51" s="85">
        <v>7.8420189634276754E-3</v>
      </c>
      <c r="AW51" s="85">
        <v>5.3468311114279602E-4</v>
      </c>
      <c r="AX51" s="85">
        <v>1.6708847223212376E-3</v>
      </c>
      <c r="AY51" s="85">
        <v>3.4754402224281743E-4</v>
      </c>
      <c r="AZ51" s="85">
        <v>4.0992371854281029E-4</v>
      </c>
      <c r="BA51" s="85">
        <v>2.0362515149354816E-3</v>
      </c>
      <c r="BB51" s="85">
        <v>1.6619733371355243E-3</v>
      </c>
      <c r="BC51" s="85">
        <v>6.2379696299992874E-4</v>
      </c>
      <c r="BD51" s="85">
        <v>3.2080986668567762E-4</v>
      </c>
      <c r="BE51" s="85">
        <v>0.12166714194054325</v>
      </c>
      <c r="BF51" s="85">
        <v>2.8382761816496756E-3</v>
      </c>
      <c r="BG51" s="85">
        <v>4.7141227632423186E-3</v>
      </c>
      <c r="BH51" s="85">
        <v>2.3258715334711628E-3</v>
      </c>
      <c r="BI51" s="85">
        <v>1.33670777785699E-4</v>
      </c>
      <c r="BJ51" s="85">
        <v>4.1749839595066661E-3</v>
      </c>
      <c r="BK51" s="85">
        <v>1.80009980751408E-3</v>
      </c>
      <c r="BL51" s="85">
        <v>3.5645540742853071E-5</v>
      </c>
      <c r="BM51" s="85">
        <v>5.3468311114279606E-5</v>
      </c>
      <c r="BN51" s="85">
        <v>5.3468311114279602E-4</v>
      </c>
      <c r="BO51" s="85">
        <v>1.0693662222855921E-4</v>
      </c>
      <c r="BP51" s="85">
        <v>5.2541527054965426E-2</v>
      </c>
      <c r="BQ51" s="85">
        <v>0</v>
      </c>
      <c r="BR51" s="85">
        <v>1.216404077849861E-3</v>
      </c>
      <c r="BS51" s="85">
        <v>6.2379696299992877E-5</v>
      </c>
      <c r="BT51" s="85">
        <v>3.5511869965067374E-3</v>
      </c>
      <c r="BU51" s="85">
        <v>0</v>
      </c>
    </row>
    <row r="52" spans="1:73" x14ac:dyDescent="0.25">
      <c r="A52" s="46" t="s">
        <v>42</v>
      </c>
      <c r="B52" s="38" t="s">
        <v>107</v>
      </c>
      <c r="C52" s="85">
        <v>1.9824482527904728E-4</v>
      </c>
      <c r="D52" s="85">
        <v>7.9120925803334054E-4</v>
      </c>
      <c r="E52" s="85">
        <v>1.4054142077818174E-3</v>
      </c>
      <c r="F52" s="85">
        <v>2.3305567257507048E-4</v>
      </c>
      <c r="G52" s="85">
        <v>5.1331249402610456E-4</v>
      </c>
      <c r="H52" s="85">
        <v>1.2950815222842523E-3</v>
      </c>
      <c r="I52" s="85">
        <v>7.5268132026333522E-3</v>
      </c>
      <c r="J52" s="85">
        <v>1.5116167927527356E-3</v>
      </c>
      <c r="K52" s="85">
        <v>2.3423570129696956E-4</v>
      </c>
      <c r="L52" s="85">
        <v>1.178848693177192E-3</v>
      </c>
      <c r="M52" s="85">
        <v>1.6254895644159978E-3</v>
      </c>
      <c r="N52" s="85">
        <v>9.3222269030028191E-5</v>
      </c>
      <c r="O52" s="85">
        <v>3.8421735185034402E-3</v>
      </c>
      <c r="P52" s="85">
        <v>2.3287866826678561E-3</v>
      </c>
      <c r="Q52" s="85">
        <v>1.7128116898365306E-3</v>
      </c>
      <c r="R52" s="85">
        <v>2.4780603159880912E-4</v>
      </c>
      <c r="S52" s="85">
        <v>8.5404578747446704E-3</v>
      </c>
      <c r="T52" s="85">
        <v>1.4296047965807487E-3</v>
      </c>
      <c r="U52" s="85">
        <v>1.9777281379028764E-3</v>
      </c>
      <c r="V52" s="85">
        <v>4.0911595788241488E-3</v>
      </c>
      <c r="W52" s="85">
        <v>3.4043828626788776E-3</v>
      </c>
      <c r="X52" s="85">
        <v>7.3793096123959652E-3</v>
      </c>
      <c r="Y52" s="85">
        <v>4.5962118717969596E-4</v>
      </c>
      <c r="Z52" s="85">
        <v>1.6662005553215165E-3</v>
      </c>
      <c r="AA52" s="85">
        <v>1.9216767736126696E-3</v>
      </c>
      <c r="AB52" s="85">
        <v>5.5490850647304758E-3</v>
      </c>
      <c r="AC52" s="85">
        <v>1.3281223264974269E-3</v>
      </c>
      <c r="AD52" s="85">
        <v>1.836714705635935E-3</v>
      </c>
      <c r="AE52" s="85">
        <v>6.3072535185506413E-4</v>
      </c>
      <c r="AF52" s="85">
        <v>4.4133074199026005E-3</v>
      </c>
      <c r="AG52" s="85">
        <v>4.1604272647996252E-2</v>
      </c>
      <c r="AH52" s="85">
        <v>1.0070365112686842E-2</v>
      </c>
      <c r="AI52" s="85">
        <v>1.4166244806398587E-3</v>
      </c>
      <c r="AJ52" s="85">
        <v>2.2299592772088071E-2</v>
      </c>
      <c r="AK52" s="85">
        <v>1.5795274456980282E-2</v>
      </c>
      <c r="AL52" s="85">
        <v>5.1505893653451526E-2</v>
      </c>
      <c r="AM52" s="85">
        <v>1.1534190742202665E-2</v>
      </c>
      <c r="AN52" s="85">
        <v>1.8763636706917445E-2</v>
      </c>
      <c r="AO52" s="85">
        <v>3.9483761034743584E-3</v>
      </c>
      <c r="AP52" s="85">
        <v>7.198765217945405E-3</v>
      </c>
      <c r="AQ52" s="85">
        <v>5.2924288177174229E-4</v>
      </c>
      <c r="AR52" s="85">
        <v>2.3836580182361638E-3</v>
      </c>
      <c r="AS52" s="85">
        <v>1.7869174935717935E-2</v>
      </c>
      <c r="AT52" s="85">
        <v>2.2420545716082729E-4</v>
      </c>
      <c r="AU52" s="85">
        <v>6.9385688847666547E-4</v>
      </c>
      <c r="AV52" s="85">
        <v>1.5729782862914884E-3</v>
      </c>
      <c r="AW52" s="85">
        <v>3.0999354524289119E-3</v>
      </c>
      <c r="AX52" s="85">
        <v>1.0442074160085055E-2</v>
      </c>
      <c r="AY52" s="85">
        <v>7.4046802299167962E-4</v>
      </c>
      <c r="AZ52" s="85">
        <v>1.7544667037195684E-2</v>
      </c>
      <c r="BA52" s="85">
        <v>2.8420991766939605E-3</v>
      </c>
      <c r="BB52" s="85">
        <v>9.3924386119558154E-3</v>
      </c>
      <c r="BC52" s="85">
        <v>4.7124447009040202E-3</v>
      </c>
      <c r="BD52" s="85">
        <v>1.161738276709655E-3</v>
      </c>
      <c r="BE52" s="85">
        <v>4.3661062710266367E-4</v>
      </c>
      <c r="BF52" s="85">
        <v>3.3813723026018452E-3</v>
      </c>
      <c r="BG52" s="85">
        <v>1.574748329374337E-3</v>
      </c>
      <c r="BH52" s="85">
        <v>3.0031730972331864E-4</v>
      </c>
      <c r="BI52" s="85">
        <v>5.7821407373055456E-5</v>
      </c>
      <c r="BJ52" s="85">
        <v>7.7386283582142387E-3</v>
      </c>
      <c r="BK52" s="85">
        <v>1.4234096457907785E-2</v>
      </c>
      <c r="BL52" s="85">
        <v>1.0089245572237227E-3</v>
      </c>
      <c r="BM52" s="85">
        <v>1.9069264145889311E-3</v>
      </c>
      <c r="BN52" s="85">
        <v>8.3864641265368398E-3</v>
      </c>
      <c r="BO52" s="85">
        <v>9.3824083678196724E-3</v>
      </c>
      <c r="BP52" s="85">
        <v>1.4773959598176618E-3</v>
      </c>
      <c r="BQ52" s="85">
        <v>4.5661211393885322E-3</v>
      </c>
      <c r="BR52" s="85">
        <v>3.177817348074252E-3</v>
      </c>
      <c r="BS52" s="85">
        <v>6.8618670178432139E-4</v>
      </c>
      <c r="BT52" s="85">
        <v>3.2155782671750227E-3</v>
      </c>
      <c r="BU52" s="85">
        <v>0</v>
      </c>
    </row>
    <row r="53" spans="1:73" ht="22.5" x14ac:dyDescent="0.25">
      <c r="A53" s="46" t="s">
        <v>43</v>
      </c>
      <c r="B53" s="38" t="s">
        <v>108</v>
      </c>
      <c r="C53" s="85">
        <v>4.9666556798222839E-5</v>
      </c>
      <c r="D53" s="85">
        <v>8.5336174862401051E-4</v>
      </c>
      <c r="E53" s="85">
        <v>0</v>
      </c>
      <c r="F53" s="85">
        <v>0</v>
      </c>
      <c r="G53" s="85">
        <v>2.1334043715600264E-3</v>
      </c>
      <c r="H53" s="85">
        <v>1.4922542747102406E-3</v>
      </c>
      <c r="I53" s="85">
        <v>1.0994369618515692E-2</v>
      </c>
      <c r="J53" s="85">
        <v>2.259828334319139E-3</v>
      </c>
      <c r="K53" s="85">
        <v>8.3191482637023245E-4</v>
      </c>
      <c r="L53" s="85">
        <v>2.6334562956875883E-3</v>
      </c>
      <c r="M53" s="85">
        <v>3.2588033971924849E-3</v>
      </c>
      <c r="N53" s="85">
        <v>2.8219634544444792E-4</v>
      </c>
      <c r="O53" s="85">
        <v>9.4479336454801166E-4</v>
      </c>
      <c r="P53" s="85">
        <v>1.8297611038618003E-3</v>
      </c>
      <c r="Q53" s="85">
        <v>1.0497704050533463E-3</v>
      </c>
      <c r="R53" s="85">
        <v>9.1883130076712242E-4</v>
      </c>
      <c r="S53" s="85">
        <v>1.6164206667057979E-2</v>
      </c>
      <c r="T53" s="85">
        <v>1.0238083412724571E-3</v>
      </c>
      <c r="U53" s="85">
        <v>1.052027975816902E-3</v>
      </c>
      <c r="V53" s="85">
        <v>3.0319175354551484E-3</v>
      </c>
      <c r="W53" s="85">
        <v>5.9599868157867407E-4</v>
      </c>
      <c r="X53" s="85">
        <v>5.6495708357978472E-3</v>
      </c>
      <c r="Y53" s="85">
        <v>1.1129823864329026E-3</v>
      </c>
      <c r="Z53" s="85">
        <v>1.3737318096235726E-3</v>
      </c>
      <c r="AA53" s="85">
        <v>4.8436180732085044E-3</v>
      </c>
      <c r="AB53" s="85">
        <v>2.0146561493970025E-2</v>
      </c>
      <c r="AC53" s="85">
        <v>1.44653846674824E-2</v>
      </c>
      <c r="AD53" s="85">
        <v>1.7981551131720222E-3</v>
      </c>
      <c r="AE53" s="85">
        <v>7.8676341109912078E-4</v>
      </c>
      <c r="AF53" s="85">
        <v>5.2996473674467321E-3</v>
      </c>
      <c r="AG53" s="85">
        <v>7.9775778071763656E-2</v>
      </c>
      <c r="AH53" s="85">
        <v>1.5807510486416196E-2</v>
      </c>
      <c r="AI53" s="85">
        <v>1.1242702402506806E-3</v>
      </c>
      <c r="AJ53" s="85">
        <v>4.0884606527991614E-3</v>
      </c>
      <c r="AK53" s="85">
        <v>2.6898955647764776E-3</v>
      </c>
      <c r="AL53" s="85">
        <v>3.0141956049612371E-2</v>
      </c>
      <c r="AM53" s="85">
        <v>2.910121592761325E-2</v>
      </c>
      <c r="AN53" s="85">
        <v>2.2927888674670504E-2</v>
      </c>
      <c r="AO53" s="85">
        <v>6.8630151212089735E-3</v>
      </c>
      <c r="AP53" s="85">
        <v>2.367627338278918E-2</v>
      </c>
      <c r="AQ53" s="85">
        <v>2.0758363170893589E-3</v>
      </c>
      <c r="AR53" s="85">
        <v>5.7116540317956265E-4</v>
      </c>
      <c r="AS53" s="85">
        <v>1.9336093589853573E-3</v>
      </c>
      <c r="AT53" s="85">
        <v>4.7070350420133915E-4</v>
      </c>
      <c r="AU53" s="85">
        <v>0</v>
      </c>
      <c r="AV53" s="85">
        <v>3.4134469944960423E-2</v>
      </c>
      <c r="AW53" s="85">
        <v>3.3828569106498639E-2</v>
      </c>
      <c r="AX53" s="85">
        <v>2.2996744582958951E-2</v>
      </c>
      <c r="AY53" s="85">
        <v>7.855217471791652E-3</v>
      </c>
      <c r="AZ53" s="85">
        <v>8.0595276258934329E-3</v>
      </c>
      <c r="BA53" s="85">
        <v>5.3346397142818433E-3</v>
      </c>
      <c r="BB53" s="85">
        <v>2.2310443070838053E-2</v>
      </c>
      <c r="BC53" s="85">
        <v>1.4273491152580177E-2</v>
      </c>
      <c r="BD53" s="85">
        <v>1.0074409532366791E-2</v>
      </c>
      <c r="BE53" s="85">
        <v>1.0147780582182347E-3</v>
      </c>
      <c r="BF53" s="85">
        <v>1.8636246653151341E-3</v>
      </c>
      <c r="BG53" s="85">
        <v>9.120585884764557E-4</v>
      </c>
      <c r="BH53" s="85">
        <v>2.2124193482844719E-4</v>
      </c>
      <c r="BI53" s="85">
        <v>4.469990111840055E-4</v>
      </c>
      <c r="BJ53" s="85">
        <v>1.2832032220049937E-2</v>
      </c>
      <c r="BK53" s="85">
        <v>4.5004673171480554E-3</v>
      </c>
      <c r="BL53" s="85">
        <v>1.3218076820617941E-3</v>
      </c>
      <c r="BM53" s="85">
        <v>3.543257313400488E-3</v>
      </c>
      <c r="BN53" s="85">
        <v>6.8664014773543074E-3</v>
      </c>
      <c r="BO53" s="85">
        <v>1.1050808887604581E-3</v>
      </c>
      <c r="BP53" s="85">
        <v>5.4734803162405123E-3</v>
      </c>
      <c r="BQ53" s="85">
        <v>1.0159068436000125E-5</v>
      </c>
      <c r="BR53" s="85">
        <v>8.7367988549601075E-4</v>
      </c>
      <c r="BS53" s="85">
        <v>7.1452114666534217E-4</v>
      </c>
      <c r="BT53" s="85">
        <v>1.2755274814089048E-3</v>
      </c>
      <c r="BU53" s="85">
        <v>0</v>
      </c>
    </row>
    <row r="54" spans="1:73" x14ac:dyDescent="0.25">
      <c r="A54" s="46" t="s">
        <v>44</v>
      </c>
      <c r="B54" s="38" t="s">
        <v>109</v>
      </c>
      <c r="C54" s="85">
        <v>5.6256278334919649E-3</v>
      </c>
      <c r="D54" s="85">
        <v>6.7841978955141225E-3</v>
      </c>
      <c r="E54" s="85">
        <v>1.7219719545730253E-3</v>
      </c>
      <c r="F54" s="85">
        <v>1.0896432347419979E-3</v>
      </c>
      <c r="G54" s="85">
        <v>1.6710260387572554E-3</v>
      </c>
      <c r="H54" s="85">
        <v>1.8094790570330537E-3</v>
      </c>
      <c r="I54" s="85">
        <v>5.6076469220275758E-3</v>
      </c>
      <c r="J54" s="85">
        <v>7.342205514625674E-4</v>
      </c>
      <c r="K54" s="85">
        <v>8.1873083534519757E-4</v>
      </c>
      <c r="L54" s="85">
        <v>1.3323855395112548E-3</v>
      </c>
      <c r="M54" s="85">
        <v>1.7225713182885049E-3</v>
      </c>
      <c r="N54" s="85">
        <v>1.6542438547238254E-4</v>
      </c>
      <c r="O54" s="85">
        <v>1.0398960463571872E-3</v>
      </c>
      <c r="P54" s="85">
        <v>2.0450289972165549E-3</v>
      </c>
      <c r="Q54" s="85">
        <v>1.0716623232776086E-3</v>
      </c>
      <c r="R54" s="85">
        <v>5.4302352622456003E-4</v>
      </c>
      <c r="S54" s="85">
        <v>1.3516251147781516E-2</v>
      </c>
      <c r="T54" s="85">
        <v>1.0171202251689606E-3</v>
      </c>
      <c r="U54" s="85">
        <v>1.2988211714443946E-3</v>
      </c>
      <c r="V54" s="85">
        <v>2.0714010006976594E-3</v>
      </c>
      <c r="W54" s="85">
        <v>4.4652596803233688E-4</v>
      </c>
      <c r="X54" s="85">
        <v>3.3690234447110948E-3</v>
      </c>
      <c r="Y54" s="85">
        <v>2.571270339407685E-4</v>
      </c>
      <c r="Z54" s="85">
        <v>2.4454039591569591E-4</v>
      </c>
      <c r="AA54" s="85">
        <v>9.1402966610646145E-4</v>
      </c>
      <c r="AB54" s="85">
        <v>3.7406289483084758E-3</v>
      </c>
      <c r="AC54" s="85">
        <v>1.3983155482140161E-3</v>
      </c>
      <c r="AD54" s="85">
        <v>1.038697318926228E-3</v>
      </c>
      <c r="AE54" s="85">
        <v>3.5542268327943058E-4</v>
      </c>
      <c r="AF54" s="85">
        <v>1.9251562541206255E-3</v>
      </c>
      <c r="AG54" s="85">
        <v>4.4649599984656292E-2</v>
      </c>
      <c r="AH54" s="85">
        <v>2.0761959104214967E-3</v>
      </c>
      <c r="AI54" s="85">
        <v>4.7349733522892102E-5</v>
      </c>
      <c r="AJ54" s="85">
        <v>5.6620691473931277E-2</v>
      </c>
      <c r="AK54" s="85">
        <v>4.0534968077888516E-3</v>
      </c>
      <c r="AL54" s="85">
        <v>1.2687930492988643E-2</v>
      </c>
      <c r="AM54" s="85">
        <v>3.8043413112639625E-2</v>
      </c>
      <c r="AN54" s="85">
        <v>8.1339649827742878E-3</v>
      </c>
      <c r="AO54" s="85">
        <v>1.702192951962197E-4</v>
      </c>
      <c r="AP54" s="85">
        <v>1.2414620638729924E-2</v>
      </c>
      <c r="AQ54" s="85">
        <v>3.7580104960573856E-4</v>
      </c>
      <c r="AR54" s="85">
        <v>3.32586925719656E-3</v>
      </c>
      <c r="AS54" s="85">
        <v>1.2283359985039882E-2</v>
      </c>
      <c r="AT54" s="85">
        <v>4.6750369807412452E-4</v>
      </c>
      <c r="AU54" s="85">
        <v>2.9009203829214906E-4</v>
      </c>
      <c r="AV54" s="85">
        <v>7.3703756092532166E-3</v>
      </c>
      <c r="AW54" s="85">
        <v>2.3830701327470756E-3</v>
      </c>
      <c r="AX54" s="85">
        <v>7.8761786487464916E-2</v>
      </c>
      <c r="AY54" s="85">
        <v>6.5661493758226275E-2</v>
      </c>
      <c r="AZ54" s="85">
        <v>7.0330537101812723E-2</v>
      </c>
      <c r="BA54" s="85">
        <v>5.4895722700780851E-2</v>
      </c>
      <c r="BB54" s="85">
        <v>2.1546526207777823E-2</v>
      </c>
      <c r="BC54" s="85">
        <v>3.4061839950708327E-3</v>
      </c>
      <c r="BD54" s="85">
        <v>1.8987842506395212E-3</v>
      </c>
      <c r="BE54" s="85">
        <v>3.8059595932957575E-4</v>
      </c>
      <c r="BF54" s="85">
        <v>3.3576355341169814E-3</v>
      </c>
      <c r="BG54" s="85">
        <v>2.6120270720603007E-3</v>
      </c>
      <c r="BH54" s="85">
        <v>2.5173276050145164E-4</v>
      </c>
      <c r="BI54" s="85">
        <v>6.9466254624091066E-4</v>
      </c>
      <c r="BJ54" s="85">
        <v>1.3193194105137985E-2</v>
      </c>
      <c r="BK54" s="85">
        <v>4.7808846128949506E-2</v>
      </c>
      <c r="BL54" s="85">
        <v>1.1609675168840759E-3</v>
      </c>
      <c r="BM54" s="85">
        <v>3.3216737111882028E-3</v>
      </c>
      <c r="BN54" s="85">
        <v>1.1142770834482113E-2</v>
      </c>
      <c r="BO54" s="85">
        <v>0</v>
      </c>
      <c r="BP54" s="85">
        <v>9.0593825594748618E-3</v>
      </c>
      <c r="BQ54" s="85">
        <v>8.8945575377179589E-4</v>
      </c>
      <c r="BR54" s="85">
        <v>3.443344545430571E-3</v>
      </c>
      <c r="BS54" s="85">
        <v>3.8419214162245362E-4</v>
      </c>
      <c r="BT54" s="85">
        <v>3.7897767729778067E-3</v>
      </c>
      <c r="BU54" s="85">
        <v>0</v>
      </c>
    </row>
    <row r="55" spans="1:73" ht="22.5" x14ac:dyDescent="0.25">
      <c r="A55" s="46" t="s">
        <v>45</v>
      </c>
      <c r="B55" s="38" t="s">
        <v>110</v>
      </c>
      <c r="C55" s="85">
        <v>1.0820670655589514E-2</v>
      </c>
      <c r="D55" s="85">
        <v>1.8490379234643365E-2</v>
      </c>
      <c r="E55" s="85">
        <v>1.2065774181051182E-2</v>
      </c>
      <c r="F55" s="85">
        <v>3.4964056648443889E-3</v>
      </c>
      <c r="G55" s="85">
        <v>1.1245749214411778E-3</v>
      </c>
      <c r="H55" s="85">
        <v>2.8001377469760234E-3</v>
      </c>
      <c r="I55" s="85">
        <v>1.6719039214842236E-2</v>
      </c>
      <c r="J55" s="85">
        <v>1.3258146442253886E-3</v>
      </c>
      <c r="K55" s="85">
        <v>1.0320261719254445E-3</v>
      </c>
      <c r="L55" s="85">
        <v>3.0142912487624296E-3</v>
      </c>
      <c r="M55" s="85">
        <v>1.8746502518186905E-3</v>
      </c>
      <c r="N55" s="85">
        <v>3.5728121906073779E-4</v>
      </c>
      <c r="O55" s="85">
        <v>2.5031208299255304E-3</v>
      </c>
      <c r="P55" s="85">
        <v>4.5510309500236754E-3</v>
      </c>
      <c r="Q55" s="85">
        <v>1.5991562997718567E-3</v>
      </c>
      <c r="R55" s="85">
        <v>1.1439455899444708E-3</v>
      </c>
      <c r="S55" s="85">
        <v>1.8208428393095433E-3</v>
      </c>
      <c r="T55" s="85">
        <v>1.8477465455641168E-3</v>
      </c>
      <c r="U55" s="85">
        <v>2.6484008437002281E-3</v>
      </c>
      <c r="V55" s="85">
        <v>4.6554173302914212E-3</v>
      </c>
      <c r="W55" s="85">
        <v>6.166329473548276E-4</v>
      </c>
      <c r="X55" s="85">
        <v>6.0909990960354701E-3</v>
      </c>
      <c r="Y55" s="85">
        <v>2.905600275493952E-4</v>
      </c>
      <c r="Z55" s="85">
        <v>9.4055357065989413E-4</v>
      </c>
      <c r="AA55" s="85">
        <v>1.0083509104214198E-3</v>
      </c>
      <c r="AB55" s="85">
        <v>5.468985407429728E-3</v>
      </c>
      <c r="AC55" s="85">
        <v>2.6440962506994962E-3</v>
      </c>
      <c r="AD55" s="85">
        <v>1.9435237398303992E-3</v>
      </c>
      <c r="AE55" s="85">
        <v>8.4800482114416077E-4</v>
      </c>
      <c r="AF55" s="85">
        <v>6.9142525074254229E-3</v>
      </c>
      <c r="AG55" s="85">
        <v>1.4023287848133959E-2</v>
      </c>
      <c r="AH55" s="85">
        <v>6.5763419568679784E-3</v>
      </c>
      <c r="AI55" s="85">
        <v>0</v>
      </c>
      <c r="AJ55" s="85">
        <v>2.7598898024191812E-2</v>
      </c>
      <c r="AK55" s="85">
        <v>1.3817743532349016E-2</v>
      </c>
      <c r="AL55" s="85">
        <v>6.5194137144333003E-2</v>
      </c>
      <c r="AM55" s="85">
        <v>2.6164392406697948E-2</v>
      </c>
      <c r="AN55" s="85">
        <v>5.7304894322241832E-2</v>
      </c>
      <c r="AO55" s="85">
        <v>1.0557014334294692E-3</v>
      </c>
      <c r="AP55" s="85">
        <v>1.7813481985278292E-2</v>
      </c>
      <c r="AQ55" s="85">
        <v>1.2074383367052645E-3</v>
      </c>
      <c r="AR55" s="85">
        <v>2.412724376910163E-3</v>
      </c>
      <c r="AS55" s="85">
        <v>1.4549524342473419E-2</v>
      </c>
      <c r="AT55" s="85">
        <v>3.2392062330506653E-4</v>
      </c>
      <c r="AU55" s="85">
        <v>5.4453101459257032E-4</v>
      </c>
      <c r="AV55" s="85">
        <v>1.2149713744565452E-3</v>
      </c>
      <c r="AW55" s="85">
        <v>1.9908742628384486E-3</v>
      </c>
      <c r="AX55" s="85">
        <v>3.8052602126468944E-3</v>
      </c>
      <c r="AY55" s="85">
        <v>3.2811760148077997E-3</v>
      </c>
      <c r="AZ55" s="85">
        <v>1.7132280142912488E-3</v>
      </c>
      <c r="BA55" s="85">
        <v>5.1084757436184406E-3</v>
      </c>
      <c r="BB55" s="85">
        <v>1.2663036459902716E-2</v>
      </c>
      <c r="BC55" s="85">
        <v>8.1389092161336142E-3</v>
      </c>
      <c r="BD55" s="85">
        <v>8.7060393439800272E-4</v>
      </c>
      <c r="BE55" s="85">
        <v>7.3931384787568331E-4</v>
      </c>
      <c r="BF55" s="85">
        <v>2.4988162369247988E-3</v>
      </c>
      <c r="BG55" s="85">
        <v>1.0849726658344454E-2</v>
      </c>
      <c r="BH55" s="85">
        <v>3.6481425681201841E-4</v>
      </c>
      <c r="BI55" s="85">
        <v>7.931212603848306E-4</v>
      </c>
      <c r="BJ55" s="85">
        <v>4.777022082562094E-3</v>
      </c>
      <c r="BK55" s="85">
        <v>6.1006844302871161E-3</v>
      </c>
      <c r="BL55" s="85">
        <v>1.1654685549481296E-3</v>
      </c>
      <c r="BM55" s="85">
        <v>6.3492746760793767E-5</v>
      </c>
      <c r="BN55" s="85">
        <v>8.8297963927510652E-3</v>
      </c>
      <c r="BO55" s="85">
        <v>6.3815591235848656E-4</v>
      </c>
      <c r="BP55" s="85">
        <v>9.4991606043648581E-3</v>
      </c>
      <c r="BQ55" s="85">
        <v>7.7482674013172058E-5</v>
      </c>
      <c r="BR55" s="85">
        <v>6.349274676079377E-4</v>
      </c>
      <c r="BS55" s="85">
        <v>5.9188153760061988E-4</v>
      </c>
      <c r="BT55" s="85">
        <v>5.0891050751151476E-3</v>
      </c>
      <c r="BU55" s="85">
        <v>0</v>
      </c>
    </row>
    <row r="56" spans="1:73" x14ac:dyDescent="0.25">
      <c r="A56" s="46" t="s">
        <v>46</v>
      </c>
      <c r="B56" s="38" t="s">
        <v>111</v>
      </c>
      <c r="C56" s="85">
        <v>5.6278491914607169E-3</v>
      </c>
      <c r="D56" s="85">
        <v>1.2453534358588534E-3</v>
      </c>
      <c r="E56" s="85">
        <v>1.6373724824408136E-3</v>
      </c>
      <c r="F56" s="85">
        <v>9.8994708732818236E-4</v>
      </c>
      <c r="G56" s="85">
        <v>3.2272275046898747E-4</v>
      </c>
      <c r="H56" s="85">
        <v>5.9495819948423754E-4</v>
      </c>
      <c r="I56" s="85">
        <v>2.5540634853067103E-3</v>
      </c>
      <c r="J56" s="85">
        <v>1.7819047571907283E-5</v>
      </c>
      <c r="K56" s="85">
        <v>1.2077354465403825E-4</v>
      </c>
      <c r="L56" s="85">
        <v>2.6926560775326559E-3</v>
      </c>
      <c r="M56" s="85">
        <v>6.1673703540545755E-4</v>
      </c>
      <c r="N56" s="85">
        <v>0</v>
      </c>
      <c r="O56" s="85">
        <v>1.7393370324356163E-3</v>
      </c>
      <c r="P56" s="85">
        <v>1.3126698377971698E-3</v>
      </c>
      <c r="Q56" s="85">
        <v>3.3955185095356657E-4</v>
      </c>
      <c r="R56" s="85">
        <v>7.1474179705094767E-4</v>
      </c>
      <c r="S56" s="85">
        <v>1.1760571397458805E-3</v>
      </c>
      <c r="T56" s="85">
        <v>4.9002380822745027E-4</v>
      </c>
      <c r="U56" s="85">
        <v>1.4730412659443354E-3</v>
      </c>
      <c r="V56" s="85">
        <v>1.8828793600982028E-3</v>
      </c>
      <c r="W56" s="85">
        <v>3.3866089857497116E-3</v>
      </c>
      <c r="X56" s="85">
        <v>1.8630804183516392E-3</v>
      </c>
      <c r="Y56" s="85">
        <v>1.0889417960610005E-5</v>
      </c>
      <c r="Z56" s="85">
        <v>5.2071216793462389E-4</v>
      </c>
      <c r="AA56" s="85">
        <v>1.162197880523286E-3</v>
      </c>
      <c r="AB56" s="85">
        <v>1.3542476154649534E-3</v>
      </c>
      <c r="AC56" s="85">
        <v>1.5740158688518099E-4</v>
      </c>
      <c r="AD56" s="85">
        <v>4.8012433735416843E-4</v>
      </c>
      <c r="AE56" s="85">
        <v>3.5638095143814566E-5</v>
      </c>
      <c r="AF56" s="85">
        <v>8.8422073840153242E-3</v>
      </c>
      <c r="AG56" s="85">
        <v>1.3456350758051983E-2</v>
      </c>
      <c r="AH56" s="85">
        <v>5.5021259113700377E-3</v>
      </c>
      <c r="AI56" s="85">
        <v>5.9594814657156576E-4</v>
      </c>
      <c r="AJ56" s="85">
        <v>1.8740688310209822E-2</v>
      </c>
      <c r="AK56" s="85">
        <v>4.0558132167835634E-3</v>
      </c>
      <c r="AL56" s="85">
        <v>7.321549663170504E-2</v>
      </c>
      <c r="AM56" s="85">
        <v>2.5567363424424967E-2</v>
      </c>
      <c r="AN56" s="85">
        <v>1.8404106300518239E-2</v>
      </c>
      <c r="AO56" s="85">
        <v>0</v>
      </c>
      <c r="AP56" s="85">
        <v>3.3776994619637581E-3</v>
      </c>
      <c r="AQ56" s="85">
        <v>1.8512010533037009E-4</v>
      </c>
      <c r="AR56" s="85">
        <v>1.1810068751825216E-3</v>
      </c>
      <c r="AS56" s="85">
        <v>7.0246645316807818E-3</v>
      </c>
      <c r="AT56" s="85">
        <v>0</v>
      </c>
      <c r="AU56" s="85">
        <v>3.464814805648638E-5</v>
      </c>
      <c r="AV56" s="85">
        <v>2.9441026377140145E-3</v>
      </c>
      <c r="AW56" s="85">
        <v>5.167523795853112E-4</v>
      </c>
      <c r="AX56" s="85">
        <v>1.9331686721344745E-2</v>
      </c>
      <c r="AY56" s="85">
        <v>0.30642723146447826</v>
      </c>
      <c r="AZ56" s="85">
        <v>0.13623354831684248</v>
      </c>
      <c r="BA56" s="85">
        <v>1.4212670332770714E-2</v>
      </c>
      <c r="BB56" s="85">
        <v>7.2533423088535923E-3</v>
      </c>
      <c r="BC56" s="85">
        <v>3.718241260004653E-3</v>
      </c>
      <c r="BD56" s="85">
        <v>5.7515925773767398E-4</v>
      </c>
      <c r="BE56" s="85">
        <v>4.8507407279080932E-5</v>
      </c>
      <c r="BF56" s="85">
        <v>1.7007290960298173E-3</v>
      </c>
      <c r="BG56" s="85">
        <v>8.5095851626730556E-3</v>
      </c>
      <c r="BH56" s="85">
        <v>9.0085184946864588E-5</v>
      </c>
      <c r="BI56" s="85">
        <v>2.1778835921220011E-5</v>
      </c>
      <c r="BJ56" s="85">
        <v>8.0225311957075902E-3</v>
      </c>
      <c r="BK56" s="85">
        <v>1.8868391484475155E-3</v>
      </c>
      <c r="BL56" s="85">
        <v>4.5438571308363567E-4</v>
      </c>
      <c r="BM56" s="85">
        <v>1.5443174562319644E-4</v>
      </c>
      <c r="BN56" s="85">
        <v>1.1028010552835952E-3</v>
      </c>
      <c r="BO56" s="85">
        <v>6.9593280239171223E-4</v>
      </c>
      <c r="BP56" s="85">
        <v>1.4799708955556326E-3</v>
      </c>
      <c r="BQ56" s="85">
        <v>4.0686825289188295E-4</v>
      </c>
      <c r="BR56" s="85">
        <v>9.3055026208849147E-5</v>
      </c>
      <c r="BS56" s="85">
        <v>2.1778835921220011E-4</v>
      </c>
      <c r="BT56" s="85">
        <v>4.6329523686958933E-4</v>
      </c>
      <c r="BU56" s="85">
        <v>0</v>
      </c>
    </row>
    <row r="57" spans="1:73" x14ac:dyDescent="0.25">
      <c r="A57" s="46" t="s">
        <v>47</v>
      </c>
      <c r="B57" s="38" t="s">
        <v>112</v>
      </c>
      <c r="C57" s="85">
        <v>6.7485317556885742E-6</v>
      </c>
      <c r="D57" s="85">
        <v>7.8013027095759908E-5</v>
      </c>
      <c r="E57" s="85">
        <v>5.8712226274490594E-4</v>
      </c>
      <c r="F57" s="85">
        <v>1.5373155339458571E-4</v>
      </c>
      <c r="G57" s="85">
        <v>1.0851639063147227E-4</v>
      </c>
      <c r="H57" s="85">
        <v>1.0784153745590341E-3</v>
      </c>
      <c r="I57" s="85">
        <v>1.9893321909418777E-3</v>
      </c>
      <c r="J57" s="85">
        <v>6.0196903260742083E-4</v>
      </c>
      <c r="K57" s="85">
        <v>7.8552909636215001E-5</v>
      </c>
      <c r="L57" s="85">
        <v>1.1530541357769497E-3</v>
      </c>
      <c r="M57" s="85">
        <v>5.9144132306854658E-4</v>
      </c>
      <c r="N57" s="85">
        <v>2.5576935354059695E-4</v>
      </c>
      <c r="O57" s="85">
        <v>3.24266950860836E-3</v>
      </c>
      <c r="P57" s="85">
        <v>3.9654372596426062E-4</v>
      </c>
      <c r="Q57" s="85">
        <v>2.1608798681714813E-4</v>
      </c>
      <c r="R57" s="85">
        <v>3.7049439338730268E-4</v>
      </c>
      <c r="S57" s="85">
        <v>0</v>
      </c>
      <c r="T57" s="85">
        <v>1.0527709538874176E-5</v>
      </c>
      <c r="U57" s="85">
        <v>8.1373795910092827E-4</v>
      </c>
      <c r="V57" s="85">
        <v>4.8535440386912224E-4</v>
      </c>
      <c r="W57" s="85">
        <v>4.7779604830275102E-4</v>
      </c>
      <c r="X57" s="85">
        <v>1.7208755977005863E-3</v>
      </c>
      <c r="Y57" s="85">
        <v>1.3281110495195114E-4</v>
      </c>
      <c r="Z57" s="85">
        <v>4.0018793311233245E-4</v>
      </c>
      <c r="AA57" s="85">
        <v>8.0766428052080855E-4</v>
      </c>
      <c r="AB57" s="85">
        <v>2.0329277060836259E-3</v>
      </c>
      <c r="AC57" s="85">
        <v>3.0597842980291992E-4</v>
      </c>
      <c r="AD57" s="85">
        <v>5.7767431828694197E-4</v>
      </c>
      <c r="AE57" s="85">
        <v>5.2341612297120577E-4</v>
      </c>
      <c r="AF57" s="85">
        <v>9.2306417354308314E-4</v>
      </c>
      <c r="AG57" s="85">
        <v>1.7331579254959396E-3</v>
      </c>
      <c r="AH57" s="85">
        <v>1.559855630009857E-3</v>
      </c>
      <c r="AI57" s="85">
        <v>9.5424239025436434E-5</v>
      </c>
      <c r="AJ57" s="85">
        <v>9.4343124238175126E-3</v>
      </c>
      <c r="AK57" s="85">
        <v>6.6884698230629458E-3</v>
      </c>
      <c r="AL57" s="85">
        <v>2.1619191420618574E-2</v>
      </c>
      <c r="AM57" s="85">
        <v>6.182464912021416E-2</v>
      </c>
      <c r="AN57" s="85">
        <v>3.2514425998907549E-3</v>
      </c>
      <c r="AO57" s="85">
        <v>9.1051190447750236E-4</v>
      </c>
      <c r="AP57" s="85">
        <v>7.0846086371218649E-3</v>
      </c>
      <c r="AQ57" s="85">
        <v>7.1709898435946785E-4</v>
      </c>
      <c r="AR57" s="85">
        <v>3.6397531171130752E-3</v>
      </c>
      <c r="AS57" s="85">
        <v>2.9593661455045533E-2</v>
      </c>
      <c r="AT57" s="85">
        <v>2.347139344628486E-4</v>
      </c>
      <c r="AU57" s="85">
        <v>1.0583047499270822E-3</v>
      </c>
      <c r="AV57" s="85">
        <v>4.4285215087179561E-3</v>
      </c>
      <c r="AW57" s="85">
        <v>1.9851481012533507E-3</v>
      </c>
      <c r="AX57" s="85">
        <v>7.5429689139682324E-3</v>
      </c>
      <c r="AY57" s="85">
        <v>2.1946225269499242E-4</v>
      </c>
      <c r="AZ57" s="85">
        <v>3.0026917193760739E-3</v>
      </c>
      <c r="BA57" s="85">
        <v>2.0013445774670034E-3</v>
      </c>
      <c r="BB57" s="85">
        <v>6.4761610140289831E-3</v>
      </c>
      <c r="BC57" s="85">
        <v>2.4028822169304734E-3</v>
      </c>
      <c r="BD57" s="85">
        <v>8.5274447264880823E-4</v>
      </c>
      <c r="BE57" s="85">
        <v>6.7053411524521666E-4</v>
      </c>
      <c r="BF57" s="85">
        <v>1.9757001567953869E-3</v>
      </c>
      <c r="BG57" s="85">
        <v>9.5950624502380143E-4</v>
      </c>
      <c r="BH57" s="85">
        <v>1.6142487959607069E-4</v>
      </c>
      <c r="BI57" s="85">
        <v>2.6562220990390228E-4</v>
      </c>
      <c r="BJ57" s="85">
        <v>2.7755361404795966E-3</v>
      </c>
      <c r="BK57" s="85">
        <v>4.2834280759706514E-3</v>
      </c>
      <c r="BL57" s="85">
        <v>1.9898720734823328E-3</v>
      </c>
      <c r="BM57" s="85">
        <v>3.4822423859353038E-5</v>
      </c>
      <c r="BN57" s="85">
        <v>4.5005958278687098E-3</v>
      </c>
      <c r="BO57" s="85">
        <v>6.3294479336603133E-3</v>
      </c>
      <c r="BP57" s="85">
        <v>1.0355082096563661E-2</v>
      </c>
      <c r="BQ57" s="85">
        <v>5.3353892060473867E-4</v>
      </c>
      <c r="BR57" s="85">
        <v>2.422722900292198E-4</v>
      </c>
      <c r="BS57" s="85">
        <v>4.395993585655537E-4</v>
      </c>
      <c r="BT57" s="85">
        <v>6.2396924613096552E-3</v>
      </c>
      <c r="BU57" s="85">
        <v>0</v>
      </c>
    </row>
    <row r="58" spans="1:73" ht="22.5" x14ac:dyDescent="0.25">
      <c r="A58" s="46" t="s">
        <v>48</v>
      </c>
      <c r="B58" s="38" t="s">
        <v>113</v>
      </c>
      <c r="C58" s="85">
        <v>6.5769093610897197E-4</v>
      </c>
      <c r="D58" s="85">
        <v>7.2814348501260848E-3</v>
      </c>
      <c r="E58" s="85">
        <v>3.0696704118697488E-3</v>
      </c>
      <c r="F58" s="85">
        <v>6.8110821257266882E-4</v>
      </c>
      <c r="G58" s="85">
        <v>6.0349666772155917E-4</v>
      </c>
      <c r="H58" s="85">
        <v>3.2864474854194001E-3</v>
      </c>
      <c r="I58" s="85">
        <v>2.5908205614392391E-2</v>
      </c>
      <c r="J58" s="85">
        <v>1.1548062621811654E-3</v>
      </c>
      <c r="K58" s="85">
        <v>1.2665401241650903E-3</v>
      </c>
      <c r="L58" s="85">
        <v>4.18232557641626E-3</v>
      </c>
      <c r="M58" s="85">
        <v>7.6929098508453303E-3</v>
      </c>
      <c r="N58" s="85">
        <v>2.054029678387125E-4</v>
      </c>
      <c r="O58" s="85">
        <v>1.0990731441975668E-2</v>
      </c>
      <c r="P58" s="85">
        <v>1.9663821579087169E-3</v>
      </c>
      <c r="Q58" s="85">
        <v>1.3428135389325602E-3</v>
      </c>
      <c r="R58" s="85">
        <v>2.2768283373131551E-3</v>
      </c>
      <c r="S58" s="85">
        <v>2.1463606541582726E-3</v>
      </c>
      <c r="T58" s="85">
        <v>3.1914402494809726E-3</v>
      </c>
      <c r="U58" s="85">
        <v>9.6807020900922837E-3</v>
      </c>
      <c r="V58" s="85">
        <v>4.9236496427527213E-3</v>
      </c>
      <c r="W58" s="85">
        <v>2.3029218739441318E-3</v>
      </c>
      <c r="X58" s="85">
        <v>9.2424644877002419E-3</v>
      </c>
      <c r="Y58" s="85">
        <v>1.0999429287519328E-3</v>
      </c>
      <c r="Z58" s="85">
        <v>2.5277277279956217E-3</v>
      </c>
      <c r="AA58" s="85">
        <v>0</v>
      </c>
      <c r="AB58" s="85">
        <v>3.2001380950246318E-3</v>
      </c>
      <c r="AC58" s="85">
        <v>1.1374105710938477E-3</v>
      </c>
      <c r="AD58" s="85">
        <v>2.7819724438871876E-3</v>
      </c>
      <c r="AE58" s="85">
        <v>1.7522813445263455E-3</v>
      </c>
      <c r="AF58" s="85">
        <v>4.0899946006451122E-3</v>
      </c>
      <c r="AG58" s="85">
        <v>2.98804447676772E-3</v>
      </c>
      <c r="AH58" s="85">
        <v>6.8632691989886415E-3</v>
      </c>
      <c r="AI58" s="85">
        <v>1.0995414897268407E-2</v>
      </c>
      <c r="AJ58" s="85">
        <v>1.0111579977024306E-2</v>
      </c>
      <c r="AK58" s="85">
        <v>1.4685977667947034E-2</v>
      </c>
      <c r="AL58" s="85">
        <v>5.2749087897081735E-2</v>
      </c>
      <c r="AM58" s="85">
        <v>4.9367633175723909E-2</v>
      </c>
      <c r="AN58" s="85">
        <v>2.1792117477116301E-2</v>
      </c>
      <c r="AO58" s="85">
        <v>5.8677004167606149E-4</v>
      </c>
      <c r="AP58" s="85">
        <v>9.5328387158500841E-3</v>
      </c>
      <c r="AQ58" s="85">
        <v>1.3381300836398209E-3</v>
      </c>
      <c r="AR58" s="85">
        <v>3.1091452493371237E-3</v>
      </c>
      <c r="AS58" s="85">
        <v>2.3455413171080599E-2</v>
      </c>
      <c r="AT58" s="85">
        <v>8.2990827787341685E-3</v>
      </c>
      <c r="AU58" s="85">
        <v>6.4832402552349319E-4</v>
      </c>
      <c r="AV58" s="85">
        <v>6.3541107021636897E-3</v>
      </c>
      <c r="AW58" s="85">
        <v>1.1479148922504203E-2</v>
      </c>
      <c r="AX58" s="85">
        <v>5.5291535055997394E-3</v>
      </c>
      <c r="AY58" s="85">
        <v>2.7130587445797368E-3</v>
      </c>
      <c r="AZ58" s="85">
        <v>1.9698612961261804E-2</v>
      </c>
      <c r="BA58" s="85">
        <v>9.4043782278206613E-3</v>
      </c>
      <c r="BB58" s="85">
        <v>6.8021835606704828E-2</v>
      </c>
      <c r="BC58" s="85">
        <v>8.7011908688679352E-3</v>
      </c>
      <c r="BD58" s="85">
        <v>1.0760573067589619E-2</v>
      </c>
      <c r="BE58" s="85">
        <v>5.820865863833221E-4</v>
      </c>
      <c r="BF58" s="85">
        <v>4.1354910234888661E-3</v>
      </c>
      <c r="BG58" s="85">
        <v>4.0525269583031971E-3</v>
      </c>
      <c r="BH58" s="85">
        <v>6.6973410686173036E-4</v>
      </c>
      <c r="BI58" s="85">
        <v>8.2763345673122915E-4</v>
      </c>
      <c r="BJ58" s="85">
        <v>2.6936558583669592E-3</v>
      </c>
      <c r="BK58" s="85">
        <v>9.4775070368915776E-2</v>
      </c>
      <c r="BL58" s="85">
        <v>1.0169788635662639E-4</v>
      </c>
      <c r="BM58" s="85">
        <v>6.4089740355929223E-3</v>
      </c>
      <c r="BN58" s="85">
        <v>7.8842624528058253E-3</v>
      </c>
      <c r="BO58" s="85">
        <v>2.1289649630709551E-2</v>
      </c>
      <c r="BP58" s="85">
        <v>8.8978959911629896E-3</v>
      </c>
      <c r="BQ58" s="85">
        <v>1.4077128479890915E-3</v>
      </c>
      <c r="BR58" s="85">
        <v>6.2972401736089969E-3</v>
      </c>
      <c r="BS58" s="85">
        <v>4.5028077314479971E-4</v>
      </c>
      <c r="BT58" s="85">
        <v>3.891951348266419E-3</v>
      </c>
      <c r="BU58" s="85">
        <v>0</v>
      </c>
    </row>
    <row r="59" spans="1:73" x14ac:dyDescent="0.25">
      <c r="A59" s="46" t="s">
        <v>49</v>
      </c>
      <c r="B59" s="38" t="s">
        <v>114</v>
      </c>
      <c r="C59" s="85">
        <v>8.1142486205777341E-4</v>
      </c>
      <c r="D59" s="85">
        <v>6.9761462166525456E-3</v>
      </c>
      <c r="E59" s="85">
        <v>3.1508575812373279E-4</v>
      </c>
      <c r="F59" s="85">
        <v>2.7609521280407354E-4</v>
      </c>
      <c r="G59" s="85">
        <v>2.2403756580971768E-3</v>
      </c>
      <c r="H59" s="85">
        <v>1.0169155738775991E-3</v>
      </c>
      <c r="I59" s="85">
        <v>1.6460332916029118E-3</v>
      </c>
      <c r="J59" s="85">
        <v>5.7537399309551202E-3</v>
      </c>
      <c r="K59" s="85">
        <v>5.5113662708599416E-4</v>
      </c>
      <c r="L59" s="85">
        <v>1.4542419605710743E-3</v>
      </c>
      <c r="M59" s="85">
        <v>3.3890160472438949E-3</v>
      </c>
      <c r="N59" s="85">
        <v>0</v>
      </c>
      <c r="O59" s="85">
        <v>2.0780906856856223E-3</v>
      </c>
      <c r="P59" s="85">
        <v>2.3362713236130955E-3</v>
      </c>
      <c r="Q59" s="85">
        <v>1.0759282911181644E-3</v>
      </c>
      <c r="R59" s="85">
        <v>4.0255103546242782E-4</v>
      </c>
      <c r="S59" s="85">
        <v>2.1602869704135524E-4</v>
      </c>
      <c r="T59" s="85">
        <v>3.5123104743357905E-3</v>
      </c>
      <c r="U59" s="85">
        <v>2.9348288841959725E-3</v>
      </c>
      <c r="V59" s="85">
        <v>2.2403756580971768E-3</v>
      </c>
      <c r="W59" s="85">
        <v>1.4689951398812156E-3</v>
      </c>
      <c r="X59" s="85">
        <v>5.5082048752934827E-3</v>
      </c>
      <c r="Y59" s="85">
        <v>1.1064884482606002E-3</v>
      </c>
      <c r="Z59" s="85">
        <v>2.0001095950463038E-3</v>
      </c>
      <c r="AA59" s="85">
        <v>3.9896812048710777E-3</v>
      </c>
      <c r="AB59" s="85">
        <v>1.6758557897798402E-2</v>
      </c>
      <c r="AC59" s="85">
        <v>6.4587311422754454E-3</v>
      </c>
      <c r="AD59" s="85">
        <v>1.2308366738746485E-3</v>
      </c>
      <c r="AE59" s="85">
        <v>6.21741128070242E-4</v>
      </c>
      <c r="AF59" s="85">
        <v>2.7910907657743098E-2</v>
      </c>
      <c r="AG59" s="85">
        <v>1.5556173784021883E-2</v>
      </c>
      <c r="AH59" s="85">
        <v>5.900217925534381E-3</v>
      </c>
      <c r="AI59" s="85">
        <v>1.0571706774238418E-2</v>
      </c>
      <c r="AJ59" s="85">
        <v>7.2091410699005626E-2</v>
      </c>
      <c r="AK59" s="85">
        <v>5.1024924442645957E-3</v>
      </c>
      <c r="AL59" s="85">
        <v>2.8955221993196674E-2</v>
      </c>
      <c r="AM59" s="85">
        <v>9.3608922722846766E-3</v>
      </c>
      <c r="AN59" s="85">
        <v>8.5610591939705855E-3</v>
      </c>
      <c r="AO59" s="85">
        <v>0</v>
      </c>
      <c r="AP59" s="85">
        <v>5.8643887757811805E-3</v>
      </c>
      <c r="AQ59" s="85">
        <v>2.2129768965212002E-4</v>
      </c>
      <c r="AR59" s="85">
        <v>1.4289507960394035E-3</v>
      </c>
      <c r="AS59" s="85">
        <v>5.8896799403128511E-3</v>
      </c>
      <c r="AT59" s="85">
        <v>2.5575690132652157E-3</v>
      </c>
      <c r="AU59" s="85">
        <v>1.1918461285549892E-3</v>
      </c>
      <c r="AV59" s="85">
        <v>2.116870471300851E-2</v>
      </c>
      <c r="AW59" s="85">
        <v>8.2923405708215832E-3</v>
      </c>
      <c r="AX59" s="85">
        <v>9.3271707195757819E-3</v>
      </c>
      <c r="AY59" s="85">
        <v>3.1582341708923985E-3</v>
      </c>
      <c r="AZ59" s="85">
        <v>2.0096991615978957E-2</v>
      </c>
      <c r="BA59" s="85">
        <v>7.1721527417729948E-3</v>
      </c>
      <c r="BB59" s="85">
        <v>1.0225007060450098E-2</v>
      </c>
      <c r="BC59" s="85">
        <v>7.2217866521663981E-2</v>
      </c>
      <c r="BD59" s="85">
        <v>7.5388746274822217E-3</v>
      </c>
      <c r="BE59" s="85">
        <v>1.0580137162415643E-3</v>
      </c>
      <c r="BF59" s="85">
        <v>2.9274522945409017E-3</v>
      </c>
      <c r="BG59" s="85">
        <v>1.8915683472645497E-3</v>
      </c>
      <c r="BH59" s="85">
        <v>4.0887382659534553E-4</v>
      </c>
      <c r="BI59" s="85">
        <v>5.2584546255432323E-4</v>
      </c>
      <c r="BJ59" s="85">
        <v>9.2839649801675118E-3</v>
      </c>
      <c r="BK59" s="85">
        <v>4.748521520673419E-2</v>
      </c>
      <c r="BL59" s="85">
        <v>2.0549071181982572E-4</v>
      </c>
      <c r="BM59" s="85">
        <v>2.9274522945409017E-3</v>
      </c>
      <c r="BN59" s="85">
        <v>1.6059889477610997E-2</v>
      </c>
      <c r="BO59" s="85">
        <v>6.484022306807116E-3</v>
      </c>
      <c r="BP59" s="85">
        <v>4.3016055674283517E-3</v>
      </c>
      <c r="BQ59" s="85">
        <v>7.2901781762541255E-3</v>
      </c>
      <c r="BR59" s="85">
        <v>1.8673309812550318E-3</v>
      </c>
      <c r="BS59" s="85">
        <v>2.3183567487364954E-4</v>
      </c>
      <c r="BT59" s="85">
        <v>1.8494164063784316E-3</v>
      </c>
      <c r="BU59" s="85">
        <v>0</v>
      </c>
    </row>
    <row r="60" spans="1:73" x14ac:dyDescent="0.25">
      <c r="A60" s="46" t="s">
        <v>50</v>
      </c>
      <c r="B60" s="38" t="s">
        <v>115</v>
      </c>
      <c r="C60" s="85">
        <v>0</v>
      </c>
      <c r="D60" s="85">
        <v>0</v>
      </c>
      <c r="E60" s="85">
        <v>0</v>
      </c>
      <c r="F60" s="85">
        <v>0</v>
      </c>
      <c r="G60" s="85">
        <v>0</v>
      </c>
      <c r="H60" s="85">
        <v>0</v>
      </c>
      <c r="I60" s="85">
        <v>0</v>
      </c>
      <c r="J60" s="85">
        <v>0</v>
      </c>
      <c r="K60" s="85">
        <v>0</v>
      </c>
      <c r="L60" s="85">
        <v>0</v>
      </c>
      <c r="M60" s="85">
        <v>0</v>
      </c>
      <c r="N60" s="85">
        <v>0</v>
      </c>
      <c r="O60" s="85">
        <v>0</v>
      </c>
      <c r="P60" s="85">
        <v>0</v>
      </c>
      <c r="Q60" s="85">
        <v>0</v>
      </c>
      <c r="R60" s="85">
        <v>0</v>
      </c>
      <c r="S60" s="85">
        <v>0</v>
      </c>
      <c r="T60" s="85">
        <v>0</v>
      </c>
      <c r="U60" s="85">
        <v>0</v>
      </c>
      <c r="V60" s="85">
        <v>0</v>
      </c>
      <c r="W60" s="85">
        <v>0</v>
      </c>
      <c r="X60" s="85">
        <v>0</v>
      </c>
      <c r="Y60" s="85">
        <v>0</v>
      </c>
      <c r="Z60" s="85">
        <v>0</v>
      </c>
      <c r="AA60" s="85">
        <v>0</v>
      </c>
      <c r="AB60" s="85">
        <v>0</v>
      </c>
      <c r="AC60" s="85">
        <v>0</v>
      </c>
      <c r="AD60" s="85">
        <v>0</v>
      </c>
      <c r="AE60" s="85">
        <v>0</v>
      </c>
      <c r="AF60" s="85">
        <v>0</v>
      </c>
      <c r="AG60" s="85">
        <v>0</v>
      </c>
      <c r="AH60" s="85">
        <v>0</v>
      </c>
      <c r="AI60" s="85">
        <v>0</v>
      </c>
      <c r="AJ60" s="85">
        <v>0</v>
      </c>
      <c r="AK60" s="85">
        <v>0</v>
      </c>
      <c r="AL60" s="85">
        <v>0</v>
      </c>
      <c r="AM60" s="85">
        <v>0</v>
      </c>
      <c r="AN60" s="85">
        <v>0</v>
      </c>
      <c r="AO60" s="85">
        <v>0</v>
      </c>
      <c r="AP60" s="85">
        <v>0</v>
      </c>
      <c r="AQ60" s="85">
        <v>0</v>
      </c>
      <c r="AR60" s="85">
        <v>0</v>
      </c>
      <c r="AS60" s="85">
        <v>0</v>
      </c>
      <c r="AT60" s="85">
        <v>0</v>
      </c>
      <c r="AU60" s="85">
        <v>0</v>
      </c>
      <c r="AV60" s="85">
        <v>0</v>
      </c>
      <c r="AW60" s="85">
        <v>0</v>
      </c>
      <c r="AX60" s="85">
        <v>0</v>
      </c>
      <c r="AY60" s="85">
        <v>0</v>
      </c>
      <c r="AZ60" s="85">
        <v>0</v>
      </c>
      <c r="BA60" s="85">
        <v>0</v>
      </c>
      <c r="BB60" s="85">
        <v>0</v>
      </c>
      <c r="BC60" s="85">
        <v>0</v>
      </c>
      <c r="BD60" s="85">
        <v>0</v>
      </c>
      <c r="BE60" s="85">
        <v>0</v>
      </c>
      <c r="BF60" s="85">
        <v>0</v>
      </c>
      <c r="BG60" s="85">
        <v>0</v>
      </c>
      <c r="BH60" s="85">
        <v>0</v>
      </c>
      <c r="BI60" s="85">
        <v>0</v>
      </c>
      <c r="BJ60" s="85">
        <v>0</v>
      </c>
      <c r="BK60" s="85">
        <v>0</v>
      </c>
      <c r="BL60" s="85">
        <v>0</v>
      </c>
      <c r="BM60" s="85">
        <v>0</v>
      </c>
      <c r="BN60" s="85">
        <v>0</v>
      </c>
      <c r="BO60" s="85">
        <v>0</v>
      </c>
      <c r="BP60" s="85">
        <v>0</v>
      </c>
      <c r="BQ60" s="85">
        <v>0</v>
      </c>
      <c r="BR60" s="85">
        <v>0</v>
      </c>
      <c r="BS60" s="85">
        <v>0</v>
      </c>
      <c r="BT60" s="85">
        <v>0</v>
      </c>
      <c r="BU60" s="85">
        <v>0</v>
      </c>
    </row>
    <row r="61" spans="1:73" x14ac:dyDescent="0.25">
      <c r="A61" s="46" t="s">
        <v>51</v>
      </c>
      <c r="B61" s="38" t="s">
        <v>116</v>
      </c>
      <c r="C61" s="85">
        <v>0</v>
      </c>
      <c r="D61" s="85">
        <v>1.1791424487490095E-3</v>
      </c>
      <c r="E61" s="85">
        <v>7.4767489033216936E-3</v>
      </c>
      <c r="F61" s="85">
        <v>1.6379084818635759E-3</v>
      </c>
      <c r="G61" s="85">
        <v>1.2132655421211673E-4</v>
      </c>
      <c r="H61" s="85">
        <v>7.1582666985148874E-3</v>
      </c>
      <c r="I61" s="85">
        <v>6.613055495524188E-2</v>
      </c>
      <c r="J61" s="85">
        <v>3.1457700634310394E-2</v>
      </c>
      <c r="K61" s="85">
        <v>5.800925873266831E-4</v>
      </c>
      <c r="L61" s="85">
        <v>1.6587614833687835E-2</v>
      </c>
      <c r="M61" s="85">
        <v>3.6712657013622696E-2</v>
      </c>
      <c r="N61" s="85">
        <v>1.1450193553768516E-3</v>
      </c>
      <c r="O61" s="85">
        <v>4.2388464877858283E-3</v>
      </c>
      <c r="P61" s="85">
        <v>2.3507019878597616E-3</v>
      </c>
      <c r="Q61" s="85">
        <v>3.0483296745794329E-3</v>
      </c>
      <c r="R61" s="85">
        <v>6.8246186744315668E-4</v>
      </c>
      <c r="S61" s="85">
        <v>1.7819837649904645E-4</v>
      </c>
      <c r="T61" s="85">
        <v>5.6833907738738434E-3</v>
      </c>
      <c r="U61" s="85">
        <v>3.6018820781722155E-4</v>
      </c>
      <c r="V61" s="85">
        <v>1.6720315752357337E-3</v>
      </c>
      <c r="W61" s="85">
        <v>2.7829278372404277E-3</v>
      </c>
      <c r="X61" s="85">
        <v>1.7061546686078916E-3</v>
      </c>
      <c r="Y61" s="85">
        <v>1.603785388491418E-3</v>
      </c>
      <c r="Z61" s="85">
        <v>1.6303255722253186E-4</v>
      </c>
      <c r="AA61" s="85">
        <v>2.2938301655728321E-3</v>
      </c>
      <c r="AB61" s="85">
        <v>4.246429397424086E-4</v>
      </c>
      <c r="AC61" s="85">
        <v>9.7061243369693387E-4</v>
      </c>
      <c r="AD61" s="85">
        <v>2.8966714818142872E-3</v>
      </c>
      <c r="AE61" s="85">
        <v>6.0663277106058362E-4</v>
      </c>
      <c r="AF61" s="85">
        <v>1.6454913915018331E-3</v>
      </c>
      <c r="AG61" s="85">
        <v>4.6786552468047514E-3</v>
      </c>
      <c r="AH61" s="85">
        <v>3.0824527679515906E-3</v>
      </c>
      <c r="AI61" s="85">
        <v>4.0758139305632967E-3</v>
      </c>
      <c r="AJ61" s="85">
        <v>5.9070866082024335E-3</v>
      </c>
      <c r="AK61" s="85">
        <v>2.8401788050092702E-2</v>
      </c>
      <c r="AL61" s="85">
        <v>0.20122388161561472</v>
      </c>
      <c r="AM61" s="85">
        <v>4.1015958233333712E-2</v>
      </c>
      <c r="AN61" s="85">
        <v>3.5298444366087711E-3</v>
      </c>
      <c r="AO61" s="85">
        <v>3.5488017107044145E-3</v>
      </c>
      <c r="AP61" s="85">
        <v>5.6568505901399427E-3</v>
      </c>
      <c r="AQ61" s="85">
        <v>4.0947712046589398E-4</v>
      </c>
      <c r="AR61" s="85">
        <v>5.505192397374797E-3</v>
      </c>
      <c r="AS61" s="85">
        <v>1.1992371592903913E-2</v>
      </c>
      <c r="AT61" s="85">
        <v>2.7298474697726267E-3</v>
      </c>
      <c r="AU61" s="85">
        <v>8.4928587948481719E-4</v>
      </c>
      <c r="AV61" s="85">
        <v>2.2513658715985912E-2</v>
      </c>
      <c r="AW61" s="85">
        <v>1.0399960568869882E-2</v>
      </c>
      <c r="AX61" s="85">
        <v>3.6724031378080085E-2</v>
      </c>
      <c r="AY61" s="85">
        <v>5.9715413401276209E-3</v>
      </c>
      <c r="AZ61" s="85">
        <v>7.2075556111635599E-3</v>
      </c>
      <c r="BA61" s="85">
        <v>5.0919238220897738E-3</v>
      </c>
      <c r="BB61" s="85">
        <v>2.1573377920842008E-2</v>
      </c>
      <c r="BC61" s="85">
        <v>6.8739075870802389E-3</v>
      </c>
      <c r="BD61" s="85">
        <v>2.7260560149534978E-3</v>
      </c>
      <c r="BE61" s="85">
        <v>1.6379084818635759E-3</v>
      </c>
      <c r="BF61" s="85">
        <v>4.0341079275528812E-3</v>
      </c>
      <c r="BG61" s="85">
        <v>2.7450132890491411E-3</v>
      </c>
      <c r="BH61" s="85">
        <v>3.1089929516854911E-4</v>
      </c>
      <c r="BI61" s="85">
        <v>6.9042392256332677E-3</v>
      </c>
      <c r="BJ61" s="85">
        <v>3.3770488073978866E-2</v>
      </c>
      <c r="BK61" s="85">
        <v>4.2418796516411311E-2</v>
      </c>
      <c r="BL61" s="85">
        <v>2.585772186645738E-3</v>
      </c>
      <c r="BM61" s="85">
        <v>5.395240207620066E-3</v>
      </c>
      <c r="BN61" s="85">
        <v>3.4653897046835842E-3</v>
      </c>
      <c r="BO61" s="85">
        <v>1.0195222008636933E-2</v>
      </c>
      <c r="BP61" s="85">
        <v>3.4187548104083018E-2</v>
      </c>
      <c r="BQ61" s="85">
        <v>0</v>
      </c>
      <c r="BR61" s="85">
        <v>2.5402747288161943E-4</v>
      </c>
      <c r="BS61" s="85">
        <v>4.6634894275282367E-4</v>
      </c>
      <c r="BT61" s="85">
        <v>5.2284161955784055E-3</v>
      </c>
      <c r="BU61" s="85">
        <v>0</v>
      </c>
    </row>
    <row r="62" spans="1:73" x14ac:dyDescent="0.25">
      <c r="A62" s="46" t="s">
        <v>255</v>
      </c>
      <c r="B62" s="38" t="s">
        <v>256</v>
      </c>
      <c r="C62" s="85">
        <v>3.4392443486957171E-2</v>
      </c>
      <c r="D62" s="85">
        <v>2.1587519770203056E-4</v>
      </c>
      <c r="E62" s="85">
        <v>6.608424419449915E-6</v>
      </c>
      <c r="F62" s="85">
        <v>2.8768674306005296E-3</v>
      </c>
      <c r="G62" s="85">
        <v>0</v>
      </c>
      <c r="H62" s="85">
        <v>2.1796786543485636E-3</v>
      </c>
      <c r="I62" s="85">
        <v>0</v>
      </c>
      <c r="J62" s="85">
        <v>2.2799064247102207E-4</v>
      </c>
      <c r="K62" s="85">
        <v>6.6084244194499148E-5</v>
      </c>
      <c r="L62" s="85">
        <v>4.1853354656516131E-5</v>
      </c>
      <c r="M62" s="85">
        <v>5.870483692611341E-4</v>
      </c>
      <c r="N62" s="85">
        <v>1.321684883889983E-5</v>
      </c>
      <c r="O62" s="85">
        <v>6.6304525008480813E-4</v>
      </c>
      <c r="P62" s="85">
        <v>0</v>
      </c>
      <c r="Q62" s="85">
        <v>0</v>
      </c>
      <c r="R62" s="85">
        <v>2.8416225003634636E-4</v>
      </c>
      <c r="S62" s="85">
        <v>0</v>
      </c>
      <c r="T62" s="85">
        <v>8.8112325592665533E-6</v>
      </c>
      <c r="U62" s="85">
        <v>1.8613728781450594E-4</v>
      </c>
      <c r="V62" s="85">
        <v>1.211544476899151E-5</v>
      </c>
      <c r="W62" s="85">
        <v>0</v>
      </c>
      <c r="X62" s="85">
        <v>1.7622465118533107E-5</v>
      </c>
      <c r="Y62" s="85">
        <v>3.7447738376882852E-5</v>
      </c>
      <c r="Z62" s="85">
        <v>0</v>
      </c>
      <c r="AA62" s="85">
        <v>0</v>
      </c>
      <c r="AB62" s="85">
        <v>2.7840190675072582E-2</v>
      </c>
      <c r="AC62" s="85">
        <v>0</v>
      </c>
      <c r="AD62" s="85">
        <v>5.3968799425507639E-5</v>
      </c>
      <c r="AE62" s="85">
        <v>4.405616279633277E-5</v>
      </c>
      <c r="AF62" s="85">
        <v>1.1405039143900645E-2</v>
      </c>
      <c r="AG62" s="85">
        <v>2.0029033011282785E-2</v>
      </c>
      <c r="AH62" s="85">
        <v>8.3156007278078093E-4</v>
      </c>
      <c r="AI62" s="85">
        <v>3.2183026922721087E-3</v>
      </c>
      <c r="AJ62" s="85">
        <v>1.8154443284298823E-2</v>
      </c>
      <c r="AK62" s="85">
        <v>4.2404056691470288E-4</v>
      </c>
      <c r="AL62" s="85">
        <v>0.45175299471766611</v>
      </c>
      <c r="AM62" s="85">
        <v>2.2973086090147719E-2</v>
      </c>
      <c r="AN62" s="85">
        <v>2.0838565002665398E-3</v>
      </c>
      <c r="AO62" s="85">
        <v>1.2897441658626418E-3</v>
      </c>
      <c r="AP62" s="85">
        <v>2.6984399712753817E-4</v>
      </c>
      <c r="AQ62" s="85">
        <v>0</v>
      </c>
      <c r="AR62" s="85">
        <v>0</v>
      </c>
      <c r="AS62" s="85">
        <v>2.7435975381416232E-3</v>
      </c>
      <c r="AT62" s="85">
        <v>6.189890872884754E-4</v>
      </c>
      <c r="AU62" s="85">
        <v>1.7622465118533108E-4</v>
      </c>
      <c r="AV62" s="85">
        <v>8.3871919923518504E-3</v>
      </c>
      <c r="AW62" s="85">
        <v>2.1301154712026894E-3</v>
      </c>
      <c r="AX62" s="85">
        <v>5.4519501460461803E-4</v>
      </c>
      <c r="AY62" s="85">
        <v>0</v>
      </c>
      <c r="AZ62" s="85">
        <v>1.8063026746496433E-4</v>
      </c>
      <c r="BA62" s="85">
        <v>2.4781591572937181E-4</v>
      </c>
      <c r="BB62" s="85">
        <v>1.6479207693968271E-2</v>
      </c>
      <c r="BC62" s="85">
        <v>1.9902371543243326E-3</v>
      </c>
      <c r="BD62" s="85">
        <v>7.2802809020939901E-4</v>
      </c>
      <c r="BE62" s="85">
        <v>9.5051171233087942E-4</v>
      </c>
      <c r="BF62" s="85">
        <v>2.2840917601758721E-2</v>
      </c>
      <c r="BG62" s="85">
        <v>6.7185648264407474E-5</v>
      </c>
      <c r="BH62" s="85">
        <v>1.4648674129780646E-4</v>
      </c>
      <c r="BI62" s="85">
        <v>6.8287052334315787E-5</v>
      </c>
      <c r="BJ62" s="85">
        <v>3.3747020701990899E-3</v>
      </c>
      <c r="BK62" s="85">
        <v>7.6701779428415343E-3</v>
      </c>
      <c r="BL62" s="85">
        <v>4.405616279633277E-5</v>
      </c>
      <c r="BM62" s="85">
        <v>1.7732605525523938E-4</v>
      </c>
      <c r="BN62" s="85">
        <v>8.194446280117895E-4</v>
      </c>
      <c r="BO62" s="85">
        <v>3.3262402911231239E-4</v>
      </c>
      <c r="BP62" s="85">
        <v>4.8274540384081631E-3</v>
      </c>
      <c r="BQ62" s="85">
        <v>0</v>
      </c>
      <c r="BR62" s="85">
        <v>1.0705647559508863E-3</v>
      </c>
      <c r="BS62" s="85">
        <v>6.0577223844957557E-5</v>
      </c>
      <c r="BT62" s="85">
        <v>5.3197816576571811E-4</v>
      </c>
      <c r="BU62" s="85">
        <v>0</v>
      </c>
    </row>
    <row r="63" spans="1:73" x14ac:dyDescent="0.25">
      <c r="A63" s="46" t="s">
        <v>52</v>
      </c>
      <c r="B63" s="38" t="s">
        <v>117</v>
      </c>
      <c r="C63" s="85">
        <v>1.4758394468634621E-3</v>
      </c>
      <c r="D63" s="85">
        <v>4.7610984895389771E-3</v>
      </c>
      <c r="E63" s="85">
        <v>7.7835368088004502E-4</v>
      </c>
      <c r="F63" s="85">
        <v>2.0216978724157015E-4</v>
      </c>
      <c r="G63" s="85">
        <v>2.4538357926445578E-3</v>
      </c>
      <c r="H63" s="85">
        <v>2.1809065798684378E-3</v>
      </c>
      <c r="I63" s="85">
        <v>2.4619225841342206E-2</v>
      </c>
      <c r="J63" s="85">
        <v>9.0951133035301369E-3</v>
      </c>
      <c r="K63" s="85">
        <v>1.6956990904886697E-3</v>
      </c>
      <c r="L63" s="85">
        <v>1.0722580090824777E-2</v>
      </c>
      <c r="M63" s="85">
        <v>7.4499566598518596E-3</v>
      </c>
      <c r="N63" s="85">
        <v>7.5813670215588798E-5</v>
      </c>
      <c r="O63" s="85">
        <v>3.4444677501282513E-3</v>
      </c>
      <c r="P63" s="85">
        <v>5.1881821650867936E-3</v>
      </c>
      <c r="Q63" s="85">
        <v>3.6769630054560572E-3</v>
      </c>
      <c r="R63" s="85">
        <v>5.9033577874538484E-3</v>
      </c>
      <c r="S63" s="85">
        <v>1.4682580798419031E-3</v>
      </c>
      <c r="T63" s="85">
        <v>6.0019155587341137E-3</v>
      </c>
      <c r="U63" s="85">
        <v>2.3300067979590959E-3</v>
      </c>
      <c r="V63" s="85">
        <v>1.435152777181096E-2</v>
      </c>
      <c r="W63" s="85">
        <v>3.4646847288524085E-3</v>
      </c>
      <c r="X63" s="85">
        <v>2.6178460325442816E-2</v>
      </c>
      <c r="Y63" s="85">
        <v>7.126485000265348E-4</v>
      </c>
      <c r="Z63" s="85">
        <v>1.6123040532515218E-3</v>
      </c>
      <c r="AA63" s="85">
        <v>9.0192996333145481E-3</v>
      </c>
      <c r="AB63" s="85">
        <v>3.3120465394850231E-2</v>
      </c>
      <c r="AC63" s="85">
        <v>2.9946399735157579E-3</v>
      </c>
      <c r="AD63" s="85">
        <v>1.5845057075058061E-3</v>
      </c>
      <c r="AE63" s="85">
        <v>2.7040209043560008E-3</v>
      </c>
      <c r="AF63" s="85">
        <v>2.6661140692482065E-2</v>
      </c>
      <c r="AG63" s="85">
        <v>1.5524112537812067E-2</v>
      </c>
      <c r="AH63" s="85">
        <v>3.0823311187317889E-2</v>
      </c>
      <c r="AI63" s="85">
        <v>3.6845443724776157E-3</v>
      </c>
      <c r="AJ63" s="85">
        <v>2.8773814969156472E-2</v>
      </c>
      <c r="AK63" s="85">
        <v>2.5814554708407988E-2</v>
      </c>
      <c r="AL63" s="85">
        <v>4.0342981044055322E-2</v>
      </c>
      <c r="AM63" s="85">
        <v>2.4732946346665587E-2</v>
      </c>
      <c r="AN63" s="85">
        <v>8.0117359561493726E-2</v>
      </c>
      <c r="AO63" s="85">
        <v>2.1253098883770062E-3</v>
      </c>
      <c r="AP63" s="85">
        <v>8.7536990753259353E-2</v>
      </c>
      <c r="AQ63" s="85">
        <v>6.0398223938419083E-4</v>
      </c>
      <c r="AR63" s="85">
        <v>2.2845185958297425E-3</v>
      </c>
      <c r="AS63" s="85">
        <v>6.3102244842775084E-3</v>
      </c>
      <c r="AT63" s="85">
        <v>4.6499051065561131E-4</v>
      </c>
      <c r="AU63" s="85">
        <v>3.0502366650071895E-3</v>
      </c>
      <c r="AV63" s="85">
        <v>2.6433699681835295E-3</v>
      </c>
      <c r="AW63" s="85">
        <v>9.6788785641901704E-3</v>
      </c>
      <c r="AX63" s="85">
        <v>9.3452984152415791E-3</v>
      </c>
      <c r="AY63" s="85">
        <v>5.1806007980652346E-4</v>
      </c>
      <c r="AZ63" s="85">
        <v>3.9094582607838626E-3</v>
      </c>
      <c r="BA63" s="85">
        <v>3.0830892554339445E-4</v>
      </c>
      <c r="BB63" s="85">
        <v>6.254627792786076E-3</v>
      </c>
      <c r="BC63" s="85">
        <v>2.9981779447924854E-2</v>
      </c>
      <c r="BD63" s="85">
        <v>2.1202556436959669E-3</v>
      </c>
      <c r="BE63" s="85">
        <v>3.439413505447212E-3</v>
      </c>
      <c r="BF63" s="85">
        <v>3.3838168139557804E-3</v>
      </c>
      <c r="BG63" s="85">
        <v>4.1401845304733044E-2</v>
      </c>
      <c r="BH63" s="85">
        <v>1.2483984362166958E-3</v>
      </c>
      <c r="BI63" s="85">
        <v>7.404468457722507E-4</v>
      </c>
      <c r="BJ63" s="85">
        <v>1.897363453262136E-2</v>
      </c>
      <c r="BK63" s="85">
        <v>1.2223690761093435E-2</v>
      </c>
      <c r="BL63" s="85">
        <v>4.6751763299613096E-4</v>
      </c>
      <c r="BM63" s="85">
        <v>9.1734540960862455E-4</v>
      </c>
      <c r="BN63" s="85">
        <v>2.0191707500751819E-3</v>
      </c>
      <c r="BO63" s="85">
        <v>2.4462544256229988E-2</v>
      </c>
      <c r="BP63" s="85">
        <v>4.8070921161364341E-2</v>
      </c>
      <c r="BQ63" s="85">
        <v>8.6174871811719274E-4</v>
      </c>
      <c r="BR63" s="85">
        <v>1.5693429734626883E-3</v>
      </c>
      <c r="BS63" s="85">
        <v>2.1177285213554472E-3</v>
      </c>
      <c r="BT63" s="85">
        <v>4.74340863315534E-3</v>
      </c>
      <c r="BU63" s="85">
        <v>0</v>
      </c>
    </row>
    <row r="64" spans="1:73" x14ac:dyDescent="0.25">
      <c r="A64" s="46" t="s">
        <v>53</v>
      </c>
      <c r="B64" s="38" t="s">
        <v>118</v>
      </c>
      <c r="C64" s="85">
        <v>3.9758389020083237E-3</v>
      </c>
      <c r="D64" s="85">
        <v>1.5903355608033295E-4</v>
      </c>
      <c r="E64" s="85">
        <v>0</v>
      </c>
      <c r="F64" s="85">
        <v>0</v>
      </c>
      <c r="G64" s="85">
        <v>0</v>
      </c>
      <c r="H64" s="85">
        <v>8.7318424187503574E-3</v>
      </c>
      <c r="I64" s="85">
        <v>0.26275044034291234</v>
      </c>
      <c r="J64" s="85">
        <v>7.2225239525539895E-3</v>
      </c>
      <c r="K64" s="85">
        <v>8.7198398862159913E-3</v>
      </c>
      <c r="L64" s="85">
        <v>2.9364195845323363E-2</v>
      </c>
      <c r="M64" s="85">
        <v>1.1990530001830386E-2</v>
      </c>
      <c r="N64" s="85">
        <v>3.6217641922445636E-3</v>
      </c>
      <c r="O64" s="85">
        <v>2.8145938793085342E-3</v>
      </c>
      <c r="P64" s="85">
        <v>7.396560674302278E-3</v>
      </c>
      <c r="Q64" s="85">
        <v>5.8272295454340865E-3</v>
      </c>
      <c r="R64" s="85">
        <v>1.0244161518080315E-2</v>
      </c>
      <c r="S64" s="85">
        <v>0</v>
      </c>
      <c r="T64" s="85">
        <v>5.3381263446587229E-3</v>
      </c>
      <c r="U64" s="85">
        <v>2.8803077449341814E-2</v>
      </c>
      <c r="V64" s="85">
        <v>7.0544884970728822E-3</v>
      </c>
      <c r="W64" s="85">
        <v>1.8696945055406693E-2</v>
      </c>
      <c r="X64" s="85">
        <v>4.1417739142959167E-2</v>
      </c>
      <c r="Y64" s="85">
        <v>5.0410636644331952E-3</v>
      </c>
      <c r="Z64" s="85">
        <v>7.3365480116304544E-3</v>
      </c>
      <c r="AA64" s="85">
        <v>1.5975370803239484E-2</v>
      </c>
      <c r="AB64" s="85">
        <v>9.8585801604138476E-2</v>
      </c>
      <c r="AC64" s="85">
        <v>1.5063178330627764E-3</v>
      </c>
      <c r="AD64" s="85">
        <v>2.3092872596117781E-2</v>
      </c>
      <c r="AE64" s="85">
        <v>0</v>
      </c>
      <c r="AF64" s="85">
        <v>1.0604237494111258E-2</v>
      </c>
      <c r="AG64" s="85">
        <v>5.4551510368687798E-3</v>
      </c>
      <c r="AH64" s="85">
        <v>5.7192067526248037E-3</v>
      </c>
      <c r="AI64" s="85">
        <v>0</v>
      </c>
      <c r="AJ64" s="85">
        <v>2.2144672525902968E-2</v>
      </c>
      <c r="AK64" s="85">
        <v>3.4747331686985957E-3</v>
      </c>
      <c r="AL64" s="85">
        <v>4.964247456213261E-2</v>
      </c>
      <c r="AM64" s="85">
        <v>4.0631573261958272E-2</v>
      </c>
      <c r="AN64" s="85">
        <v>3.1257595352619405E-2</v>
      </c>
      <c r="AO64" s="85">
        <v>0</v>
      </c>
      <c r="AP64" s="85">
        <v>7.2507299040097464E-2</v>
      </c>
      <c r="AQ64" s="85">
        <v>1.8303862114906245E-3</v>
      </c>
      <c r="AR64" s="85">
        <v>2.3590977696293917E-2</v>
      </c>
      <c r="AS64" s="85">
        <v>9.1489304243195322E-3</v>
      </c>
      <c r="AT64" s="85">
        <v>3.2706901156143945E-4</v>
      </c>
      <c r="AU64" s="85">
        <v>5.1010763271050192E-4</v>
      </c>
      <c r="AV64" s="85">
        <v>8.3717664427194137E-4</v>
      </c>
      <c r="AW64" s="85">
        <v>5.9112472731746397E-3</v>
      </c>
      <c r="AX64" s="85">
        <v>1.1729474919207953E-2</v>
      </c>
      <c r="AY64" s="85">
        <v>0</v>
      </c>
      <c r="AZ64" s="85">
        <v>4.0418528309473303E-3</v>
      </c>
      <c r="BA64" s="85">
        <v>3.150664790270747E-4</v>
      </c>
      <c r="BB64" s="85">
        <v>1.0022114666194566E-3</v>
      </c>
      <c r="BC64" s="85">
        <v>7.9456765377494652E-3</v>
      </c>
      <c r="BD64" s="85">
        <v>2.7605824829038928E-3</v>
      </c>
      <c r="BE64" s="85">
        <v>1.1102342594287394E-3</v>
      </c>
      <c r="BF64" s="85">
        <v>2.2354716845254348E-3</v>
      </c>
      <c r="BG64" s="85">
        <v>1.3172779456465315E-3</v>
      </c>
      <c r="BH64" s="85">
        <v>9.6710405895643978E-3</v>
      </c>
      <c r="BI64" s="85">
        <v>7.7416334846652649E-4</v>
      </c>
      <c r="BJ64" s="85">
        <v>5.0752708821561354E-2</v>
      </c>
      <c r="BK64" s="85">
        <v>4.9210383390895483E-4</v>
      </c>
      <c r="BL64" s="85">
        <v>1.1492424901654249E-3</v>
      </c>
      <c r="BM64" s="85">
        <v>0</v>
      </c>
      <c r="BN64" s="85">
        <v>0</v>
      </c>
      <c r="BO64" s="85">
        <v>1.2002532534364751E-5</v>
      </c>
      <c r="BP64" s="85">
        <v>1.470310235459682E-4</v>
      </c>
      <c r="BQ64" s="85">
        <v>2.700569820232069E-5</v>
      </c>
      <c r="BR64" s="85">
        <v>1.8453893771585804E-3</v>
      </c>
      <c r="BS64" s="85">
        <v>5.1910953211127553E-4</v>
      </c>
      <c r="BT64" s="85">
        <v>2.0374298977084166E-3</v>
      </c>
      <c r="BU64" s="85">
        <v>0</v>
      </c>
    </row>
    <row r="65" spans="1:73" ht="22.5" x14ac:dyDescent="0.25">
      <c r="A65" s="46" t="s">
        <v>54</v>
      </c>
      <c r="B65" s="38" t="s">
        <v>119</v>
      </c>
      <c r="C65" s="85">
        <v>9.4668887013253644E-4</v>
      </c>
      <c r="D65" s="85">
        <v>1.3230832401852316E-3</v>
      </c>
      <c r="E65" s="85">
        <v>1.2130164016698223E-2</v>
      </c>
      <c r="F65" s="85">
        <v>0</v>
      </c>
      <c r="G65" s="85">
        <v>3.4217670004790476E-4</v>
      </c>
      <c r="H65" s="85">
        <v>7.5849168510618882E-4</v>
      </c>
      <c r="I65" s="85">
        <v>1.0698724821497821E-2</v>
      </c>
      <c r="J65" s="85">
        <v>6.3872984008942217E-4</v>
      </c>
      <c r="K65" s="85">
        <v>6.2732395008782541E-5</v>
      </c>
      <c r="L65" s="85">
        <v>9.9801537513972212E-4</v>
      </c>
      <c r="M65" s="85">
        <v>1.4998745352099825E-3</v>
      </c>
      <c r="N65" s="85">
        <v>3.9350320505509044E-4</v>
      </c>
      <c r="O65" s="85">
        <v>1.6139334352259507E-3</v>
      </c>
      <c r="P65" s="85">
        <v>2.1271984852978079E-3</v>
      </c>
      <c r="Q65" s="85">
        <v>2.395236900335333E-4</v>
      </c>
      <c r="R65" s="85">
        <v>5.132650500718571E-5</v>
      </c>
      <c r="S65" s="85">
        <v>1.0607477701485048E-3</v>
      </c>
      <c r="T65" s="85">
        <v>1.8306453452562902E-3</v>
      </c>
      <c r="U65" s="85">
        <v>6.5013573009101904E-4</v>
      </c>
      <c r="V65" s="85">
        <v>2.6803841503752535E-3</v>
      </c>
      <c r="W65" s="85">
        <v>1.2546479001756508E-4</v>
      </c>
      <c r="X65" s="85">
        <v>2.6062458653648745E-3</v>
      </c>
      <c r="Y65" s="85">
        <v>2.2811780003193649E-4</v>
      </c>
      <c r="Z65" s="85">
        <v>1.3059744051828364E-3</v>
      </c>
      <c r="AA65" s="85">
        <v>8.6114469512056028E-4</v>
      </c>
      <c r="AB65" s="85">
        <v>9.8546889613796568E-3</v>
      </c>
      <c r="AC65" s="85">
        <v>2.0017336952802426E-3</v>
      </c>
      <c r="AD65" s="85">
        <v>7.1286812509980158E-4</v>
      </c>
      <c r="AE65" s="85">
        <v>2.9085019504071903E-4</v>
      </c>
      <c r="AF65" s="85">
        <v>1.7679129502475079E-4</v>
      </c>
      <c r="AG65" s="85">
        <v>2.6575723703720603E-3</v>
      </c>
      <c r="AH65" s="85">
        <v>2.8685813354016013E-3</v>
      </c>
      <c r="AI65" s="85">
        <v>1.7108835002395237E-5</v>
      </c>
      <c r="AJ65" s="85">
        <v>6.1038620343545409E-2</v>
      </c>
      <c r="AK65" s="85">
        <v>4.6593060656523024E-3</v>
      </c>
      <c r="AL65" s="85">
        <v>7.5849168510618889E-2</v>
      </c>
      <c r="AM65" s="85">
        <v>8.3148938111640858E-3</v>
      </c>
      <c r="AN65" s="85">
        <v>1.4297283117001619E-2</v>
      </c>
      <c r="AO65" s="85">
        <v>2.3096927253233568E-3</v>
      </c>
      <c r="AP65" s="85">
        <v>7.4594520610443233E-3</v>
      </c>
      <c r="AQ65" s="85">
        <v>5.7029450007984122E-6</v>
      </c>
      <c r="AR65" s="85">
        <v>1.106371330154892E-3</v>
      </c>
      <c r="AS65" s="85">
        <v>1.8249424002554919E-4</v>
      </c>
      <c r="AT65" s="85">
        <v>7.4138285010379352E-5</v>
      </c>
      <c r="AU65" s="85">
        <v>7.9841230011177774E-4</v>
      </c>
      <c r="AV65" s="85">
        <v>3.9920615005588886E-5</v>
      </c>
      <c r="AW65" s="85">
        <v>6.9575929009740628E-4</v>
      </c>
      <c r="AX65" s="85">
        <v>2.2412573853137761E-3</v>
      </c>
      <c r="AY65" s="85">
        <v>2.7031959303784473E-3</v>
      </c>
      <c r="AZ65" s="85">
        <v>4.1688527955836396E-3</v>
      </c>
      <c r="BA65" s="85">
        <v>1.3173802951844333E-3</v>
      </c>
      <c r="BB65" s="85">
        <v>6.9975135159796517E-3</v>
      </c>
      <c r="BC65" s="85">
        <v>2.8799872254031984E-3</v>
      </c>
      <c r="BD65" s="85">
        <v>6.6154162009261579E-4</v>
      </c>
      <c r="BE65" s="85">
        <v>3.1366197504391265E-4</v>
      </c>
      <c r="BF65" s="85">
        <v>1.2660537901772475E-3</v>
      </c>
      <c r="BG65" s="85">
        <v>5.4177977507584914E-4</v>
      </c>
      <c r="BH65" s="85">
        <v>7.356799051029952E-4</v>
      </c>
      <c r="BI65" s="85">
        <v>4.400962657116135E-2</v>
      </c>
      <c r="BJ65" s="85">
        <v>2.3895339553345347E-3</v>
      </c>
      <c r="BK65" s="85">
        <v>8.5201998311928272E-3</v>
      </c>
      <c r="BL65" s="85">
        <v>1.648151105230741E-3</v>
      </c>
      <c r="BM65" s="85">
        <v>2.2811780003193649E-4</v>
      </c>
      <c r="BN65" s="85">
        <v>1.1348860551588841E-3</v>
      </c>
      <c r="BO65" s="85">
        <v>2.5149987453521E-3</v>
      </c>
      <c r="BP65" s="85">
        <v>8.2008349111481176E-3</v>
      </c>
      <c r="BQ65" s="85">
        <v>1.881971850263476E-4</v>
      </c>
      <c r="BR65" s="85">
        <v>4.2772087505988092E-4</v>
      </c>
      <c r="BS65" s="85">
        <v>1.425736250199603E-4</v>
      </c>
      <c r="BT65" s="85">
        <v>4.1061204005748568E-4</v>
      </c>
      <c r="BU65" s="85">
        <v>0</v>
      </c>
    </row>
    <row r="66" spans="1:73" ht="33.75" x14ac:dyDescent="0.25">
      <c r="A66" s="46" t="s">
        <v>55</v>
      </c>
      <c r="B66" s="38" t="s">
        <v>120</v>
      </c>
      <c r="C66" s="85">
        <v>2.54927047472585E-3</v>
      </c>
      <c r="D66" s="85">
        <v>1.2951346901790872E-2</v>
      </c>
      <c r="E66" s="85">
        <v>7.1867731468335124E-4</v>
      </c>
      <c r="F66" s="85">
        <v>2.8555658008506078E-4</v>
      </c>
      <c r="G66" s="85">
        <v>2.2924290814649853E-3</v>
      </c>
      <c r="H66" s="85">
        <v>3.3820108926275357E-3</v>
      </c>
      <c r="I66" s="85">
        <v>6.4473570861104642E-3</v>
      </c>
      <c r="J66" s="85">
        <v>2.8236600377126121E-3</v>
      </c>
      <c r="K66" s="85">
        <v>3.4777281820415223E-3</v>
      </c>
      <c r="L66" s="85">
        <v>4.1445586316256307E-3</v>
      </c>
      <c r="M66" s="85">
        <v>4.0536272066823429E-3</v>
      </c>
      <c r="N66" s="85">
        <v>1.0863912348487508E-3</v>
      </c>
      <c r="O66" s="85">
        <v>6.6595304109781355E-3</v>
      </c>
      <c r="P66" s="85">
        <v>4.4516516018288385E-3</v>
      </c>
      <c r="Q66" s="85">
        <v>1.9980984165169757E-3</v>
      </c>
      <c r="R66" s="85">
        <v>9.9226923359166364E-4</v>
      </c>
      <c r="S66" s="85">
        <v>3.2623642808600521E-4</v>
      </c>
      <c r="T66" s="85">
        <v>5.4144080045178565E-3</v>
      </c>
      <c r="U66" s="85">
        <v>8.698308675496055E-3</v>
      </c>
      <c r="V66" s="85">
        <v>9.3332333619421688E-3</v>
      </c>
      <c r="W66" s="85">
        <v>8.5754714874147729E-3</v>
      </c>
      <c r="X66" s="85">
        <v>9.2766006323722252E-3</v>
      </c>
      <c r="Y66" s="85">
        <v>1.5466318681143375E-3</v>
      </c>
      <c r="Z66" s="85">
        <v>3.9483381883269573E-3</v>
      </c>
      <c r="AA66" s="85">
        <v>4.2969086506095596E-3</v>
      </c>
      <c r="AB66" s="85">
        <v>2.7315321466516499E-2</v>
      </c>
      <c r="AC66" s="85">
        <v>3.3788203163137359E-3</v>
      </c>
      <c r="AD66" s="85">
        <v>3.1419200250141182E-3</v>
      </c>
      <c r="AE66" s="85">
        <v>1.340042051795816E-3</v>
      </c>
      <c r="AF66" s="85">
        <v>6.3915220006189721E-3</v>
      </c>
      <c r="AG66" s="85">
        <v>2.1870602987017547E-2</v>
      </c>
      <c r="AH66" s="85">
        <v>7.4834967440168725E-3</v>
      </c>
      <c r="AI66" s="85">
        <v>6.0860243185726637E-3</v>
      </c>
      <c r="AJ66" s="85">
        <v>9.117071816682247E-3</v>
      </c>
      <c r="AK66" s="85">
        <v>1.5457544596280426E-2</v>
      </c>
      <c r="AL66" s="85">
        <v>0.10494124553718139</v>
      </c>
      <c r="AM66" s="85">
        <v>2.4723775855632804E-2</v>
      </c>
      <c r="AN66" s="85">
        <v>1.5199905558941112E-2</v>
      </c>
      <c r="AO66" s="85">
        <v>5.8547075358221957E-4</v>
      </c>
      <c r="AP66" s="85">
        <v>1.3168306091129241E-2</v>
      </c>
      <c r="AQ66" s="85">
        <v>1.1167017098298467E-4</v>
      </c>
      <c r="AR66" s="85">
        <v>4.4580327544564381E-3</v>
      </c>
      <c r="AS66" s="85">
        <v>1.0611856819697342E-2</v>
      </c>
      <c r="AT66" s="85">
        <v>2.6968346292390796E-3</v>
      </c>
      <c r="AU66" s="85">
        <v>1.1892873209687867E-3</v>
      </c>
      <c r="AV66" s="85">
        <v>2.98637942971639E-3</v>
      </c>
      <c r="AW66" s="85">
        <v>9.6347428235962259E-3</v>
      </c>
      <c r="AX66" s="85">
        <v>3.4001174132083478E-2</v>
      </c>
      <c r="AY66" s="85">
        <v>7.6079292202550549E-3</v>
      </c>
      <c r="AZ66" s="85">
        <v>1.5706409548756791E-2</v>
      </c>
      <c r="BA66" s="85">
        <v>2.5844465785854899E-2</v>
      </c>
      <c r="BB66" s="85">
        <v>2.1459018642537402E-2</v>
      </c>
      <c r="BC66" s="85">
        <v>4.7874597588562426E-3</v>
      </c>
      <c r="BD66" s="85">
        <v>6.1179300817106597E-3</v>
      </c>
      <c r="BE66" s="85">
        <v>1.1270710828496951E-3</v>
      </c>
      <c r="BF66" s="85">
        <v>4.4484610255150388E-3</v>
      </c>
      <c r="BG66" s="85">
        <v>2.4296238629583663E-3</v>
      </c>
      <c r="BH66" s="85">
        <v>1.8744635843572425E-3</v>
      </c>
      <c r="BI66" s="85">
        <v>9.3005299547257222E-4</v>
      </c>
      <c r="BJ66" s="85">
        <v>7.8187465501893608E-2</v>
      </c>
      <c r="BK66" s="85">
        <v>0.15756661125699137</v>
      </c>
      <c r="BL66" s="85">
        <v>5.8969826719800405E-3</v>
      </c>
      <c r="BM66" s="85">
        <v>3.218015270098238E-2</v>
      </c>
      <c r="BN66" s="85">
        <v>4.0194880401246878E-2</v>
      </c>
      <c r="BO66" s="85">
        <v>8.8335093467933112E-2</v>
      </c>
      <c r="BP66" s="85">
        <v>4.6207521464602152E-3</v>
      </c>
      <c r="BQ66" s="85">
        <v>2.8156835969281133E-2</v>
      </c>
      <c r="BR66" s="85">
        <v>5.7573949582513089E-3</v>
      </c>
      <c r="BS66" s="85">
        <v>7.0910558574195258E-4</v>
      </c>
      <c r="BT66" s="85">
        <v>1.3029516021478961E-2</v>
      </c>
      <c r="BU66" s="85">
        <v>0</v>
      </c>
    </row>
    <row r="67" spans="1:73" x14ac:dyDescent="0.25">
      <c r="A67" s="46" t="s">
        <v>56</v>
      </c>
      <c r="B67" s="38" t="s">
        <v>121</v>
      </c>
      <c r="C67" s="85">
        <v>0</v>
      </c>
      <c r="D67" s="85">
        <v>0</v>
      </c>
      <c r="E67" s="85">
        <v>0</v>
      </c>
      <c r="F67" s="85">
        <v>0</v>
      </c>
      <c r="G67" s="85">
        <v>0</v>
      </c>
      <c r="H67" s="85">
        <v>0</v>
      </c>
      <c r="I67" s="85">
        <v>0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5">
        <v>0</v>
      </c>
      <c r="P67" s="85">
        <v>0</v>
      </c>
      <c r="Q67" s="85">
        <v>0</v>
      </c>
      <c r="R67" s="85">
        <v>0</v>
      </c>
      <c r="S67" s="85">
        <v>0</v>
      </c>
      <c r="T67" s="85">
        <v>0</v>
      </c>
      <c r="U67" s="85">
        <v>0</v>
      </c>
      <c r="V67" s="85">
        <v>0</v>
      </c>
      <c r="W67" s="85">
        <v>0</v>
      </c>
      <c r="X67" s="85">
        <v>0</v>
      </c>
      <c r="Y67" s="85">
        <v>0</v>
      </c>
      <c r="Z67" s="85">
        <v>0</v>
      </c>
      <c r="AA67" s="85">
        <v>0</v>
      </c>
      <c r="AB67" s="85">
        <v>0</v>
      </c>
      <c r="AC67" s="85">
        <v>0</v>
      </c>
      <c r="AD67" s="85">
        <v>0</v>
      </c>
      <c r="AE67" s="85">
        <v>0</v>
      </c>
      <c r="AF67" s="85">
        <v>0</v>
      </c>
      <c r="AG67" s="85">
        <v>0</v>
      </c>
      <c r="AH67" s="85">
        <v>0</v>
      </c>
      <c r="AI67" s="85">
        <v>0</v>
      </c>
      <c r="AJ67" s="85">
        <v>0</v>
      </c>
      <c r="AK67" s="85">
        <v>0</v>
      </c>
      <c r="AL67" s="85">
        <v>0</v>
      </c>
      <c r="AM67" s="85">
        <v>0</v>
      </c>
      <c r="AN67" s="85">
        <v>0</v>
      </c>
      <c r="AO67" s="85">
        <v>0</v>
      </c>
      <c r="AP67" s="85">
        <v>0</v>
      </c>
      <c r="AQ67" s="85">
        <v>0</v>
      </c>
      <c r="AR67" s="85">
        <v>0</v>
      </c>
      <c r="AS67" s="85">
        <v>0</v>
      </c>
      <c r="AT67" s="85">
        <v>0</v>
      </c>
      <c r="AU67" s="85">
        <v>0</v>
      </c>
      <c r="AV67" s="85">
        <v>0</v>
      </c>
      <c r="AW67" s="85">
        <v>0</v>
      </c>
      <c r="AX67" s="85">
        <v>0</v>
      </c>
      <c r="AY67" s="85">
        <v>0</v>
      </c>
      <c r="AZ67" s="85">
        <v>0</v>
      </c>
      <c r="BA67" s="85">
        <v>0</v>
      </c>
      <c r="BB67" s="85">
        <v>0</v>
      </c>
      <c r="BC67" s="85">
        <v>0</v>
      </c>
      <c r="BD67" s="85">
        <v>0</v>
      </c>
      <c r="BE67" s="85">
        <v>0</v>
      </c>
      <c r="BF67" s="85">
        <v>0</v>
      </c>
      <c r="BG67" s="85">
        <v>0</v>
      </c>
      <c r="BH67" s="85">
        <v>0</v>
      </c>
      <c r="BI67" s="85">
        <v>0</v>
      </c>
      <c r="BJ67" s="85">
        <v>0</v>
      </c>
      <c r="BK67" s="85">
        <v>0</v>
      </c>
      <c r="BL67" s="85">
        <v>0</v>
      </c>
      <c r="BM67" s="85">
        <v>0</v>
      </c>
      <c r="BN67" s="85">
        <v>0</v>
      </c>
      <c r="BO67" s="85">
        <v>0</v>
      </c>
      <c r="BP67" s="85">
        <v>0</v>
      </c>
      <c r="BQ67" s="85">
        <v>0</v>
      </c>
      <c r="BR67" s="85">
        <v>0</v>
      </c>
      <c r="BS67" s="85">
        <v>0</v>
      </c>
      <c r="BT67" s="85">
        <v>0</v>
      </c>
      <c r="BU67" s="85">
        <v>0</v>
      </c>
    </row>
    <row r="68" spans="1:73" x14ac:dyDescent="0.25">
      <c r="A68" s="46" t="s">
        <v>57</v>
      </c>
      <c r="B68" s="38" t="s">
        <v>122</v>
      </c>
      <c r="C68" s="85">
        <v>2.0912709854093629E-4</v>
      </c>
      <c r="D68" s="85">
        <v>9.1322957824385199E-4</v>
      </c>
      <c r="E68" s="85">
        <v>1.7324138340669278E-5</v>
      </c>
      <c r="F68" s="85">
        <v>0</v>
      </c>
      <c r="G68" s="85">
        <v>5.4818523463689224E-4</v>
      </c>
      <c r="H68" s="85">
        <v>9.6520199326585992E-4</v>
      </c>
      <c r="I68" s="85">
        <v>1.5641222044718551E-3</v>
      </c>
      <c r="J68" s="85">
        <v>5.3828572701365262E-4</v>
      </c>
      <c r="K68" s="85">
        <v>2.3016355224032042E-4</v>
      </c>
      <c r="L68" s="85">
        <v>1.0926581539150695E-3</v>
      </c>
      <c r="M68" s="85">
        <v>1.155767515013222E-3</v>
      </c>
      <c r="N68" s="85">
        <v>1.274561606492097E-4</v>
      </c>
      <c r="O68" s="85">
        <v>1.228776383734614E-3</v>
      </c>
      <c r="P68" s="85">
        <v>2.2892611378741548E-4</v>
      </c>
      <c r="Q68" s="85">
        <v>6.3109361098152373E-4</v>
      </c>
      <c r="R68" s="85">
        <v>1.3611822981954434E-5</v>
      </c>
      <c r="S68" s="85">
        <v>6.5831725694543266E-4</v>
      </c>
      <c r="T68" s="85">
        <v>6.5955469539833757E-4</v>
      </c>
      <c r="U68" s="85">
        <v>4.8755075044454972E-4</v>
      </c>
      <c r="V68" s="85">
        <v>1.1025576615383093E-3</v>
      </c>
      <c r="W68" s="85">
        <v>5.9397045739437534E-5</v>
      </c>
      <c r="X68" s="85">
        <v>3.2136276621941512E-3</v>
      </c>
      <c r="Y68" s="85">
        <v>3.0440985941461733E-4</v>
      </c>
      <c r="Z68" s="85">
        <v>4.2072907398768252E-5</v>
      </c>
      <c r="AA68" s="85">
        <v>1.9935133476298721E-3</v>
      </c>
      <c r="AB68" s="85">
        <v>4.0513734948108013E-3</v>
      </c>
      <c r="AC68" s="85">
        <v>2.8114601650000431E-3</v>
      </c>
      <c r="AD68" s="85">
        <v>9.0827982443223224E-4</v>
      </c>
      <c r="AE68" s="85">
        <v>3.5266995907791036E-4</v>
      </c>
      <c r="AF68" s="85">
        <v>1.0134620929291528E-3</v>
      </c>
      <c r="AG68" s="85">
        <v>2.430824096886481E-2</v>
      </c>
      <c r="AH68" s="85">
        <v>3.01068775591774E-3</v>
      </c>
      <c r="AI68" s="85">
        <v>1.0629596310453508E-3</v>
      </c>
      <c r="AJ68" s="85">
        <v>8.3489972417496883E-3</v>
      </c>
      <c r="AK68" s="85">
        <v>9.4045322420776092E-4</v>
      </c>
      <c r="AL68" s="85">
        <v>1.3937269295068435E-2</v>
      </c>
      <c r="AM68" s="85">
        <v>1.0702605179174899E-2</v>
      </c>
      <c r="AN68" s="85">
        <v>5.673655306569189E-3</v>
      </c>
      <c r="AO68" s="85">
        <v>1.3620485051124769E-2</v>
      </c>
      <c r="AP68" s="85">
        <v>1.1112197307086439E-3</v>
      </c>
      <c r="AQ68" s="85">
        <v>1.2250640683758991E-4</v>
      </c>
      <c r="AR68" s="85">
        <v>1.0963704692737845E-3</v>
      </c>
      <c r="AS68" s="85">
        <v>3.2396138697051552E-3</v>
      </c>
      <c r="AT68" s="85">
        <v>1.8066601412412248E-4</v>
      </c>
      <c r="AU68" s="85">
        <v>8.5383253250441457E-5</v>
      </c>
      <c r="AV68" s="85">
        <v>5.0734976569102893E-5</v>
      </c>
      <c r="AW68" s="85">
        <v>2.2608000534573409E-3</v>
      </c>
      <c r="AX68" s="85">
        <v>5.2034286944653086E-3</v>
      </c>
      <c r="AY68" s="85">
        <v>9.2312908586709161E-4</v>
      </c>
      <c r="AZ68" s="85">
        <v>2.5256118823789998E-3</v>
      </c>
      <c r="BA68" s="85">
        <v>3.5774345673482062E-3</v>
      </c>
      <c r="BB68" s="85">
        <v>1.5302163908622594E-2</v>
      </c>
      <c r="BC68" s="85">
        <v>8.1398701432087509E-3</v>
      </c>
      <c r="BD68" s="85">
        <v>1.515862104808562E-3</v>
      </c>
      <c r="BE68" s="85">
        <v>3.4029557454886086E-4</v>
      </c>
      <c r="BF68" s="85">
        <v>2.88570647217434E-3</v>
      </c>
      <c r="BG68" s="85">
        <v>1.0765714540273052E-3</v>
      </c>
      <c r="BH68" s="85">
        <v>4.7146405055678537E-4</v>
      </c>
      <c r="BI68" s="85">
        <v>8.4145814797536504E-5</v>
      </c>
      <c r="BJ68" s="85">
        <v>7.1746681499428918E-3</v>
      </c>
      <c r="BK68" s="85">
        <v>1.2531539212568414E-2</v>
      </c>
      <c r="BL68" s="85">
        <v>7.488977516980749E-3</v>
      </c>
      <c r="BM68" s="85">
        <v>5.2999488937918943E-3</v>
      </c>
      <c r="BN68" s="85">
        <v>8.9528672067673027E-3</v>
      </c>
      <c r="BO68" s="85">
        <v>3.3460335766549807E-3</v>
      </c>
      <c r="BP68" s="85">
        <v>4.6366818830348424E-3</v>
      </c>
      <c r="BQ68" s="85">
        <v>1.2819862372095267E-3</v>
      </c>
      <c r="BR68" s="85">
        <v>9.973753930413885E-4</v>
      </c>
      <c r="BS68" s="85">
        <v>3.6751922051276974E-4</v>
      </c>
      <c r="BT68" s="85">
        <v>1.3537576674780138E-3</v>
      </c>
      <c r="BU68" s="85">
        <v>0</v>
      </c>
    </row>
    <row r="69" spans="1:73" x14ac:dyDescent="0.25">
      <c r="A69" s="46" t="s">
        <v>58</v>
      </c>
      <c r="B69" s="38" t="s">
        <v>123</v>
      </c>
      <c r="C69" s="85">
        <v>0</v>
      </c>
      <c r="D69" s="85">
        <v>0</v>
      </c>
      <c r="E69" s="85">
        <v>0</v>
      </c>
      <c r="F69" s="85">
        <v>0</v>
      </c>
      <c r="G69" s="85">
        <v>0</v>
      </c>
      <c r="H69" s="85">
        <v>0</v>
      </c>
      <c r="I69" s="85">
        <v>0</v>
      </c>
      <c r="J69" s="85">
        <v>0</v>
      </c>
      <c r="K69" s="85">
        <v>0</v>
      </c>
      <c r="L69" s="85">
        <v>0</v>
      </c>
      <c r="M69" s="85">
        <v>0</v>
      </c>
      <c r="N69" s="85">
        <v>0</v>
      </c>
      <c r="O69" s="85">
        <v>0</v>
      </c>
      <c r="P69" s="85">
        <v>0</v>
      </c>
      <c r="Q69" s="85">
        <v>0</v>
      </c>
      <c r="R69" s="85">
        <v>0</v>
      </c>
      <c r="S69" s="85">
        <v>0</v>
      </c>
      <c r="T69" s="85">
        <v>0</v>
      </c>
      <c r="U69" s="85">
        <v>0</v>
      </c>
      <c r="V69" s="85">
        <v>0</v>
      </c>
      <c r="W69" s="85">
        <v>0</v>
      </c>
      <c r="X69" s="85">
        <v>0</v>
      </c>
      <c r="Y69" s="85">
        <v>0</v>
      </c>
      <c r="Z69" s="85">
        <v>0</v>
      </c>
      <c r="AA69" s="85">
        <v>0</v>
      </c>
      <c r="AB69" s="85">
        <v>0</v>
      </c>
      <c r="AC69" s="85">
        <v>0</v>
      </c>
      <c r="AD69" s="85">
        <v>0</v>
      </c>
      <c r="AE69" s="85">
        <v>0</v>
      </c>
      <c r="AF69" s="85">
        <v>0</v>
      </c>
      <c r="AG69" s="85">
        <v>0</v>
      </c>
      <c r="AH69" s="85">
        <v>0</v>
      </c>
      <c r="AI69" s="85">
        <v>0</v>
      </c>
      <c r="AJ69" s="85">
        <v>0</v>
      </c>
      <c r="AK69" s="85">
        <v>0</v>
      </c>
      <c r="AL69" s="85">
        <v>0</v>
      </c>
      <c r="AM69" s="85">
        <v>0</v>
      </c>
      <c r="AN69" s="85">
        <v>0</v>
      </c>
      <c r="AO69" s="85">
        <v>0</v>
      </c>
      <c r="AP69" s="85">
        <v>0</v>
      </c>
      <c r="AQ69" s="85">
        <v>0</v>
      </c>
      <c r="AR69" s="85">
        <v>0</v>
      </c>
      <c r="AS69" s="85">
        <v>0</v>
      </c>
      <c r="AT69" s="85">
        <v>0</v>
      </c>
      <c r="AU69" s="85">
        <v>0</v>
      </c>
      <c r="AV69" s="85">
        <v>0</v>
      </c>
      <c r="AW69" s="85">
        <v>0</v>
      </c>
      <c r="AX69" s="85">
        <v>0</v>
      </c>
      <c r="AY69" s="85">
        <v>0</v>
      </c>
      <c r="AZ69" s="85">
        <v>0</v>
      </c>
      <c r="BA69" s="85">
        <v>0</v>
      </c>
      <c r="BB69" s="85">
        <v>0</v>
      </c>
      <c r="BC69" s="85">
        <v>0</v>
      </c>
      <c r="BD69" s="85">
        <v>0</v>
      </c>
      <c r="BE69" s="85">
        <v>0</v>
      </c>
      <c r="BF69" s="85">
        <v>0</v>
      </c>
      <c r="BG69" s="85">
        <v>0</v>
      </c>
      <c r="BH69" s="85">
        <v>0</v>
      </c>
      <c r="BI69" s="85">
        <v>0</v>
      </c>
      <c r="BJ69" s="85">
        <v>0</v>
      </c>
      <c r="BK69" s="85">
        <v>0</v>
      </c>
      <c r="BL69" s="85">
        <v>0</v>
      </c>
      <c r="BM69" s="85">
        <v>0</v>
      </c>
      <c r="BN69" s="85">
        <v>0</v>
      </c>
      <c r="BO69" s="85">
        <v>0</v>
      </c>
      <c r="BP69" s="85">
        <v>0</v>
      </c>
      <c r="BQ69" s="85">
        <v>0</v>
      </c>
      <c r="BR69" s="85">
        <v>0</v>
      </c>
      <c r="BS69" s="85">
        <v>0</v>
      </c>
      <c r="BT69" s="85">
        <v>0</v>
      </c>
      <c r="BU69" s="85">
        <v>0</v>
      </c>
    </row>
    <row r="70" spans="1:73" x14ac:dyDescent="0.25">
      <c r="A70" s="46" t="s">
        <v>59</v>
      </c>
      <c r="B70" s="38" t="s">
        <v>124</v>
      </c>
      <c r="C70" s="85">
        <v>7.8475620420611041E-4</v>
      </c>
      <c r="D70" s="85">
        <v>3.7970734285038904E-4</v>
      </c>
      <c r="E70" s="85">
        <v>0</v>
      </c>
      <c r="F70" s="85">
        <v>0</v>
      </c>
      <c r="G70" s="85">
        <v>3.9881734041178718E-5</v>
      </c>
      <c r="H70" s="85">
        <v>5.8534753400021683E-4</v>
      </c>
      <c r="I70" s="85">
        <v>3.3014597960963261E-3</v>
      </c>
      <c r="J70" s="85">
        <v>1.6825106548622271E-4</v>
      </c>
      <c r="K70" s="85">
        <v>7.685542497518816E-5</v>
      </c>
      <c r="L70" s="85">
        <v>3.7763016920241098E-4</v>
      </c>
      <c r="M70" s="85">
        <v>1.2296867996030106E-4</v>
      </c>
      <c r="N70" s="85">
        <v>0</v>
      </c>
      <c r="O70" s="85">
        <v>2.1187171209376195E-4</v>
      </c>
      <c r="P70" s="85">
        <v>1.0219694348052047E-4</v>
      </c>
      <c r="Q70" s="85">
        <v>2.3264344857354254E-5</v>
      </c>
      <c r="R70" s="85">
        <v>0</v>
      </c>
      <c r="S70" s="85">
        <v>5.6706840589800997E-4</v>
      </c>
      <c r="T70" s="85">
        <v>5.7620796994911334E-4</v>
      </c>
      <c r="U70" s="85">
        <v>8.3086945919122332E-7</v>
      </c>
      <c r="V70" s="85">
        <v>1.0593585604688097E-4</v>
      </c>
      <c r="W70" s="85">
        <v>0</v>
      </c>
      <c r="X70" s="85">
        <v>3.0451365679358335E-4</v>
      </c>
      <c r="Y70" s="85">
        <v>4.5697820255517286E-6</v>
      </c>
      <c r="Z70" s="85">
        <v>0</v>
      </c>
      <c r="AA70" s="85">
        <v>1.2878476617463962E-5</v>
      </c>
      <c r="AB70" s="85">
        <v>5.2053971618330145E-4</v>
      </c>
      <c r="AC70" s="85">
        <v>2.0356301750184972E-5</v>
      </c>
      <c r="AD70" s="85">
        <v>7.8184816109894118E-4</v>
      </c>
      <c r="AE70" s="85">
        <v>2.783412688290598E-4</v>
      </c>
      <c r="AF70" s="85">
        <v>4.2457429364671512E-4</v>
      </c>
      <c r="AG70" s="85">
        <v>1.4614993787173617E-3</v>
      </c>
      <c r="AH70" s="85">
        <v>1.140368332739954E-3</v>
      </c>
      <c r="AI70" s="85">
        <v>8.9983162430409488E-4</v>
      </c>
      <c r="AJ70" s="85">
        <v>2.2416858008979207E-3</v>
      </c>
      <c r="AK70" s="85">
        <v>5.8410122981143004E-4</v>
      </c>
      <c r="AL70" s="85">
        <v>1.7487309507597679E-2</v>
      </c>
      <c r="AM70" s="85">
        <v>5.3325201890892715E-3</v>
      </c>
      <c r="AN70" s="85">
        <v>4.4821252976070544E-3</v>
      </c>
      <c r="AO70" s="85">
        <v>0</v>
      </c>
      <c r="AP70" s="85">
        <v>1.0709907328974868E-3</v>
      </c>
      <c r="AQ70" s="85">
        <v>6.9377599842467143E-5</v>
      </c>
      <c r="AR70" s="85">
        <v>2.7264981303359993E-3</v>
      </c>
      <c r="AS70" s="85">
        <v>9.5242566107089921E-3</v>
      </c>
      <c r="AT70" s="85">
        <v>1.6617389183824466E-6</v>
      </c>
      <c r="AU70" s="85">
        <v>4.9852167551473397E-6</v>
      </c>
      <c r="AV70" s="85">
        <v>3.9524460173726494E-3</v>
      </c>
      <c r="AW70" s="85">
        <v>1.5080280684320703E-4</v>
      </c>
      <c r="AX70" s="85">
        <v>4.1418842540682485E-4</v>
      </c>
      <c r="AY70" s="85">
        <v>1.4909952445186503E-3</v>
      </c>
      <c r="AZ70" s="85">
        <v>8.6368880282927663E-4</v>
      </c>
      <c r="BA70" s="85">
        <v>2.8378346378676233E-3</v>
      </c>
      <c r="BB70" s="85">
        <v>3.4800967298224388E-3</v>
      </c>
      <c r="BC70" s="85">
        <v>2.4631125117723814E-3</v>
      </c>
      <c r="BD70" s="85">
        <v>3.5602756326343917E-4</v>
      </c>
      <c r="BE70" s="85">
        <v>1.744825864301569E-4</v>
      </c>
      <c r="BF70" s="85">
        <v>5.0176206640557977E-3</v>
      </c>
      <c r="BG70" s="85">
        <v>2.4593735992060211E-4</v>
      </c>
      <c r="BH70" s="85">
        <v>2.0480932169063656E-4</v>
      </c>
      <c r="BI70" s="85">
        <v>1.3293911347059573E-5</v>
      </c>
      <c r="BJ70" s="85">
        <v>1.6725402213519326E-3</v>
      </c>
      <c r="BK70" s="85">
        <v>5.1887797726491896E-3</v>
      </c>
      <c r="BL70" s="85">
        <v>5.4214232212227321E-4</v>
      </c>
      <c r="BM70" s="85">
        <v>2.7252518261472127E-4</v>
      </c>
      <c r="BN70" s="85">
        <v>7.5257663005163442E-2</v>
      </c>
      <c r="BO70" s="85">
        <v>5.2033199881850361E-3</v>
      </c>
      <c r="BP70" s="85">
        <v>1.2529511444603649E-3</v>
      </c>
      <c r="BQ70" s="85">
        <v>1.6451215291986222E-4</v>
      </c>
      <c r="BR70" s="85">
        <v>4.8273515579010074E-4</v>
      </c>
      <c r="BS70" s="85">
        <v>6.2730644168937366E-5</v>
      </c>
      <c r="BT70" s="85">
        <v>1.1187657268009821E-3</v>
      </c>
      <c r="BU70" s="85">
        <v>0</v>
      </c>
    </row>
    <row r="71" spans="1:73" x14ac:dyDescent="0.25">
      <c r="A71" s="46" t="s">
        <v>60</v>
      </c>
      <c r="B71" s="38" t="s">
        <v>125</v>
      </c>
      <c r="C71" s="85">
        <v>0</v>
      </c>
      <c r="D71" s="85">
        <v>0</v>
      </c>
      <c r="E71" s="85">
        <v>0</v>
      </c>
      <c r="F71" s="85">
        <v>0</v>
      </c>
      <c r="G71" s="85">
        <v>0</v>
      </c>
      <c r="H71" s="85">
        <v>0</v>
      </c>
      <c r="I71" s="85">
        <v>0</v>
      </c>
      <c r="J71" s="85">
        <v>0</v>
      </c>
      <c r="K71" s="85">
        <v>0</v>
      </c>
      <c r="L71" s="85">
        <v>0</v>
      </c>
      <c r="M71" s="85">
        <v>0</v>
      </c>
      <c r="N71" s="85">
        <v>0</v>
      </c>
      <c r="O71" s="85">
        <v>0</v>
      </c>
      <c r="P71" s="85">
        <v>0</v>
      </c>
      <c r="Q71" s="85">
        <v>0</v>
      </c>
      <c r="R71" s="85">
        <v>0</v>
      </c>
      <c r="S71" s="85">
        <v>0</v>
      </c>
      <c r="T71" s="85">
        <v>0</v>
      </c>
      <c r="U71" s="85">
        <v>0</v>
      </c>
      <c r="V71" s="85">
        <v>0</v>
      </c>
      <c r="W71" s="85">
        <v>0</v>
      </c>
      <c r="X71" s="85">
        <v>0</v>
      </c>
      <c r="Y71" s="85">
        <v>0</v>
      </c>
      <c r="Z71" s="85">
        <v>0</v>
      </c>
      <c r="AA71" s="85">
        <v>0</v>
      </c>
      <c r="AB71" s="85">
        <v>0</v>
      </c>
      <c r="AC71" s="85">
        <v>0</v>
      </c>
      <c r="AD71" s="85">
        <v>0</v>
      </c>
      <c r="AE71" s="85">
        <v>0</v>
      </c>
      <c r="AF71" s="85">
        <v>0</v>
      </c>
      <c r="AG71" s="85">
        <v>0</v>
      </c>
      <c r="AH71" s="85">
        <v>0</v>
      </c>
      <c r="AI71" s="85">
        <v>0</v>
      </c>
      <c r="AJ71" s="85">
        <v>0</v>
      </c>
      <c r="AK71" s="85">
        <v>0</v>
      </c>
      <c r="AL71" s="85">
        <v>0</v>
      </c>
      <c r="AM71" s="85">
        <v>0</v>
      </c>
      <c r="AN71" s="85">
        <v>0</v>
      </c>
      <c r="AO71" s="85">
        <v>0</v>
      </c>
      <c r="AP71" s="85">
        <v>0</v>
      </c>
      <c r="AQ71" s="85">
        <v>0</v>
      </c>
      <c r="AR71" s="85">
        <v>0</v>
      </c>
      <c r="AS71" s="85">
        <v>0</v>
      </c>
      <c r="AT71" s="85">
        <v>0</v>
      </c>
      <c r="AU71" s="85">
        <v>0</v>
      </c>
      <c r="AV71" s="85">
        <v>0</v>
      </c>
      <c r="AW71" s="85">
        <v>0</v>
      </c>
      <c r="AX71" s="85">
        <v>0</v>
      </c>
      <c r="AY71" s="85">
        <v>0</v>
      </c>
      <c r="AZ71" s="85">
        <v>0</v>
      </c>
      <c r="BA71" s="85">
        <v>0</v>
      </c>
      <c r="BB71" s="85">
        <v>0</v>
      </c>
      <c r="BC71" s="85">
        <v>0</v>
      </c>
      <c r="BD71" s="85">
        <v>0</v>
      </c>
      <c r="BE71" s="85">
        <v>0</v>
      </c>
      <c r="BF71" s="85">
        <v>0</v>
      </c>
      <c r="BG71" s="85">
        <v>0</v>
      </c>
      <c r="BH71" s="85">
        <v>0</v>
      </c>
      <c r="BI71" s="85">
        <v>0</v>
      </c>
      <c r="BJ71" s="85">
        <v>0</v>
      </c>
      <c r="BK71" s="85">
        <v>0</v>
      </c>
      <c r="BL71" s="85">
        <v>0</v>
      </c>
      <c r="BM71" s="85">
        <v>0</v>
      </c>
      <c r="BN71" s="85">
        <v>0</v>
      </c>
      <c r="BO71" s="85">
        <v>0</v>
      </c>
      <c r="BP71" s="85">
        <v>0</v>
      </c>
      <c r="BQ71" s="85">
        <v>0</v>
      </c>
      <c r="BR71" s="85">
        <v>0</v>
      </c>
      <c r="BS71" s="85">
        <v>0</v>
      </c>
      <c r="BT71" s="85">
        <v>0</v>
      </c>
      <c r="BU71" s="85">
        <v>0</v>
      </c>
    </row>
    <row r="72" spans="1:73" x14ac:dyDescent="0.25">
      <c r="A72" s="46" t="s">
        <v>61</v>
      </c>
      <c r="B72" s="38" t="s">
        <v>126</v>
      </c>
      <c r="C72" s="85">
        <v>1.0613273667600278E-4</v>
      </c>
      <c r="D72" s="85">
        <v>3.4443076808061279E-4</v>
      </c>
      <c r="E72" s="85">
        <v>6.675014885283194E-7</v>
      </c>
      <c r="F72" s="85">
        <v>0</v>
      </c>
      <c r="G72" s="85">
        <v>0</v>
      </c>
      <c r="H72" s="85">
        <v>6.675014885283194E-7</v>
      </c>
      <c r="I72" s="85">
        <v>6.675014885283194E-7</v>
      </c>
      <c r="J72" s="85">
        <v>6.675014885283194E-7</v>
      </c>
      <c r="K72" s="85">
        <v>0</v>
      </c>
      <c r="L72" s="85">
        <v>6.675014885283194E-7</v>
      </c>
      <c r="M72" s="85">
        <v>6.675014885283194E-7</v>
      </c>
      <c r="N72" s="85">
        <v>0</v>
      </c>
      <c r="O72" s="85">
        <v>0</v>
      </c>
      <c r="P72" s="85">
        <v>0</v>
      </c>
      <c r="Q72" s="85">
        <v>6.675014885283194E-7</v>
      </c>
      <c r="R72" s="85">
        <v>0</v>
      </c>
      <c r="S72" s="85">
        <v>0</v>
      </c>
      <c r="T72" s="85">
        <v>0</v>
      </c>
      <c r="U72" s="85">
        <v>0</v>
      </c>
      <c r="V72" s="85">
        <v>0</v>
      </c>
      <c r="W72" s="85">
        <v>0</v>
      </c>
      <c r="X72" s="85">
        <v>6.675014885283194E-7</v>
      </c>
      <c r="Y72" s="85">
        <v>0</v>
      </c>
      <c r="Z72" s="85">
        <v>0</v>
      </c>
      <c r="AA72" s="85">
        <v>0</v>
      </c>
      <c r="AB72" s="85">
        <v>0</v>
      </c>
      <c r="AC72" s="85">
        <v>0</v>
      </c>
      <c r="AD72" s="85">
        <v>0</v>
      </c>
      <c r="AE72" s="85">
        <v>0</v>
      </c>
      <c r="AF72" s="85">
        <v>0</v>
      </c>
      <c r="AG72" s="85">
        <v>0</v>
      </c>
      <c r="AH72" s="85">
        <v>4.4055098242869078E-5</v>
      </c>
      <c r="AI72" s="85">
        <v>3.1439320109683845E-4</v>
      </c>
      <c r="AJ72" s="85">
        <v>9.3450208393964718E-5</v>
      </c>
      <c r="AK72" s="85">
        <v>2.6700059541132776E-6</v>
      </c>
      <c r="AL72" s="85">
        <v>0</v>
      </c>
      <c r="AM72" s="85">
        <v>0</v>
      </c>
      <c r="AN72" s="85">
        <v>1.3350029770566388E-6</v>
      </c>
      <c r="AO72" s="85">
        <v>0</v>
      </c>
      <c r="AP72" s="85">
        <v>1.408428140794754E-4</v>
      </c>
      <c r="AQ72" s="85">
        <v>0</v>
      </c>
      <c r="AR72" s="85">
        <v>6.675014885283194E-7</v>
      </c>
      <c r="AS72" s="85">
        <v>0</v>
      </c>
      <c r="AT72" s="85">
        <v>0</v>
      </c>
      <c r="AU72" s="85">
        <v>1.9891544358143919E-3</v>
      </c>
      <c r="AV72" s="85">
        <v>0</v>
      </c>
      <c r="AW72" s="85">
        <v>6.675014885283194E-7</v>
      </c>
      <c r="AX72" s="85">
        <v>2.9149790004031708E-3</v>
      </c>
      <c r="AY72" s="85">
        <v>4.3320846605487929E-4</v>
      </c>
      <c r="AZ72" s="85">
        <v>7.2023410612205661E-4</v>
      </c>
      <c r="BA72" s="85">
        <v>0</v>
      </c>
      <c r="BB72" s="85">
        <v>1.3350029770566388E-6</v>
      </c>
      <c r="BC72" s="85">
        <v>2.8201937890321494E-3</v>
      </c>
      <c r="BD72" s="85">
        <v>5.340011908226555E-5</v>
      </c>
      <c r="BE72" s="85">
        <v>0</v>
      </c>
      <c r="BF72" s="85">
        <v>0</v>
      </c>
      <c r="BG72" s="85">
        <v>0</v>
      </c>
      <c r="BH72" s="85">
        <v>0</v>
      </c>
      <c r="BI72" s="85">
        <v>1.3970806154897724E-3</v>
      </c>
      <c r="BJ72" s="85">
        <v>3.3909075617238627E-4</v>
      </c>
      <c r="BK72" s="85">
        <v>8.3364260902301802E-3</v>
      </c>
      <c r="BL72" s="85">
        <v>5.0062611639623954E-5</v>
      </c>
      <c r="BM72" s="85">
        <v>1.5252409012872098E-3</v>
      </c>
      <c r="BN72" s="85">
        <v>3.2707572937887649E-4</v>
      </c>
      <c r="BO72" s="85">
        <v>2.9490215763181152E-3</v>
      </c>
      <c r="BP72" s="85">
        <v>9.0245533747540255E-2</v>
      </c>
      <c r="BQ72" s="85">
        <v>3.9008119488106459E-2</v>
      </c>
      <c r="BR72" s="85">
        <v>1.7154788255177808E-4</v>
      </c>
      <c r="BS72" s="85">
        <v>0</v>
      </c>
      <c r="BT72" s="85">
        <v>0</v>
      </c>
      <c r="BU72" s="85">
        <v>0</v>
      </c>
    </row>
    <row r="73" spans="1:73" x14ac:dyDescent="0.25">
      <c r="A73" s="46" t="s">
        <v>62</v>
      </c>
      <c r="B73" s="38" t="s">
        <v>127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  <c r="I73" s="85">
        <v>0</v>
      </c>
      <c r="J73" s="85">
        <v>0</v>
      </c>
      <c r="K73" s="85">
        <v>0</v>
      </c>
      <c r="L73" s="85">
        <v>0</v>
      </c>
      <c r="M73" s="85">
        <v>0</v>
      </c>
      <c r="N73" s="85">
        <v>0</v>
      </c>
      <c r="O73" s="85">
        <v>0</v>
      </c>
      <c r="P73" s="85">
        <v>0</v>
      </c>
      <c r="Q73" s="85">
        <v>0</v>
      </c>
      <c r="R73" s="85">
        <v>0</v>
      </c>
      <c r="S73" s="85">
        <v>0</v>
      </c>
      <c r="T73" s="85">
        <v>0</v>
      </c>
      <c r="U73" s="85">
        <v>0</v>
      </c>
      <c r="V73" s="85">
        <v>0</v>
      </c>
      <c r="W73" s="85">
        <v>0</v>
      </c>
      <c r="X73" s="85">
        <v>0</v>
      </c>
      <c r="Y73" s="85">
        <v>0</v>
      </c>
      <c r="Z73" s="85">
        <v>0</v>
      </c>
      <c r="AA73" s="85">
        <v>0</v>
      </c>
      <c r="AB73" s="85">
        <v>0</v>
      </c>
      <c r="AC73" s="85">
        <v>0</v>
      </c>
      <c r="AD73" s="85">
        <v>0</v>
      </c>
      <c r="AE73" s="85">
        <v>0</v>
      </c>
      <c r="AF73" s="85">
        <v>0</v>
      </c>
      <c r="AG73" s="85">
        <v>0</v>
      </c>
      <c r="AH73" s="85">
        <v>0</v>
      </c>
      <c r="AI73" s="85">
        <v>0</v>
      </c>
      <c r="AJ73" s="85">
        <v>0</v>
      </c>
      <c r="AK73" s="85">
        <v>0</v>
      </c>
      <c r="AL73" s="85">
        <v>0</v>
      </c>
      <c r="AM73" s="85">
        <v>0</v>
      </c>
      <c r="AN73" s="85">
        <v>0</v>
      </c>
      <c r="AO73" s="85">
        <v>0</v>
      </c>
      <c r="AP73" s="85">
        <v>0</v>
      </c>
      <c r="AQ73" s="85">
        <v>0</v>
      </c>
      <c r="AR73" s="85">
        <v>0</v>
      </c>
      <c r="AS73" s="85">
        <v>0</v>
      </c>
      <c r="AT73" s="85">
        <v>0</v>
      </c>
      <c r="AU73" s="85">
        <v>0</v>
      </c>
      <c r="AV73" s="85">
        <v>0</v>
      </c>
      <c r="AW73" s="85">
        <v>0</v>
      </c>
      <c r="AX73" s="85">
        <v>0</v>
      </c>
      <c r="AY73" s="85">
        <v>0</v>
      </c>
      <c r="AZ73" s="85">
        <v>0</v>
      </c>
      <c r="BA73" s="85">
        <v>0</v>
      </c>
      <c r="BB73" s="85">
        <v>0</v>
      </c>
      <c r="BC73" s="85">
        <v>0</v>
      </c>
      <c r="BD73" s="85">
        <v>0</v>
      </c>
      <c r="BE73" s="85">
        <v>0</v>
      </c>
      <c r="BF73" s="85">
        <v>0</v>
      </c>
      <c r="BG73" s="85">
        <v>0</v>
      </c>
      <c r="BH73" s="85">
        <v>0</v>
      </c>
      <c r="BI73" s="85">
        <v>0</v>
      </c>
      <c r="BJ73" s="85">
        <v>0</v>
      </c>
      <c r="BK73" s="85">
        <v>0</v>
      </c>
      <c r="BL73" s="85">
        <v>0</v>
      </c>
      <c r="BM73" s="85">
        <v>0</v>
      </c>
      <c r="BN73" s="85">
        <v>0</v>
      </c>
      <c r="BO73" s="85">
        <v>0</v>
      </c>
      <c r="BP73" s="85">
        <v>0</v>
      </c>
      <c r="BQ73" s="85">
        <v>0</v>
      </c>
      <c r="BR73" s="85">
        <v>0</v>
      </c>
      <c r="BS73" s="85">
        <v>0</v>
      </c>
      <c r="BT73" s="85">
        <v>0</v>
      </c>
      <c r="BU73" s="85">
        <v>0</v>
      </c>
    </row>
    <row r="74" spans="1:73" x14ac:dyDescent="0.25">
      <c r="A74" s="46" t="s">
        <v>257</v>
      </c>
      <c r="B74" s="38" t="s">
        <v>258</v>
      </c>
      <c r="C74" s="85">
        <v>4.5462557847684645E-3</v>
      </c>
      <c r="D74" s="85">
        <v>1.397026517194476E-3</v>
      </c>
      <c r="E74" s="85">
        <v>5.3671075236849924E-3</v>
      </c>
      <c r="F74" s="85">
        <v>8.1322202724070161E-3</v>
      </c>
      <c r="G74" s="85">
        <v>1.8942732436535268E-4</v>
      </c>
      <c r="H74" s="85">
        <v>1.5364660754078607E-3</v>
      </c>
      <c r="I74" s="85">
        <v>6.1353405613889227E-3</v>
      </c>
      <c r="J74" s="85">
        <v>7.3666181697637156E-5</v>
      </c>
      <c r="K74" s="85">
        <v>0</v>
      </c>
      <c r="L74" s="85">
        <v>2.4388768012039157E-3</v>
      </c>
      <c r="M74" s="85">
        <v>1.4601689586495937E-3</v>
      </c>
      <c r="N74" s="85">
        <v>1.2233848031929027E-3</v>
      </c>
      <c r="O74" s="85">
        <v>1.1470876864346357E-3</v>
      </c>
      <c r="P74" s="85">
        <v>6.1826973924802614E-4</v>
      </c>
      <c r="Q74" s="85">
        <v>6.5773376515747462E-5</v>
      </c>
      <c r="R74" s="85">
        <v>2.1836761003228157E-4</v>
      </c>
      <c r="S74" s="85">
        <v>7.2087620661259212E-4</v>
      </c>
      <c r="T74" s="85">
        <v>1.4128121275582555E-3</v>
      </c>
      <c r="U74" s="85">
        <v>1.2339085434354222E-3</v>
      </c>
      <c r="V74" s="85">
        <v>1.6811675037425051E-3</v>
      </c>
      <c r="W74" s="85">
        <v>5.2855485368054657E-3</v>
      </c>
      <c r="X74" s="85">
        <v>1.3391459458606183E-3</v>
      </c>
      <c r="Y74" s="85">
        <v>3.420215578818868E-5</v>
      </c>
      <c r="Z74" s="85">
        <v>1.1313020760708563E-4</v>
      </c>
      <c r="AA74" s="85">
        <v>5.9985319382361679E-4</v>
      </c>
      <c r="AB74" s="85">
        <v>1.6495962830149462E-3</v>
      </c>
      <c r="AC74" s="85">
        <v>2.2099854509291146E-3</v>
      </c>
      <c r="AD74" s="85">
        <v>2.0100343863212423E-3</v>
      </c>
      <c r="AE74" s="85">
        <v>9.0767259591731494E-4</v>
      </c>
      <c r="AF74" s="85">
        <v>2.9834803587543046E-3</v>
      </c>
      <c r="AG74" s="85">
        <v>9.3608669457211791E-3</v>
      </c>
      <c r="AH74" s="85">
        <v>4.3568284604031116E-3</v>
      </c>
      <c r="AI74" s="85">
        <v>1.1339330111314863E-3</v>
      </c>
      <c r="AJ74" s="85">
        <v>1.4443833482858143E-3</v>
      </c>
      <c r="AK74" s="85">
        <v>5.1092758877432625E-3</v>
      </c>
      <c r="AL74" s="85">
        <v>3.620429736932803E-2</v>
      </c>
      <c r="AM74" s="85">
        <v>4.0569018634913035E-3</v>
      </c>
      <c r="AN74" s="85">
        <v>8.3295404019542579E-3</v>
      </c>
      <c r="AO74" s="85">
        <v>1.2049682577684935E-3</v>
      </c>
      <c r="AP74" s="85">
        <v>6.182697392480261E-3</v>
      </c>
      <c r="AQ74" s="85">
        <v>2.4204602557795064E-4</v>
      </c>
      <c r="AR74" s="85">
        <v>1.6127631921661278E-3</v>
      </c>
      <c r="AS74" s="85">
        <v>9.8660064773621187E-3</v>
      </c>
      <c r="AT74" s="85">
        <v>2.7887911642676921E-4</v>
      </c>
      <c r="AU74" s="85">
        <v>1.4864783092558927E-3</v>
      </c>
      <c r="AV74" s="85">
        <v>5.261870121259797E-4</v>
      </c>
      <c r="AW74" s="85">
        <v>0</v>
      </c>
      <c r="AX74" s="85">
        <v>4.8146111609527137E-3</v>
      </c>
      <c r="AY74" s="85">
        <v>9.6081748414203888E-3</v>
      </c>
      <c r="AZ74" s="85">
        <v>5.4828686663527084E-3</v>
      </c>
      <c r="BA74" s="85">
        <v>2.8913976316322582E-3</v>
      </c>
      <c r="BB74" s="85">
        <v>2.2462923547658071E-2</v>
      </c>
      <c r="BC74" s="85">
        <v>3.933247915641698E-2</v>
      </c>
      <c r="BD74" s="85">
        <v>7.8664958312833961E-4</v>
      </c>
      <c r="BE74" s="85">
        <v>7.1035246637007258E-4</v>
      </c>
      <c r="BF74" s="85">
        <v>1.9863559707755732E-3</v>
      </c>
      <c r="BG74" s="85">
        <v>1.6048703869842379E-4</v>
      </c>
      <c r="BH74" s="85">
        <v>6.893049858850334E-4</v>
      </c>
      <c r="BI74" s="85">
        <v>2.8677192160865892E-4</v>
      </c>
      <c r="BJ74" s="85">
        <v>3.0360990599669025E-3</v>
      </c>
      <c r="BK74" s="85">
        <v>1.9126897890779362E-3</v>
      </c>
      <c r="BL74" s="85">
        <v>1.0313265437669201E-3</v>
      </c>
      <c r="BM74" s="85">
        <v>2.9203379172991874E-4</v>
      </c>
      <c r="BN74" s="85">
        <v>1.1691875409439268E-2</v>
      </c>
      <c r="BO74" s="85">
        <v>2.9650638133298956E-3</v>
      </c>
      <c r="BP74" s="85">
        <v>0</v>
      </c>
      <c r="BQ74" s="85">
        <v>3.6806781498212276E-3</v>
      </c>
      <c r="BR74" s="85">
        <v>4.498372766665E-2</v>
      </c>
      <c r="BS74" s="85">
        <v>2.6309350606298983E-5</v>
      </c>
      <c r="BT74" s="85">
        <v>3.5228220461834339E-3</v>
      </c>
      <c r="BU74" s="85">
        <v>0</v>
      </c>
    </row>
    <row r="75" spans="1:73" x14ac:dyDescent="0.25">
      <c r="A75" s="46" t="s">
        <v>63</v>
      </c>
      <c r="B75" s="38" t="s">
        <v>128</v>
      </c>
      <c r="C75" s="85">
        <v>4.024283451241231E-3</v>
      </c>
      <c r="D75" s="85">
        <v>0</v>
      </c>
      <c r="E75" s="85">
        <v>0</v>
      </c>
      <c r="F75" s="85">
        <v>0</v>
      </c>
      <c r="G75" s="85">
        <v>2.4696702842580661E-3</v>
      </c>
      <c r="H75" s="85">
        <v>2.9222791809746834E-3</v>
      </c>
      <c r="I75" s="85">
        <v>1.0272254090698887E-2</v>
      </c>
      <c r="J75" s="85">
        <v>2.9222791809746834E-3</v>
      </c>
      <c r="K75" s="85">
        <v>1.4758985762498402E-3</v>
      </c>
      <c r="L75" s="85">
        <v>6.0413448387826793E-3</v>
      </c>
      <c r="M75" s="85">
        <v>1.8596322060747985E-2</v>
      </c>
      <c r="N75" s="85">
        <v>3.8373362982495844E-4</v>
      </c>
      <c r="O75" s="85">
        <v>3.1781016008579892E-3</v>
      </c>
      <c r="P75" s="85">
        <v>1.2486101955073648E-2</v>
      </c>
      <c r="Q75" s="85">
        <v>4.6441608532661639E-3</v>
      </c>
      <c r="R75" s="85">
        <v>2.3614377219997444E-3</v>
      </c>
      <c r="S75" s="85">
        <v>6.8875266891659209E-4</v>
      </c>
      <c r="T75" s="85">
        <v>8.7569982190823844E-3</v>
      </c>
      <c r="U75" s="85">
        <v>6.8973660130075866E-3</v>
      </c>
      <c r="V75" s="85">
        <v>1.407023309358181E-2</v>
      </c>
      <c r="W75" s="85">
        <v>3.4467151417354604E-2</v>
      </c>
      <c r="X75" s="85">
        <v>1.0724862987415505E-2</v>
      </c>
      <c r="Y75" s="85">
        <v>2.4795096080997316E-3</v>
      </c>
      <c r="Z75" s="85">
        <v>1.8104355868664706E-3</v>
      </c>
      <c r="AA75" s="85">
        <v>4.417856404907855E-3</v>
      </c>
      <c r="AB75" s="85">
        <v>1.8242106402448024E-2</v>
      </c>
      <c r="AC75" s="85">
        <v>0</v>
      </c>
      <c r="AD75" s="85">
        <v>2.0170613875414483E-3</v>
      </c>
      <c r="AE75" s="85">
        <v>3.7389430598329284E-4</v>
      </c>
      <c r="AF75" s="85">
        <v>2.8484842521621916E-2</v>
      </c>
      <c r="AG75" s="85">
        <v>3.6385819566479391E-2</v>
      </c>
      <c r="AH75" s="85">
        <v>6.0905414579910076E-3</v>
      </c>
      <c r="AI75" s="85">
        <v>7.2122243759408858E-3</v>
      </c>
      <c r="AJ75" s="85">
        <v>1.7405763875906449E-2</v>
      </c>
      <c r="AK75" s="85">
        <v>0</v>
      </c>
      <c r="AL75" s="85">
        <v>4.0419942341562293E-2</v>
      </c>
      <c r="AM75" s="85">
        <v>1.4030875798215148E-2</v>
      </c>
      <c r="AN75" s="85">
        <v>2.6821996792380429E-2</v>
      </c>
      <c r="AO75" s="85">
        <v>1.3676660139915187E-3</v>
      </c>
      <c r="AP75" s="85">
        <v>3.7163126149970978E-2</v>
      </c>
      <c r="AQ75" s="85">
        <v>1.2791120994165282E-3</v>
      </c>
      <c r="AR75" s="85">
        <v>3.1190656578079954E-3</v>
      </c>
      <c r="AS75" s="85">
        <v>7.7337085395491629E-3</v>
      </c>
      <c r="AT75" s="85">
        <v>1.2791120994165282E-3</v>
      </c>
      <c r="AU75" s="85">
        <v>2.7746893233496998E-3</v>
      </c>
      <c r="AV75" s="85">
        <v>0</v>
      </c>
      <c r="AW75" s="85">
        <v>1.1512008894748753E-3</v>
      </c>
      <c r="AX75" s="85">
        <v>0</v>
      </c>
      <c r="AY75" s="85">
        <v>2.12529394979977E-3</v>
      </c>
      <c r="AZ75" s="85">
        <v>2.2827231312664196E-3</v>
      </c>
      <c r="BA75" s="85">
        <v>1.8005962630248051E-3</v>
      </c>
      <c r="BB75" s="85">
        <v>3.6897464406246004E-3</v>
      </c>
      <c r="BC75" s="85">
        <v>2.2433658358997572E-3</v>
      </c>
      <c r="BD75" s="85">
        <v>2.715653380299706E-3</v>
      </c>
      <c r="BE75" s="85">
        <v>6.3955604970826409E-4</v>
      </c>
      <c r="BF75" s="85">
        <v>1.9088288252831268E-3</v>
      </c>
      <c r="BG75" s="85">
        <v>2.0859366544331076E-3</v>
      </c>
      <c r="BH75" s="85">
        <v>2.9517971524996806E-5</v>
      </c>
      <c r="BI75" s="85">
        <v>8.9537846959156968E-4</v>
      </c>
      <c r="BJ75" s="85">
        <v>6.7300975076992715E-3</v>
      </c>
      <c r="BK75" s="85">
        <v>4.2889612625820354E-2</v>
      </c>
      <c r="BL75" s="85">
        <v>3.1190656578079954E-3</v>
      </c>
      <c r="BM75" s="85">
        <v>1.0400165300640541E-2</v>
      </c>
      <c r="BN75" s="85">
        <v>1.1512008894748753E-2</v>
      </c>
      <c r="BO75" s="85">
        <v>1.7956766011039724E-2</v>
      </c>
      <c r="BP75" s="85">
        <v>1.0134503556915569E-2</v>
      </c>
      <c r="BQ75" s="85">
        <v>5.0574124546161189E-3</v>
      </c>
      <c r="BR75" s="85">
        <v>6.2381313156159909E-3</v>
      </c>
      <c r="BS75" s="85">
        <v>4.6667912981019945E-2</v>
      </c>
      <c r="BT75" s="85">
        <v>2.6467781134080466E-3</v>
      </c>
      <c r="BU75" s="85">
        <v>0</v>
      </c>
    </row>
    <row r="76" spans="1:73" x14ac:dyDescent="0.25">
      <c r="A76" s="46" t="s">
        <v>64</v>
      </c>
      <c r="B76" s="38" t="s">
        <v>129</v>
      </c>
      <c r="C76" s="85">
        <v>8.3538945347590285E-4</v>
      </c>
      <c r="D76" s="85">
        <v>5.5157124171806412E-4</v>
      </c>
      <c r="E76" s="85">
        <v>0</v>
      </c>
      <c r="F76" s="85">
        <v>0</v>
      </c>
      <c r="G76" s="85">
        <v>0</v>
      </c>
      <c r="H76" s="85">
        <v>9.237479533627772E-5</v>
      </c>
      <c r="I76" s="85">
        <v>0</v>
      </c>
      <c r="J76" s="85">
        <v>5.3550605992045056E-6</v>
      </c>
      <c r="K76" s="85">
        <v>0</v>
      </c>
      <c r="L76" s="85">
        <v>0</v>
      </c>
      <c r="M76" s="85">
        <v>9.3713560486078846E-6</v>
      </c>
      <c r="N76" s="85">
        <v>0</v>
      </c>
      <c r="O76" s="85">
        <v>1.8976995998430966E-2</v>
      </c>
      <c r="P76" s="85">
        <v>0</v>
      </c>
      <c r="Q76" s="85">
        <v>0</v>
      </c>
      <c r="R76" s="85">
        <v>0</v>
      </c>
      <c r="S76" s="85">
        <v>0</v>
      </c>
      <c r="T76" s="85">
        <v>4.016295449403379E-6</v>
      </c>
      <c r="U76" s="85">
        <v>0</v>
      </c>
      <c r="V76" s="85">
        <v>0</v>
      </c>
      <c r="W76" s="85">
        <v>0</v>
      </c>
      <c r="X76" s="85">
        <v>0</v>
      </c>
      <c r="Y76" s="85">
        <v>0</v>
      </c>
      <c r="Z76" s="85">
        <v>0</v>
      </c>
      <c r="AA76" s="85">
        <v>0</v>
      </c>
      <c r="AB76" s="85">
        <v>0</v>
      </c>
      <c r="AC76" s="85">
        <v>0</v>
      </c>
      <c r="AD76" s="85">
        <v>0</v>
      </c>
      <c r="AE76" s="85">
        <v>0</v>
      </c>
      <c r="AF76" s="85">
        <v>0</v>
      </c>
      <c r="AG76" s="85">
        <v>2.6775302996022528E-6</v>
      </c>
      <c r="AH76" s="85">
        <v>5.6897518866547874E-4</v>
      </c>
      <c r="AI76" s="85">
        <v>3.2732807912637541E-3</v>
      </c>
      <c r="AJ76" s="85">
        <v>2.6239796936102075E-4</v>
      </c>
      <c r="AK76" s="85">
        <v>2.6775302996022529E-5</v>
      </c>
      <c r="AL76" s="85">
        <v>1.4726416647812391E-4</v>
      </c>
      <c r="AM76" s="85">
        <v>6.8879466957267954E-3</v>
      </c>
      <c r="AN76" s="85">
        <v>0</v>
      </c>
      <c r="AO76" s="85">
        <v>0</v>
      </c>
      <c r="AP76" s="85">
        <v>3.5209523439769626E-4</v>
      </c>
      <c r="AQ76" s="85">
        <v>0</v>
      </c>
      <c r="AR76" s="85">
        <v>7.3993549829508252E-3</v>
      </c>
      <c r="AS76" s="85">
        <v>6.8250247336861421E-3</v>
      </c>
      <c r="AT76" s="85">
        <v>0</v>
      </c>
      <c r="AU76" s="85">
        <v>0</v>
      </c>
      <c r="AV76" s="85">
        <v>0</v>
      </c>
      <c r="AW76" s="85">
        <v>0</v>
      </c>
      <c r="AX76" s="85">
        <v>1.7096030962960385E-3</v>
      </c>
      <c r="AY76" s="85">
        <v>0</v>
      </c>
      <c r="AZ76" s="85">
        <v>3.059078367295574E-3</v>
      </c>
      <c r="BA76" s="85">
        <v>0</v>
      </c>
      <c r="BB76" s="85">
        <v>0</v>
      </c>
      <c r="BC76" s="85">
        <v>0</v>
      </c>
      <c r="BD76" s="85">
        <v>2.6775302996022529E-5</v>
      </c>
      <c r="BE76" s="85">
        <v>0</v>
      </c>
      <c r="BF76" s="85">
        <v>0</v>
      </c>
      <c r="BG76" s="85">
        <v>0</v>
      </c>
      <c r="BH76" s="85">
        <v>0</v>
      </c>
      <c r="BI76" s="85">
        <v>0</v>
      </c>
      <c r="BJ76" s="85">
        <v>8.032590898806758E-6</v>
      </c>
      <c r="BK76" s="85">
        <v>1.9698590414173774E-2</v>
      </c>
      <c r="BL76" s="85">
        <v>0</v>
      </c>
      <c r="BM76" s="85">
        <v>1.6506974297047889E-3</v>
      </c>
      <c r="BN76" s="85">
        <v>7.4355016419954557E-3</v>
      </c>
      <c r="BO76" s="85">
        <v>7.8478413081342034E-3</v>
      </c>
      <c r="BP76" s="85">
        <v>0</v>
      </c>
      <c r="BQ76" s="85">
        <v>2.8542472993760013E-3</v>
      </c>
      <c r="BR76" s="85">
        <v>1.0147839835492538E-3</v>
      </c>
      <c r="BS76" s="85">
        <v>3.8824189344232668E-5</v>
      </c>
      <c r="BT76" s="85">
        <v>3.3391480366339696E-2</v>
      </c>
      <c r="BU76" s="85">
        <v>0</v>
      </c>
    </row>
    <row r="77" spans="1:73" x14ac:dyDescent="0.25">
      <c r="A77" s="46" t="s">
        <v>65</v>
      </c>
      <c r="B77" s="38" t="s">
        <v>130</v>
      </c>
      <c r="C77" s="85">
        <v>0</v>
      </c>
      <c r="D77" s="85">
        <v>0</v>
      </c>
      <c r="E77" s="85">
        <v>0</v>
      </c>
      <c r="F77" s="85">
        <v>0</v>
      </c>
      <c r="G77" s="85">
        <v>0</v>
      </c>
      <c r="H77" s="85">
        <v>0</v>
      </c>
      <c r="I77" s="85">
        <v>0</v>
      </c>
      <c r="J77" s="85">
        <v>0</v>
      </c>
      <c r="K77" s="85">
        <v>0</v>
      </c>
      <c r="L77" s="85">
        <v>0</v>
      </c>
      <c r="M77" s="85">
        <v>0</v>
      </c>
      <c r="N77" s="85">
        <v>0</v>
      </c>
      <c r="O77" s="85">
        <v>0</v>
      </c>
      <c r="P77" s="85">
        <v>0</v>
      </c>
      <c r="Q77" s="85">
        <v>0</v>
      </c>
      <c r="R77" s="85">
        <v>0</v>
      </c>
      <c r="S77" s="85">
        <v>0</v>
      </c>
      <c r="T77" s="85">
        <v>0</v>
      </c>
      <c r="U77" s="85">
        <v>0</v>
      </c>
      <c r="V77" s="85">
        <v>0</v>
      </c>
      <c r="W77" s="85">
        <v>0</v>
      </c>
      <c r="X77" s="85">
        <v>0</v>
      </c>
      <c r="Y77" s="85">
        <v>0</v>
      </c>
      <c r="Z77" s="85">
        <v>0</v>
      </c>
      <c r="AA77" s="85">
        <v>0</v>
      </c>
      <c r="AB77" s="85">
        <v>0</v>
      </c>
      <c r="AC77" s="85">
        <v>0</v>
      </c>
      <c r="AD77" s="85">
        <v>0</v>
      </c>
      <c r="AE77" s="85">
        <v>0</v>
      </c>
      <c r="AF77" s="85">
        <v>0</v>
      </c>
      <c r="AG77" s="85">
        <v>0</v>
      </c>
      <c r="AH77" s="85">
        <v>0</v>
      </c>
      <c r="AI77" s="85">
        <v>0</v>
      </c>
      <c r="AJ77" s="85">
        <v>0</v>
      </c>
      <c r="AK77" s="85">
        <v>0</v>
      </c>
      <c r="AL77" s="85">
        <v>0</v>
      </c>
      <c r="AM77" s="85">
        <v>0</v>
      </c>
      <c r="AN77" s="85">
        <v>0</v>
      </c>
      <c r="AO77" s="85">
        <v>0</v>
      </c>
      <c r="AP77" s="85">
        <v>0</v>
      </c>
      <c r="AQ77" s="85">
        <v>0</v>
      </c>
      <c r="AR77" s="85">
        <v>0</v>
      </c>
      <c r="AS77" s="85">
        <v>0</v>
      </c>
      <c r="AT77" s="85">
        <v>0</v>
      </c>
      <c r="AU77" s="85">
        <v>0</v>
      </c>
      <c r="AV77" s="85">
        <v>0</v>
      </c>
      <c r="AW77" s="85">
        <v>0</v>
      </c>
      <c r="AX77" s="85">
        <v>0</v>
      </c>
      <c r="AY77" s="85">
        <v>0</v>
      </c>
      <c r="AZ77" s="85">
        <v>0</v>
      </c>
      <c r="BA77" s="85">
        <v>0</v>
      </c>
      <c r="BB77" s="85">
        <v>0</v>
      </c>
      <c r="BC77" s="85">
        <v>0</v>
      </c>
      <c r="BD77" s="85">
        <v>0</v>
      </c>
      <c r="BE77" s="85">
        <v>0</v>
      </c>
      <c r="BF77" s="85">
        <v>0</v>
      </c>
      <c r="BG77" s="85">
        <v>0</v>
      </c>
      <c r="BH77" s="85">
        <v>0</v>
      </c>
      <c r="BI77" s="85">
        <v>0</v>
      </c>
      <c r="BJ77" s="85">
        <v>0</v>
      </c>
      <c r="BK77" s="85">
        <v>0</v>
      </c>
      <c r="BL77" s="85">
        <v>0</v>
      </c>
      <c r="BM77" s="85">
        <v>0</v>
      </c>
      <c r="BN77" s="85">
        <v>0</v>
      </c>
      <c r="BO77" s="85">
        <v>0</v>
      </c>
      <c r="BP77" s="85">
        <v>0</v>
      </c>
      <c r="BQ77" s="85">
        <v>0</v>
      </c>
      <c r="BR77" s="85">
        <v>0</v>
      </c>
      <c r="BS77" s="85">
        <v>0</v>
      </c>
      <c r="BT77" s="85">
        <v>0</v>
      </c>
      <c r="BU77" s="85">
        <v>0</v>
      </c>
    </row>
    <row r="78" spans="1:73" x14ac:dyDescent="0.25">
      <c r="A78" s="46"/>
      <c r="B78" s="55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/>
      <c r="BF78" s="86"/>
      <c r="BG78" s="86"/>
      <c r="BH78" s="86"/>
      <c r="BI78" s="86"/>
      <c r="BJ78" s="86"/>
      <c r="BK78" s="86"/>
      <c r="BL78" s="86"/>
      <c r="BM78" s="86"/>
      <c r="BN78" s="86"/>
      <c r="BO78" s="86"/>
      <c r="BP78" s="86"/>
      <c r="BQ78" s="86"/>
      <c r="BR78" s="86"/>
      <c r="BS78" s="86"/>
      <c r="BT78" s="86"/>
      <c r="BU78" s="86"/>
    </row>
    <row r="80" spans="1:73" x14ac:dyDescent="0.25">
      <c r="A80" s="37"/>
    </row>
    <row r="81" spans="1:1" x14ac:dyDescent="0.25">
      <c r="A81" s="37" t="s">
        <v>282</v>
      </c>
    </row>
    <row r="82" spans="1:1" x14ac:dyDescent="0.25">
      <c r="A82" s="5"/>
    </row>
    <row r="83" spans="1:1" x14ac:dyDescent="0.25">
      <c r="A83" s="5"/>
    </row>
    <row r="84" spans="1:1" x14ac:dyDescent="0.25">
      <c r="A84" s="5"/>
    </row>
    <row r="85" spans="1:1" x14ac:dyDescent="0.25">
      <c r="A85" s="5"/>
    </row>
    <row r="86" spans="1:1" x14ac:dyDescent="0.25">
      <c r="A86" s="5"/>
    </row>
    <row r="87" spans="1:1" x14ac:dyDescent="0.25">
      <c r="A87" s="5"/>
    </row>
    <row r="88" spans="1:1" x14ac:dyDescent="0.25">
      <c r="A88" s="5"/>
    </row>
    <row r="89" spans="1:1" x14ac:dyDescent="0.25">
      <c r="A89" s="5"/>
    </row>
    <row r="90" spans="1:1" x14ac:dyDescent="0.25">
      <c r="A90" s="5"/>
    </row>
    <row r="91" spans="1:1" x14ac:dyDescent="0.25">
      <c r="A91" s="5"/>
    </row>
    <row r="92" spans="1:1" x14ac:dyDescent="0.25">
      <c r="A92" s="5"/>
    </row>
    <row r="93" spans="1:1" x14ac:dyDescent="0.25">
      <c r="A93" s="5"/>
    </row>
    <row r="94" spans="1:1" x14ac:dyDescent="0.25">
      <c r="A94" s="5"/>
    </row>
    <row r="95" spans="1:1" x14ac:dyDescent="0.25">
      <c r="A95" s="5"/>
    </row>
    <row r="96" spans="1:1" x14ac:dyDescent="0.25">
      <c r="A96" s="5"/>
    </row>
    <row r="97" spans="1:1" x14ac:dyDescent="0.25">
      <c r="A97" s="5"/>
    </row>
    <row r="98" spans="1:1" x14ac:dyDescent="0.25">
      <c r="A98" s="5"/>
    </row>
    <row r="99" spans="1:1" x14ac:dyDescent="0.25">
      <c r="A99" s="5"/>
    </row>
    <row r="100" spans="1:1" x14ac:dyDescent="0.25">
      <c r="A100" s="5"/>
    </row>
    <row r="101" spans="1:1" x14ac:dyDescent="0.25">
      <c r="A101" s="5"/>
    </row>
    <row r="102" spans="1:1" x14ac:dyDescent="0.25">
      <c r="A102" s="5"/>
    </row>
    <row r="103" spans="1:1" x14ac:dyDescent="0.25">
      <c r="A103" s="5"/>
    </row>
    <row r="104" spans="1:1" x14ac:dyDescent="0.25">
      <c r="A104" s="5"/>
    </row>
    <row r="105" spans="1:1" x14ac:dyDescent="0.25">
      <c r="A105" s="5"/>
    </row>
    <row r="106" spans="1:1" x14ac:dyDescent="0.25">
      <c r="A106" s="5"/>
    </row>
    <row r="107" spans="1:1" x14ac:dyDescent="0.25">
      <c r="A107" s="5"/>
    </row>
    <row r="108" spans="1:1" x14ac:dyDescent="0.25">
      <c r="A108" s="5"/>
    </row>
    <row r="109" spans="1:1" x14ac:dyDescent="0.25">
      <c r="A109" s="5"/>
    </row>
    <row r="110" spans="1:1" x14ac:dyDescent="0.25">
      <c r="A110" s="5"/>
    </row>
    <row r="111" spans="1:1" x14ac:dyDescent="0.25">
      <c r="A111" s="5"/>
    </row>
    <row r="112" spans="1:1" x14ac:dyDescent="0.25">
      <c r="A112" s="5"/>
    </row>
    <row r="113" spans="1:1" x14ac:dyDescent="0.25">
      <c r="A113" s="5"/>
    </row>
    <row r="114" spans="1:1" x14ac:dyDescent="0.25">
      <c r="A114" s="5"/>
    </row>
    <row r="115" spans="1:1" x14ac:dyDescent="0.25">
      <c r="A115" s="5"/>
    </row>
    <row r="116" spans="1:1" x14ac:dyDescent="0.25">
      <c r="A116" s="5"/>
    </row>
    <row r="117" spans="1:1" x14ac:dyDescent="0.25">
      <c r="A117" s="5"/>
    </row>
    <row r="118" spans="1:1" x14ac:dyDescent="0.25">
      <c r="A118" s="5"/>
    </row>
    <row r="119" spans="1:1" x14ac:dyDescent="0.25">
      <c r="A119" s="5"/>
    </row>
    <row r="120" spans="1:1" x14ac:dyDescent="0.25">
      <c r="A120" s="5"/>
    </row>
    <row r="121" spans="1:1" x14ac:dyDescent="0.25">
      <c r="A121" s="5"/>
    </row>
    <row r="122" spans="1:1" x14ac:dyDescent="0.25">
      <c r="A122" s="5"/>
    </row>
    <row r="123" spans="1:1" x14ac:dyDescent="0.25">
      <c r="A123" s="5"/>
    </row>
    <row r="124" spans="1:1" x14ac:dyDescent="0.25">
      <c r="A124" s="5"/>
    </row>
    <row r="125" spans="1:1" x14ac:dyDescent="0.25">
      <c r="A125" s="5"/>
    </row>
    <row r="126" spans="1:1" x14ac:dyDescent="0.25">
      <c r="A126" s="5"/>
    </row>
    <row r="127" spans="1:1" x14ac:dyDescent="0.25">
      <c r="A127" s="5"/>
    </row>
    <row r="128" spans="1:1" x14ac:dyDescent="0.25">
      <c r="A128" s="5"/>
    </row>
    <row r="129" spans="1:1" x14ac:dyDescent="0.25">
      <c r="A129" s="5"/>
    </row>
    <row r="130" spans="1:1" x14ac:dyDescent="0.25">
      <c r="A130" s="5"/>
    </row>
    <row r="131" spans="1:1" x14ac:dyDescent="0.25">
      <c r="A131" s="5"/>
    </row>
    <row r="132" spans="1:1" x14ac:dyDescent="0.25">
      <c r="A132" s="5"/>
    </row>
    <row r="133" spans="1:1" x14ac:dyDescent="0.25">
      <c r="A133" s="5"/>
    </row>
    <row r="134" spans="1:1" x14ac:dyDescent="0.25">
      <c r="A134" s="5"/>
    </row>
    <row r="135" spans="1:1" x14ac:dyDescent="0.25">
      <c r="A135" s="5"/>
    </row>
    <row r="136" spans="1:1" x14ac:dyDescent="0.25">
      <c r="A136" s="5"/>
    </row>
    <row r="137" spans="1:1" x14ac:dyDescent="0.25">
      <c r="A137" s="5"/>
    </row>
    <row r="138" spans="1:1" x14ac:dyDescent="0.25">
      <c r="A138" s="5"/>
    </row>
    <row r="139" spans="1:1" x14ac:dyDescent="0.25">
      <c r="A139" s="5"/>
    </row>
    <row r="140" spans="1:1" x14ac:dyDescent="0.25">
      <c r="A140" s="5"/>
    </row>
    <row r="141" spans="1:1" x14ac:dyDescent="0.25">
      <c r="A141" s="5"/>
    </row>
    <row r="142" spans="1:1" x14ac:dyDescent="0.25">
      <c r="A142" s="5"/>
    </row>
    <row r="143" spans="1:1" x14ac:dyDescent="0.25">
      <c r="A143" s="5"/>
    </row>
    <row r="144" spans="1:1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  <row r="148" spans="1:1" x14ac:dyDescent="0.25">
      <c r="A148" s="5"/>
    </row>
    <row r="149" spans="1:1" x14ac:dyDescent="0.25">
      <c r="A149" s="5"/>
    </row>
    <row r="150" spans="1:1" x14ac:dyDescent="0.25">
      <c r="A150" s="5"/>
    </row>
    <row r="151" spans="1:1" x14ac:dyDescent="0.25">
      <c r="A151" s="5"/>
    </row>
    <row r="152" spans="1:1" x14ac:dyDescent="0.25">
      <c r="A152" s="5"/>
    </row>
    <row r="153" spans="1:1" x14ac:dyDescent="0.25">
      <c r="A153" s="5"/>
    </row>
    <row r="154" spans="1:1" x14ac:dyDescent="0.25">
      <c r="A154" s="5"/>
    </row>
    <row r="155" spans="1:1" x14ac:dyDescent="0.25">
      <c r="A155" s="5"/>
    </row>
    <row r="156" spans="1:1" x14ac:dyDescent="0.25">
      <c r="A156" s="5"/>
    </row>
    <row r="157" spans="1:1" x14ac:dyDescent="0.25">
      <c r="A157" s="5"/>
    </row>
    <row r="158" spans="1:1" x14ac:dyDescent="0.25">
      <c r="A158" s="5"/>
    </row>
    <row r="159" spans="1:1" x14ac:dyDescent="0.25">
      <c r="A159" s="5"/>
    </row>
    <row r="160" spans="1:1" x14ac:dyDescent="0.25">
      <c r="A160" s="5"/>
    </row>
    <row r="161" spans="1:1" x14ac:dyDescent="0.25">
      <c r="A161" s="5"/>
    </row>
    <row r="162" spans="1:1" x14ac:dyDescent="0.25">
      <c r="A162" s="5"/>
    </row>
    <row r="163" spans="1:1" x14ac:dyDescent="0.25">
      <c r="A163" s="5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63"/>
  <sheetViews>
    <sheetView workbookViewId="0">
      <pane xSplit="2" ySplit="6" topLeftCell="C7" activePane="bottomRight" state="frozen"/>
      <selection pane="topRight"/>
      <selection pane="bottomLeft"/>
      <selection pane="bottomRight"/>
    </sheetView>
  </sheetViews>
  <sheetFormatPr baseColWidth="10" defaultColWidth="9.140625" defaultRowHeight="15" x14ac:dyDescent="0.25"/>
  <cols>
    <col min="1" max="1" width="5.85546875" style="4" customWidth="1"/>
    <col min="2" max="2" width="54.42578125" style="5" customWidth="1"/>
    <col min="3" max="3" width="13.85546875" style="5" customWidth="1"/>
    <col min="4" max="8" width="11.140625" style="5" bestFit="1" customWidth="1"/>
    <col min="9" max="10" width="12.42578125" style="5" bestFit="1" customWidth="1"/>
    <col min="11" max="14" width="11.140625" style="5" bestFit="1" customWidth="1"/>
    <col min="15" max="16" width="12.42578125" style="5" bestFit="1" customWidth="1"/>
    <col min="17" max="18" width="11.140625" style="5" bestFit="1" customWidth="1"/>
    <col min="19" max="20" width="12.42578125" style="5" bestFit="1" customWidth="1"/>
    <col min="21" max="21" width="11.140625" style="5" bestFit="1" customWidth="1"/>
    <col min="22" max="24" width="12.42578125" style="5" bestFit="1" customWidth="1"/>
    <col min="25" max="27" width="11.140625" style="5" bestFit="1" customWidth="1"/>
    <col min="28" max="29" width="12.42578125" style="5" bestFit="1" customWidth="1"/>
    <col min="30" max="32" width="11.140625" style="5" bestFit="1" customWidth="1"/>
    <col min="33" max="33" width="12.42578125" style="5" bestFit="1" customWidth="1"/>
    <col min="34" max="35" width="11.140625" style="5" bestFit="1" customWidth="1"/>
    <col min="36" max="36" width="13.28515625" style="5" bestFit="1" customWidth="1"/>
    <col min="37" max="39" width="12.42578125" style="5" bestFit="1" customWidth="1"/>
    <col min="40" max="40" width="11.140625" style="5" bestFit="1" customWidth="1"/>
    <col min="41" max="41" width="10.28515625" style="5" bestFit="1" customWidth="1"/>
    <col min="42" max="42" width="12.42578125" style="5" bestFit="1" customWidth="1"/>
    <col min="43" max="43" width="11.140625" style="5" bestFit="1" customWidth="1"/>
    <col min="44" max="44" width="10.28515625" style="5" bestFit="1" customWidth="1"/>
    <col min="45" max="45" width="12.42578125" style="5" bestFit="1" customWidth="1"/>
    <col min="46" max="47" width="11.140625" style="5" bestFit="1" customWidth="1"/>
    <col min="48" max="48" width="12.42578125" style="5" bestFit="1" customWidth="1"/>
    <col min="49" max="51" width="11.140625" style="5" bestFit="1" customWidth="1"/>
    <col min="52" max="52" width="12.42578125" style="5" bestFit="1" customWidth="1"/>
    <col min="53" max="53" width="11.140625" style="5" bestFit="1" customWidth="1"/>
    <col min="54" max="54" width="12.42578125" style="5" bestFit="1" customWidth="1"/>
    <col min="55" max="56" width="11.140625" style="5" bestFit="1" customWidth="1"/>
    <col min="57" max="57" width="12.42578125" style="5" bestFit="1" customWidth="1"/>
    <col min="58" max="58" width="11.140625" style="5" bestFit="1" customWidth="1"/>
    <col min="59" max="59" width="12.42578125" style="5" bestFit="1" customWidth="1"/>
    <col min="60" max="60" width="10.28515625" style="5" bestFit="1" customWidth="1"/>
    <col min="61" max="62" width="11.140625" style="5" bestFit="1" customWidth="1"/>
    <col min="63" max="63" width="10.28515625" style="5" bestFit="1" customWidth="1"/>
    <col min="64" max="66" width="11.140625" style="5" bestFit="1" customWidth="1"/>
    <col min="67" max="68" width="12.42578125" style="5" bestFit="1" customWidth="1"/>
    <col min="69" max="69" width="11.140625" style="5" bestFit="1" customWidth="1"/>
    <col min="70" max="73" width="12.42578125" style="5" bestFit="1" customWidth="1"/>
    <col min="74" max="16384" width="9.140625" style="5"/>
  </cols>
  <sheetData>
    <row r="1" spans="1:73" s="1" customFormat="1" ht="15.75" x14ac:dyDescent="0.25">
      <c r="A1" s="63" t="s">
        <v>284</v>
      </c>
      <c r="AG1" s="2"/>
      <c r="AN1" s="2"/>
    </row>
    <row r="2" spans="1:73" s="1" customFormat="1" ht="15.75" x14ac:dyDescent="0.25">
      <c r="A2" s="63" t="s">
        <v>207</v>
      </c>
      <c r="AG2" s="2"/>
      <c r="AN2" s="2"/>
    </row>
    <row r="3" spans="1:73" s="1" customFormat="1" x14ac:dyDescent="0.25">
      <c r="A3" s="64" t="s">
        <v>270</v>
      </c>
      <c r="AG3" s="2"/>
      <c r="AN3" s="2"/>
    </row>
    <row r="4" spans="1:73" ht="4.5" customHeight="1" x14ac:dyDescent="0.25"/>
    <row r="5" spans="1:73" x14ac:dyDescent="0.25">
      <c r="A5" s="42"/>
      <c r="B5" s="43" t="s">
        <v>1</v>
      </c>
      <c r="C5" s="43" t="s">
        <v>2</v>
      </c>
      <c r="D5" s="43" t="s">
        <v>3</v>
      </c>
      <c r="E5" s="43" t="s">
        <v>4</v>
      </c>
      <c r="F5" s="43" t="s">
        <v>5</v>
      </c>
      <c r="G5" s="43" t="s">
        <v>6</v>
      </c>
      <c r="H5" s="43" t="s">
        <v>7</v>
      </c>
      <c r="I5" s="43" t="s">
        <v>8</v>
      </c>
      <c r="J5" s="43" t="s">
        <v>9</v>
      </c>
      <c r="K5" s="43" t="s">
        <v>10</v>
      </c>
      <c r="L5" s="43" t="s">
        <v>11</v>
      </c>
      <c r="M5" s="43" t="s">
        <v>178</v>
      </c>
      <c r="N5" s="43" t="s">
        <v>12</v>
      </c>
      <c r="O5" s="43" t="s">
        <v>13</v>
      </c>
      <c r="P5" s="43" t="s">
        <v>14</v>
      </c>
      <c r="Q5" s="43" t="s">
        <v>15</v>
      </c>
      <c r="R5" s="43" t="s">
        <v>16</v>
      </c>
      <c r="S5" s="43" t="s">
        <v>17</v>
      </c>
      <c r="T5" s="43" t="s">
        <v>18</v>
      </c>
      <c r="U5" s="43" t="s">
        <v>19</v>
      </c>
      <c r="V5" s="43" t="s">
        <v>20</v>
      </c>
      <c r="W5" s="43" t="s">
        <v>21</v>
      </c>
      <c r="X5" s="43" t="s">
        <v>22</v>
      </c>
      <c r="Y5" s="43" t="s">
        <v>23</v>
      </c>
      <c r="Z5" s="43" t="s">
        <v>24</v>
      </c>
      <c r="AA5" s="43" t="s">
        <v>25</v>
      </c>
      <c r="AB5" s="43" t="s">
        <v>26</v>
      </c>
      <c r="AC5" s="43" t="s">
        <v>27</v>
      </c>
      <c r="AD5" s="43" t="s">
        <v>28</v>
      </c>
      <c r="AE5" s="43" t="s">
        <v>29</v>
      </c>
      <c r="AF5" s="43" t="s">
        <v>30</v>
      </c>
      <c r="AG5" s="43" t="s">
        <v>31</v>
      </c>
      <c r="AH5" s="43" t="s">
        <v>32</v>
      </c>
      <c r="AI5" s="43" t="s">
        <v>33</v>
      </c>
      <c r="AJ5" s="43" t="s">
        <v>34</v>
      </c>
      <c r="AK5" s="43" t="s">
        <v>35</v>
      </c>
      <c r="AL5" s="43" t="s">
        <v>36</v>
      </c>
      <c r="AM5" s="43" t="s">
        <v>247</v>
      </c>
      <c r="AN5" s="43" t="s">
        <v>249</v>
      </c>
      <c r="AO5" s="43" t="s">
        <v>251</v>
      </c>
      <c r="AP5" s="43" t="s">
        <v>37</v>
      </c>
      <c r="AQ5" s="43" t="s">
        <v>38</v>
      </c>
      <c r="AR5" s="43" t="s">
        <v>39</v>
      </c>
      <c r="AS5" s="43" t="s">
        <v>40</v>
      </c>
      <c r="AT5" s="43" t="s">
        <v>41</v>
      </c>
      <c r="AU5" s="43" t="s">
        <v>253</v>
      </c>
      <c r="AV5" s="43" t="s">
        <v>42</v>
      </c>
      <c r="AW5" s="43" t="s">
        <v>43</v>
      </c>
      <c r="AX5" s="43" t="s">
        <v>44</v>
      </c>
      <c r="AY5" s="43" t="s">
        <v>45</v>
      </c>
      <c r="AZ5" s="43" t="s">
        <v>46</v>
      </c>
      <c r="BA5" s="43" t="s">
        <v>47</v>
      </c>
      <c r="BB5" s="43" t="s">
        <v>48</v>
      </c>
      <c r="BC5" s="43" t="s">
        <v>49</v>
      </c>
      <c r="BD5" s="43" t="s">
        <v>50</v>
      </c>
      <c r="BE5" s="43" t="s">
        <v>51</v>
      </c>
      <c r="BF5" s="43" t="s">
        <v>255</v>
      </c>
      <c r="BG5" s="43" t="s">
        <v>52</v>
      </c>
      <c r="BH5" s="43" t="s">
        <v>53</v>
      </c>
      <c r="BI5" s="43" t="s">
        <v>54</v>
      </c>
      <c r="BJ5" s="43" t="s">
        <v>55</v>
      </c>
      <c r="BK5" s="43" t="s">
        <v>56</v>
      </c>
      <c r="BL5" s="43" t="s">
        <v>57</v>
      </c>
      <c r="BM5" s="43" t="s">
        <v>58</v>
      </c>
      <c r="BN5" s="43" t="s">
        <v>59</v>
      </c>
      <c r="BO5" s="43" t="s">
        <v>60</v>
      </c>
      <c r="BP5" s="43" t="s">
        <v>61</v>
      </c>
      <c r="BQ5" s="43" t="s">
        <v>62</v>
      </c>
      <c r="BR5" s="43" t="s">
        <v>257</v>
      </c>
      <c r="BS5" s="43" t="s">
        <v>63</v>
      </c>
      <c r="BT5" s="43" t="s">
        <v>64</v>
      </c>
      <c r="BU5" s="43" t="s">
        <v>65</v>
      </c>
    </row>
    <row r="6" spans="1:73" ht="115.5" customHeight="1" x14ac:dyDescent="0.25">
      <c r="A6" s="44" t="s">
        <v>1</v>
      </c>
      <c r="B6" s="45" t="s">
        <v>246</v>
      </c>
      <c r="C6" s="38" t="s">
        <v>66</v>
      </c>
      <c r="D6" s="38" t="s">
        <v>67</v>
      </c>
      <c r="E6" s="38" t="s">
        <v>68</v>
      </c>
      <c r="F6" s="38" t="s">
        <v>69</v>
      </c>
      <c r="G6" s="38" t="s">
        <v>70</v>
      </c>
      <c r="H6" s="38" t="s">
        <v>71</v>
      </c>
      <c r="I6" s="38" t="s">
        <v>72</v>
      </c>
      <c r="J6" s="38" t="s">
        <v>73</v>
      </c>
      <c r="K6" s="38" t="s">
        <v>74</v>
      </c>
      <c r="L6" s="38" t="s">
        <v>75</v>
      </c>
      <c r="M6" s="38" t="s">
        <v>179</v>
      </c>
      <c r="N6" s="38" t="s">
        <v>76</v>
      </c>
      <c r="O6" s="38" t="s">
        <v>77</v>
      </c>
      <c r="P6" s="38" t="s">
        <v>78</v>
      </c>
      <c r="Q6" s="38" t="s">
        <v>79</v>
      </c>
      <c r="R6" s="38" t="s">
        <v>80</v>
      </c>
      <c r="S6" s="38" t="s">
        <v>81</v>
      </c>
      <c r="T6" s="38" t="s">
        <v>82</v>
      </c>
      <c r="U6" s="38" t="s">
        <v>83</v>
      </c>
      <c r="V6" s="38" t="s">
        <v>84</v>
      </c>
      <c r="W6" s="38" t="s">
        <v>85</v>
      </c>
      <c r="X6" s="38" t="s">
        <v>86</v>
      </c>
      <c r="Y6" s="38" t="s">
        <v>87</v>
      </c>
      <c r="Z6" s="38" t="s">
        <v>88</v>
      </c>
      <c r="AA6" s="38" t="s">
        <v>89</v>
      </c>
      <c r="AB6" s="38" t="s">
        <v>90</v>
      </c>
      <c r="AC6" s="38" t="s">
        <v>91</v>
      </c>
      <c r="AD6" s="38" t="s">
        <v>92</v>
      </c>
      <c r="AE6" s="38" t="s">
        <v>93</v>
      </c>
      <c r="AF6" s="38" t="s">
        <v>94</v>
      </c>
      <c r="AG6" s="38" t="s">
        <v>95</v>
      </c>
      <c r="AH6" s="38" t="s">
        <v>96</v>
      </c>
      <c r="AI6" s="38" t="s">
        <v>97</v>
      </c>
      <c r="AJ6" s="38" t="s">
        <v>98</v>
      </c>
      <c r="AK6" s="38" t="s">
        <v>99</v>
      </c>
      <c r="AL6" s="38" t="s">
        <v>100</v>
      </c>
      <c r="AM6" s="38" t="s">
        <v>248</v>
      </c>
      <c r="AN6" s="38" t="s">
        <v>250</v>
      </c>
      <c r="AO6" s="38" t="s">
        <v>252</v>
      </c>
      <c r="AP6" s="38" t="s">
        <v>102</v>
      </c>
      <c r="AQ6" s="38" t="s">
        <v>103</v>
      </c>
      <c r="AR6" s="38" t="s">
        <v>104</v>
      </c>
      <c r="AS6" s="38" t="s">
        <v>105</v>
      </c>
      <c r="AT6" s="38" t="s">
        <v>106</v>
      </c>
      <c r="AU6" s="38" t="s">
        <v>254</v>
      </c>
      <c r="AV6" s="38" t="s">
        <v>107</v>
      </c>
      <c r="AW6" s="38" t="s">
        <v>108</v>
      </c>
      <c r="AX6" s="38" t="s">
        <v>109</v>
      </c>
      <c r="AY6" s="38" t="s">
        <v>110</v>
      </c>
      <c r="AZ6" s="38" t="s">
        <v>111</v>
      </c>
      <c r="BA6" s="38" t="s">
        <v>112</v>
      </c>
      <c r="BB6" s="38" t="s">
        <v>113</v>
      </c>
      <c r="BC6" s="38" t="s">
        <v>114</v>
      </c>
      <c r="BD6" s="38" t="s">
        <v>115</v>
      </c>
      <c r="BE6" s="38" t="s">
        <v>116</v>
      </c>
      <c r="BF6" s="38" t="s">
        <v>256</v>
      </c>
      <c r="BG6" s="38" t="s">
        <v>117</v>
      </c>
      <c r="BH6" s="38" t="s">
        <v>118</v>
      </c>
      <c r="BI6" s="38" t="s">
        <v>119</v>
      </c>
      <c r="BJ6" s="38" t="s">
        <v>120</v>
      </c>
      <c r="BK6" s="38" t="s">
        <v>121</v>
      </c>
      <c r="BL6" s="38" t="s">
        <v>122</v>
      </c>
      <c r="BM6" s="38" t="s">
        <v>123</v>
      </c>
      <c r="BN6" s="38" t="s">
        <v>124</v>
      </c>
      <c r="BO6" s="38" t="s">
        <v>125</v>
      </c>
      <c r="BP6" s="38" t="s">
        <v>126</v>
      </c>
      <c r="BQ6" s="38" t="s">
        <v>127</v>
      </c>
      <c r="BR6" s="38" t="s">
        <v>258</v>
      </c>
      <c r="BS6" s="38" t="s">
        <v>128</v>
      </c>
      <c r="BT6" s="38" t="s">
        <v>129</v>
      </c>
      <c r="BU6" s="38" t="s">
        <v>130</v>
      </c>
    </row>
    <row r="7" spans="1:73" x14ac:dyDescent="0.25">
      <c r="A7" s="46" t="s">
        <v>2</v>
      </c>
      <c r="B7" s="38" t="s">
        <v>66</v>
      </c>
      <c r="C7" s="85">
        <v>1.2048613140649245</v>
      </c>
      <c r="D7" s="85">
        <v>5.5897587089909079E-3</v>
      </c>
      <c r="E7" s="85">
        <v>4.9243931687874341E-4</v>
      </c>
      <c r="F7" s="85">
        <v>9.4047027538132939E-4</v>
      </c>
      <c r="G7" s="85">
        <v>8.6329796375390674E-5</v>
      </c>
      <c r="H7" s="85">
        <v>0.18486165401617263</v>
      </c>
      <c r="I7" s="85">
        <v>6.7543084923469537E-3</v>
      </c>
      <c r="J7" s="85">
        <v>0.16340661943027038</v>
      </c>
      <c r="K7" s="85">
        <v>0.1074436762077169</v>
      </c>
      <c r="L7" s="85">
        <v>4.2898815313118024E-2</v>
      </c>
      <c r="M7" s="85">
        <v>2.9009932310313995E-2</v>
      </c>
      <c r="N7" s="85">
        <v>4.0523554004312615E-4</v>
      </c>
      <c r="O7" s="85">
        <v>7.3215804211978076E-4</v>
      </c>
      <c r="P7" s="85">
        <v>2.2890970012457088E-3</v>
      </c>
      <c r="Q7" s="85">
        <v>9.0027372893360428E-4</v>
      </c>
      <c r="R7" s="85">
        <v>7.0932447399644884E-5</v>
      </c>
      <c r="S7" s="85">
        <v>5.0200085738922684E-4</v>
      </c>
      <c r="T7" s="85">
        <v>1.7280511489285045E-2</v>
      </c>
      <c r="U7" s="85">
        <v>9.1933531913141148E-4</v>
      </c>
      <c r="V7" s="85">
        <v>2.9097677755498695E-4</v>
      </c>
      <c r="W7" s="85">
        <v>7.8685897500424236E-4</v>
      </c>
      <c r="X7" s="85">
        <v>4.893268421043255E-4</v>
      </c>
      <c r="Y7" s="85">
        <v>2.733169916832224E-5</v>
      </c>
      <c r="Z7" s="85">
        <v>3.4067475932721077E-4</v>
      </c>
      <c r="AA7" s="85">
        <v>1.7416376401898972E-4</v>
      </c>
      <c r="AB7" s="85">
        <v>1.6899763068311167E-3</v>
      </c>
      <c r="AC7" s="85">
        <v>2.7963619568258401E-4</v>
      </c>
      <c r="AD7" s="85">
        <v>4.5612452116036711E-4</v>
      </c>
      <c r="AE7" s="85">
        <v>9.3635173828202734E-5</v>
      </c>
      <c r="AF7" s="85">
        <v>2.5814937232835798E-4</v>
      </c>
      <c r="AG7" s="85">
        <v>2.7695157380442431E-3</v>
      </c>
      <c r="AH7" s="85">
        <v>3.2505699407676692E-4</v>
      </c>
      <c r="AI7" s="85">
        <v>1.114515763498536E-4</v>
      </c>
      <c r="AJ7" s="85">
        <v>2.4357181355857014E-3</v>
      </c>
      <c r="AK7" s="85">
        <v>5.4618362389241613E-4</v>
      </c>
      <c r="AL7" s="85">
        <v>2.1972308336986363E-3</v>
      </c>
      <c r="AM7" s="85">
        <v>5.7357415477240457E-3</v>
      </c>
      <c r="AN7" s="85">
        <v>8.4101121153073023E-4</v>
      </c>
      <c r="AO7" s="85">
        <v>5.4964062446412378E-5</v>
      </c>
      <c r="AP7" s="85">
        <v>5.895845947880389E-4</v>
      </c>
      <c r="AQ7" s="85">
        <v>1.9966131193609143E-5</v>
      </c>
      <c r="AR7" s="85">
        <v>4.3351020873277409E-3</v>
      </c>
      <c r="AS7" s="85">
        <v>7.3361350231499894E-2</v>
      </c>
      <c r="AT7" s="85">
        <v>3.1114940152158856E-5</v>
      </c>
      <c r="AU7" s="85">
        <v>3.209803064622961E-5</v>
      </c>
      <c r="AV7" s="85">
        <v>1.5898896730189458E-4</v>
      </c>
      <c r="AW7" s="85">
        <v>6.9153177798079191E-5</v>
      </c>
      <c r="AX7" s="85">
        <v>5.6497426957365896E-4</v>
      </c>
      <c r="AY7" s="85">
        <v>1.7103825511610772E-4</v>
      </c>
      <c r="AZ7" s="85">
        <v>2.5195925289484325E-4</v>
      </c>
      <c r="BA7" s="85">
        <v>2.2375602541800326E-4</v>
      </c>
      <c r="BB7" s="85">
        <v>3.6151003138385651E-4</v>
      </c>
      <c r="BC7" s="85">
        <v>3.9346327452092117E-4</v>
      </c>
      <c r="BD7" s="85">
        <v>1.5683813538184613E-3</v>
      </c>
      <c r="BE7" s="85">
        <v>4.9442215415252224E-5</v>
      </c>
      <c r="BF7" s="85">
        <v>8.739541475368042E-4</v>
      </c>
      <c r="BG7" s="85">
        <v>6.7942990891906377E-5</v>
      </c>
      <c r="BH7" s="85">
        <v>2.0872717985595459E-5</v>
      </c>
      <c r="BI7" s="85">
        <v>2.6586653122375917E-4</v>
      </c>
      <c r="BJ7" s="85">
        <v>2.6816884830275497E-4</v>
      </c>
      <c r="BK7" s="85">
        <v>1.3059228712344675E-3</v>
      </c>
      <c r="BL7" s="85">
        <v>5.7173000710844177E-4</v>
      </c>
      <c r="BM7" s="85">
        <v>2.7025870964104395E-4</v>
      </c>
      <c r="BN7" s="85">
        <v>3.5252523710114971E-3</v>
      </c>
      <c r="BO7" s="85">
        <v>3.0651864449684654E-3</v>
      </c>
      <c r="BP7" s="85">
        <v>1.0372666652597813E-3</v>
      </c>
      <c r="BQ7" s="85">
        <v>1.8289847997432797E-4</v>
      </c>
      <c r="BR7" s="85">
        <v>1.0657724188414653E-4</v>
      </c>
      <c r="BS7" s="85">
        <v>5.1301475823728999E-5</v>
      </c>
      <c r="BT7" s="85">
        <v>2.6691798376965572E-4</v>
      </c>
      <c r="BU7" s="85">
        <v>0</v>
      </c>
    </row>
    <row r="8" spans="1:73" x14ac:dyDescent="0.25">
      <c r="A8" s="46" t="s">
        <v>3</v>
      </c>
      <c r="B8" s="38" t="s">
        <v>67</v>
      </c>
      <c r="C8" s="85">
        <v>2.5608421521650628E-2</v>
      </c>
      <c r="D8" s="85">
        <v>1.3034557113552168</v>
      </c>
      <c r="E8" s="85">
        <v>5.9994732027170334E-4</v>
      </c>
      <c r="F8" s="85">
        <v>7.4348228611395724E-4</v>
      </c>
      <c r="G8" s="85">
        <v>2.5882877917673952E-4</v>
      </c>
      <c r="H8" s="85">
        <v>4.6869024964993353E-3</v>
      </c>
      <c r="I8" s="85">
        <v>1.056667808808626E-2</v>
      </c>
      <c r="J8" s="85">
        <v>1.2545149156959621E-2</v>
      </c>
      <c r="K8" s="85">
        <v>3.6947426474815935E-3</v>
      </c>
      <c r="L8" s="85">
        <v>9.4707335821500229E-3</v>
      </c>
      <c r="M8" s="85">
        <v>4.3842347425099588E-3</v>
      </c>
      <c r="N8" s="85">
        <v>1.1035949785956889E-3</v>
      </c>
      <c r="O8" s="85">
        <v>2.4761601473408451E-3</v>
      </c>
      <c r="P8" s="85">
        <v>0.37063071941660319</v>
      </c>
      <c r="Q8" s="85">
        <v>0.15233754174091904</v>
      </c>
      <c r="R8" s="85">
        <v>6.2436462785845212E-3</v>
      </c>
      <c r="S8" s="85">
        <v>8.0094214554968224E-4</v>
      </c>
      <c r="T8" s="85">
        <v>3.1917115809053406E-3</v>
      </c>
      <c r="U8" s="85">
        <v>1.2844791371966736E-3</v>
      </c>
      <c r="V8" s="85">
        <v>2.8247598184836516E-3</v>
      </c>
      <c r="W8" s="85">
        <v>1.156904397296294E-2</v>
      </c>
      <c r="X8" s="85">
        <v>3.8211915353945948E-3</v>
      </c>
      <c r="Y8" s="85">
        <v>3.5580141618118174E-4</v>
      </c>
      <c r="Z8" s="85">
        <v>1.0218992609429174E-3</v>
      </c>
      <c r="AA8" s="85">
        <v>7.2511326715540044E-4</v>
      </c>
      <c r="AB8" s="85">
        <v>1.1278880154213144E-2</v>
      </c>
      <c r="AC8" s="85">
        <v>8.4186465415199191E-4</v>
      </c>
      <c r="AD8" s="85">
        <v>5.9589249584015853E-2</v>
      </c>
      <c r="AE8" s="85">
        <v>7.1541652563551165E-4</v>
      </c>
      <c r="AF8" s="85">
        <v>1.1641750149499865E-3</v>
      </c>
      <c r="AG8" s="85">
        <v>4.2831953040832961E-2</v>
      </c>
      <c r="AH8" s="85">
        <v>2.4796536389114529E-3</v>
      </c>
      <c r="AI8" s="85">
        <v>6.303290705328247E-4</v>
      </c>
      <c r="AJ8" s="85">
        <v>4.2112265920053585E-2</v>
      </c>
      <c r="AK8" s="85">
        <v>1.5065551464864024E-3</v>
      </c>
      <c r="AL8" s="85">
        <v>9.9123106371620043E-3</v>
      </c>
      <c r="AM8" s="85">
        <v>3.4659365081452817E-3</v>
      </c>
      <c r="AN8" s="85">
        <v>2.5588041520561359E-3</v>
      </c>
      <c r="AO8" s="85">
        <v>1.2545866818875121E-4</v>
      </c>
      <c r="AP8" s="85">
        <v>5.6557699583032282E-3</v>
      </c>
      <c r="AQ8" s="85">
        <v>3.7853744691593571E-4</v>
      </c>
      <c r="AR8" s="85">
        <v>6.9302137252654167E-4</v>
      </c>
      <c r="AS8" s="85">
        <v>1.1815457690705177E-2</v>
      </c>
      <c r="AT8" s="85">
        <v>1.7313729795890485E-3</v>
      </c>
      <c r="AU8" s="85">
        <v>1.9486061833994E-4</v>
      </c>
      <c r="AV8" s="85">
        <v>1.9421330805744859E-3</v>
      </c>
      <c r="AW8" s="85">
        <v>6.4852158125135032E-4</v>
      </c>
      <c r="AX8" s="85">
        <v>2.0797902301877163E-3</v>
      </c>
      <c r="AY8" s="85">
        <v>1.244573662183909E-3</v>
      </c>
      <c r="AZ8" s="85">
        <v>1.8975909115929359E-3</v>
      </c>
      <c r="BA8" s="85">
        <v>2.7558789430646899E-3</v>
      </c>
      <c r="BB8" s="85">
        <v>3.5285129265140514E-3</v>
      </c>
      <c r="BC8" s="85">
        <v>1.5407735012796138E-3</v>
      </c>
      <c r="BD8" s="85">
        <v>3.8332700481493336E-3</v>
      </c>
      <c r="BE8" s="85">
        <v>6.8254729673370514E-4</v>
      </c>
      <c r="BF8" s="85">
        <v>5.5216114375747057E-4</v>
      </c>
      <c r="BG8" s="85">
        <v>1.1474706310384032E-3</v>
      </c>
      <c r="BH8" s="85">
        <v>4.170609172383899E-5</v>
      </c>
      <c r="BI8" s="85">
        <v>1.175756341714244E-4</v>
      </c>
      <c r="BJ8" s="85">
        <v>1.0887865948283152E-2</v>
      </c>
      <c r="BK8" s="85">
        <v>6.6745253441588305E-3</v>
      </c>
      <c r="BL8" s="85">
        <v>5.0295334401129004E-4</v>
      </c>
      <c r="BM8" s="85">
        <v>1.0703699702285414E-3</v>
      </c>
      <c r="BN8" s="85">
        <v>2.3715415770614603E-3</v>
      </c>
      <c r="BO8" s="85">
        <v>3.7461252448063084E-3</v>
      </c>
      <c r="BP8" s="85">
        <v>1.2136441520153869E-3</v>
      </c>
      <c r="BQ8" s="85">
        <v>1.0328308999752881E-3</v>
      </c>
      <c r="BR8" s="85">
        <v>6.4060613239490867E-4</v>
      </c>
      <c r="BS8" s="85">
        <v>1.1219066949022558E-4</v>
      </c>
      <c r="BT8" s="85">
        <v>2.0869516583428894E-3</v>
      </c>
      <c r="BU8" s="85">
        <v>0</v>
      </c>
    </row>
    <row r="9" spans="1:73" x14ac:dyDescent="0.25">
      <c r="A9" s="46" t="s">
        <v>4</v>
      </c>
      <c r="B9" s="38" t="s">
        <v>68</v>
      </c>
      <c r="C9" s="85">
        <v>2.1270776622527988E-3</v>
      </c>
      <c r="D9" s="85">
        <v>1.7474805921302038E-4</v>
      </c>
      <c r="E9" s="85">
        <v>1.0151067626382584</v>
      </c>
      <c r="F9" s="85">
        <v>5.0748716713307582E-3</v>
      </c>
      <c r="G9" s="85">
        <v>1.3551115415452199E-4</v>
      </c>
      <c r="H9" s="85">
        <v>7.1700190937574867E-3</v>
      </c>
      <c r="I9" s="85">
        <v>0.66059454841874143</v>
      </c>
      <c r="J9" s="85">
        <v>7.4362441369674886E-4</v>
      </c>
      <c r="K9" s="85">
        <v>1.5608750813703694E-3</v>
      </c>
      <c r="L9" s="85">
        <v>1.2936372170634949E-2</v>
      </c>
      <c r="M9" s="85">
        <v>6.777115828400141E-4</v>
      </c>
      <c r="N9" s="85">
        <v>2.9035729467392018E-5</v>
      </c>
      <c r="O9" s="85">
        <v>4.0770209345261416E-4</v>
      </c>
      <c r="P9" s="85">
        <v>4.9565278576781352E-4</v>
      </c>
      <c r="Q9" s="85">
        <v>2.4689570675032847E-4</v>
      </c>
      <c r="R9" s="85">
        <v>7.6782415235336374E-5</v>
      </c>
      <c r="S9" s="85">
        <v>4.587068164315295E-4</v>
      </c>
      <c r="T9" s="85">
        <v>1.3679132925731481E-3</v>
      </c>
      <c r="U9" s="85">
        <v>3.1935460433804639E-4</v>
      </c>
      <c r="V9" s="85">
        <v>4.7787279072110297E-4</v>
      </c>
      <c r="W9" s="85">
        <v>1.4886101548258902E-3</v>
      </c>
      <c r="X9" s="85">
        <v>7.9109272325615578E-4</v>
      </c>
      <c r="Y9" s="85">
        <v>7.8754604019616657E-5</v>
      </c>
      <c r="Z9" s="85">
        <v>3.1495297166246166E-4</v>
      </c>
      <c r="AA9" s="85">
        <v>3.324812624919052E-4</v>
      </c>
      <c r="AB9" s="85">
        <v>2.4724230248263143E-3</v>
      </c>
      <c r="AC9" s="85">
        <v>4.0403218392135977E-4</v>
      </c>
      <c r="AD9" s="85">
        <v>2.0882536329750519E-4</v>
      </c>
      <c r="AE9" s="85">
        <v>1.1407838836780841E-3</v>
      </c>
      <c r="AF9" s="85">
        <v>4.2746287215104879E-4</v>
      </c>
      <c r="AG9" s="85">
        <v>8.3886131485482046E-3</v>
      </c>
      <c r="AH9" s="85">
        <v>5.9053948461675195E-4</v>
      </c>
      <c r="AI9" s="85">
        <v>1.8783651024984849E-4</v>
      </c>
      <c r="AJ9" s="85">
        <v>5.1694388645999699E-3</v>
      </c>
      <c r="AK9" s="85">
        <v>5.8408219065135037E-4</v>
      </c>
      <c r="AL9" s="85">
        <v>2.5892553910011783E-2</v>
      </c>
      <c r="AM9" s="85">
        <v>8.3487198322003799E-4</v>
      </c>
      <c r="AN9" s="85">
        <v>1.3355937133736151E-3</v>
      </c>
      <c r="AO9" s="85">
        <v>8.3471004015675177E-5</v>
      </c>
      <c r="AP9" s="85">
        <v>9.112727765366068E-4</v>
      </c>
      <c r="AQ9" s="85">
        <v>3.0587597912050143E-5</v>
      </c>
      <c r="AR9" s="85">
        <v>3.9990535906175096E-3</v>
      </c>
      <c r="AS9" s="85">
        <v>0.1371105611167773</v>
      </c>
      <c r="AT9" s="85">
        <v>6.077361208381823E-5</v>
      </c>
      <c r="AU9" s="85">
        <v>4.2129124546934428E-5</v>
      </c>
      <c r="AV9" s="85">
        <v>3.8980694292934504E-4</v>
      </c>
      <c r="AW9" s="85">
        <v>1.1639276700069145E-4</v>
      </c>
      <c r="AX9" s="85">
        <v>2.8399681936893019E-4</v>
      </c>
      <c r="AY9" s="85">
        <v>1.7279049489621638E-4</v>
      </c>
      <c r="AZ9" s="85">
        <v>2.3069801172843647E-4</v>
      </c>
      <c r="BA9" s="85">
        <v>3.3206301552808555E-4</v>
      </c>
      <c r="BB9" s="85">
        <v>5.301121845316841E-4</v>
      </c>
      <c r="BC9" s="85">
        <v>3.6328106205637644E-4</v>
      </c>
      <c r="BD9" s="85">
        <v>6.3489999203736097E-4</v>
      </c>
      <c r="BE9" s="85">
        <v>1.0446344866508423E-4</v>
      </c>
      <c r="BF9" s="85">
        <v>5.6493186287444232E-4</v>
      </c>
      <c r="BG9" s="85">
        <v>1.1882205460949529E-4</v>
      </c>
      <c r="BH9" s="85">
        <v>3.1855441191904305E-5</v>
      </c>
      <c r="BI9" s="85">
        <v>3.3197139566346886E-4</v>
      </c>
      <c r="BJ9" s="85">
        <v>3.1034167777522039E-4</v>
      </c>
      <c r="BK9" s="85">
        <v>7.6244630139742976E-4</v>
      </c>
      <c r="BL9" s="85">
        <v>5.6189442774328628E-4</v>
      </c>
      <c r="BM9" s="85">
        <v>3.8930115162507626E-4</v>
      </c>
      <c r="BN9" s="85">
        <v>4.5568391200751755E-3</v>
      </c>
      <c r="BO9" s="85">
        <v>3.3877217639168159E-3</v>
      </c>
      <c r="BP9" s="85">
        <v>1.0992735556291083E-3</v>
      </c>
      <c r="BQ9" s="85">
        <v>1.7992920745741852E-4</v>
      </c>
      <c r="BR9" s="85">
        <v>1.6433229675383071E-4</v>
      </c>
      <c r="BS9" s="85">
        <v>4.0394843808753576E-5</v>
      </c>
      <c r="BT9" s="85">
        <v>3.4696748794737565E-4</v>
      </c>
      <c r="BU9" s="85">
        <v>0</v>
      </c>
    </row>
    <row r="10" spans="1:73" x14ac:dyDescent="0.25">
      <c r="A10" s="46" t="s">
        <v>5</v>
      </c>
      <c r="B10" s="38" t="s">
        <v>69</v>
      </c>
      <c r="C10" s="85">
        <v>2.2727601532838248E-3</v>
      </c>
      <c r="D10" s="85">
        <v>1.7269797029838534E-4</v>
      </c>
      <c r="E10" s="85">
        <v>3.2876258448422824E-4</v>
      </c>
      <c r="F10" s="85">
        <v>1.019642485181792</v>
      </c>
      <c r="G10" s="85">
        <v>1.6368222040047433E-4</v>
      </c>
      <c r="H10" s="85">
        <v>3.0377153817000746E-3</v>
      </c>
      <c r="I10" s="85">
        <v>0.23377449735409808</v>
      </c>
      <c r="J10" s="85">
        <v>7.385004444041875E-4</v>
      </c>
      <c r="K10" s="85">
        <v>1.858177425803363E-3</v>
      </c>
      <c r="L10" s="85">
        <v>1.8052505081165873E-2</v>
      </c>
      <c r="M10" s="85">
        <v>7.944483721337869E-4</v>
      </c>
      <c r="N10" s="85">
        <v>3.2868203475571737E-5</v>
      </c>
      <c r="O10" s="85">
        <v>3.8712205034815837E-4</v>
      </c>
      <c r="P10" s="85">
        <v>4.6400010001662671E-4</v>
      </c>
      <c r="Q10" s="85">
        <v>2.1159564666657789E-4</v>
      </c>
      <c r="R10" s="85">
        <v>6.3799769883881558E-5</v>
      </c>
      <c r="S10" s="85">
        <v>4.4957467414430711E-4</v>
      </c>
      <c r="T10" s="85">
        <v>1.6730244198381186E-3</v>
      </c>
      <c r="U10" s="85">
        <v>3.1069590372994292E-4</v>
      </c>
      <c r="V10" s="85">
        <v>4.7117638454628893E-4</v>
      </c>
      <c r="W10" s="85">
        <v>9.908127832897629E-4</v>
      </c>
      <c r="X10" s="85">
        <v>7.5539682732006746E-4</v>
      </c>
      <c r="Y10" s="85">
        <v>6.7814518860471825E-5</v>
      </c>
      <c r="Z10" s="85">
        <v>2.9085602746675335E-4</v>
      </c>
      <c r="AA10" s="85">
        <v>2.8951826590405111E-4</v>
      </c>
      <c r="AB10" s="85">
        <v>2.3402137826789549E-3</v>
      </c>
      <c r="AC10" s="85">
        <v>4.0436481496945595E-4</v>
      </c>
      <c r="AD10" s="85">
        <v>2.1403156811322012E-4</v>
      </c>
      <c r="AE10" s="85">
        <v>8.186720620294344E-5</v>
      </c>
      <c r="AF10" s="85">
        <v>4.4307771268333742E-4</v>
      </c>
      <c r="AG10" s="85">
        <v>4.2323412186116155E-3</v>
      </c>
      <c r="AH10" s="85">
        <v>7.3155442314083827E-4</v>
      </c>
      <c r="AI10" s="85">
        <v>2.3179324308884947E-4</v>
      </c>
      <c r="AJ10" s="85">
        <v>7.8653159760785993E-3</v>
      </c>
      <c r="AK10" s="85">
        <v>5.9535815626583386E-4</v>
      </c>
      <c r="AL10" s="85">
        <v>1.9282841424200826E-2</v>
      </c>
      <c r="AM10" s="85">
        <v>9.594630768393473E-4</v>
      </c>
      <c r="AN10" s="85">
        <v>1.7151472884243144E-3</v>
      </c>
      <c r="AO10" s="85">
        <v>1.1703348534034791E-4</v>
      </c>
      <c r="AP10" s="85">
        <v>1.1689848752389148E-3</v>
      </c>
      <c r="AQ10" s="85">
        <v>3.2678549373123817E-5</v>
      </c>
      <c r="AR10" s="85">
        <v>7.5560004292986238E-3</v>
      </c>
      <c r="AS10" s="85">
        <v>0.23141679336741122</v>
      </c>
      <c r="AT10" s="85">
        <v>5.496495393333144E-5</v>
      </c>
      <c r="AU10" s="85">
        <v>5.2141395602790795E-5</v>
      </c>
      <c r="AV10" s="85">
        <v>3.5240863443737033E-4</v>
      </c>
      <c r="AW10" s="85">
        <v>1.5329934479828782E-4</v>
      </c>
      <c r="AX10" s="85">
        <v>4.1138183270257589E-4</v>
      </c>
      <c r="AY10" s="85">
        <v>2.556672825145377E-4</v>
      </c>
      <c r="AZ10" s="85">
        <v>3.2161521874490899E-4</v>
      </c>
      <c r="BA10" s="85">
        <v>5.029700660169567E-4</v>
      </c>
      <c r="BB10" s="85">
        <v>7.9212503351427509E-4</v>
      </c>
      <c r="BC10" s="85">
        <v>4.9761429749909183E-4</v>
      </c>
      <c r="BD10" s="85">
        <v>6.0241537760294915E-4</v>
      </c>
      <c r="BE10" s="85">
        <v>1.0853951785188419E-4</v>
      </c>
      <c r="BF10" s="85">
        <v>5.1952302445026867E-4</v>
      </c>
      <c r="BG10" s="85">
        <v>1.3196602855526855E-4</v>
      </c>
      <c r="BH10" s="85">
        <v>5.2560869989293319E-5</v>
      </c>
      <c r="BI10" s="85">
        <v>5.7924245884790997E-4</v>
      </c>
      <c r="BJ10" s="85">
        <v>4.2044824226406848E-4</v>
      </c>
      <c r="BK10" s="85">
        <v>1.0683038113154738E-3</v>
      </c>
      <c r="BL10" s="85">
        <v>1.0125270251261243E-3</v>
      </c>
      <c r="BM10" s="85">
        <v>5.3160895003118234E-4</v>
      </c>
      <c r="BN10" s="85">
        <v>9.0911242478151598E-3</v>
      </c>
      <c r="BO10" s="85">
        <v>1.5067422719500418E-2</v>
      </c>
      <c r="BP10" s="85">
        <v>1.8724725781811195E-3</v>
      </c>
      <c r="BQ10" s="85">
        <v>2.6955137579002375E-4</v>
      </c>
      <c r="BR10" s="85">
        <v>2.504302630252183E-4</v>
      </c>
      <c r="BS10" s="85">
        <v>4.5185732205873835E-5</v>
      </c>
      <c r="BT10" s="85">
        <v>5.3970709128117094E-4</v>
      </c>
      <c r="BU10" s="85">
        <v>0</v>
      </c>
    </row>
    <row r="11" spans="1:73" x14ac:dyDescent="0.25">
      <c r="A11" s="46" t="s">
        <v>6</v>
      </c>
      <c r="B11" s="38" t="s">
        <v>70</v>
      </c>
      <c r="C11" s="85">
        <v>1.7876547474999446E-2</v>
      </c>
      <c r="D11" s="85">
        <v>7.1751576637818556E-3</v>
      </c>
      <c r="E11" s="85">
        <v>1.1396250058072833E-2</v>
      </c>
      <c r="F11" s="85">
        <v>1.2284224679635527E-3</v>
      </c>
      <c r="G11" s="85">
        <v>1.0116708561615728</v>
      </c>
      <c r="H11" s="85">
        <v>6.5893940810562339E-3</v>
      </c>
      <c r="I11" s="85">
        <v>3.4831416320681992E-2</v>
      </c>
      <c r="J11" s="85">
        <v>7.0916448579933693E-3</v>
      </c>
      <c r="K11" s="85">
        <v>5.4735559231425743E-3</v>
      </c>
      <c r="L11" s="85">
        <v>7.7005575612782836E-3</v>
      </c>
      <c r="M11" s="85">
        <v>5.741901893875973E-3</v>
      </c>
      <c r="N11" s="85">
        <v>5.2512501592385196E-4</v>
      </c>
      <c r="O11" s="85">
        <v>3.3935287517335624E-3</v>
      </c>
      <c r="P11" s="85">
        <v>1.245756227276448E-2</v>
      </c>
      <c r="Q11" s="85">
        <v>4.7897614363337825E-3</v>
      </c>
      <c r="R11" s="85">
        <v>1.188019755851815E-3</v>
      </c>
      <c r="S11" s="85">
        <v>0.68191231143343978</v>
      </c>
      <c r="T11" s="85">
        <v>3.0269430087231566E-2</v>
      </c>
      <c r="U11" s="85">
        <v>5.2343954524525322E-3</v>
      </c>
      <c r="V11" s="85">
        <v>7.2162986204534513E-2</v>
      </c>
      <c r="W11" s="85">
        <v>0.12728890900060522</v>
      </c>
      <c r="X11" s="85">
        <v>2.8357827863297953E-2</v>
      </c>
      <c r="Y11" s="85">
        <v>5.174899911551742E-4</v>
      </c>
      <c r="Z11" s="85">
        <v>1.4528683979042549E-2</v>
      </c>
      <c r="AA11" s="85">
        <v>6.1090779027040886E-3</v>
      </c>
      <c r="AB11" s="85">
        <v>6.2332001899754449E-2</v>
      </c>
      <c r="AC11" s="85">
        <v>5.4032697387623617E-3</v>
      </c>
      <c r="AD11" s="85">
        <v>4.6097133602505747E-3</v>
      </c>
      <c r="AE11" s="85">
        <v>8.0792638809718746E-4</v>
      </c>
      <c r="AF11" s="85">
        <v>8.3716307766513471E-3</v>
      </c>
      <c r="AG11" s="85">
        <v>0.29166941044317851</v>
      </c>
      <c r="AH11" s="85">
        <v>1.0856545527550807E-2</v>
      </c>
      <c r="AI11" s="85">
        <v>2.8019888240321451E-3</v>
      </c>
      <c r="AJ11" s="85">
        <v>8.2040882631739517E-2</v>
      </c>
      <c r="AK11" s="85">
        <v>1.5633005547772246E-2</v>
      </c>
      <c r="AL11" s="85">
        <v>4.7929293973330643E-2</v>
      </c>
      <c r="AM11" s="85">
        <v>1.2216936144554007E-2</v>
      </c>
      <c r="AN11" s="85">
        <v>0.11388128624322277</v>
      </c>
      <c r="AO11" s="85">
        <v>6.0865640345885205E-3</v>
      </c>
      <c r="AP11" s="85">
        <v>7.0330536941011615E-2</v>
      </c>
      <c r="AQ11" s="85">
        <v>2.3726282042137278E-3</v>
      </c>
      <c r="AR11" s="85">
        <v>2.4012564373912743E-3</v>
      </c>
      <c r="AS11" s="85">
        <v>1.921372002695379E-2</v>
      </c>
      <c r="AT11" s="85">
        <v>7.435634086857668E-4</v>
      </c>
      <c r="AU11" s="85">
        <v>5.9171289347650436E-4</v>
      </c>
      <c r="AV11" s="85">
        <v>5.8159014627556793E-3</v>
      </c>
      <c r="AW11" s="85">
        <v>1.0532051554692479E-3</v>
      </c>
      <c r="AX11" s="85">
        <v>2.1931990738464336E-3</v>
      </c>
      <c r="AY11" s="85">
        <v>1.558104465354614E-3</v>
      </c>
      <c r="AZ11" s="85">
        <v>3.2212267448454668E-3</v>
      </c>
      <c r="BA11" s="85">
        <v>4.0862771056528469E-3</v>
      </c>
      <c r="BB11" s="85">
        <v>3.249943374165236E-3</v>
      </c>
      <c r="BC11" s="85">
        <v>3.4902967876208808E-3</v>
      </c>
      <c r="BD11" s="85">
        <v>2.0982056152929664E-3</v>
      </c>
      <c r="BE11" s="85">
        <v>1.0320566403235608E-3</v>
      </c>
      <c r="BF11" s="85">
        <v>1.8338693565034144E-3</v>
      </c>
      <c r="BG11" s="85">
        <v>1.7402359302417321E-3</v>
      </c>
      <c r="BH11" s="85">
        <v>1.0595702597575916E-4</v>
      </c>
      <c r="BI11" s="85">
        <v>1.3285201962075306E-3</v>
      </c>
      <c r="BJ11" s="85">
        <v>4.3985392329339785E-3</v>
      </c>
      <c r="BK11" s="85">
        <v>1.0416638263359057E-2</v>
      </c>
      <c r="BL11" s="85">
        <v>1.1341933252175243E-3</v>
      </c>
      <c r="BM11" s="85">
        <v>2.0171758120351288E-3</v>
      </c>
      <c r="BN11" s="85">
        <v>6.8211934471522654E-3</v>
      </c>
      <c r="BO11" s="85">
        <v>8.2565421397167542E-3</v>
      </c>
      <c r="BP11" s="85">
        <v>3.3520074713631011E-3</v>
      </c>
      <c r="BQ11" s="85">
        <v>1.6509945266319262E-3</v>
      </c>
      <c r="BR11" s="85">
        <v>9.4713790462071712E-4</v>
      </c>
      <c r="BS11" s="85">
        <v>3.5353594759733478E-4</v>
      </c>
      <c r="BT11" s="85">
        <v>2.5685502200958211E-3</v>
      </c>
      <c r="BU11" s="85">
        <v>0</v>
      </c>
    </row>
    <row r="12" spans="1:73" ht="22.5" x14ac:dyDescent="0.25">
      <c r="A12" s="46" t="s">
        <v>7</v>
      </c>
      <c r="B12" s="38" t="s">
        <v>71</v>
      </c>
      <c r="C12" s="85">
        <v>9.2380437182670253E-4</v>
      </c>
      <c r="D12" s="85">
        <v>6.9373400308842797E-5</v>
      </c>
      <c r="E12" s="85">
        <v>1.3326864795958518E-3</v>
      </c>
      <c r="F12" s="85">
        <v>4.6365528416539421E-5</v>
      </c>
      <c r="G12" s="85">
        <v>7.4551311954618792E-5</v>
      </c>
      <c r="H12" s="85">
        <v>1.0762274823165883</v>
      </c>
      <c r="I12" s="85">
        <v>3.5402102182605427E-3</v>
      </c>
      <c r="J12" s="85">
        <v>2.7025681556629562E-4</v>
      </c>
      <c r="K12" s="85">
        <v>8.5149098255755723E-4</v>
      </c>
      <c r="L12" s="85">
        <v>9.5473691325376892E-3</v>
      </c>
      <c r="M12" s="85">
        <v>3.5675481768785165E-4</v>
      </c>
      <c r="N12" s="85">
        <v>1.6161406288129862E-5</v>
      </c>
      <c r="O12" s="85">
        <v>1.8828874943653144E-4</v>
      </c>
      <c r="P12" s="85">
        <v>1.8035112309615909E-4</v>
      </c>
      <c r="Q12" s="85">
        <v>6.4621012355849596E-5</v>
      </c>
      <c r="R12" s="85">
        <v>1.8401674290965452E-5</v>
      </c>
      <c r="S12" s="85">
        <v>1.7486191643725936E-4</v>
      </c>
      <c r="T12" s="85">
        <v>8.0928736875753764E-4</v>
      </c>
      <c r="U12" s="85">
        <v>1.1599910221065456E-4</v>
      </c>
      <c r="V12" s="85">
        <v>1.8496066588234478E-4</v>
      </c>
      <c r="W12" s="85">
        <v>2.7428536448937454E-4</v>
      </c>
      <c r="X12" s="85">
        <v>2.9221213260114239E-4</v>
      </c>
      <c r="Y12" s="85">
        <v>2.0376845547077748E-5</v>
      </c>
      <c r="Z12" s="85">
        <v>1.0758925195858651E-4</v>
      </c>
      <c r="AA12" s="85">
        <v>9.5299747721150306E-5</v>
      </c>
      <c r="AB12" s="85">
        <v>8.9895945245411081E-4</v>
      </c>
      <c r="AC12" s="85">
        <v>1.5614026529632178E-4</v>
      </c>
      <c r="AD12" s="85">
        <v>8.774245215138239E-5</v>
      </c>
      <c r="AE12" s="85">
        <v>1.9297461268516481E-4</v>
      </c>
      <c r="AF12" s="85">
        <v>1.8597943481171695E-4</v>
      </c>
      <c r="AG12" s="85">
        <v>8.2793070222451502E-4</v>
      </c>
      <c r="AH12" s="85">
        <v>3.4870886044717844E-4</v>
      </c>
      <c r="AI12" s="85">
        <v>1.1045453488553324E-4</v>
      </c>
      <c r="AJ12" s="85">
        <v>2.8124485097825148E-3</v>
      </c>
      <c r="AK12" s="85">
        <v>2.5063570274997727E-4</v>
      </c>
      <c r="AL12" s="85">
        <v>2.6811590957305058E-3</v>
      </c>
      <c r="AM12" s="85">
        <v>2.8316898482990353E-3</v>
      </c>
      <c r="AN12" s="85">
        <v>8.5841661012799639E-4</v>
      </c>
      <c r="AO12" s="85">
        <v>6.7759448481156088E-5</v>
      </c>
      <c r="AP12" s="85">
        <v>6.0977347515332161E-4</v>
      </c>
      <c r="AQ12" s="85">
        <v>1.3439846662864561E-5</v>
      </c>
      <c r="AR12" s="85">
        <v>6.4362003926162932E-3</v>
      </c>
      <c r="AS12" s="85">
        <v>0.12615000837366178</v>
      </c>
      <c r="AT12" s="85">
        <v>1.9881765676237147E-5</v>
      </c>
      <c r="AU12" s="85">
        <v>2.7276503705250488E-5</v>
      </c>
      <c r="AV12" s="85">
        <v>1.2447962632417532E-4</v>
      </c>
      <c r="AW12" s="85">
        <v>8.0459082500792192E-5</v>
      </c>
      <c r="AX12" s="85">
        <v>2.3850260729911979E-4</v>
      </c>
      <c r="AY12" s="85">
        <v>1.398690023715263E-4</v>
      </c>
      <c r="AZ12" s="85">
        <v>1.7151087454505773E-4</v>
      </c>
      <c r="BA12" s="85">
        <v>2.5002552372574248E-4</v>
      </c>
      <c r="BB12" s="85">
        <v>4.6282996020368414E-4</v>
      </c>
      <c r="BC12" s="85">
        <v>2.6450798563124815E-4</v>
      </c>
      <c r="BD12" s="85">
        <v>1.4398900818251797E-4</v>
      </c>
      <c r="BE12" s="85">
        <v>4.6791634529626873E-5</v>
      </c>
      <c r="BF12" s="85">
        <v>2.9356879860613854E-4</v>
      </c>
      <c r="BG12" s="85">
        <v>6.9534687446005017E-5</v>
      </c>
      <c r="BH12" s="85">
        <v>3.1899410319222637E-5</v>
      </c>
      <c r="BI12" s="85">
        <v>4.0071744974329765E-4</v>
      </c>
      <c r="BJ12" s="85">
        <v>2.2901855436124272E-4</v>
      </c>
      <c r="BK12" s="85">
        <v>6.8771087514483584E-4</v>
      </c>
      <c r="BL12" s="85">
        <v>6.8398576039229028E-4</v>
      </c>
      <c r="BM12" s="85">
        <v>2.7617809843028104E-4</v>
      </c>
      <c r="BN12" s="85">
        <v>5.8487663325129677E-3</v>
      </c>
      <c r="BO12" s="85">
        <v>1.3155443970925516E-3</v>
      </c>
      <c r="BP12" s="85">
        <v>1.6147370924701557E-3</v>
      </c>
      <c r="BQ12" s="85">
        <v>1.7755299121146841E-4</v>
      </c>
      <c r="BR12" s="85">
        <v>1.4446649053021207E-4</v>
      </c>
      <c r="BS12" s="85">
        <v>3.9101371776435731E-5</v>
      </c>
      <c r="BT12" s="85">
        <v>2.2280999817526125E-4</v>
      </c>
      <c r="BU12" s="85">
        <v>0</v>
      </c>
    </row>
    <row r="13" spans="1:73" x14ac:dyDescent="0.25">
      <c r="A13" s="46" t="s">
        <v>8</v>
      </c>
      <c r="B13" s="38" t="s">
        <v>72</v>
      </c>
      <c r="C13" s="85">
        <v>1.8477645467437319E-3</v>
      </c>
      <c r="D13" s="85">
        <v>1.043925441141619E-4</v>
      </c>
      <c r="E13" s="85">
        <v>1.3618297609247017E-3</v>
      </c>
      <c r="F13" s="85">
        <v>4.7056016476992091E-5</v>
      </c>
      <c r="G13" s="85">
        <v>7.4811623344481798E-5</v>
      </c>
      <c r="H13" s="85">
        <v>4.7418594044115634E-3</v>
      </c>
      <c r="I13" s="85">
        <v>1.4241431659100274</v>
      </c>
      <c r="J13" s="85">
        <v>5.6471845791845334E-4</v>
      </c>
      <c r="K13" s="85">
        <v>1.5181867718370486E-3</v>
      </c>
      <c r="L13" s="85">
        <v>1.4771800859521685E-2</v>
      </c>
      <c r="M13" s="85">
        <v>5.3910028028618568E-4</v>
      </c>
      <c r="N13" s="85">
        <v>1.6118483677924126E-5</v>
      </c>
      <c r="O13" s="85">
        <v>2.2314885299381469E-4</v>
      </c>
      <c r="P13" s="85">
        <v>3.1282634466040036E-4</v>
      </c>
      <c r="Q13" s="85">
        <v>1.5851474486551864E-4</v>
      </c>
      <c r="R13" s="85">
        <v>4.8437673805311789E-5</v>
      </c>
      <c r="S13" s="85">
        <v>2.8128558006548722E-4</v>
      </c>
      <c r="T13" s="85">
        <v>1.3265441500481389E-3</v>
      </c>
      <c r="U13" s="85">
        <v>2.1745554719823198E-4</v>
      </c>
      <c r="V13" s="85">
        <v>2.8238470702936507E-4</v>
      </c>
      <c r="W13" s="85">
        <v>9.4015393812492724E-4</v>
      </c>
      <c r="X13" s="85">
        <v>4.6740917011043541E-4</v>
      </c>
      <c r="Y13" s="85">
        <v>4.9356381092321545E-5</v>
      </c>
      <c r="Z13" s="85">
        <v>1.9588962445207591E-4</v>
      </c>
      <c r="AA13" s="85">
        <v>2.0522236367687583E-4</v>
      </c>
      <c r="AB13" s="85">
        <v>1.48667729230821E-3</v>
      </c>
      <c r="AC13" s="85">
        <v>2.4141183209672233E-4</v>
      </c>
      <c r="AD13" s="85">
        <v>1.2417201815744178E-4</v>
      </c>
      <c r="AE13" s="85">
        <v>4.8458267235025046E-5</v>
      </c>
      <c r="AF13" s="85">
        <v>2.456823949354525E-4</v>
      </c>
      <c r="AG13" s="85">
        <v>5.3745197294426429E-3</v>
      </c>
      <c r="AH13" s="85">
        <v>3.1145058601292217E-4</v>
      </c>
      <c r="AI13" s="85">
        <v>9.9223537360781979E-5</v>
      </c>
      <c r="AJ13" s="85">
        <v>2.3604973223002451E-3</v>
      </c>
      <c r="AK13" s="85">
        <v>3.4941049949448763E-4</v>
      </c>
      <c r="AL13" s="85">
        <v>1.705111834546863E-2</v>
      </c>
      <c r="AM13" s="85">
        <v>4.5536790991244035E-4</v>
      </c>
      <c r="AN13" s="85">
        <v>7.0539092896169996E-4</v>
      </c>
      <c r="AO13" s="85">
        <v>4.0879094964829782E-5</v>
      </c>
      <c r="AP13" s="85">
        <v>4.6694016548840889E-4</v>
      </c>
      <c r="AQ13" s="85">
        <v>1.7594942251283076E-5</v>
      </c>
      <c r="AR13" s="85">
        <v>9.566460934765245E-4</v>
      </c>
      <c r="AS13" s="85">
        <v>6.3262466684534821E-2</v>
      </c>
      <c r="AT13" s="85">
        <v>3.5375666349962485E-5</v>
      </c>
      <c r="AU13" s="85">
        <v>2.1271295366892901E-5</v>
      </c>
      <c r="AV13" s="85">
        <v>2.3416673377623152E-4</v>
      </c>
      <c r="AW13" s="85">
        <v>5.8124213988167099E-5</v>
      </c>
      <c r="AX13" s="85">
        <v>1.3220533586741839E-4</v>
      </c>
      <c r="AY13" s="85">
        <v>8.2084124032795572E-5</v>
      </c>
      <c r="AZ13" s="85">
        <v>1.1432793329567893E-4</v>
      </c>
      <c r="BA13" s="85">
        <v>1.4685355236160907E-4</v>
      </c>
      <c r="BB13" s="85">
        <v>2.4639978325932151E-4</v>
      </c>
      <c r="BC13" s="85">
        <v>1.8223484253701171E-4</v>
      </c>
      <c r="BD13" s="85">
        <v>3.9777437682821305E-4</v>
      </c>
      <c r="BE13" s="85">
        <v>5.9905735611719084E-5</v>
      </c>
      <c r="BF13" s="85">
        <v>3.5696100863496621E-4</v>
      </c>
      <c r="BG13" s="85">
        <v>5.4566952729876083E-5</v>
      </c>
      <c r="BH13" s="85">
        <v>1.3714322451603456E-5</v>
      </c>
      <c r="BI13" s="85">
        <v>1.2183913568013942E-4</v>
      </c>
      <c r="BJ13" s="85">
        <v>1.5375121940975608E-4</v>
      </c>
      <c r="BK13" s="85">
        <v>3.8127996489825076E-4</v>
      </c>
      <c r="BL13" s="85">
        <v>2.9206846773817137E-4</v>
      </c>
      <c r="BM13" s="85">
        <v>2.8609304069271668E-4</v>
      </c>
      <c r="BN13" s="85">
        <v>1.6648231063329131E-3</v>
      </c>
      <c r="BO13" s="85">
        <v>2.1245370028237956E-3</v>
      </c>
      <c r="BP13" s="85">
        <v>4.0213988152011573E-4</v>
      </c>
      <c r="BQ13" s="85">
        <v>8.1759186452784799E-5</v>
      </c>
      <c r="BR13" s="85">
        <v>7.5692750415812219E-5</v>
      </c>
      <c r="BS13" s="85">
        <v>1.9579714791410821E-5</v>
      </c>
      <c r="BT13" s="85">
        <v>1.7885331675953755E-4</v>
      </c>
      <c r="BU13" s="85">
        <v>0</v>
      </c>
    </row>
    <row r="14" spans="1:73" x14ac:dyDescent="0.25">
      <c r="A14" s="46" t="s">
        <v>9</v>
      </c>
      <c r="B14" s="38" t="s">
        <v>73</v>
      </c>
      <c r="C14" s="85">
        <v>1.7667008577478872E-4</v>
      </c>
      <c r="D14" s="85">
        <v>3.0508531047010385E-5</v>
      </c>
      <c r="E14" s="85">
        <v>5.2372032178054154E-4</v>
      </c>
      <c r="F14" s="85">
        <v>1.6719845430922921E-5</v>
      </c>
      <c r="G14" s="85">
        <v>3.783027353997572E-5</v>
      </c>
      <c r="H14" s="85">
        <v>9.5934826033693385E-5</v>
      </c>
      <c r="I14" s="85">
        <v>1.2227357208875952E-3</v>
      </c>
      <c r="J14" s="85">
        <v>1.0012356265765987</v>
      </c>
      <c r="K14" s="85">
        <v>1.3791288798792892E-4</v>
      </c>
      <c r="L14" s="85">
        <v>1.2967287965075375E-3</v>
      </c>
      <c r="M14" s="85">
        <v>1.2324975837074711E-4</v>
      </c>
      <c r="N14" s="85">
        <v>8.2001210895252945E-6</v>
      </c>
      <c r="O14" s="85">
        <v>7.6041752471852717E-5</v>
      </c>
      <c r="P14" s="85">
        <v>7.9148373969507618E-5</v>
      </c>
      <c r="Q14" s="85">
        <v>2.6983291022803423E-5</v>
      </c>
      <c r="R14" s="85">
        <v>7.9376772867120712E-6</v>
      </c>
      <c r="S14" s="85">
        <v>8.0749095890573933E-5</v>
      </c>
      <c r="T14" s="85">
        <v>1.5387179024698775E-4</v>
      </c>
      <c r="U14" s="85">
        <v>4.4575511481159868E-5</v>
      </c>
      <c r="V14" s="85">
        <v>9.1226365157562835E-5</v>
      </c>
      <c r="W14" s="85">
        <v>1.2654195843006519E-4</v>
      </c>
      <c r="X14" s="85">
        <v>1.4366415619075353E-4</v>
      </c>
      <c r="Y14" s="85">
        <v>8.3684970828737964E-6</v>
      </c>
      <c r="Z14" s="85">
        <v>4.8656084983690667E-5</v>
      </c>
      <c r="AA14" s="85">
        <v>4.3578581882844122E-5</v>
      </c>
      <c r="AB14" s="85">
        <v>4.2887657216213133E-4</v>
      </c>
      <c r="AC14" s="85">
        <v>7.4618841137014068E-5</v>
      </c>
      <c r="AD14" s="85">
        <v>4.2932356476673932E-5</v>
      </c>
      <c r="AE14" s="85">
        <v>1.6492543827662391E-5</v>
      </c>
      <c r="AF14" s="85">
        <v>9.0903663245412144E-5</v>
      </c>
      <c r="AG14" s="85">
        <v>3.874301146734859E-4</v>
      </c>
      <c r="AH14" s="85">
        <v>1.8342697728921431E-4</v>
      </c>
      <c r="AI14" s="85">
        <v>5.8267494806200187E-5</v>
      </c>
      <c r="AJ14" s="85">
        <v>1.3675663970021932E-3</v>
      </c>
      <c r="AK14" s="85">
        <v>1.1643231807577484E-4</v>
      </c>
      <c r="AL14" s="85">
        <v>8.750148501545401E-4</v>
      </c>
      <c r="AM14" s="85">
        <v>2.3764276425139829E-4</v>
      </c>
      <c r="AN14" s="85">
        <v>4.4993519122613898E-4</v>
      </c>
      <c r="AO14" s="85">
        <v>3.5399172372608216E-5</v>
      </c>
      <c r="AP14" s="85">
        <v>3.2421358810582956E-4</v>
      </c>
      <c r="AQ14" s="85">
        <v>6.6830042981131877E-6</v>
      </c>
      <c r="AR14" s="85">
        <v>3.7382905805370733E-3</v>
      </c>
      <c r="AS14" s="85">
        <v>6.7120002567369455E-2</v>
      </c>
      <c r="AT14" s="85">
        <v>8.961761965940079E-6</v>
      </c>
      <c r="AU14" s="85">
        <v>1.3523930997098276E-5</v>
      </c>
      <c r="AV14" s="85">
        <v>6.3313312473502119E-5</v>
      </c>
      <c r="AW14" s="85">
        <v>4.2150803863973299E-5</v>
      </c>
      <c r="AX14" s="85">
        <v>1.2823255372030844E-4</v>
      </c>
      <c r="AY14" s="85">
        <v>7.6274490253769135E-5</v>
      </c>
      <c r="AZ14" s="85">
        <v>9.1569130587275955E-5</v>
      </c>
      <c r="BA14" s="85">
        <v>1.35530257440674E-4</v>
      </c>
      <c r="BB14" s="85">
        <v>2.5246836989953797E-4</v>
      </c>
      <c r="BC14" s="85">
        <v>1.4202488550414978E-4</v>
      </c>
      <c r="BD14" s="85">
        <v>4.3980140153695143E-5</v>
      </c>
      <c r="BE14" s="85">
        <v>2.2832507371061381E-5</v>
      </c>
      <c r="BF14" s="85">
        <v>7.8567220485373416E-5</v>
      </c>
      <c r="BG14" s="85">
        <v>3.5616282184791165E-5</v>
      </c>
      <c r="BH14" s="85">
        <v>1.7604714263825158E-5</v>
      </c>
      <c r="BI14" s="85">
        <v>2.2426190354140349E-4</v>
      </c>
      <c r="BJ14" s="85">
        <v>1.2274869844486496E-4</v>
      </c>
      <c r="BK14" s="85">
        <v>3.5478832370384561E-4</v>
      </c>
      <c r="BL14" s="85">
        <v>3.0813071984121208E-4</v>
      </c>
      <c r="BM14" s="85">
        <v>1.427760462670087E-4</v>
      </c>
      <c r="BN14" s="85">
        <v>4.4062085407641227E-3</v>
      </c>
      <c r="BO14" s="85">
        <v>6.3572219554502377E-4</v>
      </c>
      <c r="BP14" s="85">
        <v>6.8568174938511152E-4</v>
      </c>
      <c r="BQ14" s="85">
        <v>8.6355571173146319E-5</v>
      </c>
      <c r="BR14" s="85">
        <v>7.8141345208163808E-5</v>
      </c>
      <c r="BS14" s="85">
        <v>1.1985238447799923E-5</v>
      </c>
      <c r="BT14" s="85">
        <v>9.9222113054615602E-5</v>
      </c>
      <c r="BU14" s="85">
        <v>0</v>
      </c>
    </row>
    <row r="15" spans="1:73" x14ac:dyDescent="0.25">
      <c r="A15" s="46" t="s">
        <v>10</v>
      </c>
      <c r="B15" s="38" t="s">
        <v>74</v>
      </c>
      <c r="C15" s="85">
        <v>1.0608488525520796</v>
      </c>
      <c r="D15" s="85">
        <v>4.9387130713498548E-3</v>
      </c>
      <c r="E15" s="85">
        <v>4.5363134509350382E-4</v>
      </c>
      <c r="F15" s="85">
        <v>9.8071328444966788E-3</v>
      </c>
      <c r="G15" s="85">
        <v>8.5387160147250727E-5</v>
      </c>
      <c r="H15" s="85">
        <v>0.16673317757503189</v>
      </c>
      <c r="I15" s="85">
        <v>8.1407311095663751E-3</v>
      </c>
      <c r="J15" s="85">
        <v>0.14968256328533561</v>
      </c>
      <c r="K15" s="85">
        <v>1.1634450909380005</v>
      </c>
      <c r="L15" s="85">
        <v>3.7996751808987393E-2</v>
      </c>
      <c r="M15" s="85">
        <v>3.7342715774244507E-2</v>
      </c>
      <c r="N15" s="85">
        <v>3.582797932210266E-4</v>
      </c>
      <c r="O15" s="85">
        <v>6.6880026829312989E-4</v>
      </c>
      <c r="P15" s="85">
        <v>2.0454533990087453E-3</v>
      </c>
      <c r="Q15" s="85">
        <v>8.080899105101097E-4</v>
      </c>
      <c r="R15" s="85">
        <v>6.7412841314436043E-5</v>
      </c>
      <c r="S15" s="85">
        <v>4.6874484306896717E-4</v>
      </c>
      <c r="T15" s="85">
        <v>1.5256098351597617E-2</v>
      </c>
      <c r="U15" s="85">
        <v>8.2881274780677761E-4</v>
      </c>
      <c r="V15" s="85">
        <v>2.8633541810680442E-4</v>
      </c>
      <c r="W15" s="85">
        <v>7.4736400622316167E-4</v>
      </c>
      <c r="X15" s="85">
        <v>4.7581051862183077E-4</v>
      </c>
      <c r="Y15" s="85">
        <v>2.9722393049949766E-5</v>
      </c>
      <c r="Z15" s="85">
        <v>3.1918403714500487E-4</v>
      </c>
      <c r="AA15" s="85">
        <v>1.7677825216884504E-4</v>
      </c>
      <c r="AB15" s="85">
        <v>1.667966950905612E-3</v>
      </c>
      <c r="AC15" s="85">
        <v>2.7833870349703736E-4</v>
      </c>
      <c r="AD15" s="85">
        <v>4.1451478447771423E-4</v>
      </c>
      <c r="AE15" s="85">
        <v>8.8315413060007609E-5</v>
      </c>
      <c r="AF15" s="85">
        <v>2.8129381499312415E-4</v>
      </c>
      <c r="AG15" s="85">
        <v>2.5926102152684745E-3</v>
      </c>
      <c r="AH15" s="85">
        <v>3.4049842221964689E-4</v>
      </c>
      <c r="AI15" s="85">
        <v>2.0629350094675234E-4</v>
      </c>
      <c r="AJ15" s="85">
        <v>2.4503086990812924E-3</v>
      </c>
      <c r="AK15" s="85">
        <v>5.2031579027755003E-4</v>
      </c>
      <c r="AL15" s="85">
        <v>3.5421579956368323E-3</v>
      </c>
      <c r="AM15" s="85">
        <v>5.1341489043926674E-3</v>
      </c>
      <c r="AN15" s="85">
        <v>8.3087108303637027E-4</v>
      </c>
      <c r="AO15" s="85">
        <v>5.5028076413485127E-5</v>
      </c>
      <c r="AP15" s="85">
        <v>5.8303834661027469E-4</v>
      </c>
      <c r="AQ15" s="85">
        <v>1.9709354993911312E-5</v>
      </c>
      <c r="AR15" s="85">
        <v>3.9828313549715878E-3</v>
      </c>
      <c r="AS15" s="85">
        <v>7.3024970920343879E-2</v>
      </c>
      <c r="AT15" s="85">
        <v>3.3717360641644528E-5</v>
      </c>
      <c r="AU15" s="85">
        <v>3.4306849988265258E-5</v>
      </c>
      <c r="AV15" s="85">
        <v>1.8755401002371898E-4</v>
      </c>
      <c r="AW15" s="85">
        <v>7.8249611615817077E-5</v>
      </c>
      <c r="AX15" s="85">
        <v>5.2310134423889996E-4</v>
      </c>
      <c r="AY15" s="85">
        <v>1.6955636932560917E-4</v>
      </c>
      <c r="AZ15" s="85">
        <v>2.5246153672929588E-4</v>
      </c>
      <c r="BA15" s="85">
        <v>2.2166503581960448E-4</v>
      </c>
      <c r="BB15" s="85">
        <v>3.728432306394795E-4</v>
      </c>
      <c r="BC15" s="85">
        <v>1.0806057394559822E-3</v>
      </c>
      <c r="BD15" s="85">
        <v>1.9705667705876844E-3</v>
      </c>
      <c r="BE15" s="85">
        <v>5.2038261756462648E-5</v>
      </c>
      <c r="BF15" s="85">
        <v>1.4359582925569151E-3</v>
      </c>
      <c r="BG15" s="85">
        <v>6.7849422510167363E-5</v>
      </c>
      <c r="BH15" s="85">
        <v>2.0662357653446694E-5</v>
      </c>
      <c r="BI15" s="85">
        <v>2.5243654723155031E-4</v>
      </c>
      <c r="BJ15" s="85">
        <v>2.6306027725724767E-4</v>
      </c>
      <c r="BK15" s="85">
        <v>1.3102200017375378E-3</v>
      </c>
      <c r="BL15" s="85">
        <v>5.3436382339430114E-4</v>
      </c>
      <c r="BM15" s="85">
        <v>2.957042341705665E-4</v>
      </c>
      <c r="BN15" s="85">
        <v>3.3220597437199012E-3</v>
      </c>
      <c r="BO15" s="85">
        <v>2.9664512324719663E-3</v>
      </c>
      <c r="BP15" s="85">
        <v>1.2284019967761868E-3</v>
      </c>
      <c r="BQ15" s="85">
        <v>2.5239232098521128E-4</v>
      </c>
      <c r="BR15" s="85">
        <v>1.0640053270314102E-4</v>
      </c>
      <c r="BS15" s="85">
        <v>4.7703522509516557E-5</v>
      </c>
      <c r="BT15" s="85">
        <v>2.5881309396830345E-4</v>
      </c>
      <c r="BU15" s="85">
        <v>0</v>
      </c>
    </row>
    <row r="16" spans="1:73" x14ac:dyDescent="0.25">
      <c r="A16" s="46" t="s">
        <v>11</v>
      </c>
      <c r="B16" s="38" t="s">
        <v>75</v>
      </c>
      <c r="C16" s="85">
        <v>8.6489945975931432E-2</v>
      </c>
      <c r="D16" s="85">
        <v>9.1042680743480347E-4</v>
      </c>
      <c r="E16" s="85">
        <v>2.0115026618602108E-3</v>
      </c>
      <c r="F16" s="85">
        <v>9.0438358846748864E-4</v>
      </c>
      <c r="G16" s="85">
        <v>2.7506081860039254E-4</v>
      </c>
      <c r="H16" s="85">
        <v>2.3215667814455731E-2</v>
      </c>
      <c r="I16" s="85">
        <v>0.10060987557064023</v>
      </c>
      <c r="J16" s="85">
        <v>1.7518436993118405E-2</v>
      </c>
      <c r="K16" s="85">
        <v>9.1985678109971825E-2</v>
      </c>
      <c r="L16" s="85">
        <v>1.1513069250887982</v>
      </c>
      <c r="M16" s="85">
        <v>2.3109363144772556E-2</v>
      </c>
      <c r="N16" s="85">
        <v>8.168485735337929E-5</v>
      </c>
      <c r="O16" s="85">
        <v>1.9013936452242984E-3</v>
      </c>
      <c r="P16" s="85">
        <v>3.3437449307893233E-3</v>
      </c>
      <c r="Q16" s="85">
        <v>1.0956216935850377E-3</v>
      </c>
      <c r="R16" s="85">
        <v>1.8095099889518673E-4</v>
      </c>
      <c r="S16" s="85">
        <v>2.0636422098767935E-3</v>
      </c>
      <c r="T16" s="85">
        <v>8.2799190025434233E-2</v>
      </c>
      <c r="U16" s="85">
        <v>4.2453542615994285E-3</v>
      </c>
      <c r="V16" s="85">
        <v>1.0155113743557727E-3</v>
      </c>
      <c r="W16" s="85">
        <v>3.0729045894890075E-3</v>
      </c>
      <c r="X16" s="85">
        <v>1.7671146956967448E-3</v>
      </c>
      <c r="Y16" s="85">
        <v>7.8325900193571682E-5</v>
      </c>
      <c r="Z16" s="85">
        <v>1.4290501590258642E-3</v>
      </c>
      <c r="AA16" s="85">
        <v>6.4932171478877126E-4</v>
      </c>
      <c r="AB16" s="85">
        <v>5.7625876417226069E-3</v>
      </c>
      <c r="AC16" s="85">
        <v>1.0424157192321154E-3</v>
      </c>
      <c r="AD16" s="85">
        <v>8.1180848326822873E-4</v>
      </c>
      <c r="AE16" s="85">
        <v>2.4528412491353266E-4</v>
      </c>
      <c r="AF16" s="85">
        <v>8.0517465222492584E-4</v>
      </c>
      <c r="AG16" s="85">
        <v>1.0908745653446196E-2</v>
      </c>
      <c r="AH16" s="85">
        <v>9.0095991509515179E-4</v>
      </c>
      <c r="AI16" s="85">
        <v>2.5375292243997254E-4</v>
      </c>
      <c r="AJ16" s="85">
        <v>1.0088667297780969E-2</v>
      </c>
      <c r="AK16" s="85">
        <v>2.0449915668020969E-3</v>
      </c>
      <c r="AL16" s="85">
        <v>1.060785333482217E-2</v>
      </c>
      <c r="AM16" s="85">
        <v>1.4854421883116399E-3</v>
      </c>
      <c r="AN16" s="85">
        <v>2.3187786255349911E-3</v>
      </c>
      <c r="AO16" s="85">
        <v>1.110170525234801E-4</v>
      </c>
      <c r="AP16" s="85">
        <v>1.4366810917630184E-3</v>
      </c>
      <c r="AQ16" s="85">
        <v>6.1893976224321038E-5</v>
      </c>
      <c r="AR16" s="85">
        <v>6.7282794505609317E-3</v>
      </c>
      <c r="AS16" s="85">
        <v>0.13196051772184877</v>
      </c>
      <c r="AT16" s="85">
        <v>6.7911519400978926E-5</v>
      </c>
      <c r="AU16" s="85">
        <v>8.3637100390504258E-5</v>
      </c>
      <c r="AV16" s="85">
        <v>4.3536217165394031E-4</v>
      </c>
      <c r="AW16" s="85">
        <v>1.3299642340742351E-4</v>
      </c>
      <c r="AX16" s="85">
        <v>4.7107029508363675E-4</v>
      </c>
      <c r="AY16" s="85">
        <v>2.7953115578801299E-4</v>
      </c>
      <c r="AZ16" s="85">
        <v>4.2249371461718695E-4</v>
      </c>
      <c r="BA16" s="85">
        <v>5.7669947971620021E-4</v>
      </c>
      <c r="BB16" s="85">
        <v>6.5587947518311296E-4</v>
      </c>
      <c r="BC16" s="85">
        <v>6.7941089361488085E-4</v>
      </c>
      <c r="BD16" s="85">
        <v>2.2757872419953591E-3</v>
      </c>
      <c r="BE16" s="85">
        <v>1.1649814729701494E-4</v>
      </c>
      <c r="BF16" s="85">
        <v>6.4068833577837964E-4</v>
      </c>
      <c r="BG16" s="85">
        <v>1.5960578692881362E-4</v>
      </c>
      <c r="BH16" s="85">
        <v>3.7660169691161691E-5</v>
      </c>
      <c r="BI16" s="85">
        <v>4.6421467075587338E-4</v>
      </c>
      <c r="BJ16" s="85">
        <v>5.6123912868537046E-4</v>
      </c>
      <c r="BK16" s="85">
        <v>2.296878875411894E-3</v>
      </c>
      <c r="BL16" s="85">
        <v>8.1290096236836466E-4</v>
      </c>
      <c r="BM16" s="85">
        <v>1.4687207744278567E-3</v>
      </c>
      <c r="BN16" s="85">
        <v>1.0138525287991012E-2</v>
      </c>
      <c r="BO16" s="85">
        <v>1.1096885309681843E-2</v>
      </c>
      <c r="BP16" s="85">
        <v>8.1414116011995798E-4</v>
      </c>
      <c r="BQ16" s="85">
        <v>2.834273700687835E-4</v>
      </c>
      <c r="BR16" s="85">
        <v>2.1019980130688255E-4</v>
      </c>
      <c r="BS16" s="85">
        <v>5.2604305559995444E-5</v>
      </c>
      <c r="BT16" s="85">
        <v>9.0223316921189624E-4</v>
      </c>
      <c r="BU16" s="85">
        <v>0</v>
      </c>
    </row>
    <row r="17" spans="1:73" x14ac:dyDescent="0.25">
      <c r="A17" s="46" t="s">
        <v>178</v>
      </c>
      <c r="B17" s="38" t="s">
        <v>179</v>
      </c>
      <c r="C17" s="85">
        <v>3.5066007699716546E-4</v>
      </c>
      <c r="D17" s="85">
        <v>1.1750699791586607E-4</v>
      </c>
      <c r="E17" s="85">
        <v>3.4113789593340438E-4</v>
      </c>
      <c r="F17" s="85">
        <v>1.944275214156908E-5</v>
      </c>
      <c r="G17" s="85">
        <v>2.2101006156327271E-4</v>
      </c>
      <c r="H17" s="85">
        <v>2.7067148519072754E-4</v>
      </c>
      <c r="I17" s="85">
        <v>1.4267091508285683E-3</v>
      </c>
      <c r="J17" s="85">
        <v>2.6377734434628009E-4</v>
      </c>
      <c r="K17" s="85">
        <v>1.7606377691789968E-4</v>
      </c>
      <c r="L17" s="85">
        <v>3.1046964088028651E-4</v>
      </c>
      <c r="M17" s="85">
        <v>1.0196120589483677</v>
      </c>
      <c r="N17" s="85">
        <v>3.7776730498752219E-5</v>
      </c>
      <c r="O17" s="85">
        <v>2.9170423092130286E-4</v>
      </c>
      <c r="P17" s="85">
        <v>2.630642496371248E-4</v>
      </c>
      <c r="Q17" s="85">
        <v>1.0672281773116692E-4</v>
      </c>
      <c r="R17" s="85">
        <v>3.4754967388816032E-5</v>
      </c>
      <c r="S17" s="85">
        <v>3.3833669077011299E-4</v>
      </c>
      <c r="T17" s="85">
        <v>2.6108590745487105E-4</v>
      </c>
      <c r="U17" s="85">
        <v>1.8752514432469051E-4</v>
      </c>
      <c r="V17" s="85">
        <v>3.4576263597876092E-4</v>
      </c>
      <c r="W17" s="85">
        <v>5.661320417978588E-4</v>
      </c>
      <c r="X17" s="85">
        <v>5.9253695127929249E-4</v>
      </c>
      <c r="Y17" s="85">
        <v>3.3829877191330096E-5</v>
      </c>
      <c r="Z17" s="85">
        <v>1.5431530058885901E-4</v>
      </c>
      <c r="AA17" s="85">
        <v>1.5025227308663013E-4</v>
      </c>
      <c r="AB17" s="85">
        <v>2.0134780396842051E-3</v>
      </c>
      <c r="AC17" s="85">
        <v>3.1285661253604297E-4</v>
      </c>
      <c r="AD17" s="85">
        <v>1.7152917461842643E-4</v>
      </c>
      <c r="AE17" s="85">
        <v>6.8170532106031823E-5</v>
      </c>
      <c r="AF17" s="85">
        <v>3.710923518444184E-4</v>
      </c>
      <c r="AG17" s="85">
        <v>1.6761923976925499E-3</v>
      </c>
      <c r="AH17" s="85">
        <v>9.0738496063388853E-4</v>
      </c>
      <c r="AI17" s="85">
        <v>2.9894585147219712E-4</v>
      </c>
      <c r="AJ17" s="85">
        <v>3.7586365605106016E-3</v>
      </c>
      <c r="AK17" s="85">
        <v>4.7461672929121311E-4</v>
      </c>
      <c r="AL17" s="85">
        <v>3.4206158961873246E-3</v>
      </c>
      <c r="AM17" s="85">
        <v>1.0069901162871339E-3</v>
      </c>
      <c r="AN17" s="85">
        <v>2.2291813751491767E-3</v>
      </c>
      <c r="AO17" s="85">
        <v>1.3706668212791915E-4</v>
      </c>
      <c r="AP17" s="85">
        <v>1.4107979115779315E-3</v>
      </c>
      <c r="AQ17" s="85">
        <v>2.8843534119347578E-5</v>
      </c>
      <c r="AR17" s="85">
        <v>4.2292473693419808E-3</v>
      </c>
      <c r="AS17" s="85">
        <v>0.47256866382722329</v>
      </c>
      <c r="AT17" s="85">
        <v>3.9478595487351578E-5</v>
      </c>
      <c r="AU17" s="85">
        <v>7.1968692800928116E-5</v>
      </c>
      <c r="AV17" s="85">
        <v>1.8406064680105425E-4</v>
      </c>
      <c r="AW17" s="85">
        <v>2.2245482746225534E-4</v>
      </c>
      <c r="AX17" s="85">
        <v>5.3376541295204187E-4</v>
      </c>
      <c r="AY17" s="85">
        <v>3.6598017651837432E-4</v>
      </c>
      <c r="AZ17" s="85">
        <v>4.3459579570755374E-4</v>
      </c>
      <c r="BA17" s="85">
        <v>3.5868834792117784E-4</v>
      </c>
      <c r="BB17" s="85">
        <v>1.115603420349982E-3</v>
      </c>
      <c r="BC17" s="85">
        <v>5.8942584029914339E-4</v>
      </c>
      <c r="BD17" s="85">
        <v>1.7357066259341509E-4</v>
      </c>
      <c r="BE17" s="85">
        <v>9.2459435120289846E-5</v>
      </c>
      <c r="BF17" s="85">
        <v>2.2848302976909008E-4</v>
      </c>
      <c r="BG17" s="85">
        <v>1.4691759412774588E-4</v>
      </c>
      <c r="BH17" s="85">
        <v>8.1812784969278579E-5</v>
      </c>
      <c r="BI17" s="85">
        <v>7.3493364012319198E-4</v>
      </c>
      <c r="BJ17" s="85">
        <v>5.3827610075863729E-4</v>
      </c>
      <c r="BK17" s="85">
        <v>1.3722301768927204E-3</v>
      </c>
      <c r="BL17" s="85">
        <v>1.353253753276279E-3</v>
      </c>
      <c r="BM17" s="85">
        <v>8.9248647597210456E-4</v>
      </c>
      <c r="BN17" s="85">
        <v>3.6422941590195193E-3</v>
      </c>
      <c r="BO17" s="85">
        <v>1.7644116281122643E-3</v>
      </c>
      <c r="BP17" s="85">
        <v>1.3551252599466584E-3</v>
      </c>
      <c r="BQ17" s="85">
        <v>3.2951476226374913E-4</v>
      </c>
      <c r="BR17" s="85">
        <v>3.7927328235743053E-4</v>
      </c>
      <c r="BS17" s="85">
        <v>6.8229496779869425E-5</v>
      </c>
      <c r="BT17" s="85">
        <v>8.3601019999674571E-4</v>
      </c>
      <c r="BU17" s="85">
        <v>0</v>
      </c>
    </row>
    <row r="18" spans="1:73" x14ac:dyDescent="0.25">
      <c r="A18" s="46" t="s">
        <v>12</v>
      </c>
      <c r="B18" s="38" t="s">
        <v>76</v>
      </c>
      <c r="C18" s="85">
        <v>2.5365160175496349E-3</v>
      </c>
      <c r="D18" s="85">
        <v>1.2329661561856717E-3</v>
      </c>
      <c r="E18" s="85">
        <v>7.7931920995346392E-3</v>
      </c>
      <c r="F18" s="85">
        <v>4.3441895512637265E-3</v>
      </c>
      <c r="G18" s="85">
        <v>1.8499019945313318E-4</v>
      </c>
      <c r="H18" s="85">
        <v>9.0945435831746605E-4</v>
      </c>
      <c r="I18" s="85">
        <v>1.635742716456047E-2</v>
      </c>
      <c r="J18" s="85">
        <v>9.4112402029808005E-4</v>
      </c>
      <c r="K18" s="85">
        <v>6.7383463203910649E-4</v>
      </c>
      <c r="L18" s="85">
        <v>8.6201320655977397E-4</v>
      </c>
      <c r="M18" s="85">
        <v>6.2198174231114156E-4</v>
      </c>
      <c r="N18" s="85">
        <v>1.0569482279915181</v>
      </c>
      <c r="O18" s="85">
        <v>0.66927773274829716</v>
      </c>
      <c r="P18" s="85">
        <v>1.4175309785058867E-3</v>
      </c>
      <c r="Q18" s="85">
        <v>1.5089497486676098E-3</v>
      </c>
      <c r="R18" s="85">
        <v>1.3912303685269443E-4</v>
      </c>
      <c r="S18" s="85">
        <v>4.5272248918946906E-4</v>
      </c>
      <c r="T18" s="85">
        <v>5.1929175664529249E-4</v>
      </c>
      <c r="U18" s="85">
        <v>3.5814383507809266E-3</v>
      </c>
      <c r="V18" s="85">
        <v>6.068945977422052E-4</v>
      </c>
      <c r="W18" s="85">
        <v>1.49842839426826E-3</v>
      </c>
      <c r="X18" s="85">
        <v>2.7559092604939614E-3</v>
      </c>
      <c r="Y18" s="85">
        <v>1.0739676427816213E-4</v>
      </c>
      <c r="Z18" s="85">
        <v>4.0402635647034769E-4</v>
      </c>
      <c r="AA18" s="85">
        <v>3.8493272121881806E-4</v>
      </c>
      <c r="AB18" s="85">
        <v>0.20228756868005898</v>
      </c>
      <c r="AC18" s="85">
        <v>5.7345146380989901E-4</v>
      </c>
      <c r="AD18" s="85">
        <v>2.8414657679923978E-2</v>
      </c>
      <c r="AE18" s="85">
        <v>3.463466002459025E-4</v>
      </c>
      <c r="AF18" s="85">
        <v>9.0055713931276127E-4</v>
      </c>
      <c r="AG18" s="85">
        <v>2.6141935898555172E-3</v>
      </c>
      <c r="AH18" s="85">
        <v>8.0169822985886826E-4</v>
      </c>
      <c r="AI18" s="85">
        <v>4.5483549467787712E-4</v>
      </c>
      <c r="AJ18" s="85">
        <v>1.9173369655093024E-2</v>
      </c>
      <c r="AK18" s="85">
        <v>1.3115996971334722E-2</v>
      </c>
      <c r="AL18" s="85">
        <v>1.7897124941030754E-2</v>
      </c>
      <c r="AM18" s="85">
        <v>2.6233129347889477E-3</v>
      </c>
      <c r="AN18" s="85">
        <v>3.7946385332616769E-3</v>
      </c>
      <c r="AO18" s="85">
        <v>1.3997008864603003E-4</v>
      </c>
      <c r="AP18" s="85">
        <v>8.7750128133845078E-3</v>
      </c>
      <c r="AQ18" s="85">
        <v>3.9473530796112487E-4</v>
      </c>
      <c r="AR18" s="85">
        <v>2.7600797980038253E-3</v>
      </c>
      <c r="AS18" s="85">
        <v>5.0221186252537409E-2</v>
      </c>
      <c r="AT18" s="85">
        <v>1.7748621833947224E-4</v>
      </c>
      <c r="AU18" s="85">
        <v>1.7115233282522771E-4</v>
      </c>
      <c r="AV18" s="85">
        <v>8.3894310691816451E-4</v>
      </c>
      <c r="AW18" s="85">
        <v>1.6895114082604318E-4</v>
      </c>
      <c r="AX18" s="85">
        <v>7.3230651132108948E-4</v>
      </c>
      <c r="AY18" s="85">
        <v>5.3935069742984962E-4</v>
      </c>
      <c r="AZ18" s="85">
        <v>9.391678347997214E-4</v>
      </c>
      <c r="BA18" s="85">
        <v>1.0492902211378186E-3</v>
      </c>
      <c r="BB18" s="85">
        <v>6.260934236217234E-4</v>
      </c>
      <c r="BC18" s="85">
        <v>4.8871710734704461E-4</v>
      </c>
      <c r="BD18" s="85">
        <v>2.3449048460909522E-3</v>
      </c>
      <c r="BE18" s="85">
        <v>1.176391206008839E-3</v>
      </c>
      <c r="BF18" s="85">
        <v>3.1441123990929161E-4</v>
      </c>
      <c r="BG18" s="85">
        <v>8.1027912174162894E-4</v>
      </c>
      <c r="BH18" s="85">
        <v>2.8853197640346691E-5</v>
      </c>
      <c r="BI18" s="85">
        <v>2.1955327827302365E-4</v>
      </c>
      <c r="BJ18" s="85">
        <v>3.9424943115857203E-3</v>
      </c>
      <c r="BK18" s="85">
        <v>2.8393945186348697E-3</v>
      </c>
      <c r="BL18" s="85">
        <v>2.6638256195345031E-4</v>
      </c>
      <c r="BM18" s="85">
        <v>5.1618358642218981E-4</v>
      </c>
      <c r="BN18" s="85">
        <v>3.0049262493974612E-3</v>
      </c>
      <c r="BO18" s="85">
        <v>3.991025052073314E-3</v>
      </c>
      <c r="BP18" s="85">
        <v>1.7884667944387919E-3</v>
      </c>
      <c r="BQ18" s="85">
        <v>4.6894389533767844E-4</v>
      </c>
      <c r="BR18" s="85">
        <v>1.2184715836958192E-3</v>
      </c>
      <c r="BS18" s="85">
        <v>3.6824949996485182E-4</v>
      </c>
      <c r="BT18" s="85">
        <v>4.4972683429444745E-3</v>
      </c>
      <c r="BU18" s="85">
        <v>0</v>
      </c>
    </row>
    <row r="19" spans="1:73" x14ac:dyDescent="0.25">
      <c r="A19" s="46" t="s">
        <v>13</v>
      </c>
      <c r="B19" s="38" t="s">
        <v>77</v>
      </c>
      <c r="C19" s="85">
        <v>6.103220502597065E-4</v>
      </c>
      <c r="D19" s="85">
        <v>3.8523063001609747E-4</v>
      </c>
      <c r="E19" s="85">
        <v>5.9444014301127275E-4</v>
      </c>
      <c r="F19" s="85">
        <v>3.4538425863679347E-4</v>
      </c>
      <c r="G19" s="85">
        <v>4.6984277347967661E-5</v>
      </c>
      <c r="H19" s="85">
        <v>3.0954954391074392E-4</v>
      </c>
      <c r="I19" s="85">
        <v>1.9875828213515058E-3</v>
      </c>
      <c r="J19" s="85">
        <v>2.6111992519965807E-4</v>
      </c>
      <c r="K19" s="85">
        <v>2.7512083726805589E-4</v>
      </c>
      <c r="L19" s="85">
        <v>2.5352447355863901E-4</v>
      </c>
      <c r="M19" s="85">
        <v>1.8073209477273956E-4</v>
      </c>
      <c r="N19" s="85">
        <v>1.2630309904014598E-4</v>
      </c>
      <c r="O19" s="85">
        <v>1.2279715031340215</v>
      </c>
      <c r="P19" s="85">
        <v>3.0993389339867094E-4</v>
      </c>
      <c r="Q19" s="85">
        <v>1.4089743589197254E-4</v>
      </c>
      <c r="R19" s="85">
        <v>3.6579233534653336E-5</v>
      </c>
      <c r="S19" s="85">
        <v>1.8134255546614159E-4</v>
      </c>
      <c r="T19" s="85">
        <v>2.1720562099569014E-4</v>
      </c>
      <c r="U19" s="85">
        <v>1.357003343347396E-4</v>
      </c>
      <c r="V19" s="85">
        <v>2.1894613013778645E-4</v>
      </c>
      <c r="W19" s="85">
        <v>1.1927713450844831E-3</v>
      </c>
      <c r="X19" s="85">
        <v>4.6043229954890731E-4</v>
      </c>
      <c r="Y19" s="85">
        <v>4.0278437122014078E-5</v>
      </c>
      <c r="Z19" s="85">
        <v>1.3850007840958769E-4</v>
      </c>
      <c r="AA19" s="85">
        <v>1.6597754686334206E-4</v>
      </c>
      <c r="AB19" s="85">
        <v>5.4634200340923297E-3</v>
      </c>
      <c r="AC19" s="85">
        <v>1.8858485323297765E-4</v>
      </c>
      <c r="AD19" s="85">
        <v>1.4736825018365487E-3</v>
      </c>
      <c r="AE19" s="85">
        <v>3.4658719031431075E-5</v>
      </c>
      <c r="AF19" s="85">
        <v>2.3862191419143488E-4</v>
      </c>
      <c r="AG19" s="85">
        <v>8.2083976463205664E-4</v>
      </c>
      <c r="AH19" s="85">
        <v>3.323858950141118E-4</v>
      </c>
      <c r="AI19" s="85">
        <v>4.705741803289573E-4</v>
      </c>
      <c r="AJ19" s="85">
        <v>8.6107722980789531E-3</v>
      </c>
      <c r="AK19" s="85">
        <v>1.3463593350351128E-3</v>
      </c>
      <c r="AL19" s="85">
        <v>1.2093318099925041E-2</v>
      </c>
      <c r="AM19" s="85">
        <v>2.6778492786127426E-3</v>
      </c>
      <c r="AN19" s="85">
        <v>5.5419587816897022E-4</v>
      </c>
      <c r="AO19" s="85">
        <v>3.0928908999671398E-5</v>
      </c>
      <c r="AP19" s="85">
        <v>5.2457083234332071E-4</v>
      </c>
      <c r="AQ19" s="85">
        <v>6.013115616285915E-4</v>
      </c>
      <c r="AR19" s="85">
        <v>4.0097332581352709E-4</v>
      </c>
      <c r="AS19" s="85">
        <v>3.3796495977659181E-3</v>
      </c>
      <c r="AT19" s="85">
        <v>5.2279049156458003E-5</v>
      </c>
      <c r="AU19" s="85">
        <v>1.4152657819166005E-4</v>
      </c>
      <c r="AV19" s="85">
        <v>2.3065762332382731E-4</v>
      </c>
      <c r="AW19" s="85">
        <v>5.3284480766824897E-5</v>
      </c>
      <c r="AX19" s="85">
        <v>2.4275050863189695E-4</v>
      </c>
      <c r="AY19" s="85">
        <v>1.7724258343555828E-4</v>
      </c>
      <c r="AZ19" s="85">
        <v>3.5672892046530126E-4</v>
      </c>
      <c r="BA19" s="85">
        <v>3.7716643121799611E-4</v>
      </c>
      <c r="BB19" s="85">
        <v>1.6367057927013802E-4</v>
      </c>
      <c r="BC19" s="85">
        <v>2.4054994948248144E-4</v>
      </c>
      <c r="BD19" s="85">
        <v>2.7728544793438598E-4</v>
      </c>
      <c r="BE19" s="85">
        <v>8.5786760759417954E-5</v>
      </c>
      <c r="BF19" s="85">
        <v>2.3436436910064695E-4</v>
      </c>
      <c r="BG19" s="85">
        <v>7.5940410583313423E-5</v>
      </c>
      <c r="BH19" s="85">
        <v>6.908547102529626E-6</v>
      </c>
      <c r="BI19" s="85">
        <v>3.5317595893896775E-5</v>
      </c>
      <c r="BJ19" s="85">
        <v>1.2483939057247682E-3</v>
      </c>
      <c r="BK19" s="85">
        <v>2.6617931867560112E-3</v>
      </c>
      <c r="BL19" s="85">
        <v>6.3438473380971193E-5</v>
      </c>
      <c r="BM19" s="85">
        <v>3.4620666372496908E-4</v>
      </c>
      <c r="BN19" s="85">
        <v>1.3074123911909132E-3</v>
      </c>
      <c r="BO19" s="85">
        <v>2.2489420663372463E-3</v>
      </c>
      <c r="BP19" s="85">
        <v>2.1687080156956649E-3</v>
      </c>
      <c r="BQ19" s="85">
        <v>4.1569128701473505E-4</v>
      </c>
      <c r="BR19" s="85">
        <v>8.4814088969253215E-4</v>
      </c>
      <c r="BS19" s="85">
        <v>3.306616268355418E-4</v>
      </c>
      <c r="BT19" s="85">
        <v>5.0928870785390788E-3</v>
      </c>
      <c r="BU19" s="85">
        <v>0</v>
      </c>
    </row>
    <row r="20" spans="1:73" x14ac:dyDescent="0.25">
      <c r="A20" s="46" t="s">
        <v>14</v>
      </c>
      <c r="B20" s="38" t="s">
        <v>78</v>
      </c>
      <c r="C20" s="85">
        <v>3.3777714837042679E-3</v>
      </c>
      <c r="D20" s="85">
        <v>5.2642677163425257E-4</v>
      </c>
      <c r="E20" s="85">
        <v>1.414606588696525E-3</v>
      </c>
      <c r="F20" s="85">
        <v>1.7103733254572229E-3</v>
      </c>
      <c r="G20" s="85">
        <v>3.1635006635358378E-4</v>
      </c>
      <c r="H20" s="85">
        <v>1.0795408037823041E-3</v>
      </c>
      <c r="I20" s="85">
        <v>8.2999970436676857E-3</v>
      </c>
      <c r="J20" s="85">
        <v>3.3463417794497709E-3</v>
      </c>
      <c r="K20" s="85">
        <v>1.0674297760001844E-3</v>
      </c>
      <c r="L20" s="85">
        <v>3.330166928268697E-3</v>
      </c>
      <c r="M20" s="85">
        <v>2.7775820296433154E-3</v>
      </c>
      <c r="N20" s="85">
        <v>1.0678875829981413E-3</v>
      </c>
      <c r="O20" s="85">
        <v>1.7098580553891408E-3</v>
      </c>
      <c r="P20" s="85">
        <v>1.1659014665334479</v>
      </c>
      <c r="Q20" s="85">
        <v>4.1457921018859055E-2</v>
      </c>
      <c r="R20" s="85">
        <v>1.7880317754213541E-3</v>
      </c>
      <c r="S20" s="85">
        <v>8.09247486157671E-4</v>
      </c>
      <c r="T20" s="85">
        <v>3.1671906287485123E-3</v>
      </c>
      <c r="U20" s="85">
        <v>1.0433285633703892E-3</v>
      </c>
      <c r="V20" s="85">
        <v>5.4977845296118443E-3</v>
      </c>
      <c r="W20" s="85">
        <v>1.2710645609630497E-2</v>
      </c>
      <c r="X20" s="85">
        <v>4.7126784026984003E-3</v>
      </c>
      <c r="Y20" s="85">
        <v>1.8033499077411513E-4</v>
      </c>
      <c r="Z20" s="85">
        <v>7.6614635943775765E-4</v>
      </c>
      <c r="AA20" s="85">
        <v>7.697121582545736E-4</v>
      </c>
      <c r="AB20" s="85">
        <v>1.5428541655361902E-2</v>
      </c>
      <c r="AC20" s="85">
        <v>1.1779376758855712E-3</v>
      </c>
      <c r="AD20" s="85">
        <v>9.6391690692478188E-2</v>
      </c>
      <c r="AE20" s="85">
        <v>1.6411708529855725E-3</v>
      </c>
      <c r="AF20" s="85">
        <v>1.4980631833023635E-3</v>
      </c>
      <c r="AG20" s="85">
        <v>2.0641112836339306E-2</v>
      </c>
      <c r="AH20" s="85">
        <v>2.1620057158943493E-3</v>
      </c>
      <c r="AI20" s="85">
        <v>6.1776975469038126E-4</v>
      </c>
      <c r="AJ20" s="85">
        <v>0.10393543592939723</v>
      </c>
      <c r="AK20" s="85">
        <v>1.3379137801191497E-3</v>
      </c>
      <c r="AL20" s="85">
        <v>1.6525582598259973E-2</v>
      </c>
      <c r="AM20" s="85">
        <v>2.8287752133536637E-3</v>
      </c>
      <c r="AN20" s="85">
        <v>2.8695162437297125E-3</v>
      </c>
      <c r="AO20" s="85">
        <v>1.572748645818875E-4</v>
      </c>
      <c r="AP20" s="85">
        <v>7.6723669808036682E-3</v>
      </c>
      <c r="AQ20" s="85">
        <v>1.860811984617173E-4</v>
      </c>
      <c r="AR20" s="85">
        <v>6.6645151831895219E-4</v>
      </c>
      <c r="AS20" s="85">
        <v>1.4005521522861119E-2</v>
      </c>
      <c r="AT20" s="85">
        <v>5.8656586580855359E-4</v>
      </c>
      <c r="AU20" s="85">
        <v>2.6271054246690547E-4</v>
      </c>
      <c r="AV20" s="85">
        <v>2.3819104875321727E-3</v>
      </c>
      <c r="AW20" s="85">
        <v>3.2648423222165888E-4</v>
      </c>
      <c r="AX20" s="85">
        <v>1.8030306925505837E-3</v>
      </c>
      <c r="AY20" s="85">
        <v>1.5709007033584167E-3</v>
      </c>
      <c r="AZ20" s="85">
        <v>1.9325638429145979E-3</v>
      </c>
      <c r="BA20" s="85">
        <v>4.4795484419154425E-3</v>
      </c>
      <c r="BB20" s="85">
        <v>1.4515477934304529E-3</v>
      </c>
      <c r="BC20" s="85">
        <v>1.1208237528247268E-3</v>
      </c>
      <c r="BD20" s="85">
        <v>1.8883422850351E-3</v>
      </c>
      <c r="BE20" s="85">
        <v>3.5119944407294574E-4</v>
      </c>
      <c r="BF20" s="85">
        <v>5.3836160074001947E-4</v>
      </c>
      <c r="BG20" s="85">
        <v>1.6599646237612572E-3</v>
      </c>
      <c r="BH20" s="85">
        <v>3.1993741260824284E-5</v>
      </c>
      <c r="BI20" s="85">
        <v>1.3742093925536405E-4</v>
      </c>
      <c r="BJ20" s="85">
        <v>5.9138958373518751E-3</v>
      </c>
      <c r="BK20" s="85">
        <v>3.7803230384305109E-3</v>
      </c>
      <c r="BL20" s="85">
        <v>4.9546771997890048E-4</v>
      </c>
      <c r="BM20" s="85">
        <v>7.8239547638850641E-4</v>
      </c>
      <c r="BN20" s="85">
        <v>2.5966593507208628E-3</v>
      </c>
      <c r="BO20" s="85">
        <v>2.8763755839024217E-3</v>
      </c>
      <c r="BP20" s="85">
        <v>1.2956734831701127E-3</v>
      </c>
      <c r="BQ20" s="85">
        <v>5.7044574030574221E-4</v>
      </c>
      <c r="BR20" s="85">
        <v>7.3058409714047128E-4</v>
      </c>
      <c r="BS20" s="85">
        <v>1.6259852598358532E-4</v>
      </c>
      <c r="BT20" s="85">
        <v>4.8160696890163527E-3</v>
      </c>
      <c r="BU20" s="85">
        <v>0</v>
      </c>
    </row>
    <row r="21" spans="1:73" x14ac:dyDescent="0.25">
      <c r="A21" s="46" t="s">
        <v>15</v>
      </c>
      <c r="B21" s="38" t="s">
        <v>79</v>
      </c>
      <c r="C21" s="85">
        <v>7.5872921764677812E-3</v>
      </c>
      <c r="D21" s="85">
        <v>1.0990947553213963E-3</v>
      </c>
      <c r="E21" s="85">
        <v>6.6725956749180378E-4</v>
      </c>
      <c r="F21" s="85">
        <v>1.1519910026070858E-3</v>
      </c>
      <c r="G21" s="85">
        <v>3.7895230299479104E-4</v>
      </c>
      <c r="H21" s="85">
        <v>3.9534688637957068E-3</v>
      </c>
      <c r="I21" s="85">
        <v>5.4936887126034284E-2</v>
      </c>
      <c r="J21" s="85">
        <v>6.5835707244050537E-2</v>
      </c>
      <c r="K21" s="85">
        <v>6.6117960583194513E-3</v>
      </c>
      <c r="L21" s="85">
        <v>2.8763189158859753E-2</v>
      </c>
      <c r="M21" s="85">
        <v>2.1961257042842745E-2</v>
      </c>
      <c r="N21" s="85">
        <v>1.7353667417086498E-4</v>
      </c>
      <c r="O21" s="85">
        <v>1.0079244250914565E-2</v>
      </c>
      <c r="P21" s="85">
        <v>6.5438197705349074E-2</v>
      </c>
      <c r="Q21" s="85">
        <v>1.1405432943639313</v>
      </c>
      <c r="R21" s="85">
        <v>4.5921574900390921E-2</v>
      </c>
      <c r="S21" s="85">
        <v>1.3171285756658831E-3</v>
      </c>
      <c r="T21" s="85">
        <v>8.8279629601731371E-3</v>
      </c>
      <c r="U21" s="85">
        <v>4.8026410517491101E-3</v>
      </c>
      <c r="V21" s="85">
        <v>5.583162189096511E-3</v>
      </c>
      <c r="W21" s="85">
        <v>2.6875625730594908E-2</v>
      </c>
      <c r="X21" s="85">
        <v>1.0057578011101831E-2</v>
      </c>
      <c r="Y21" s="85">
        <v>2.1217409651159451E-3</v>
      </c>
      <c r="Z21" s="85">
        <v>4.1631161604642596E-3</v>
      </c>
      <c r="AA21" s="85">
        <v>1.6427917210821354E-3</v>
      </c>
      <c r="AB21" s="85">
        <v>2.722230295389454E-2</v>
      </c>
      <c r="AC21" s="85">
        <v>1.7741505820051749E-3</v>
      </c>
      <c r="AD21" s="85">
        <v>1.1142354376299372E-2</v>
      </c>
      <c r="AE21" s="85">
        <v>1.3146902213116941E-3</v>
      </c>
      <c r="AF21" s="85">
        <v>2.5558800092617471E-3</v>
      </c>
      <c r="AG21" s="85">
        <v>2.1777397601089484E-2</v>
      </c>
      <c r="AH21" s="85">
        <v>9.4045038949834656E-3</v>
      </c>
      <c r="AI21" s="85">
        <v>1.4459311992409774E-3</v>
      </c>
      <c r="AJ21" s="85">
        <v>1.7631845995819486E-2</v>
      </c>
      <c r="AK21" s="85">
        <v>4.9225186665792673E-3</v>
      </c>
      <c r="AL21" s="85">
        <v>1.747130674965415E-2</v>
      </c>
      <c r="AM21" s="85">
        <v>1.0982315332038981E-2</v>
      </c>
      <c r="AN21" s="85">
        <v>6.9650840049270881E-3</v>
      </c>
      <c r="AO21" s="85">
        <v>3.262361717453819E-4</v>
      </c>
      <c r="AP21" s="85">
        <v>1.8812825913102037E-2</v>
      </c>
      <c r="AQ21" s="85">
        <v>2.3668852445433678E-3</v>
      </c>
      <c r="AR21" s="85">
        <v>1.0850761405406962E-3</v>
      </c>
      <c r="AS21" s="85">
        <v>2.8587491621078067E-2</v>
      </c>
      <c r="AT21" s="85">
        <v>1.2165055985593684E-2</v>
      </c>
      <c r="AU21" s="85">
        <v>1.9505614405253272E-4</v>
      </c>
      <c r="AV21" s="85">
        <v>2.5364471989179527E-3</v>
      </c>
      <c r="AW21" s="85">
        <v>2.9287284999911091E-3</v>
      </c>
      <c r="AX21" s="85">
        <v>8.0172451811241358E-3</v>
      </c>
      <c r="AY21" s="85">
        <v>3.443836955143486E-3</v>
      </c>
      <c r="AZ21" s="85">
        <v>6.9195042191429685E-3</v>
      </c>
      <c r="BA21" s="85">
        <v>5.3059423938796547E-3</v>
      </c>
      <c r="BB21" s="85">
        <v>2.1532486721998461E-2</v>
      </c>
      <c r="BC21" s="85">
        <v>7.9742972351320735E-3</v>
      </c>
      <c r="BD21" s="85">
        <v>2.950113956494446E-3</v>
      </c>
      <c r="BE21" s="85">
        <v>4.1259618636011915E-3</v>
      </c>
      <c r="BF21" s="85">
        <v>2.1050296946689938E-3</v>
      </c>
      <c r="BG21" s="85">
        <v>1.1969091198456593E-3</v>
      </c>
      <c r="BH21" s="85">
        <v>8.5456810642213258E-5</v>
      </c>
      <c r="BI21" s="85">
        <v>2.2889607894093517E-4</v>
      </c>
      <c r="BJ21" s="85">
        <v>1.0863559173794557E-2</v>
      </c>
      <c r="BK21" s="85">
        <v>1.753168826263915E-2</v>
      </c>
      <c r="BL21" s="85">
        <v>1.5830157543193131E-3</v>
      </c>
      <c r="BM21" s="85">
        <v>2.6015600436654226E-3</v>
      </c>
      <c r="BN21" s="85">
        <v>5.3833368275513511E-3</v>
      </c>
      <c r="BO21" s="85">
        <v>1.3162072623923127E-2</v>
      </c>
      <c r="BP21" s="85">
        <v>2.2955277979217173E-3</v>
      </c>
      <c r="BQ21" s="85">
        <v>2.6439097336784421E-3</v>
      </c>
      <c r="BR21" s="85">
        <v>1.9754800253764656E-3</v>
      </c>
      <c r="BS21" s="85">
        <v>1.9932005538864924E-4</v>
      </c>
      <c r="BT21" s="85">
        <v>2.342555991158578E-3</v>
      </c>
      <c r="BU21" s="85">
        <v>0</v>
      </c>
    </row>
    <row r="22" spans="1:73" x14ac:dyDescent="0.25">
      <c r="A22" s="46" t="s">
        <v>16</v>
      </c>
      <c r="B22" s="38" t="s">
        <v>80</v>
      </c>
      <c r="C22" s="85">
        <v>1.044202034516924E-2</v>
      </c>
      <c r="D22" s="85">
        <v>4.5617273309026349E-3</v>
      </c>
      <c r="E22" s="85">
        <v>1.5079168830151319E-3</v>
      </c>
      <c r="F22" s="85">
        <v>7.135639376208531E-4</v>
      </c>
      <c r="G22" s="85">
        <v>1.3199022853349963E-3</v>
      </c>
      <c r="H22" s="85">
        <v>5.3413335694190286E-3</v>
      </c>
      <c r="I22" s="85">
        <v>3.148509090362718E-2</v>
      </c>
      <c r="J22" s="85">
        <v>8.9716171216708326E-3</v>
      </c>
      <c r="K22" s="85">
        <v>4.367283043164567E-3</v>
      </c>
      <c r="L22" s="85">
        <v>6.495078046435997E-3</v>
      </c>
      <c r="M22" s="85">
        <v>8.8108264873459283E-3</v>
      </c>
      <c r="N22" s="85">
        <v>3.5966058127931216E-4</v>
      </c>
      <c r="O22" s="85">
        <v>6.2378556273814572E-3</v>
      </c>
      <c r="P22" s="85">
        <v>6.6264567579557357E-3</v>
      </c>
      <c r="Q22" s="85">
        <v>7.4029167709221697E-3</v>
      </c>
      <c r="R22" s="85">
        <v>1.1833245293317223</v>
      </c>
      <c r="S22" s="85">
        <v>5.3910952013717347E-3</v>
      </c>
      <c r="T22" s="85">
        <v>4.2473499476177054E-2</v>
      </c>
      <c r="U22" s="85">
        <v>7.301725158235144E-3</v>
      </c>
      <c r="V22" s="85">
        <v>4.7743608130385281E-3</v>
      </c>
      <c r="W22" s="85">
        <v>1.9903937094182068E-2</v>
      </c>
      <c r="X22" s="85">
        <v>1.5061613430197379E-2</v>
      </c>
      <c r="Y22" s="85">
        <v>1.0225135160720549E-3</v>
      </c>
      <c r="Z22" s="85">
        <v>1.0712224977912434E-2</v>
      </c>
      <c r="AA22" s="85">
        <v>4.2876889737281532E-3</v>
      </c>
      <c r="AB22" s="85">
        <v>2.8980881985187258E-2</v>
      </c>
      <c r="AC22" s="85">
        <v>5.7526835210671276E-3</v>
      </c>
      <c r="AD22" s="85">
        <v>3.8726614519661888E-3</v>
      </c>
      <c r="AE22" s="85">
        <v>1.9748528556804671E-3</v>
      </c>
      <c r="AF22" s="85">
        <v>8.5389973291436078E-3</v>
      </c>
      <c r="AG22" s="85">
        <v>2.9079127344361019E-2</v>
      </c>
      <c r="AH22" s="85">
        <v>6.4550424621510798E-3</v>
      </c>
      <c r="AI22" s="85">
        <v>4.1470030344557306E-3</v>
      </c>
      <c r="AJ22" s="85">
        <v>6.5630257761150945E-2</v>
      </c>
      <c r="AK22" s="85">
        <v>1.065093033508332E-2</v>
      </c>
      <c r="AL22" s="85">
        <v>0.12623945752446022</v>
      </c>
      <c r="AM22" s="85">
        <v>2.5579432208219937E-2</v>
      </c>
      <c r="AN22" s="85">
        <v>1.454493867231783E-2</v>
      </c>
      <c r="AO22" s="85">
        <v>1.3250016384734335E-3</v>
      </c>
      <c r="AP22" s="85">
        <v>1.4781728398850493E-2</v>
      </c>
      <c r="AQ22" s="85">
        <v>6.6266899201281493E-4</v>
      </c>
      <c r="AR22" s="85">
        <v>2.6225680969183384E-3</v>
      </c>
      <c r="AS22" s="85">
        <v>5.1224080286568267E-2</v>
      </c>
      <c r="AT22" s="85">
        <v>0.10011001290632163</v>
      </c>
      <c r="AU22" s="85">
        <v>1.3124541900888268E-3</v>
      </c>
      <c r="AV22" s="85">
        <v>1.5457920583765982E-2</v>
      </c>
      <c r="AW22" s="85">
        <v>5.8109961811429717E-2</v>
      </c>
      <c r="AX22" s="85">
        <v>3.7613311174232826E-2</v>
      </c>
      <c r="AY22" s="85">
        <v>1.3363946545366176E-2</v>
      </c>
      <c r="AZ22" s="85">
        <v>1.6042453620771498E-2</v>
      </c>
      <c r="BA22" s="85">
        <v>8.5302513811314259E-3</v>
      </c>
      <c r="BB22" s="85">
        <v>4.9104799909139331E-2</v>
      </c>
      <c r="BC22" s="85">
        <v>0.12520079385320965</v>
      </c>
      <c r="BD22" s="85">
        <v>1.0707027881409851E-2</v>
      </c>
      <c r="BE22" s="85">
        <v>8.3056380678895814E-2</v>
      </c>
      <c r="BF22" s="85">
        <v>2.0612909670894748E-2</v>
      </c>
      <c r="BG22" s="85">
        <v>2.0955996286556684E-3</v>
      </c>
      <c r="BH22" s="85">
        <v>5.0089451060263981E-4</v>
      </c>
      <c r="BI22" s="85">
        <v>1.5192500814813438E-3</v>
      </c>
      <c r="BJ22" s="85">
        <v>5.5352081723039293E-2</v>
      </c>
      <c r="BK22" s="85">
        <v>3.263920377630708E-2</v>
      </c>
      <c r="BL22" s="85">
        <v>9.1395854312520623E-3</v>
      </c>
      <c r="BM22" s="85">
        <v>6.1906478345853475E-3</v>
      </c>
      <c r="BN22" s="85">
        <v>2.5658286695412581E-2</v>
      </c>
      <c r="BO22" s="85">
        <v>3.976295900988927E-2</v>
      </c>
      <c r="BP22" s="85">
        <v>1.5335642031687106E-2</v>
      </c>
      <c r="BQ22" s="85">
        <v>2.1071758030796486E-2</v>
      </c>
      <c r="BR22" s="85">
        <v>8.7861812914030828E-3</v>
      </c>
      <c r="BS22" s="85">
        <v>5.437478419733963E-4</v>
      </c>
      <c r="BT22" s="85">
        <v>1.9218854700083516E-2</v>
      </c>
      <c r="BU22" s="85">
        <v>0</v>
      </c>
    </row>
    <row r="23" spans="1:73" x14ac:dyDescent="0.25">
      <c r="A23" s="46" t="s">
        <v>17</v>
      </c>
      <c r="B23" s="38" t="s">
        <v>81</v>
      </c>
      <c r="C23" s="85">
        <v>2.3073488533666371E-2</v>
      </c>
      <c r="D23" s="85">
        <v>1.015196799192004E-2</v>
      </c>
      <c r="E23" s="85">
        <v>1.7454709276196141E-2</v>
      </c>
      <c r="F23" s="85">
        <v>1.4425300926088737E-3</v>
      </c>
      <c r="G23" s="85">
        <v>8.7416373795358316E-3</v>
      </c>
      <c r="H23" s="85">
        <v>7.5669179943698541E-3</v>
      </c>
      <c r="I23" s="85">
        <v>4.4799736553441938E-2</v>
      </c>
      <c r="J23" s="85">
        <v>7.8867813648216475E-3</v>
      </c>
      <c r="K23" s="85">
        <v>6.5035385721974428E-3</v>
      </c>
      <c r="L23" s="85">
        <v>8.0544621065980031E-3</v>
      </c>
      <c r="M23" s="85">
        <v>4.4895473646709176E-3</v>
      </c>
      <c r="N23" s="85">
        <v>3.6148583136117135E-4</v>
      </c>
      <c r="O23" s="85">
        <v>2.9470904398361357E-3</v>
      </c>
      <c r="P23" s="85">
        <v>1.349857780423671E-2</v>
      </c>
      <c r="Q23" s="85">
        <v>5.1823618591298852E-3</v>
      </c>
      <c r="R23" s="85">
        <v>9.6866148734933428E-4</v>
      </c>
      <c r="S23" s="85">
        <v>1.0895958621160802</v>
      </c>
      <c r="T23" s="85">
        <v>2.0870776984924504E-2</v>
      </c>
      <c r="U23" s="85">
        <v>3.8353178251588544E-3</v>
      </c>
      <c r="V23" s="85">
        <v>1.7141548857167097E-2</v>
      </c>
      <c r="W23" s="85">
        <v>4.163305709895522E-2</v>
      </c>
      <c r="X23" s="85">
        <v>1.2628355371366237E-2</v>
      </c>
      <c r="Y23" s="85">
        <v>4.2320255605255699E-4</v>
      </c>
      <c r="Z23" s="85">
        <v>1.8225653985915316E-2</v>
      </c>
      <c r="AA23" s="85">
        <v>3.6014941153871896E-3</v>
      </c>
      <c r="AB23" s="85">
        <v>2.9382238108264756E-2</v>
      </c>
      <c r="AC23" s="85">
        <v>3.4092312478560161E-3</v>
      </c>
      <c r="AD23" s="85">
        <v>3.8563512141143136E-3</v>
      </c>
      <c r="AE23" s="85">
        <v>6.3130673391568516E-4</v>
      </c>
      <c r="AF23" s="85">
        <v>5.1673845108865628E-3</v>
      </c>
      <c r="AG23" s="85">
        <v>8.2172992212998008E-2</v>
      </c>
      <c r="AH23" s="85">
        <v>9.5100337328285246E-3</v>
      </c>
      <c r="AI23" s="85">
        <v>2.0464392204659764E-3</v>
      </c>
      <c r="AJ23" s="85">
        <v>3.3279245671972726E-2</v>
      </c>
      <c r="AK23" s="85">
        <v>1.8129034550515524E-2</v>
      </c>
      <c r="AL23" s="85">
        <v>5.3339937349409901E-2</v>
      </c>
      <c r="AM23" s="85">
        <v>9.2892002638161816E-3</v>
      </c>
      <c r="AN23" s="85">
        <v>0.17020367276008536</v>
      </c>
      <c r="AO23" s="85">
        <v>9.2517088100699963E-3</v>
      </c>
      <c r="AP23" s="85">
        <v>7.0453688300110756E-2</v>
      </c>
      <c r="AQ23" s="85">
        <v>3.4727066256683269E-3</v>
      </c>
      <c r="AR23" s="85">
        <v>2.2329107658864431E-3</v>
      </c>
      <c r="AS23" s="85">
        <v>1.7854512023954296E-2</v>
      </c>
      <c r="AT23" s="85">
        <v>7.985666824588658E-4</v>
      </c>
      <c r="AU23" s="85">
        <v>3.2719214070665593E-4</v>
      </c>
      <c r="AV23" s="85">
        <v>3.7830883323445373E-3</v>
      </c>
      <c r="AW23" s="85">
        <v>1.0750453378635888E-3</v>
      </c>
      <c r="AX23" s="85">
        <v>1.9223399538488451E-3</v>
      </c>
      <c r="AY23" s="85">
        <v>1.6233379024645567E-3</v>
      </c>
      <c r="AZ23" s="85">
        <v>3.7423934426677333E-3</v>
      </c>
      <c r="BA23" s="85">
        <v>2.2229279297363187E-3</v>
      </c>
      <c r="BB23" s="85">
        <v>2.5150969350681922E-3</v>
      </c>
      <c r="BC23" s="85">
        <v>3.2334659296168865E-3</v>
      </c>
      <c r="BD23" s="85">
        <v>1.5031304328221007E-3</v>
      </c>
      <c r="BE23" s="85">
        <v>8.9507331288261687E-4</v>
      </c>
      <c r="BF23" s="85">
        <v>2.0413600151865754E-3</v>
      </c>
      <c r="BG23" s="85">
        <v>1.9780968927682351E-3</v>
      </c>
      <c r="BH23" s="85">
        <v>1.1755006790187755E-4</v>
      </c>
      <c r="BI23" s="85">
        <v>1.8552156962375924E-3</v>
      </c>
      <c r="BJ23" s="85">
        <v>5.1491404394912047E-3</v>
      </c>
      <c r="BK23" s="85">
        <v>1.0468878688475371E-2</v>
      </c>
      <c r="BL23" s="85">
        <v>1.1298202978144668E-3</v>
      </c>
      <c r="BM23" s="85">
        <v>1.6317246421248459E-3</v>
      </c>
      <c r="BN23" s="85">
        <v>6.1860794058678434E-3</v>
      </c>
      <c r="BO23" s="85">
        <v>6.8125974750353393E-3</v>
      </c>
      <c r="BP23" s="85">
        <v>2.6901957267699244E-3</v>
      </c>
      <c r="BQ23" s="85">
        <v>1.1888332831097642E-3</v>
      </c>
      <c r="BR23" s="85">
        <v>9.5862783855365E-4</v>
      </c>
      <c r="BS23" s="85">
        <v>3.3485986088818053E-4</v>
      </c>
      <c r="BT23" s="85">
        <v>2.1440413052771627E-3</v>
      </c>
      <c r="BU23" s="85">
        <v>0</v>
      </c>
    </row>
    <row r="24" spans="1:73" x14ac:dyDescent="0.25">
      <c r="A24" s="46" t="s">
        <v>18</v>
      </c>
      <c r="B24" s="38" t="s">
        <v>82</v>
      </c>
      <c r="C24" s="85">
        <v>3.7010297075593168E-2</v>
      </c>
      <c r="D24" s="85">
        <v>5.4991633238229412E-3</v>
      </c>
      <c r="E24" s="85">
        <v>1.2277994174207569E-3</v>
      </c>
      <c r="F24" s="85">
        <v>9.6547010697103073E-4</v>
      </c>
      <c r="G24" s="85">
        <v>2.148766170657998E-3</v>
      </c>
      <c r="H24" s="85">
        <v>6.9880325959304906E-3</v>
      </c>
      <c r="I24" s="85">
        <v>8.8384584966903976E-3</v>
      </c>
      <c r="J24" s="85">
        <v>8.5977256807078482E-3</v>
      </c>
      <c r="K24" s="85">
        <v>7.8630645900470402E-3</v>
      </c>
      <c r="L24" s="85">
        <v>1.2458806763292033E-2</v>
      </c>
      <c r="M24" s="85">
        <v>6.3777974036929924E-3</v>
      </c>
      <c r="N24" s="85">
        <v>3.8927441014152946E-4</v>
      </c>
      <c r="O24" s="85">
        <v>1.9428000069617361E-2</v>
      </c>
      <c r="P24" s="85">
        <v>3.6942089140756668E-2</v>
      </c>
      <c r="Q24" s="85">
        <v>8.1342287299320127E-3</v>
      </c>
      <c r="R24" s="85">
        <v>1.5768662398951987E-3</v>
      </c>
      <c r="S24" s="85">
        <v>2.2445278172119318E-2</v>
      </c>
      <c r="T24" s="85">
        <v>1.048702082899114</v>
      </c>
      <c r="U24" s="85">
        <v>5.1671412044081079E-2</v>
      </c>
      <c r="V24" s="85">
        <v>8.7914493873141181E-3</v>
      </c>
      <c r="W24" s="85">
        <v>2.2629122137884122E-2</v>
      </c>
      <c r="X24" s="85">
        <v>1.4809233266392444E-2</v>
      </c>
      <c r="Y24" s="85">
        <v>4.794643597232401E-4</v>
      </c>
      <c r="Z24" s="85">
        <v>1.5681728288933966E-2</v>
      </c>
      <c r="AA24" s="85">
        <v>5.7371596509758239E-3</v>
      </c>
      <c r="AB24" s="85">
        <v>5.1106764458750745E-2</v>
      </c>
      <c r="AC24" s="85">
        <v>9.9786112590418991E-3</v>
      </c>
      <c r="AD24" s="85">
        <v>8.1807274555606956E-3</v>
      </c>
      <c r="AE24" s="85">
        <v>2.4240814538923354E-3</v>
      </c>
      <c r="AF24" s="85">
        <v>6.3388005140377762E-3</v>
      </c>
      <c r="AG24" s="85">
        <v>3.2007855419984479E-2</v>
      </c>
      <c r="AH24" s="85">
        <v>4.7387146831790227E-3</v>
      </c>
      <c r="AI24" s="85">
        <v>9.5855451944134651E-4</v>
      </c>
      <c r="AJ24" s="85">
        <v>5.3818385288020659E-2</v>
      </c>
      <c r="AK24" s="85">
        <v>2.1156251735709689E-2</v>
      </c>
      <c r="AL24" s="85">
        <v>1.3409274991252737E-2</v>
      </c>
      <c r="AM24" s="85">
        <v>4.2039348278952995E-3</v>
      </c>
      <c r="AN24" s="85">
        <v>1.5486459662601927E-2</v>
      </c>
      <c r="AO24" s="85">
        <v>3.953480347089124E-4</v>
      </c>
      <c r="AP24" s="85">
        <v>7.3783132532173274E-3</v>
      </c>
      <c r="AQ24" s="85">
        <v>4.9228905670911649E-4</v>
      </c>
      <c r="AR24" s="85">
        <v>2.4784209611228855E-3</v>
      </c>
      <c r="AS24" s="85">
        <v>3.1909758455374415E-2</v>
      </c>
      <c r="AT24" s="85">
        <v>3.829265330417504E-4</v>
      </c>
      <c r="AU24" s="85">
        <v>1.7899845680400492E-4</v>
      </c>
      <c r="AV24" s="85">
        <v>1.9725519285090512E-3</v>
      </c>
      <c r="AW24" s="85">
        <v>3.9217988403690785E-4</v>
      </c>
      <c r="AX24" s="85">
        <v>2.0684794503716335E-3</v>
      </c>
      <c r="AY24" s="85">
        <v>1.3889935023968715E-3</v>
      </c>
      <c r="AZ24" s="85">
        <v>2.5629274142945379E-3</v>
      </c>
      <c r="BA24" s="85">
        <v>2.4397865900698478E-3</v>
      </c>
      <c r="BB24" s="85">
        <v>1.3540744435316095E-3</v>
      </c>
      <c r="BC24" s="85">
        <v>3.6371441881656802E-3</v>
      </c>
      <c r="BD24" s="85">
        <v>2.6262263456593429E-3</v>
      </c>
      <c r="BE24" s="85">
        <v>5.1044623215768664E-4</v>
      </c>
      <c r="BF24" s="85">
        <v>3.5000565340824086E-3</v>
      </c>
      <c r="BG24" s="85">
        <v>8.7629788698414309E-4</v>
      </c>
      <c r="BH24" s="85">
        <v>4.2867359208607793E-5</v>
      </c>
      <c r="BI24" s="85">
        <v>6.5789008867900159E-4</v>
      </c>
      <c r="BJ24" s="85">
        <v>3.4566438765794073E-3</v>
      </c>
      <c r="BK24" s="85">
        <v>3.0532452411986956E-3</v>
      </c>
      <c r="BL24" s="85">
        <v>5.4493596539705979E-4</v>
      </c>
      <c r="BM24" s="85">
        <v>6.2458488258856784E-4</v>
      </c>
      <c r="BN24" s="85">
        <v>4.142652621696858E-2</v>
      </c>
      <c r="BO24" s="85">
        <v>9.1260996692080765E-2</v>
      </c>
      <c r="BP24" s="85">
        <v>1.5012963027282232E-3</v>
      </c>
      <c r="BQ24" s="85">
        <v>5.7160900683158472E-4</v>
      </c>
      <c r="BR24" s="85">
        <v>5.9768703403145144E-4</v>
      </c>
      <c r="BS24" s="85">
        <v>2.3148988657709812E-4</v>
      </c>
      <c r="BT24" s="85">
        <v>7.6142362120046611E-3</v>
      </c>
      <c r="BU24" s="85">
        <v>0</v>
      </c>
    </row>
    <row r="25" spans="1:73" x14ac:dyDescent="0.25">
      <c r="A25" s="46" t="s">
        <v>19</v>
      </c>
      <c r="B25" s="38" t="s">
        <v>83</v>
      </c>
      <c r="C25" s="85">
        <v>3.3843853605194776E-2</v>
      </c>
      <c r="D25" s="85">
        <v>3.1141923527233653E-3</v>
      </c>
      <c r="E25" s="85">
        <v>2.6302282332916638E-3</v>
      </c>
      <c r="F25" s="85">
        <v>1.1534672949728108E-3</v>
      </c>
      <c r="G25" s="85">
        <v>8.7497510737906479E-4</v>
      </c>
      <c r="H25" s="85">
        <v>1.67318444157021E-2</v>
      </c>
      <c r="I25" s="85">
        <v>1.7095142875264872E-2</v>
      </c>
      <c r="J25" s="85">
        <v>3.0989596513070417E-2</v>
      </c>
      <c r="K25" s="85">
        <v>4.4129223896441491E-3</v>
      </c>
      <c r="L25" s="85">
        <v>4.3469816332208132E-3</v>
      </c>
      <c r="M25" s="85">
        <v>2.5858953964274661E-2</v>
      </c>
      <c r="N25" s="85">
        <v>8.8921089496812389E-4</v>
      </c>
      <c r="O25" s="85">
        <v>8.5799969910287203E-3</v>
      </c>
      <c r="P25" s="85">
        <v>2.7878213377752381E-3</v>
      </c>
      <c r="Q25" s="85">
        <v>2.634676575445648E-3</v>
      </c>
      <c r="R25" s="85">
        <v>1.2070660448600553E-3</v>
      </c>
      <c r="S25" s="85">
        <v>1.4955033495118537E-3</v>
      </c>
      <c r="T25" s="85">
        <v>5.8529264610530981E-3</v>
      </c>
      <c r="U25" s="85">
        <v>1.1826463304695627</v>
      </c>
      <c r="V25" s="85">
        <v>3.6857462025197347E-3</v>
      </c>
      <c r="W25" s="85">
        <v>4.7965066328776078E-3</v>
      </c>
      <c r="X25" s="85">
        <v>2.0229547057963523E-2</v>
      </c>
      <c r="Y25" s="85">
        <v>6.668477152817571E-3</v>
      </c>
      <c r="Z25" s="85">
        <v>3.1197663952888071E-2</v>
      </c>
      <c r="AA25" s="85">
        <v>1.339606047848906E-2</v>
      </c>
      <c r="AB25" s="85">
        <v>0.47965806449955828</v>
      </c>
      <c r="AC25" s="85">
        <v>1.9656100766874386E-2</v>
      </c>
      <c r="AD25" s="85">
        <v>5.9752884290221872E-3</v>
      </c>
      <c r="AE25" s="85">
        <v>6.1237612345674038E-3</v>
      </c>
      <c r="AF25" s="85">
        <v>5.4514493139049026E-3</v>
      </c>
      <c r="AG25" s="85">
        <v>1.8899254566954838E-2</v>
      </c>
      <c r="AH25" s="85">
        <v>3.6219483358261458E-3</v>
      </c>
      <c r="AI25" s="85">
        <v>8.110843767852123E-4</v>
      </c>
      <c r="AJ25" s="85">
        <v>3.8018801676543271E-2</v>
      </c>
      <c r="AK25" s="85">
        <v>9.7057817770747942E-2</v>
      </c>
      <c r="AL25" s="85">
        <v>2.2302729108435393E-2</v>
      </c>
      <c r="AM25" s="85">
        <v>1.3027270207206752E-2</v>
      </c>
      <c r="AN25" s="85">
        <v>2.1280576264412026E-2</v>
      </c>
      <c r="AO25" s="85">
        <v>2.2647992994484162E-4</v>
      </c>
      <c r="AP25" s="85">
        <v>9.0908615329326949E-3</v>
      </c>
      <c r="AQ25" s="85">
        <v>3.4538268479964373E-4</v>
      </c>
      <c r="AR25" s="85">
        <v>8.9094950546996258E-4</v>
      </c>
      <c r="AS25" s="85">
        <v>2.1931699658916014E-2</v>
      </c>
      <c r="AT25" s="85">
        <v>4.0721542231936952E-4</v>
      </c>
      <c r="AU25" s="85">
        <v>1.9320953949564527E-4</v>
      </c>
      <c r="AV25" s="85">
        <v>2.6987146592916031E-3</v>
      </c>
      <c r="AW25" s="85">
        <v>6.6443390291958478E-4</v>
      </c>
      <c r="AX25" s="85">
        <v>1.1195989674599423E-3</v>
      </c>
      <c r="AY25" s="85">
        <v>7.0759833234668981E-4</v>
      </c>
      <c r="AZ25" s="85">
        <v>1.2639979416056001E-3</v>
      </c>
      <c r="BA25" s="85">
        <v>1.7614258255830059E-3</v>
      </c>
      <c r="BB25" s="85">
        <v>1.5730216207149646E-3</v>
      </c>
      <c r="BC25" s="85">
        <v>1.5068860098139101E-3</v>
      </c>
      <c r="BD25" s="85">
        <v>6.5434005406297254E-3</v>
      </c>
      <c r="BE25" s="85">
        <v>2.7846028844037921E-3</v>
      </c>
      <c r="BF25" s="85">
        <v>7.1563620406072065E-4</v>
      </c>
      <c r="BG25" s="85">
        <v>1.5981479726865206E-3</v>
      </c>
      <c r="BH25" s="85">
        <v>4.0111543105411774E-5</v>
      </c>
      <c r="BI25" s="85">
        <v>2.0917361762500181E-4</v>
      </c>
      <c r="BJ25" s="85">
        <v>4.8230191727991392E-3</v>
      </c>
      <c r="BK25" s="85">
        <v>3.2279232104947134E-3</v>
      </c>
      <c r="BL25" s="85">
        <v>3.2095666552126945E-4</v>
      </c>
      <c r="BM25" s="85">
        <v>5.4089965121824368E-4</v>
      </c>
      <c r="BN25" s="85">
        <v>3.0457135676755062E-3</v>
      </c>
      <c r="BO25" s="85">
        <v>7.3137715772983985E-3</v>
      </c>
      <c r="BP25" s="85">
        <v>1.4179753834929637E-3</v>
      </c>
      <c r="BQ25" s="85">
        <v>5.1692208125335047E-4</v>
      </c>
      <c r="BR25" s="85">
        <v>1.0400682045991528E-3</v>
      </c>
      <c r="BS25" s="85">
        <v>4.2062875347927413E-4</v>
      </c>
      <c r="BT25" s="85">
        <v>1.5236325147290131E-3</v>
      </c>
      <c r="BU25" s="85">
        <v>0</v>
      </c>
    </row>
    <row r="26" spans="1:73" x14ac:dyDescent="0.25">
      <c r="A26" s="46" t="s">
        <v>20</v>
      </c>
      <c r="B26" s="38" t="s">
        <v>84</v>
      </c>
      <c r="C26" s="85">
        <v>4.325692541689301E-3</v>
      </c>
      <c r="D26" s="85">
        <v>3.4216462388126029E-3</v>
      </c>
      <c r="E26" s="85">
        <v>4.3283602995149227E-4</v>
      </c>
      <c r="F26" s="85">
        <v>1.8486994767582133E-4</v>
      </c>
      <c r="G26" s="85">
        <v>1.9391598989015419E-3</v>
      </c>
      <c r="H26" s="85">
        <v>1.5858161236125359E-3</v>
      </c>
      <c r="I26" s="85">
        <v>7.1754767797463925E-3</v>
      </c>
      <c r="J26" s="85">
        <v>2.0014258069904838E-3</v>
      </c>
      <c r="K26" s="85">
        <v>1.2332511286091033E-3</v>
      </c>
      <c r="L26" s="85">
        <v>2.8430780917126819E-3</v>
      </c>
      <c r="M26" s="85">
        <v>2.9664420968265961E-2</v>
      </c>
      <c r="N26" s="85">
        <v>1.464236816169041E-4</v>
      </c>
      <c r="O26" s="85">
        <v>1.2644765696983823E-3</v>
      </c>
      <c r="P26" s="85">
        <v>3.943124390683235E-3</v>
      </c>
      <c r="Q26" s="85">
        <v>1.2695468754843921E-3</v>
      </c>
      <c r="R26" s="85">
        <v>3.5313098293012364E-4</v>
      </c>
      <c r="S26" s="85">
        <v>2.7772599513114344E-3</v>
      </c>
      <c r="T26" s="85">
        <v>2.5326390301918991E-3</v>
      </c>
      <c r="U26" s="85">
        <v>1.579150193860796E-3</v>
      </c>
      <c r="V26" s="85">
        <v>1.1357251536433328</v>
      </c>
      <c r="W26" s="85">
        <v>3.0689515210141009E-2</v>
      </c>
      <c r="X26" s="85">
        <v>3.3551162903244752E-2</v>
      </c>
      <c r="Y26" s="85">
        <v>3.344239908854306E-4</v>
      </c>
      <c r="Z26" s="85">
        <v>9.4435801692212846E-3</v>
      </c>
      <c r="AA26" s="85">
        <v>2.830137608542439E-3</v>
      </c>
      <c r="AB26" s="85">
        <v>6.7643373926369321E-2</v>
      </c>
      <c r="AC26" s="85">
        <v>3.2113134572943573E-3</v>
      </c>
      <c r="AD26" s="85">
        <v>2.0668319952982231E-3</v>
      </c>
      <c r="AE26" s="85">
        <v>2.0693017890487499E-3</v>
      </c>
      <c r="AF26" s="85">
        <v>6.7272237516164653E-3</v>
      </c>
      <c r="AG26" s="85">
        <v>8.3411534070182897E-2</v>
      </c>
      <c r="AH26" s="85">
        <v>6.2196724877132264E-3</v>
      </c>
      <c r="AI26" s="85">
        <v>1.9673763616840723E-3</v>
      </c>
      <c r="AJ26" s="85">
        <v>0.38164119120833118</v>
      </c>
      <c r="AK26" s="85">
        <v>2.6727340105003067E-2</v>
      </c>
      <c r="AL26" s="85">
        <v>1.2359815152371799E-2</v>
      </c>
      <c r="AM26" s="85">
        <v>7.5097653640175165E-3</v>
      </c>
      <c r="AN26" s="85">
        <v>7.7010203581545315E-3</v>
      </c>
      <c r="AO26" s="85">
        <v>3.253823294615682E-4</v>
      </c>
      <c r="AP26" s="85">
        <v>1.0611315467925896E-2</v>
      </c>
      <c r="AQ26" s="85">
        <v>3.1981591426913066E-4</v>
      </c>
      <c r="AR26" s="85">
        <v>1.1491844330008517E-3</v>
      </c>
      <c r="AS26" s="85">
        <v>2.900407567397419E-2</v>
      </c>
      <c r="AT26" s="85">
        <v>2.3699916422893373E-4</v>
      </c>
      <c r="AU26" s="85">
        <v>2.5692448793164437E-4</v>
      </c>
      <c r="AV26" s="85">
        <v>7.1601429202914537E-3</v>
      </c>
      <c r="AW26" s="85">
        <v>5.6316816384137261E-4</v>
      </c>
      <c r="AX26" s="85">
        <v>2.4555576808254504E-3</v>
      </c>
      <c r="AY26" s="85">
        <v>2.1681477820799742E-3</v>
      </c>
      <c r="AZ26" s="85">
        <v>2.4571838087232957E-3</v>
      </c>
      <c r="BA26" s="85">
        <v>1.3429847877374605E-2</v>
      </c>
      <c r="BB26" s="85">
        <v>1.893634114451022E-3</v>
      </c>
      <c r="BC26" s="85">
        <v>1.0378866844004278E-2</v>
      </c>
      <c r="BD26" s="85">
        <v>1.7739709505340763E-3</v>
      </c>
      <c r="BE26" s="85">
        <v>5.9032854852697362E-4</v>
      </c>
      <c r="BF26" s="85">
        <v>6.5038427097038865E-4</v>
      </c>
      <c r="BG26" s="85">
        <v>9.7265894128779147E-4</v>
      </c>
      <c r="BH26" s="85">
        <v>5.2457849300380331E-5</v>
      </c>
      <c r="BI26" s="85">
        <v>3.2133663550718841E-4</v>
      </c>
      <c r="BJ26" s="85">
        <v>2.6707092182310294E-3</v>
      </c>
      <c r="BK26" s="85">
        <v>6.1263248661626996E-3</v>
      </c>
      <c r="BL26" s="85">
        <v>9.5939994496164885E-4</v>
      </c>
      <c r="BM26" s="85">
        <v>1.1988818369542519E-3</v>
      </c>
      <c r="BN26" s="85">
        <v>3.5583296534873257E-3</v>
      </c>
      <c r="BO26" s="85">
        <v>3.5060564757018855E-3</v>
      </c>
      <c r="BP26" s="85">
        <v>1.7571485486832523E-3</v>
      </c>
      <c r="BQ26" s="85">
        <v>1.0307098933499078E-3</v>
      </c>
      <c r="BR26" s="85">
        <v>4.4577484839928596E-4</v>
      </c>
      <c r="BS26" s="85">
        <v>1.867466687560497E-4</v>
      </c>
      <c r="BT26" s="85">
        <v>2.2879312101238528E-3</v>
      </c>
      <c r="BU26" s="85">
        <v>0</v>
      </c>
    </row>
    <row r="27" spans="1:73" x14ac:dyDescent="0.25">
      <c r="A27" s="46" t="s">
        <v>21</v>
      </c>
      <c r="B27" s="38" t="s">
        <v>85</v>
      </c>
      <c r="C27" s="85">
        <v>3.9190563156456465E-3</v>
      </c>
      <c r="D27" s="85">
        <v>1.3790281962042337E-3</v>
      </c>
      <c r="E27" s="85">
        <v>9.7250294891366681E-4</v>
      </c>
      <c r="F27" s="85">
        <v>3.0101539931433845E-4</v>
      </c>
      <c r="G27" s="85">
        <v>9.8441887132259365E-4</v>
      </c>
      <c r="H27" s="85">
        <v>1.551273219097955E-3</v>
      </c>
      <c r="I27" s="85">
        <v>2.6666558573362961E-2</v>
      </c>
      <c r="J27" s="85">
        <v>1.846877753417813E-3</v>
      </c>
      <c r="K27" s="85">
        <v>1.0443703962177843E-3</v>
      </c>
      <c r="L27" s="85">
        <v>2.8293551473871684E-3</v>
      </c>
      <c r="M27" s="85">
        <v>3.0371243086483438E-3</v>
      </c>
      <c r="N27" s="85">
        <v>1.3068315156188376E-3</v>
      </c>
      <c r="O27" s="85">
        <v>1.8874911591423161E-3</v>
      </c>
      <c r="P27" s="85">
        <v>4.1549341741553333E-3</v>
      </c>
      <c r="Q27" s="85">
        <v>1.0219671926542267E-3</v>
      </c>
      <c r="R27" s="85">
        <v>1.5045583249570756E-3</v>
      </c>
      <c r="S27" s="85">
        <v>1.696899542864267E-3</v>
      </c>
      <c r="T27" s="85">
        <v>5.5131465407345804E-3</v>
      </c>
      <c r="U27" s="85">
        <v>5.7303055288766992E-3</v>
      </c>
      <c r="V27" s="85">
        <v>7.9481715743818255E-3</v>
      </c>
      <c r="W27" s="85">
        <v>1.1277444561060521</v>
      </c>
      <c r="X27" s="85">
        <v>0.18861976422653637</v>
      </c>
      <c r="Y27" s="85">
        <v>1.0323393556736463E-3</v>
      </c>
      <c r="Z27" s="85">
        <v>1.3670320051562986E-2</v>
      </c>
      <c r="AA27" s="85">
        <v>3.3086983168524049E-2</v>
      </c>
      <c r="AB27" s="85">
        <v>0.35427178858181818</v>
      </c>
      <c r="AC27" s="85">
        <v>2.4777591241717606E-2</v>
      </c>
      <c r="AD27" s="85">
        <v>1.2911605509971218E-2</v>
      </c>
      <c r="AE27" s="85">
        <v>1.3440707480887101E-3</v>
      </c>
      <c r="AF27" s="85">
        <v>4.3185237095070279E-2</v>
      </c>
      <c r="AG27" s="85">
        <v>2.5729391374319836E-2</v>
      </c>
      <c r="AH27" s="85">
        <v>8.3100920103042122E-3</v>
      </c>
      <c r="AI27" s="85">
        <v>1.2047902739020365E-3</v>
      </c>
      <c r="AJ27" s="85">
        <v>6.7054604433233286E-2</v>
      </c>
      <c r="AK27" s="85">
        <v>8.060021199662655E-3</v>
      </c>
      <c r="AL27" s="85">
        <v>1.015519340708795E-2</v>
      </c>
      <c r="AM27" s="85">
        <v>2.4250821162202191E-3</v>
      </c>
      <c r="AN27" s="85">
        <v>5.6952077011200716E-3</v>
      </c>
      <c r="AO27" s="85">
        <v>4.6379674951771253E-4</v>
      </c>
      <c r="AP27" s="85">
        <v>3.9345715886782932E-3</v>
      </c>
      <c r="AQ27" s="85">
        <v>1.6252312934785621E-4</v>
      </c>
      <c r="AR27" s="85">
        <v>4.5383582622471357E-4</v>
      </c>
      <c r="AS27" s="85">
        <v>7.8610229293705168E-3</v>
      </c>
      <c r="AT27" s="85">
        <v>2.6705958609283674E-4</v>
      </c>
      <c r="AU27" s="85">
        <v>1.6237438345262882E-4</v>
      </c>
      <c r="AV27" s="85">
        <v>2.9200298495608294E-3</v>
      </c>
      <c r="AW27" s="85">
        <v>3.2770419328011083E-4</v>
      </c>
      <c r="AX27" s="85">
        <v>1.0615122303082407E-3</v>
      </c>
      <c r="AY27" s="85">
        <v>5.6772642209142567E-4</v>
      </c>
      <c r="AZ27" s="85">
        <v>8.9474653087261993E-4</v>
      </c>
      <c r="BA27" s="85">
        <v>2.6025211270657672E-3</v>
      </c>
      <c r="BB27" s="85">
        <v>8.4099157809584498E-4</v>
      </c>
      <c r="BC27" s="85">
        <v>1.9659840308636242E-3</v>
      </c>
      <c r="BD27" s="85">
        <v>5.3702399974427436E-3</v>
      </c>
      <c r="BE27" s="85">
        <v>2.090364633701128E-3</v>
      </c>
      <c r="BF27" s="85">
        <v>3.4910966225718644E-4</v>
      </c>
      <c r="BG27" s="85">
        <v>1.1586073783412965E-3</v>
      </c>
      <c r="BH27" s="85">
        <v>2.0576877958752788E-5</v>
      </c>
      <c r="BI27" s="85">
        <v>1.5479546588265743E-4</v>
      </c>
      <c r="BJ27" s="85">
        <v>1.8142295615712078E-3</v>
      </c>
      <c r="BK27" s="85">
        <v>2.2642821491712616E-3</v>
      </c>
      <c r="BL27" s="85">
        <v>2.627032325144377E-4</v>
      </c>
      <c r="BM27" s="85">
        <v>7.3646992656202742E-4</v>
      </c>
      <c r="BN27" s="85">
        <v>1.7020480925923097E-3</v>
      </c>
      <c r="BO27" s="85">
        <v>2.8429063411189101E-3</v>
      </c>
      <c r="BP27" s="85">
        <v>1.9171913806004925E-3</v>
      </c>
      <c r="BQ27" s="85">
        <v>4.9731683698404558E-4</v>
      </c>
      <c r="BR27" s="85">
        <v>2.4272478060658942E-4</v>
      </c>
      <c r="BS27" s="85">
        <v>1.3927719485715725E-4</v>
      </c>
      <c r="BT27" s="85">
        <v>6.4162330693091853E-4</v>
      </c>
      <c r="BU27" s="85">
        <v>0</v>
      </c>
    </row>
    <row r="28" spans="1:73" x14ac:dyDescent="0.25">
      <c r="A28" s="46" t="s">
        <v>22</v>
      </c>
      <c r="B28" s="38" t="s">
        <v>86</v>
      </c>
      <c r="C28" s="85">
        <v>1.0304557711092776E-2</v>
      </c>
      <c r="D28" s="85">
        <v>1.8243617288480739E-3</v>
      </c>
      <c r="E28" s="85">
        <v>1.1968696746415357E-3</v>
      </c>
      <c r="F28" s="85">
        <v>3.6020684461423029E-4</v>
      </c>
      <c r="G28" s="85">
        <v>3.1378561246439545E-3</v>
      </c>
      <c r="H28" s="85">
        <v>3.4190976070721008E-3</v>
      </c>
      <c r="I28" s="85">
        <v>9.647583326590066E-2</v>
      </c>
      <c r="J28" s="85">
        <v>4.4410513847999355E-3</v>
      </c>
      <c r="K28" s="85">
        <v>1.8743634718473457E-3</v>
      </c>
      <c r="L28" s="85">
        <v>4.0886844152961087E-3</v>
      </c>
      <c r="M28" s="85">
        <v>1.1092110897426989E-2</v>
      </c>
      <c r="N28" s="85">
        <v>8.7350547506045994E-4</v>
      </c>
      <c r="O28" s="85">
        <v>2.8549628978503162E-3</v>
      </c>
      <c r="P28" s="85">
        <v>1.1871353589456179E-2</v>
      </c>
      <c r="Q28" s="85">
        <v>2.0772913125865753E-3</v>
      </c>
      <c r="R28" s="85">
        <v>8.6688357951103306E-4</v>
      </c>
      <c r="S28" s="85">
        <v>3.5089428954091506E-3</v>
      </c>
      <c r="T28" s="85">
        <v>4.5680682070262857E-3</v>
      </c>
      <c r="U28" s="85">
        <v>4.3165110815570149E-3</v>
      </c>
      <c r="V28" s="85">
        <v>4.981589101927808E-3</v>
      </c>
      <c r="W28" s="85">
        <v>3.2665635587146427E-2</v>
      </c>
      <c r="X28" s="85">
        <v>1.0612101398182532</v>
      </c>
      <c r="Y28" s="85">
        <v>5.0982676787739425E-3</v>
      </c>
      <c r="Z28" s="85">
        <v>1.2805129930067253E-2</v>
      </c>
      <c r="AA28" s="85">
        <v>2.2861589119796809E-2</v>
      </c>
      <c r="AB28" s="85">
        <v>0.18870546543753966</v>
      </c>
      <c r="AC28" s="85">
        <v>2.9979256680959313E-2</v>
      </c>
      <c r="AD28" s="85">
        <v>9.3918350308809673E-3</v>
      </c>
      <c r="AE28" s="85">
        <v>4.7334198772957985E-3</v>
      </c>
      <c r="AF28" s="85">
        <v>4.4016698028256446E-2</v>
      </c>
      <c r="AG28" s="85">
        <v>4.6247928287971481E-2</v>
      </c>
      <c r="AH28" s="85">
        <v>7.6800103561850503E-3</v>
      </c>
      <c r="AI28" s="85">
        <v>1.5569517474121677E-3</v>
      </c>
      <c r="AJ28" s="85">
        <v>0.18857766295169687</v>
      </c>
      <c r="AK28" s="85">
        <v>8.9248137557481292E-3</v>
      </c>
      <c r="AL28" s="85">
        <v>1.2842438818883813E-2</v>
      </c>
      <c r="AM28" s="85">
        <v>4.4864071822379699E-3</v>
      </c>
      <c r="AN28" s="85">
        <v>1.1957952430684005E-2</v>
      </c>
      <c r="AO28" s="85">
        <v>5.6162649607381415E-4</v>
      </c>
      <c r="AP28" s="85">
        <v>8.3417921408738722E-3</v>
      </c>
      <c r="AQ28" s="85">
        <v>2.7681448120560597E-4</v>
      </c>
      <c r="AR28" s="85">
        <v>8.6177716788797033E-4</v>
      </c>
      <c r="AS28" s="85">
        <v>1.951758004521199E-2</v>
      </c>
      <c r="AT28" s="85">
        <v>2.8386944300366307E-4</v>
      </c>
      <c r="AU28" s="85">
        <v>2.2436620743540041E-4</v>
      </c>
      <c r="AV28" s="85">
        <v>3.9268305039280799E-3</v>
      </c>
      <c r="AW28" s="85">
        <v>5.5907519664689118E-4</v>
      </c>
      <c r="AX28" s="85">
        <v>2.4924750028463452E-3</v>
      </c>
      <c r="AY28" s="85">
        <v>1.1790427554360496E-3</v>
      </c>
      <c r="AZ28" s="85">
        <v>1.9082325023135596E-3</v>
      </c>
      <c r="BA28" s="85">
        <v>6.863986731810743E-3</v>
      </c>
      <c r="BB28" s="85">
        <v>1.3172909182580762E-3</v>
      </c>
      <c r="BC28" s="85">
        <v>4.5961541866174167E-3</v>
      </c>
      <c r="BD28" s="85">
        <v>4.3667439159878422E-3</v>
      </c>
      <c r="BE28" s="85">
        <v>1.224539131476224E-3</v>
      </c>
      <c r="BF28" s="85">
        <v>6.2889436468513155E-4</v>
      </c>
      <c r="BG28" s="85">
        <v>1.5354453270194971E-3</v>
      </c>
      <c r="BH28" s="85">
        <v>3.5508843032542578E-5</v>
      </c>
      <c r="BI28" s="85">
        <v>2.5148021807957003E-4</v>
      </c>
      <c r="BJ28" s="85">
        <v>2.5466883322344401E-3</v>
      </c>
      <c r="BK28" s="85">
        <v>4.177275617922349E-3</v>
      </c>
      <c r="BL28" s="85">
        <v>5.7170005852831822E-4</v>
      </c>
      <c r="BM28" s="85">
        <v>9.2205157870692235E-4</v>
      </c>
      <c r="BN28" s="85">
        <v>2.9326922286516204E-3</v>
      </c>
      <c r="BO28" s="85">
        <v>4.3423372710435903E-3</v>
      </c>
      <c r="BP28" s="85">
        <v>2.9563557141248269E-3</v>
      </c>
      <c r="BQ28" s="85">
        <v>8.0430037538079587E-4</v>
      </c>
      <c r="BR28" s="85">
        <v>3.9812604557139827E-4</v>
      </c>
      <c r="BS28" s="85">
        <v>3.607150386157979E-4</v>
      </c>
      <c r="BT28" s="85">
        <v>1.2677682091657111E-3</v>
      </c>
      <c r="BU28" s="85">
        <v>0</v>
      </c>
    </row>
    <row r="29" spans="1:73" x14ac:dyDescent="0.25">
      <c r="A29" s="46" t="s">
        <v>23</v>
      </c>
      <c r="B29" s="38" t="s">
        <v>87</v>
      </c>
      <c r="C29" s="85">
        <v>4.1652116244314781E-3</v>
      </c>
      <c r="D29" s="85">
        <v>1.7714816546412378E-3</v>
      </c>
      <c r="E29" s="85">
        <v>1.1035643724924592E-3</v>
      </c>
      <c r="F29" s="85">
        <v>3.8119411013069028E-4</v>
      </c>
      <c r="G29" s="85">
        <v>8.5494272322721024E-4</v>
      </c>
      <c r="H29" s="85">
        <v>3.4124598028267526E-3</v>
      </c>
      <c r="I29" s="85">
        <v>8.8783889744758846E-3</v>
      </c>
      <c r="J29" s="85">
        <v>3.3629582253810616E-3</v>
      </c>
      <c r="K29" s="85">
        <v>1.8286393616680262E-3</v>
      </c>
      <c r="L29" s="85">
        <v>4.3631402087771151E-3</v>
      </c>
      <c r="M29" s="85">
        <v>4.6793490447692198E-3</v>
      </c>
      <c r="N29" s="85">
        <v>1.408226990604962E-4</v>
      </c>
      <c r="O29" s="85">
        <v>5.7307842503262754E-3</v>
      </c>
      <c r="P29" s="85">
        <v>3.7235607274562744E-3</v>
      </c>
      <c r="Q29" s="85">
        <v>1.7859019243600528E-3</v>
      </c>
      <c r="R29" s="85">
        <v>2.3276134801225225E-3</v>
      </c>
      <c r="S29" s="85">
        <v>3.411339053716668E-3</v>
      </c>
      <c r="T29" s="85">
        <v>6.0955239796900403E-3</v>
      </c>
      <c r="U29" s="85">
        <v>6.3864291582466839E-3</v>
      </c>
      <c r="V29" s="85">
        <v>5.3476797084399553E-3</v>
      </c>
      <c r="W29" s="85">
        <v>1.2594727723609801E-2</v>
      </c>
      <c r="X29" s="85">
        <v>1.0681163465460162E-2</v>
      </c>
      <c r="Y29" s="85">
        <v>1.0419701957588301</v>
      </c>
      <c r="Z29" s="85">
        <v>2.2201256354168748E-3</v>
      </c>
      <c r="AA29" s="85">
        <v>2.2408004267072346E-2</v>
      </c>
      <c r="AB29" s="85">
        <v>8.8361256162519081E-2</v>
      </c>
      <c r="AC29" s="85">
        <v>1.7455064587697716E-2</v>
      </c>
      <c r="AD29" s="85">
        <v>1.46991393706621E-3</v>
      </c>
      <c r="AE29" s="85">
        <v>4.5005247445916889E-4</v>
      </c>
      <c r="AF29" s="85">
        <v>3.1875871777231363E-2</v>
      </c>
      <c r="AG29" s="85">
        <v>7.4242243371493405E-2</v>
      </c>
      <c r="AH29" s="85">
        <v>4.6499107798208608E-3</v>
      </c>
      <c r="AI29" s="85">
        <v>1.9686333136027692E-3</v>
      </c>
      <c r="AJ29" s="85">
        <v>3.9994965786215447E-2</v>
      </c>
      <c r="AK29" s="85">
        <v>7.0427773597043029E-3</v>
      </c>
      <c r="AL29" s="85">
        <v>3.175600821500401E-2</v>
      </c>
      <c r="AM29" s="85">
        <v>1.4610569339827222E-2</v>
      </c>
      <c r="AN29" s="85">
        <v>1.8897686433855584E-2</v>
      </c>
      <c r="AO29" s="85">
        <v>9.9133335594506103E-4</v>
      </c>
      <c r="AP29" s="85">
        <v>1.0021943549185985E-2</v>
      </c>
      <c r="AQ29" s="85">
        <v>4.034807719896584E-4</v>
      </c>
      <c r="AR29" s="85">
        <v>2.5621458957474134E-3</v>
      </c>
      <c r="AS29" s="85">
        <v>1.4039497903831095E-2</v>
      </c>
      <c r="AT29" s="85">
        <v>5.2417783036782682E-4</v>
      </c>
      <c r="AU29" s="85">
        <v>1.177999023448629E-3</v>
      </c>
      <c r="AV29" s="85">
        <v>0.10538274058721979</v>
      </c>
      <c r="AW29" s="85">
        <v>3.4842907478147937E-2</v>
      </c>
      <c r="AX29" s="85">
        <v>4.4794317501324066E-3</v>
      </c>
      <c r="AY29" s="85">
        <v>2.1735224505090179E-3</v>
      </c>
      <c r="AZ29" s="85">
        <v>3.8910449390943767E-3</v>
      </c>
      <c r="BA29" s="85">
        <v>5.5112997796954097E-3</v>
      </c>
      <c r="BB29" s="85">
        <v>5.7168187239533446E-3</v>
      </c>
      <c r="BC29" s="85">
        <v>1.7346889572040797E-2</v>
      </c>
      <c r="BD29" s="85">
        <v>7.5864222117295521E-3</v>
      </c>
      <c r="BE29" s="85">
        <v>1.0042471908734433E-3</v>
      </c>
      <c r="BF29" s="85">
        <v>1.4811007492548107E-3</v>
      </c>
      <c r="BG29" s="85">
        <v>9.9733639289402345E-4</v>
      </c>
      <c r="BH29" s="85">
        <v>9.1899239198777236E-5</v>
      </c>
      <c r="BI29" s="85">
        <v>3.1516525106085506E-4</v>
      </c>
      <c r="BJ29" s="85">
        <v>7.8894618918555759E-3</v>
      </c>
      <c r="BK29" s="85">
        <v>6.4485857442560203E-3</v>
      </c>
      <c r="BL29" s="85">
        <v>5.4448381337916059E-4</v>
      </c>
      <c r="BM29" s="85">
        <v>1.8587471922028749E-3</v>
      </c>
      <c r="BN29" s="85">
        <v>1.5251247664092197E-2</v>
      </c>
      <c r="BO29" s="85">
        <v>2.1267715416696541E-2</v>
      </c>
      <c r="BP29" s="85">
        <v>5.8693989418569124E-3</v>
      </c>
      <c r="BQ29" s="85">
        <v>1.8239364098003039E-3</v>
      </c>
      <c r="BR29" s="85">
        <v>1.7626929995226102E-3</v>
      </c>
      <c r="BS29" s="85">
        <v>3.7369370436993597E-3</v>
      </c>
      <c r="BT29" s="85">
        <v>2.6469732620897049E-3</v>
      </c>
      <c r="BU29" s="85">
        <v>0</v>
      </c>
    </row>
    <row r="30" spans="1:73" x14ac:dyDescent="0.25">
      <c r="A30" s="46" t="s">
        <v>24</v>
      </c>
      <c r="B30" s="38" t="s">
        <v>88</v>
      </c>
      <c r="C30" s="85">
        <v>3.1629640555951195E-3</v>
      </c>
      <c r="D30" s="85">
        <v>1.8699794263018368E-3</v>
      </c>
      <c r="E30" s="85">
        <v>4.947223942134753E-4</v>
      </c>
      <c r="F30" s="85">
        <v>2.0446020781106336E-4</v>
      </c>
      <c r="G30" s="85">
        <v>6.8999290138448328E-4</v>
      </c>
      <c r="H30" s="85">
        <v>1.3741052633623534E-3</v>
      </c>
      <c r="I30" s="85">
        <v>4.9429018504976649E-3</v>
      </c>
      <c r="J30" s="85">
        <v>1.5672004996799031E-3</v>
      </c>
      <c r="K30" s="85">
        <v>9.9750556139854125E-4</v>
      </c>
      <c r="L30" s="85">
        <v>1.5471893378283411E-3</v>
      </c>
      <c r="M30" s="85">
        <v>1.2807588542690861E-3</v>
      </c>
      <c r="N30" s="85">
        <v>3.3228376105195421E-4</v>
      </c>
      <c r="O30" s="85">
        <v>1.153343125761152E-3</v>
      </c>
      <c r="P30" s="85">
        <v>2.7564674070973032E-3</v>
      </c>
      <c r="Q30" s="85">
        <v>1.0066934894219675E-3</v>
      </c>
      <c r="R30" s="85">
        <v>3.4654730917660251E-4</v>
      </c>
      <c r="S30" s="85">
        <v>1.8266404235942016E-3</v>
      </c>
      <c r="T30" s="85">
        <v>1.6099843604570939E-3</v>
      </c>
      <c r="U30" s="85">
        <v>1.4612363861910558E-3</v>
      </c>
      <c r="V30" s="85">
        <v>2.1530463352514525E-3</v>
      </c>
      <c r="W30" s="85">
        <v>1.2925669495926115E-2</v>
      </c>
      <c r="X30" s="85">
        <v>1.439867870841777E-2</v>
      </c>
      <c r="Y30" s="85">
        <v>2.1518514127287411E-3</v>
      </c>
      <c r="Z30" s="85">
        <v>1.0695820003209133</v>
      </c>
      <c r="AA30" s="85">
        <v>4.3592581467514893E-2</v>
      </c>
      <c r="AB30" s="85">
        <v>0.14782085027048844</v>
      </c>
      <c r="AC30" s="85">
        <v>3.1309894828465197E-2</v>
      </c>
      <c r="AD30" s="85">
        <v>1.1940465590775148E-3</v>
      </c>
      <c r="AE30" s="85">
        <v>2.3239601467420212E-4</v>
      </c>
      <c r="AF30" s="85">
        <v>1.4797777060318392E-2</v>
      </c>
      <c r="AG30" s="85">
        <v>6.9124247011543516E-2</v>
      </c>
      <c r="AH30" s="85">
        <v>1.1983854482342475E-2</v>
      </c>
      <c r="AI30" s="85">
        <v>1.7796590325064457E-3</v>
      </c>
      <c r="AJ30" s="85">
        <v>7.3055711755836569E-2</v>
      </c>
      <c r="AK30" s="85">
        <v>4.4679521139101577E-2</v>
      </c>
      <c r="AL30" s="85">
        <v>9.5469832523348806E-3</v>
      </c>
      <c r="AM30" s="85">
        <v>5.5913237812827005E-3</v>
      </c>
      <c r="AN30" s="85">
        <v>8.07247033671467E-3</v>
      </c>
      <c r="AO30" s="85">
        <v>3.6908695366472024E-4</v>
      </c>
      <c r="AP30" s="85">
        <v>5.0184307385106154E-3</v>
      </c>
      <c r="AQ30" s="85">
        <v>2.366707819685745E-4</v>
      </c>
      <c r="AR30" s="85">
        <v>2.3250245544923815E-3</v>
      </c>
      <c r="AS30" s="85">
        <v>9.9400579744736654E-3</v>
      </c>
      <c r="AT30" s="85">
        <v>1.8446764316452466E-4</v>
      </c>
      <c r="AU30" s="85">
        <v>1.8253447295207259E-4</v>
      </c>
      <c r="AV30" s="85">
        <v>3.2174967307873031E-2</v>
      </c>
      <c r="AW30" s="85">
        <v>2.7946186053732017E-3</v>
      </c>
      <c r="AX30" s="85">
        <v>2.3608347765850636E-3</v>
      </c>
      <c r="AY30" s="85">
        <v>1.0284667743082347E-3</v>
      </c>
      <c r="AZ30" s="85">
        <v>1.899755713215548E-3</v>
      </c>
      <c r="BA30" s="85">
        <v>3.1653283944993592E-3</v>
      </c>
      <c r="BB30" s="85">
        <v>1.7157109584270821E-3</v>
      </c>
      <c r="BC30" s="85">
        <v>6.9120654406078525E-3</v>
      </c>
      <c r="BD30" s="85">
        <v>3.8092787908850182E-3</v>
      </c>
      <c r="BE30" s="85">
        <v>9.5579626523454415E-4</v>
      </c>
      <c r="BF30" s="85">
        <v>4.8912294058589241E-4</v>
      </c>
      <c r="BG30" s="85">
        <v>8.9953695934267555E-4</v>
      </c>
      <c r="BH30" s="85">
        <v>4.574795528319581E-5</v>
      </c>
      <c r="BI30" s="85">
        <v>2.2770710761135679E-4</v>
      </c>
      <c r="BJ30" s="85">
        <v>4.1943382384208947E-3</v>
      </c>
      <c r="BK30" s="85">
        <v>3.7228194063524331E-3</v>
      </c>
      <c r="BL30" s="85">
        <v>3.4462311056353902E-4</v>
      </c>
      <c r="BM30" s="85">
        <v>7.8430302814313016E-4</v>
      </c>
      <c r="BN30" s="85">
        <v>3.3490823374345657E-3</v>
      </c>
      <c r="BO30" s="85">
        <v>3.1257666587753766E-3</v>
      </c>
      <c r="BP30" s="85">
        <v>1.5160096030727005E-3</v>
      </c>
      <c r="BQ30" s="85">
        <v>7.4752311833668273E-4</v>
      </c>
      <c r="BR30" s="85">
        <v>6.8722244916281613E-4</v>
      </c>
      <c r="BS30" s="85">
        <v>1.9869874808985244E-4</v>
      </c>
      <c r="BT30" s="85">
        <v>8.1000910235507178E-4</v>
      </c>
      <c r="BU30" s="85">
        <v>0</v>
      </c>
    </row>
    <row r="31" spans="1:73" x14ac:dyDescent="0.25">
      <c r="A31" s="46" t="s">
        <v>25</v>
      </c>
      <c r="B31" s="38" t="s">
        <v>89</v>
      </c>
      <c r="C31" s="85">
        <v>1.9854347403384699E-2</v>
      </c>
      <c r="D31" s="85">
        <v>4.2384763106123836E-3</v>
      </c>
      <c r="E31" s="85">
        <v>5.7948532373030767E-4</v>
      </c>
      <c r="F31" s="85">
        <v>2.4471179084792555E-4</v>
      </c>
      <c r="G31" s="85">
        <v>3.8255933376047844E-3</v>
      </c>
      <c r="H31" s="85">
        <v>5.9401282354201662E-3</v>
      </c>
      <c r="I31" s="85">
        <v>6.7883902582364791E-3</v>
      </c>
      <c r="J31" s="85">
        <v>5.2930408346337785E-3</v>
      </c>
      <c r="K31" s="85">
        <v>4.8804872441186847E-3</v>
      </c>
      <c r="L31" s="85">
        <v>7.6564088415812326E-3</v>
      </c>
      <c r="M31" s="85">
        <v>6.8072792706631328E-3</v>
      </c>
      <c r="N31" s="85">
        <v>1.0420030226176889E-4</v>
      </c>
      <c r="O31" s="85">
        <v>1.8015948057171656E-3</v>
      </c>
      <c r="P31" s="85">
        <v>1.3460232163550093E-2</v>
      </c>
      <c r="Q31" s="85">
        <v>2.9182228293851849E-3</v>
      </c>
      <c r="R31" s="85">
        <v>1.4478580152757156E-3</v>
      </c>
      <c r="S31" s="85">
        <v>5.2012276107544627E-3</v>
      </c>
      <c r="T31" s="85">
        <v>2.229222903413779E-3</v>
      </c>
      <c r="U31" s="85">
        <v>3.4279533618601682E-3</v>
      </c>
      <c r="V31" s="85">
        <v>1.0880230344967354E-2</v>
      </c>
      <c r="W31" s="85">
        <v>1.2599716181512224E-2</v>
      </c>
      <c r="X31" s="85">
        <v>1.7945742292838764E-2</v>
      </c>
      <c r="Y31" s="85">
        <v>2.2220214255922285E-4</v>
      </c>
      <c r="Z31" s="85">
        <v>1.9671776781771885E-3</v>
      </c>
      <c r="AA31" s="85">
        <v>1.0320944643011567</v>
      </c>
      <c r="AB31" s="85">
        <v>5.8731247143824099E-2</v>
      </c>
      <c r="AC31" s="85">
        <v>2.7615650225660156E-2</v>
      </c>
      <c r="AD31" s="85">
        <v>3.0576978287975873E-3</v>
      </c>
      <c r="AE31" s="85">
        <v>4.5822001671484962E-4</v>
      </c>
      <c r="AF31" s="85">
        <v>1.7263863783764922E-2</v>
      </c>
      <c r="AG31" s="85">
        <v>5.280376450800766E-2</v>
      </c>
      <c r="AH31" s="85">
        <v>1.859553701602595E-2</v>
      </c>
      <c r="AI31" s="85">
        <v>2.3050786078010733E-3</v>
      </c>
      <c r="AJ31" s="85">
        <v>5.3138192597719132E-2</v>
      </c>
      <c r="AK31" s="85">
        <v>3.4796453815366814E-2</v>
      </c>
      <c r="AL31" s="85">
        <v>9.1177793912974609E-3</v>
      </c>
      <c r="AM31" s="85">
        <v>3.9027347133596449E-3</v>
      </c>
      <c r="AN31" s="85">
        <v>6.9524132751008164E-3</v>
      </c>
      <c r="AO31" s="85">
        <v>3.2643176927103318E-4</v>
      </c>
      <c r="AP31" s="85">
        <v>4.9837871880853519E-3</v>
      </c>
      <c r="AQ31" s="85">
        <v>2.2393208801057383E-4</v>
      </c>
      <c r="AR31" s="85">
        <v>9.3971429612882081E-4</v>
      </c>
      <c r="AS31" s="85">
        <v>2.3595610125330287E-2</v>
      </c>
      <c r="AT31" s="85">
        <v>4.9909973988714106E-4</v>
      </c>
      <c r="AU31" s="85">
        <v>5.4844802642892946E-4</v>
      </c>
      <c r="AV31" s="85">
        <v>1.104597632616458E-2</v>
      </c>
      <c r="AW31" s="85">
        <v>4.7698420960720341E-4</v>
      </c>
      <c r="AX31" s="85">
        <v>9.6735614135351413E-4</v>
      </c>
      <c r="AY31" s="85">
        <v>6.9605669285044912E-4</v>
      </c>
      <c r="AZ31" s="85">
        <v>1.2600068719140554E-3</v>
      </c>
      <c r="BA31" s="85">
        <v>2.3296606393220878E-3</v>
      </c>
      <c r="BB31" s="85">
        <v>1.3716773726231131E-3</v>
      </c>
      <c r="BC31" s="85">
        <v>1.568908938142189E-2</v>
      </c>
      <c r="BD31" s="85">
        <v>2.6658640908083352E-3</v>
      </c>
      <c r="BE31" s="85">
        <v>6.2627300341549488E-4</v>
      </c>
      <c r="BF31" s="85">
        <v>4.495174813309738E-4</v>
      </c>
      <c r="BG31" s="85">
        <v>2.09173010063822E-3</v>
      </c>
      <c r="BH31" s="85">
        <v>3.8422307581304365E-5</v>
      </c>
      <c r="BI31" s="85">
        <v>1.8903347158962555E-4</v>
      </c>
      <c r="BJ31" s="85">
        <v>1.6619331576856388E-3</v>
      </c>
      <c r="BK31" s="85">
        <v>4.5425231204765902E-3</v>
      </c>
      <c r="BL31" s="85">
        <v>3.1337406562948226E-4</v>
      </c>
      <c r="BM31" s="85">
        <v>7.1232177304268013E-4</v>
      </c>
      <c r="BN31" s="85">
        <v>2.3996689354363683E-3</v>
      </c>
      <c r="BO31" s="85">
        <v>4.7625742309951461E-3</v>
      </c>
      <c r="BP31" s="85">
        <v>3.0139268519060744E-3</v>
      </c>
      <c r="BQ31" s="85">
        <v>7.596549747310421E-4</v>
      </c>
      <c r="BR31" s="85">
        <v>3.4727187789854945E-4</v>
      </c>
      <c r="BS31" s="85">
        <v>3.6704205048009004E-4</v>
      </c>
      <c r="BT31" s="85">
        <v>1.0051574586715393E-3</v>
      </c>
      <c r="BU31" s="85">
        <v>0</v>
      </c>
    </row>
    <row r="32" spans="1:73" x14ac:dyDescent="0.25">
      <c r="A32" s="46" t="s">
        <v>26</v>
      </c>
      <c r="B32" s="38" t="s">
        <v>90</v>
      </c>
      <c r="C32" s="85">
        <v>5.0266629824819212E-4</v>
      </c>
      <c r="D32" s="85">
        <v>9.7287344904672143E-4</v>
      </c>
      <c r="E32" s="85">
        <v>7.6728239896280346E-5</v>
      </c>
      <c r="F32" s="85">
        <v>2.445846381512636E-5</v>
      </c>
      <c r="G32" s="85">
        <v>9.3030709991464406E-5</v>
      </c>
      <c r="H32" s="85">
        <v>2.0304620101660163E-4</v>
      </c>
      <c r="I32" s="85">
        <v>8.9229399944400223E-4</v>
      </c>
      <c r="J32" s="85">
        <v>3.1452260875744947E-4</v>
      </c>
      <c r="K32" s="85">
        <v>1.6571210155645139E-4</v>
      </c>
      <c r="L32" s="85">
        <v>2.0677071835879977E-4</v>
      </c>
      <c r="M32" s="85">
        <v>2.6613125774855906E-4</v>
      </c>
      <c r="N32" s="85">
        <v>1.0830203445278695E-5</v>
      </c>
      <c r="O32" s="85">
        <v>1.4008085491625883E-4</v>
      </c>
      <c r="P32" s="85">
        <v>4.9133678660641682E-4</v>
      </c>
      <c r="Q32" s="85">
        <v>1.9339263280377227E-4</v>
      </c>
      <c r="R32" s="85">
        <v>4.7084478593599666E-5</v>
      </c>
      <c r="S32" s="85">
        <v>1.6518454851048497E-4</v>
      </c>
      <c r="T32" s="85">
        <v>1.6332652852804543E-4</v>
      </c>
      <c r="U32" s="85">
        <v>4.7636453662070751E-4</v>
      </c>
      <c r="V32" s="85">
        <v>2.6522067009733617E-4</v>
      </c>
      <c r="W32" s="85">
        <v>3.4689994258058418E-4</v>
      </c>
      <c r="X32" s="85">
        <v>3.0166268020902101E-4</v>
      </c>
      <c r="Y32" s="85">
        <v>2.5979181447231795E-5</v>
      </c>
      <c r="Z32" s="85">
        <v>1.1633556219644992E-4</v>
      </c>
      <c r="AA32" s="85">
        <v>9.4792456469527754E-5</v>
      </c>
      <c r="AB32" s="85">
        <v>1.4176646238743074</v>
      </c>
      <c r="AC32" s="85">
        <v>6.6471657693893509E-4</v>
      </c>
      <c r="AD32" s="85">
        <v>1.2920326286783217E-4</v>
      </c>
      <c r="AE32" s="85">
        <v>2.9120903663388204E-5</v>
      </c>
      <c r="AF32" s="85">
        <v>1.9457279651240447E-3</v>
      </c>
      <c r="AG32" s="85">
        <v>7.0937418051850924E-4</v>
      </c>
      <c r="AH32" s="85">
        <v>2.7279728963441706E-4</v>
      </c>
      <c r="AI32" s="85">
        <v>9.3059810695798786E-5</v>
      </c>
      <c r="AJ32" s="85">
        <v>1.0610832746762867E-3</v>
      </c>
      <c r="AK32" s="85">
        <v>1.7198073447306322E-2</v>
      </c>
      <c r="AL32" s="85">
        <v>1.842762390720073E-3</v>
      </c>
      <c r="AM32" s="85">
        <v>8.1212724066884244E-4</v>
      </c>
      <c r="AN32" s="85">
        <v>3.7817659873402238E-3</v>
      </c>
      <c r="AO32" s="85">
        <v>5.7806380117502533E-5</v>
      </c>
      <c r="AP32" s="85">
        <v>1.4643838426603732E-3</v>
      </c>
      <c r="AQ32" s="85">
        <v>5.8811093898940676E-5</v>
      </c>
      <c r="AR32" s="85">
        <v>5.5267683340559273E-5</v>
      </c>
      <c r="AS32" s="85">
        <v>5.9211250280362707E-4</v>
      </c>
      <c r="AT32" s="85">
        <v>6.2046795203380773E-5</v>
      </c>
      <c r="AU32" s="85">
        <v>7.1337754873630874E-5</v>
      </c>
      <c r="AV32" s="85">
        <v>2.074797445155624E-4</v>
      </c>
      <c r="AW32" s="85">
        <v>8.2195383820166969E-5</v>
      </c>
      <c r="AX32" s="85">
        <v>1.8691203623285964E-4</v>
      </c>
      <c r="AY32" s="85">
        <v>1.0516947606529341E-4</v>
      </c>
      <c r="AZ32" s="85">
        <v>1.7847351166066586E-4</v>
      </c>
      <c r="BA32" s="85">
        <v>8.8861200763393013E-5</v>
      </c>
      <c r="BB32" s="85">
        <v>2.5199522461682804E-4</v>
      </c>
      <c r="BC32" s="85">
        <v>1.1751330120490235E-4</v>
      </c>
      <c r="BD32" s="85">
        <v>3.2709239002085251E-3</v>
      </c>
      <c r="BE32" s="85">
        <v>2.2436216614342718E-3</v>
      </c>
      <c r="BF32" s="85">
        <v>7.0083545689767651E-5</v>
      </c>
      <c r="BG32" s="85">
        <v>1.5296263040611264E-3</v>
      </c>
      <c r="BH32" s="85">
        <v>7.4515902144814292E-6</v>
      </c>
      <c r="BI32" s="85">
        <v>5.6586765064069141E-5</v>
      </c>
      <c r="BJ32" s="85">
        <v>1.080355468166297E-4</v>
      </c>
      <c r="BK32" s="85">
        <v>5.0962587380508383E-4</v>
      </c>
      <c r="BL32" s="85">
        <v>2.8887802509888654E-5</v>
      </c>
      <c r="BM32" s="85">
        <v>4.5668722048879817E-5</v>
      </c>
      <c r="BN32" s="85">
        <v>1.520551804589415E-4</v>
      </c>
      <c r="BO32" s="85">
        <v>2.5899224345971277E-4</v>
      </c>
      <c r="BP32" s="85">
        <v>3.3715223704531384E-4</v>
      </c>
      <c r="BQ32" s="85">
        <v>6.6703823550413345E-5</v>
      </c>
      <c r="BR32" s="85">
        <v>4.2502494849607818E-5</v>
      </c>
      <c r="BS32" s="85">
        <v>3.9997397781524296E-5</v>
      </c>
      <c r="BT32" s="85">
        <v>1.8510670452946671E-4</v>
      </c>
      <c r="BU32" s="85">
        <v>0</v>
      </c>
    </row>
    <row r="33" spans="1:73" x14ac:dyDescent="0.25">
      <c r="A33" s="46" t="s">
        <v>27</v>
      </c>
      <c r="B33" s="38" t="s">
        <v>91</v>
      </c>
      <c r="C33" s="85">
        <v>3.1086544198268885E-4</v>
      </c>
      <c r="D33" s="85">
        <v>2.9769046858452481E-3</v>
      </c>
      <c r="E33" s="85">
        <v>1.5415927397543452E-5</v>
      </c>
      <c r="F33" s="85">
        <v>8.6644891255592087E-6</v>
      </c>
      <c r="G33" s="85">
        <v>2.1079862853997571E-5</v>
      </c>
      <c r="H33" s="85">
        <v>7.2781782744987946E-5</v>
      </c>
      <c r="I33" s="85">
        <v>2.0440400490120809E-4</v>
      </c>
      <c r="J33" s="85">
        <v>9.2184788465834435E-5</v>
      </c>
      <c r="K33" s="85">
        <v>5.1556568503210056E-5</v>
      </c>
      <c r="L33" s="85">
        <v>7.499744366859664E-5</v>
      </c>
      <c r="M33" s="85">
        <v>5.7772676544796912E-5</v>
      </c>
      <c r="N33" s="85">
        <v>7.0401798501639995E-6</v>
      </c>
      <c r="O33" s="85">
        <v>3.3165990482709657E-5</v>
      </c>
      <c r="P33" s="85">
        <v>9.0299107333096469E-4</v>
      </c>
      <c r="Q33" s="85">
        <v>3.6600014653589643E-4</v>
      </c>
      <c r="R33" s="85">
        <v>2.6300842935434814E-5</v>
      </c>
      <c r="S33" s="85">
        <v>4.189799780320342E-5</v>
      </c>
      <c r="T33" s="85">
        <v>4.0427457470765172E-5</v>
      </c>
      <c r="U33" s="85">
        <v>3.240792752355185E-5</v>
      </c>
      <c r="V33" s="85">
        <v>7.0494607406892598E-5</v>
      </c>
      <c r="W33" s="85">
        <v>8.3270006556641625E-4</v>
      </c>
      <c r="X33" s="85">
        <v>7.158383753696942E-4</v>
      </c>
      <c r="Y33" s="85">
        <v>7.6126678114589557E-6</v>
      </c>
      <c r="Z33" s="85">
        <v>3.7883913471478854E-5</v>
      </c>
      <c r="AA33" s="85">
        <v>2.2405808309480138E-3</v>
      </c>
      <c r="AB33" s="85">
        <v>4.268060414552563E-3</v>
      </c>
      <c r="AC33" s="85">
        <v>1.0084414875629555</v>
      </c>
      <c r="AD33" s="85">
        <v>1.6640000347533868E-4</v>
      </c>
      <c r="AE33" s="85">
        <v>1.0480615902083755E-5</v>
      </c>
      <c r="AF33" s="85">
        <v>1.3111526762478185E-4</v>
      </c>
      <c r="AG33" s="85">
        <v>3.9437823252167035E-4</v>
      </c>
      <c r="AH33" s="85">
        <v>1.1019758094856065E-4</v>
      </c>
      <c r="AI33" s="85">
        <v>2.1552572784368983E-5</v>
      </c>
      <c r="AJ33" s="85">
        <v>5.3512056270592118E-4</v>
      </c>
      <c r="AK33" s="85">
        <v>1.8790271063552503E-4</v>
      </c>
      <c r="AL33" s="85">
        <v>3.4333109444519401E-4</v>
      </c>
      <c r="AM33" s="85">
        <v>1.0088356990855502E-4</v>
      </c>
      <c r="AN33" s="85">
        <v>2.044987422273338E-4</v>
      </c>
      <c r="AO33" s="85">
        <v>1.768770830496608E-5</v>
      </c>
      <c r="AP33" s="85">
        <v>4.5024875884354561E-4</v>
      </c>
      <c r="AQ33" s="85">
        <v>5.2115725869988785E-6</v>
      </c>
      <c r="AR33" s="85">
        <v>1.5617143539106619E-5</v>
      </c>
      <c r="AS33" s="85">
        <v>8.1679409845050136E-4</v>
      </c>
      <c r="AT33" s="85">
        <v>1.2679658654868592E-5</v>
      </c>
      <c r="AU33" s="85">
        <v>4.4113878724912763E-5</v>
      </c>
      <c r="AV33" s="85">
        <v>7.8181128848134958E-4</v>
      </c>
      <c r="AW33" s="85">
        <v>3.0161823974708945E-4</v>
      </c>
      <c r="AX33" s="85">
        <v>4.4125176273702254E-5</v>
      </c>
      <c r="AY33" s="85">
        <v>5.5712812193893369E-5</v>
      </c>
      <c r="AZ33" s="85">
        <v>7.8954294780894373E-5</v>
      </c>
      <c r="BA33" s="85">
        <v>3.8101631198075706E-5</v>
      </c>
      <c r="BB33" s="85">
        <v>5.4668142200517338E-5</v>
      </c>
      <c r="BC33" s="85">
        <v>8.7032152548694518E-5</v>
      </c>
      <c r="BD33" s="85">
        <v>4.0452372525213325E-4</v>
      </c>
      <c r="BE33" s="85">
        <v>3.627793738080553E-5</v>
      </c>
      <c r="BF33" s="85">
        <v>1.6383023824216324E-5</v>
      </c>
      <c r="BG33" s="85">
        <v>6.7596329831008553E-4</v>
      </c>
      <c r="BH33" s="85">
        <v>2.9441434896699095E-6</v>
      </c>
      <c r="BI33" s="85">
        <v>1.0710582120181672E-5</v>
      </c>
      <c r="BJ33" s="85">
        <v>2.3547477913737425E-4</v>
      </c>
      <c r="BK33" s="85">
        <v>3.1554888583737871E-3</v>
      </c>
      <c r="BL33" s="85">
        <v>9.8461955591275161E-6</v>
      </c>
      <c r="BM33" s="85">
        <v>1.5476630952697477E-3</v>
      </c>
      <c r="BN33" s="85">
        <v>6.6309666420560708E-5</v>
      </c>
      <c r="BO33" s="85">
        <v>1.3549973975090387E-4</v>
      </c>
      <c r="BP33" s="85">
        <v>7.3013001584457446E-5</v>
      </c>
      <c r="BQ33" s="85">
        <v>8.3133946188978437E-5</v>
      </c>
      <c r="BR33" s="85">
        <v>4.8072438000627902E-4</v>
      </c>
      <c r="BS33" s="85">
        <v>3.2351590306171432E-5</v>
      </c>
      <c r="BT33" s="85">
        <v>5.0072800390779652E-5</v>
      </c>
      <c r="BU33" s="85">
        <v>0</v>
      </c>
    </row>
    <row r="34" spans="1:73" x14ac:dyDescent="0.25">
      <c r="A34" s="46" t="s">
        <v>28</v>
      </c>
      <c r="B34" s="38" t="s">
        <v>92</v>
      </c>
      <c r="C34" s="85">
        <v>1.0001324070000059E-3</v>
      </c>
      <c r="D34" s="85">
        <v>6.674504329280519E-4</v>
      </c>
      <c r="E34" s="85">
        <v>2.4280865225602093E-4</v>
      </c>
      <c r="F34" s="85">
        <v>9.4075892840436983E-5</v>
      </c>
      <c r="G34" s="85">
        <v>2.8752465928506149E-4</v>
      </c>
      <c r="H34" s="85">
        <v>5.5847527606309958E-4</v>
      </c>
      <c r="I34" s="85">
        <v>2.4904326588972578E-3</v>
      </c>
      <c r="J34" s="85">
        <v>6.8197614944513513E-4</v>
      </c>
      <c r="K34" s="85">
        <v>4.1584973325373842E-4</v>
      </c>
      <c r="L34" s="85">
        <v>7.2975851594218508E-4</v>
      </c>
      <c r="M34" s="85">
        <v>5.880170758517289E-4</v>
      </c>
      <c r="N34" s="85">
        <v>3.8359122079817463E-5</v>
      </c>
      <c r="O34" s="85">
        <v>6.0313091184322366E-4</v>
      </c>
      <c r="P34" s="85">
        <v>1.0013677151777482E-3</v>
      </c>
      <c r="Q34" s="85">
        <v>3.5904831393597259E-4</v>
      </c>
      <c r="R34" s="85">
        <v>1.9312722571346948E-4</v>
      </c>
      <c r="S34" s="85">
        <v>7.0339185007276916E-4</v>
      </c>
      <c r="T34" s="85">
        <v>5.4092050928324315E-4</v>
      </c>
      <c r="U34" s="85">
        <v>4.6155978733061249E-4</v>
      </c>
      <c r="V34" s="85">
        <v>9.3333501003052565E-4</v>
      </c>
      <c r="W34" s="85">
        <v>1.5663361228542298E-3</v>
      </c>
      <c r="X34" s="85">
        <v>1.7669497156693921E-3</v>
      </c>
      <c r="Y34" s="85">
        <v>8.9071380043823006E-5</v>
      </c>
      <c r="Z34" s="85">
        <v>4.0841635806051233E-4</v>
      </c>
      <c r="AA34" s="85">
        <v>4.5826132287870674E-4</v>
      </c>
      <c r="AB34" s="85">
        <v>3.4797231246196385E-3</v>
      </c>
      <c r="AC34" s="85">
        <v>5.9635914059885295E-4</v>
      </c>
      <c r="AD34" s="85">
        <v>1.0125881189169881</v>
      </c>
      <c r="AE34" s="85">
        <v>1.2757913875103684E-4</v>
      </c>
      <c r="AF34" s="85">
        <v>1.2382167130679522E-3</v>
      </c>
      <c r="AG34" s="85">
        <v>4.6137186467147123E-3</v>
      </c>
      <c r="AH34" s="85">
        <v>1.9567864519255376E-3</v>
      </c>
      <c r="AI34" s="85">
        <v>5.3986529899027269E-4</v>
      </c>
      <c r="AJ34" s="85">
        <v>6.7846082235293578E-2</v>
      </c>
      <c r="AK34" s="85">
        <v>1.4086508145399806E-3</v>
      </c>
      <c r="AL34" s="85">
        <v>7.2253067932371486E-3</v>
      </c>
      <c r="AM34" s="85">
        <v>3.6971845056407689E-3</v>
      </c>
      <c r="AN34" s="85">
        <v>3.3281104997615303E-3</v>
      </c>
      <c r="AO34" s="85">
        <v>3.0691277889488403E-4</v>
      </c>
      <c r="AP34" s="85">
        <v>3.0767918250072562E-3</v>
      </c>
      <c r="AQ34" s="85">
        <v>1.96443633956394E-4</v>
      </c>
      <c r="AR34" s="85">
        <v>2.8065783428947257E-3</v>
      </c>
      <c r="AS34" s="85">
        <v>4.151390962189546E-2</v>
      </c>
      <c r="AT34" s="85">
        <v>5.8297102775196603E-4</v>
      </c>
      <c r="AU34" s="85">
        <v>1.8810664154712857E-3</v>
      </c>
      <c r="AV34" s="85">
        <v>1.5308149004666522E-2</v>
      </c>
      <c r="AW34" s="85">
        <v>5.0202631352831055E-4</v>
      </c>
      <c r="AX34" s="85">
        <v>4.2443248982962567E-3</v>
      </c>
      <c r="AY34" s="85">
        <v>4.9890319749228921E-3</v>
      </c>
      <c r="AZ34" s="85">
        <v>6.4847521720038407E-3</v>
      </c>
      <c r="BA34" s="85">
        <v>7.9055634947245036E-3</v>
      </c>
      <c r="BB34" s="85">
        <v>1.1659796346827746E-3</v>
      </c>
      <c r="BC34" s="85">
        <v>1.6053966646160489E-3</v>
      </c>
      <c r="BD34" s="85">
        <v>3.5009471090729762E-4</v>
      </c>
      <c r="BE34" s="85">
        <v>4.8128929893591609E-4</v>
      </c>
      <c r="BF34" s="85">
        <v>4.3908666509333342E-4</v>
      </c>
      <c r="BG34" s="85">
        <v>1.4704374287760981E-2</v>
      </c>
      <c r="BH34" s="85">
        <v>7.8102970907219211E-5</v>
      </c>
      <c r="BI34" s="85">
        <v>3.7827076869794416E-4</v>
      </c>
      <c r="BJ34" s="85">
        <v>6.7518457413555466E-3</v>
      </c>
      <c r="BK34" s="85">
        <v>6.4844461694472293E-3</v>
      </c>
      <c r="BL34" s="85">
        <v>1.614315881528747E-3</v>
      </c>
      <c r="BM34" s="85">
        <v>2.7093314683976607E-3</v>
      </c>
      <c r="BN34" s="85">
        <v>5.5149394793071686E-3</v>
      </c>
      <c r="BO34" s="85">
        <v>2.2984111355227972E-3</v>
      </c>
      <c r="BP34" s="85">
        <v>7.1148040890840671E-3</v>
      </c>
      <c r="BQ34" s="85">
        <v>1.0037116055663501E-3</v>
      </c>
      <c r="BR34" s="85">
        <v>2.8611784990332065E-3</v>
      </c>
      <c r="BS34" s="85">
        <v>4.4305597532010461E-4</v>
      </c>
      <c r="BT34" s="85">
        <v>1.7187517869553595E-3</v>
      </c>
      <c r="BU34" s="85">
        <v>0</v>
      </c>
    </row>
    <row r="35" spans="1:73" x14ac:dyDescent="0.25">
      <c r="A35" s="46" t="s">
        <v>29</v>
      </c>
      <c r="B35" s="38" t="s">
        <v>93</v>
      </c>
      <c r="C35" s="85">
        <v>1.1906500049656276E-3</v>
      </c>
      <c r="D35" s="85">
        <v>5.8268925758683462E-3</v>
      </c>
      <c r="E35" s="85">
        <v>9.8416722835719221E-3</v>
      </c>
      <c r="F35" s="85">
        <v>4.8104647183664549E-4</v>
      </c>
      <c r="G35" s="85">
        <v>1.9089343848324513E-4</v>
      </c>
      <c r="H35" s="85">
        <v>6.179255254619377E-4</v>
      </c>
      <c r="I35" s="85">
        <v>2.0076535813802195E-2</v>
      </c>
      <c r="J35" s="85">
        <v>6.0686525041228807E-4</v>
      </c>
      <c r="K35" s="85">
        <v>3.8381239888918745E-4</v>
      </c>
      <c r="L35" s="85">
        <v>8.6594863829313846E-4</v>
      </c>
      <c r="M35" s="85">
        <v>4.8857767915905562E-4</v>
      </c>
      <c r="N35" s="85">
        <v>3.0821361786962498E-5</v>
      </c>
      <c r="O35" s="85">
        <v>3.7372650084482602E-2</v>
      </c>
      <c r="P35" s="85">
        <v>2.2307002606956139E-3</v>
      </c>
      <c r="Q35" s="85">
        <v>8.9191267518149374E-4</v>
      </c>
      <c r="R35" s="85">
        <v>3.9449595248198041E-4</v>
      </c>
      <c r="S35" s="85">
        <v>4.2377753376552908E-4</v>
      </c>
      <c r="T35" s="85">
        <v>4.718761003972492E-4</v>
      </c>
      <c r="U35" s="85">
        <v>3.0793915140800031E-4</v>
      </c>
      <c r="V35" s="85">
        <v>6.60413316654694E-4</v>
      </c>
      <c r="W35" s="85">
        <v>1.1468322246352837E-3</v>
      </c>
      <c r="X35" s="85">
        <v>1.1359184016859819E-3</v>
      </c>
      <c r="Y35" s="85">
        <v>6.6818738583395638E-5</v>
      </c>
      <c r="Z35" s="85">
        <v>3.0970288182081632E-4</v>
      </c>
      <c r="AA35" s="85">
        <v>1.1227077614233039E-3</v>
      </c>
      <c r="AB35" s="85">
        <v>2.7890525882936861E-3</v>
      </c>
      <c r="AC35" s="85">
        <v>6.3292745545110883E-4</v>
      </c>
      <c r="AD35" s="85">
        <v>5.822506266074366E-4</v>
      </c>
      <c r="AE35" s="85">
        <v>1.0212242018469815</v>
      </c>
      <c r="AF35" s="85">
        <v>2.8130375494099845E-3</v>
      </c>
      <c r="AG35" s="85">
        <v>2.5204679586836548E-3</v>
      </c>
      <c r="AH35" s="85">
        <v>1.3955134479723089E-3</v>
      </c>
      <c r="AI35" s="85">
        <v>8.305191276685958E-4</v>
      </c>
      <c r="AJ35" s="85">
        <v>7.8720906386507365E-3</v>
      </c>
      <c r="AK35" s="85">
        <v>9.8039722729785115E-4</v>
      </c>
      <c r="AL35" s="85">
        <v>6.1913122935866993E-3</v>
      </c>
      <c r="AM35" s="85">
        <v>2.1792498259645648E-3</v>
      </c>
      <c r="AN35" s="85">
        <v>2.5119790530535391E-3</v>
      </c>
      <c r="AO35" s="85">
        <v>2.3188441345668788E-4</v>
      </c>
      <c r="AP35" s="85">
        <v>2.4235256264530883E-3</v>
      </c>
      <c r="AQ35" s="85">
        <v>7.7636155879676747E-5</v>
      </c>
      <c r="AR35" s="85">
        <v>2.705514303245653E-3</v>
      </c>
      <c r="AS35" s="85">
        <v>6.1194526531536831E-3</v>
      </c>
      <c r="AT35" s="85">
        <v>2.4136554786048062E-3</v>
      </c>
      <c r="AU35" s="85">
        <v>1.7610662584822362E-3</v>
      </c>
      <c r="AV35" s="85">
        <v>8.4112494418087569E-4</v>
      </c>
      <c r="AW35" s="85">
        <v>3.6678887482343071E-4</v>
      </c>
      <c r="AX35" s="85">
        <v>2.6852929512877861E-3</v>
      </c>
      <c r="AY35" s="85">
        <v>2.0327923883475285E-3</v>
      </c>
      <c r="AZ35" s="85">
        <v>1.5336375412887751E-3</v>
      </c>
      <c r="BA35" s="85">
        <v>8.2527086032797728E-4</v>
      </c>
      <c r="BB35" s="85">
        <v>8.8757021977528387E-4</v>
      </c>
      <c r="BC35" s="85">
        <v>9.4444365022778578E-4</v>
      </c>
      <c r="BD35" s="85">
        <v>2.0580637968842263E-3</v>
      </c>
      <c r="BE35" s="85">
        <v>5.9537399139955713E-4</v>
      </c>
      <c r="BF35" s="85">
        <v>1.2801675335270552E-3</v>
      </c>
      <c r="BG35" s="85">
        <v>1.3728665724471905E-2</v>
      </c>
      <c r="BH35" s="85">
        <v>6.9029948370645178E-5</v>
      </c>
      <c r="BI35" s="85">
        <v>2.8819557271095336E-4</v>
      </c>
      <c r="BJ35" s="85">
        <v>3.6805147349098241E-3</v>
      </c>
      <c r="BK35" s="85">
        <v>6.1681095313192314E-3</v>
      </c>
      <c r="BL35" s="85">
        <v>2.1460145230495649E-3</v>
      </c>
      <c r="BM35" s="85">
        <v>9.1678952721817308E-4</v>
      </c>
      <c r="BN35" s="85">
        <v>6.3139361587701809E-2</v>
      </c>
      <c r="BO35" s="85">
        <v>0.22718574101103281</v>
      </c>
      <c r="BP35" s="85">
        <v>6.6572851514534971E-3</v>
      </c>
      <c r="BQ35" s="85">
        <v>1.0558836652030817E-3</v>
      </c>
      <c r="BR35" s="85">
        <v>8.4185995213964656E-4</v>
      </c>
      <c r="BS35" s="85">
        <v>2.7331560757923264E-3</v>
      </c>
      <c r="BT35" s="85">
        <v>1.0415051015786492E-2</v>
      </c>
      <c r="BU35" s="85">
        <v>0</v>
      </c>
    </row>
    <row r="36" spans="1:73" x14ac:dyDescent="0.25">
      <c r="A36" s="46" t="s">
        <v>30</v>
      </c>
      <c r="B36" s="38" t="s">
        <v>94</v>
      </c>
      <c r="C36" s="85">
        <v>1.8475388986861505E-2</v>
      </c>
      <c r="D36" s="85">
        <v>1.6530015942228766E-2</v>
      </c>
      <c r="E36" s="85">
        <v>2.083727171931974E-2</v>
      </c>
      <c r="F36" s="85">
        <v>5.957740058165485E-3</v>
      </c>
      <c r="G36" s="85">
        <v>6.6871564566420441E-3</v>
      </c>
      <c r="H36" s="85">
        <v>1.0253149977553878E-2</v>
      </c>
      <c r="I36" s="85">
        <v>6.8363016147844999E-2</v>
      </c>
      <c r="J36" s="85">
        <v>1.1016303149044468E-2</v>
      </c>
      <c r="K36" s="85">
        <v>6.2807816805683769E-3</v>
      </c>
      <c r="L36" s="85">
        <v>9.4437681300158522E-3</v>
      </c>
      <c r="M36" s="85">
        <v>1.0207945533860716E-2</v>
      </c>
      <c r="N36" s="85">
        <v>2.8787230350048429E-4</v>
      </c>
      <c r="O36" s="85">
        <v>9.2368378382461837E-3</v>
      </c>
      <c r="P36" s="85">
        <v>3.1370655712424395E-2</v>
      </c>
      <c r="Q36" s="85">
        <v>1.0290543280872672E-2</v>
      </c>
      <c r="R36" s="85">
        <v>2.3478050706565259E-3</v>
      </c>
      <c r="S36" s="85">
        <v>1.7195765042149626E-2</v>
      </c>
      <c r="T36" s="85">
        <v>1.1039766277840339E-2</v>
      </c>
      <c r="U36" s="85">
        <v>1.4684407374562511E-2</v>
      </c>
      <c r="V36" s="85">
        <v>2.3573640307196508E-2</v>
      </c>
      <c r="W36" s="85">
        <v>4.7549865063848312E-2</v>
      </c>
      <c r="X36" s="85">
        <v>4.3196374948637671E-2</v>
      </c>
      <c r="Y36" s="85">
        <v>1.6574931018782043E-3</v>
      </c>
      <c r="Z36" s="85">
        <v>2.8603899741667591E-2</v>
      </c>
      <c r="AA36" s="85">
        <v>1.0664833638069884E-2</v>
      </c>
      <c r="AB36" s="85">
        <v>6.7170732612983591E-2</v>
      </c>
      <c r="AC36" s="85">
        <v>0.14678583733474865</v>
      </c>
      <c r="AD36" s="85">
        <v>1.001229398718061E-2</v>
      </c>
      <c r="AE36" s="85">
        <v>2.6221846844916045E-3</v>
      </c>
      <c r="AF36" s="85">
        <v>1.099198901891582</v>
      </c>
      <c r="AG36" s="85">
        <v>0.10431295015529812</v>
      </c>
      <c r="AH36" s="85">
        <v>1.9338199885775526E-2</v>
      </c>
      <c r="AI36" s="85">
        <v>6.4691406516262503E-3</v>
      </c>
      <c r="AJ36" s="85">
        <v>7.9070282053802898E-2</v>
      </c>
      <c r="AK36" s="85">
        <v>1.5726366836296704E-2</v>
      </c>
      <c r="AL36" s="85">
        <v>3.9104451430846073E-2</v>
      </c>
      <c r="AM36" s="85">
        <v>1.1027400856614619E-2</v>
      </c>
      <c r="AN36" s="85">
        <v>5.7978697288025141E-2</v>
      </c>
      <c r="AO36" s="85">
        <v>9.7706166367059026E-3</v>
      </c>
      <c r="AP36" s="85">
        <v>3.9663681147706922E-2</v>
      </c>
      <c r="AQ36" s="85">
        <v>1.8619535066203264E-3</v>
      </c>
      <c r="AR36" s="85">
        <v>2.0542731457436365E-3</v>
      </c>
      <c r="AS36" s="85">
        <v>4.4147916133584035E-2</v>
      </c>
      <c r="AT36" s="85">
        <v>1.4488469606539994E-3</v>
      </c>
      <c r="AU36" s="85">
        <v>1.4184766061814662E-3</v>
      </c>
      <c r="AV36" s="85">
        <v>3.2364094829618072E-2</v>
      </c>
      <c r="AW36" s="85">
        <v>1.0338469289820887E-3</v>
      </c>
      <c r="AX36" s="85">
        <v>5.0602938520755087E-3</v>
      </c>
      <c r="AY36" s="85">
        <v>2.4019103472953216E-3</v>
      </c>
      <c r="AZ36" s="85">
        <v>3.9792936304713089E-3</v>
      </c>
      <c r="BA36" s="85">
        <v>3.9840985575118771E-3</v>
      </c>
      <c r="BB36" s="85">
        <v>6.672616219947817E-3</v>
      </c>
      <c r="BC36" s="85">
        <v>7.5122365474668629E-3</v>
      </c>
      <c r="BD36" s="85">
        <v>8.3844573790451665E-3</v>
      </c>
      <c r="BE36" s="85">
        <v>1.5365603043653606E-3</v>
      </c>
      <c r="BF36" s="85">
        <v>2.2484291061408402E-3</v>
      </c>
      <c r="BG36" s="85">
        <v>7.7984085506926475E-3</v>
      </c>
      <c r="BH36" s="85">
        <v>1.0065176116841611E-4</v>
      </c>
      <c r="BI36" s="85">
        <v>1.3406976690591584E-3</v>
      </c>
      <c r="BJ36" s="85">
        <v>4.2927582535000645E-3</v>
      </c>
      <c r="BK36" s="85">
        <v>1.4535986072924729E-2</v>
      </c>
      <c r="BL36" s="85">
        <v>7.1592924607528929E-4</v>
      </c>
      <c r="BM36" s="85">
        <v>5.8027198423221439E-3</v>
      </c>
      <c r="BN36" s="85">
        <v>1.1354755361252262E-2</v>
      </c>
      <c r="BO36" s="85">
        <v>2.5014471434819274E-2</v>
      </c>
      <c r="BP36" s="85">
        <v>2.8291649087717519E-2</v>
      </c>
      <c r="BQ36" s="85">
        <v>4.8496609276547156E-3</v>
      </c>
      <c r="BR36" s="85">
        <v>1.1334211783826965E-3</v>
      </c>
      <c r="BS36" s="85">
        <v>4.5100775319135506E-4</v>
      </c>
      <c r="BT36" s="85">
        <v>2.5179958644076629E-3</v>
      </c>
      <c r="BU36" s="85">
        <v>0</v>
      </c>
    </row>
    <row r="37" spans="1:73" x14ac:dyDescent="0.25">
      <c r="A37" s="46" t="s">
        <v>31</v>
      </c>
      <c r="B37" s="38" t="s">
        <v>95</v>
      </c>
      <c r="C37" s="85">
        <v>1.1567664382468283E-2</v>
      </c>
      <c r="D37" s="85">
        <v>1.7704546401450744E-3</v>
      </c>
      <c r="E37" s="85">
        <v>1.276639585775164E-3</v>
      </c>
      <c r="F37" s="85">
        <v>1.5510506830214018E-3</v>
      </c>
      <c r="G37" s="85">
        <v>2.9462189520685256E-3</v>
      </c>
      <c r="H37" s="85">
        <v>7.512472202990542E-3</v>
      </c>
      <c r="I37" s="85">
        <v>1.9867022166803139E-2</v>
      </c>
      <c r="J37" s="85">
        <v>8.5610402890349754E-3</v>
      </c>
      <c r="K37" s="85">
        <v>5.1936990097009176E-3</v>
      </c>
      <c r="L37" s="85">
        <v>1.0994601340995152E-2</v>
      </c>
      <c r="M37" s="85">
        <v>5.0859952529563367E-3</v>
      </c>
      <c r="N37" s="85">
        <v>1.1078595075551785E-3</v>
      </c>
      <c r="O37" s="85">
        <v>5.2517725502306458E-3</v>
      </c>
      <c r="P37" s="85">
        <v>1.5542068587961571E-2</v>
      </c>
      <c r="Q37" s="85">
        <v>6.5225801857171587E-3</v>
      </c>
      <c r="R37" s="85">
        <v>2.3636028701943049E-3</v>
      </c>
      <c r="S37" s="85">
        <v>1.1917290237277776E-2</v>
      </c>
      <c r="T37" s="85">
        <v>1.7701411328246541E-2</v>
      </c>
      <c r="U37" s="85">
        <v>8.9564097354366701E-3</v>
      </c>
      <c r="V37" s="85">
        <v>1.1071590179855158E-2</v>
      </c>
      <c r="W37" s="85">
        <v>0.16602472491006665</v>
      </c>
      <c r="X37" s="85">
        <v>3.5802671102785372E-2</v>
      </c>
      <c r="Y37" s="85">
        <v>7.4488823737275977E-4</v>
      </c>
      <c r="Z37" s="85">
        <v>7.773378314793483E-3</v>
      </c>
      <c r="AA37" s="85">
        <v>8.234435651461109E-3</v>
      </c>
      <c r="AB37" s="85">
        <v>9.4781203769681396E-2</v>
      </c>
      <c r="AC37" s="85">
        <v>6.4497570778320815E-3</v>
      </c>
      <c r="AD37" s="85">
        <v>5.9229488807379738E-3</v>
      </c>
      <c r="AE37" s="85">
        <v>8.7753821866061227E-4</v>
      </c>
      <c r="AF37" s="85">
        <v>9.5115587732557978E-3</v>
      </c>
      <c r="AG37" s="85">
        <v>1.3505130908029828</v>
      </c>
      <c r="AH37" s="85">
        <v>1.8040578587384438E-2</v>
      </c>
      <c r="AI37" s="85">
        <v>6.7551573435219526E-3</v>
      </c>
      <c r="AJ37" s="85">
        <v>2.7829525667692531E-2</v>
      </c>
      <c r="AK37" s="85">
        <v>9.7250657690876839E-3</v>
      </c>
      <c r="AL37" s="85">
        <v>3.6866438163991704E-2</v>
      </c>
      <c r="AM37" s="85">
        <v>2.8446786198849553E-2</v>
      </c>
      <c r="AN37" s="85">
        <v>1.7124915573708373E-2</v>
      </c>
      <c r="AO37" s="85">
        <v>5.3683359051173664E-4</v>
      </c>
      <c r="AP37" s="85">
        <v>2.1539144881054823E-2</v>
      </c>
      <c r="AQ37" s="85">
        <v>7.1599250683161524E-4</v>
      </c>
      <c r="AR37" s="85">
        <v>4.7272944786436429E-3</v>
      </c>
      <c r="AS37" s="85">
        <v>2.8046216482359144E-2</v>
      </c>
      <c r="AT37" s="85">
        <v>7.4271110482542607E-4</v>
      </c>
      <c r="AU37" s="85">
        <v>9.1317895503428533E-4</v>
      </c>
      <c r="AV37" s="85">
        <v>1.5318339056867844E-2</v>
      </c>
      <c r="AW37" s="85">
        <v>1.683259177884456E-3</v>
      </c>
      <c r="AX37" s="85">
        <v>3.7245420596010111E-3</v>
      </c>
      <c r="AY37" s="85">
        <v>1.7003704157324483E-3</v>
      </c>
      <c r="AZ37" s="85">
        <v>3.2020411550005949E-3</v>
      </c>
      <c r="BA37" s="85">
        <v>4.1103338358194777E-3</v>
      </c>
      <c r="BB37" s="85">
        <v>7.8760209664728211E-3</v>
      </c>
      <c r="BC37" s="85">
        <v>3.2024653016305771E-3</v>
      </c>
      <c r="BD37" s="85">
        <v>2.9900309880845784E-3</v>
      </c>
      <c r="BE37" s="85">
        <v>1.3588651870820542E-3</v>
      </c>
      <c r="BF37" s="85">
        <v>1.8503625349862165E-3</v>
      </c>
      <c r="BG37" s="85">
        <v>1.6273262461397764E-3</v>
      </c>
      <c r="BH37" s="85">
        <v>1.3606323327238631E-4</v>
      </c>
      <c r="BI37" s="85">
        <v>6.003401615101362E-4</v>
      </c>
      <c r="BJ37" s="85">
        <v>4.5524044754729478E-3</v>
      </c>
      <c r="BK37" s="85">
        <v>1.5754148454415445E-2</v>
      </c>
      <c r="BL37" s="85">
        <v>1.573604517912195E-3</v>
      </c>
      <c r="BM37" s="85">
        <v>4.4661805218765309E-3</v>
      </c>
      <c r="BN37" s="85">
        <v>1.030779249527875E-2</v>
      </c>
      <c r="BO37" s="85">
        <v>1.152311471990012E-2</v>
      </c>
      <c r="BP37" s="85">
        <v>6.9455777696943747E-3</v>
      </c>
      <c r="BQ37" s="85">
        <v>3.4392135562891827E-3</v>
      </c>
      <c r="BR37" s="85">
        <v>1.3734305386925885E-3</v>
      </c>
      <c r="BS37" s="85">
        <v>6.2645094994525979E-4</v>
      </c>
      <c r="BT37" s="85">
        <v>5.1241303024643272E-3</v>
      </c>
      <c r="BU37" s="85">
        <v>0</v>
      </c>
    </row>
    <row r="38" spans="1:73" ht="22.5" x14ac:dyDescent="0.25">
      <c r="A38" s="46" t="s">
        <v>32</v>
      </c>
      <c r="B38" s="38" t="s">
        <v>96</v>
      </c>
      <c r="C38" s="85">
        <v>2.0092159363919858E-2</v>
      </c>
      <c r="D38" s="85">
        <v>1.3613641939047426E-3</v>
      </c>
      <c r="E38" s="85">
        <v>6.836739123633191E-4</v>
      </c>
      <c r="F38" s="85">
        <v>2.5206231440151974E-4</v>
      </c>
      <c r="G38" s="85">
        <v>1.4333452305445105E-3</v>
      </c>
      <c r="H38" s="85">
        <v>1.0348569687830813E-2</v>
      </c>
      <c r="I38" s="85">
        <v>2.5064344560380331E-2</v>
      </c>
      <c r="J38" s="85">
        <v>1.2766806943833142E-2</v>
      </c>
      <c r="K38" s="85">
        <v>3.8516803925067252E-3</v>
      </c>
      <c r="L38" s="85">
        <v>6.5021098387100188E-3</v>
      </c>
      <c r="M38" s="85">
        <v>4.7168733135281261E-3</v>
      </c>
      <c r="N38" s="85">
        <v>3.7866128913857075E-4</v>
      </c>
      <c r="O38" s="85">
        <v>5.7301252463449019E-3</v>
      </c>
      <c r="P38" s="85">
        <v>3.4236132881815392E-3</v>
      </c>
      <c r="Q38" s="85">
        <v>6.1955713087608359E-3</v>
      </c>
      <c r="R38" s="85">
        <v>1.6764942739778139E-3</v>
      </c>
      <c r="S38" s="85">
        <v>5.4460294967466549E-3</v>
      </c>
      <c r="T38" s="85">
        <v>1.0850741635164966E-2</v>
      </c>
      <c r="U38" s="85">
        <v>2.5726708965108622E-2</v>
      </c>
      <c r="V38" s="85">
        <v>5.4067936244724547E-3</v>
      </c>
      <c r="W38" s="85">
        <v>0.25202403458727268</v>
      </c>
      <c r="X38" s="85">
        <v>4.616820057745312E-2</v>
      </c>
      <c r="Y38" s="85">
        <v>6.4811963334778205E-4</v>
      </c>
      <c r="Z38" s="85">
        <v>5.9149066312101971E-3</v>
      </c>
      <c r="AA38" s="85">
        <v>8.8947341566200742E-3</v>
      </c>
      <c r="AB38" s="85">
        <v>0.11100319157050545</v>
      </c>
      <c r="AC38" s="85">
        <v>8.3689543178935722E-3</v>
      </c>
      <c r="AD38" s="85">
        <v>5.3385946886664575E-3</v>
      </c>
      <c r="AE38" s="85">
        <v>1.2884661491947618E-3</v>
      </c>
      <c r="AF38" s="85">
        <v>1.1333964935687359E-2</v>
      </c>
      <c r="AG38" s="85">
        <v>3.7163746607210231E-2</v>
      </c>
      <c r="AH38" s="85">
        <v>1.1672979568347492</v>
      </c>
      <c r="AI38" s="85">
        <v>0.10094869849774095</v>
      </c>
      <c r="AJ38" s="85">
        <v>3.8064344686018305E-2</v>
      </c>
      <c r="AK38" s="85">
        <v>9.2800114305306072E-3</v>
      </c>
      <c r="AL38" s="85">
        <v>3.9010504907905752E-2</v>
      </c>
      <c r="AM38" s="85">
        <v>1.1866964810628955E-2</v>
      </c>
      <c r="AN38" s="85">
        <v>9.0337150153163744E-3</v>
      </c>
      <c r="AO38" s="85">
        <v>4.1225272327537307E-4</v>
      </c>
      <c r="AP38" s="85">
        <v>8.7674881853530666E-3</v>
      </c>
      <c r="AQ38" s="85">
        <v>6.9999138782697124E-4</v>
      </c>
      <c r="AR38" s="85">
        <v>3.2790139156470932E-3</v>
      </c>
      <c r="AS38" s="85">
        <v>2.4302719646757637E-2</v>
      </c>
      <c r="AT38" s="85">
        <v>4.0631200009761352E-4</v>
      </c>
      <c r="AU38" s="85">
        <v>2.4097945094243332E-4</v>
      </c>
      <c r="AV38" s="85">
        <v>2.6804511849943895E-3</v>
      </c>
      <c r="AW38" s="85">
        <v>7.5782595689282361E-4</v>
      </c>
      <c r="AX38" s="85">
        <v>3.3946083340041472E-3</v>
      </c>
      <c r="AY38" s="85">
        <v>2.6833241126456233E-3</v>
      </c>
      <c r="AZ38" s="85">
        <v>3.7759624112407974E-3</v>
      </c>
      <c r="BA38" s="85">
        <v>7.9005319216322468E-3</v>
      </c>
      <c r="BB38" s="85">
        <v>4.7579033160523145E-3</v>
      </c>
      <c r="BC38" s="85">
        <v>3.0095056139920876E-3</v>
      </c>
      <c r="BD38" s="85">
        <v>2.7345417551309682E-3</v>
      </c>
      <c r="BE38" s="85">
        <v>1.2630181535256142E-3</v>
      </c>
      <c r="BF38" s="85">
        <v>1.4837234022127273E-3</v>
      </c>
      <c r="BG38" s="85">
        <v>1.1598390694866022E-3</v>
      </c>
      <c r="BH38" s="85">
        <v>9.0243242507841455E-5</v>
      </c>
      <c r="BI38" s="85">
        <v>4.2850470684929504E-4</v>
      </c>
      <c r="BJ38" s="85">
        <v>4.1650012449467276E-3</v>
      </c>
      <c r="BK38" s="85">
        <v>1.0947821363304602E-2</v>
      </c>
      <c r="BL38" s="85">
        <v>1.4570821862125089E-3</v>
      </c>
      <c r="BM38" s="85">
        <v>3.646380762706701E-3</v>
      </c>
      <c r="BN38" s="85">
        <v>7.5708869549679265E-3</v>
      </c>
      <c r="BO38" s="85">
        <v>1.7390652093821912E-2</v>
      </c>
      <c r="BP38" s="85">
        <v>1.3971738408188125E-2</v>
      </c>
      <c r="BQ38" s="85">
        <v>3.8822768734634041E-3</v>
      </c>
      <c r="BR38" s="85">
        <v>1.927156556322186E-3</v>
      </c>
      <c r="BS38" s="85">
        <v>4.7783458881499064E-4</v>
      </c>
      <c r="BT38" s="85">
        <v>1.0635889945419804E-2</v>
      </c>
      <c r="BU38" s="85">
        <v>0</v>
      </c>
    </row>
    <row r="39" spans="1:73" x14ac:dyDescent="0.25">
      <c r="A39" s="46" t="s">
        <v>33</v>
      </c>
      <c r="B39" s="38" t="s">
        <v>97</v>
      </c>
      <c r="C39" s="85">
        <v>0</v>
      </c>
      <c r="D39" s="85">
        <v>0</v>
      </c>
      <c r="E39" s="85">
        <v>0</v>
      </c>
      <c r="F39" s="85">
        <v>0</v>
      </c>
      <c r="G39" s="85">
        <v>0</v>
      </c>
      <c r="H39" s="85">
        <v>0</v>
      </c>
      <c r="I39" s="85">
        <v>0</v>
      </c>
      <c r="J39" s="85">
        <v>0</v>
      </c>
      <c r="K39" s="85">
        <v>0</v>
      </c>
      <c r="L39" s="85">
        <v>0</v>
      </c>
      <c r="M39" s="85">
        <v>0</v>
      </c>
      <c r="N39" s="85">
        <v>0</v>
      </c>
      <c r="O39" s="85">
        <v>0</v>
      </c>
      <c r="P39" s="85">
        <v>0</v>
      </c>
      <c r="Q39" s="85">
        <v>0</v>
      </c>
      <c r="R39" s="85">
        <v>0</v>
      </c>
      <c r="S39" s="85">
        <v>0</v>
      </c>
      <c r="T39" s="85">
        <v>0</v>
      </c>
      <c r="U39" s="85">
        <v>0</v>
      </c>
      <c r="V39" s="85">
        <v>0</v>
      </c>
      <c r="W39" s="85">
        <v>0</v>
      </c>
      <c r="X39" s="85">
        <v>0</v>
      </c>
      <c r="Y39" s="85">
        <v>0</v>
      </c>
      <c r="Z39" s="85">
        <v>0</v>
      </c>
      <c r="AA39" s="85">
        <v>0</v>
      </c>
      <c r="AB39" s="85">
        <v>0</v>
      </c>
      <c r="AC39" s="85">
        <v>0</v>
      </c>
      <c r="AD39" s="85">
        <v>0</v>
      </c>
      <c r="AE39" s="85">
        <v>0</v>
      </c>
      <c r="AF39" s="85">
        <v>0</v>
      </c>
      <c r="AG39" s="85">
        <v>0</v>
      </c>
      <c r="AH39" s="85">
        <v>0</v>
      </c>
      <c r="AI39" s="85">
        <v>1</v>
      </c>
      <c r="AJ39" s="85">
        <v>0</v>
      </c>
      <c r="AK39" s="85">
        <v>0</v>
      </c>
      <c r="AL39" s="85">
        <v>0</v>
      </c>
      <c r="AM39" s="85">
        <v>0</v>
      </c>
      <c r="AN39" s="85">
        <v>0</v>
      </c>
      <c r="AO39" s="85">
        <v>0</v>
      </c>
      <c r="AP39" s="85">
        <v>0</v>
      </c>
      <c r="AQ39" s="85">
        <v>0</v>
      </c>
      <c r="AR39" s="85">
        <v>0</v>
      </c>
      <c r="AS39" s="85">
        <v>0</v>
      </c>
      <c r="AT39" s="85">
        <v>0</v>
      </c>
      <c r="AU39" s="85">
        <v>0</v>
      </c>
      <c r="AV39" s="85">
        <v>0</v>
      </c>
      <c r="AW39" s="85">
        <v>0</v>
      </c>
      <c r="AX39" s="85">
        <v>0</v>
      </c>
      <c r="AY39" s="85">
        <v>0</v>
      </c>
      <c r="AZ39" s="85">
        <v>0</v>
      </c>
      <c r="BA39" s="85">
        <v>0</v>
      </c>
      <c r="BB39" s="85">
        <v>0</v>
      </c>
      <c r="BC39" s="85">
        <v>0</v>
      </c>
      <c r="BD39" s="85">
        <v>0</v>
      </c>
      <c r="BE39" s="85">
        <v>0</v>
      </c>
      <c r="BF39" s="85">
        <v>0</v>
      </c>
      <c r="BG39" s="85">
        <v>0</v>
      </c>
      <c r="BH39" s="85">
        <v>0</v>
      </c>
      <c r="BI39" s="85">
        <v>0</v>
      </c>
      <c r="BJ39" s="85">
        <v>0</v>
      </c>
      <c r="BK39" s="85">
        <v>0</v>
      </c>
      <c r="BL39" s="85">
        <v>0</v>
      </c>
      <c r="BM39" s="85">
        <v>0</v>
      </c>
      <c r="BN39" s="85">
        <v>0</v>
      </c>
      <c r="BO39" s="85">
        <v>0</v>
      </c>
      <c r="BP39" s="85">
        <v>0</v>
      </c>
      <c r="BQ39" s="85">
        <v>0</v>
      </c>
      <c r="BR39" s="85">
        <v>0</v>
      </c>
      <c r="BS39" s="85">
        <v>0</v>
      </c>
      <c r="BT39" s="85">
        <v>0</v>
      </c>
      <c r="BU39" s="85">
        <v>0</v>
      </c>
    </row>
    <row r="40" spans="1:73" x14ac:dyDescent="0.25">
      <c r="A40" s="46" t="s">
        <v>34</v>
      </c>
      <c r="B40" s="38" t="s">
        <v>98</v>
      </c>
      <c r="C40" s="85">
        <v>4.8113700054366456E-3</v>
      </c>
      <c r="D40" s="85">
        <v>1.908776453929954E-3</v>
      </c>
      <c r="E40" s="85">
        <v>4.6971987151414238E-4</v>
      </c>
      <c r="F40" s="85">
        <v>1.5592252222080326E-4</v>
      </c>
      <c r="G40" s="85">
        <v>1.5220879124860918E-3</v>
      </c>
      <c r="H40" s="85">
        <v>1.9514996497023637E-3</v>
      </c>
      <c r="I40" s="85">
        <v>7.5117606762436897E-3</v>
      </c>
      <c r="J40" s="85">
        <v>2.8883070740313419E-3</v>
      </c>
      <c r="K40" s="85">
        <v>1.4790879854482508E-3</v>
      </c>
      <c r="L40" s="85">
        <v>2.5934843951022032E-3</v>
      </c>
      <c r="M40" s="85">
        <v>2.404283629895392E-3</v>
      </c>
      <c r="N40" s="85">
        <v>8.7589385445527673E-5</v>
      </c>
      <c r="O40" s="85">
        <v>1.8493935555184624E-3</v>
      </c>
      <c r="P40" s="85">
        <v>3.1945023727934859E-3</v>
      </c>
      <c r="Q40" s="85">
        <v>1.0778540508373003E-3</v>
      </c>
      <c r="R40" s="85">
        <v>3.7041912798836478E-4</v>
      </c>
      <c r="S40" s="85">
        <v>3.3568529028260127E-3</v>
      </c>
      <c r="T40" s="85">
        <v>2.1792801864152574E-3</v>
      </c>
      <c r="U40" s="85">
        <v>2.1553363569186694E-3</v>
      </c>
      <c r="V40" s="85">
        <v>4.2112613000645002E-3</v>
      </c>
      <c r="W40" s="85">
        <v>9.5853379186060586E-3</v>
      </c>
      <c r="X40" s="85">
        <v>1.2929601438713514E-2</v>
      </c>
      <c r="Y40" s="85">
        <v>3.3580784290157816E-4</v>
      </c>
      <c r="Z40" s="85">
        <v>1.9227964730526878E-3</v>
      </c>
      <c r="AA40" s="85">
        <v>1.481385615811143E-3</v>
      </c>
      <c r="AB40" s="85">
        <v>1.2184514442925693E-2</v>
      </c>
      <c r="AC40" s="85">
        <v>3.4984956841905071E-3</v>
      </c>
      <c r="AD40" s="85">
        <v>2.5479251679527354E-3</v>
      </c>
      <c r="AE40" s="85">
        <v>3.3643785839410019E-4</v>
      </c>
      <c r="AF40" s="85">
        <v>6.35464708895816E-3</v>
      </c>
      <c r="AG40" s="85">
        <v>3.5535258239001291E-2</v>
      </c>
      <c r="AH40" s="85">
        <v>1.5110275260098213E-2</v>
      </c>
      <c r="AI40" s="85">
        <v>4.4547447263167421E-3</v>
      </c>
      <c r="AJ40" s="85">
        <v>1.280929997165813</v>
      </c>
      <c r="AK40" s="85">
        <v>2.5911650308925978E-3</v>
      </c>
      <c r="AL40" s="85">
        <v>1.9246979381634315E-2</v>
      </c>
      <c r="AM40" s="85">
        <v>1.5739657153784132E-2</v>
      </c>
      <c r="AN40" s="85">
        <v>8.570078295497276E-3</v>
      </c>
      <c r="AO40" s="85">
        <v>5.7304589006315599E-4</v>
      </c>
      <c r="AP40" s="85">
        <v>1.3164858579565586E-2</v>
      </c>
      <c r="AQ40" s="85">
        <v>6.604858917268969E-4</v>
      </c>
      <c r="AR40" s="85">
        <v>1.8508677652479394E-3</v>
      </c>
      <c r="AS40" s="85">
        <v>9.6307603463952184E-3</v>
      </c>
      <c r="AT40" s="85">
        <v>2.9932849319825678E-4</v>
      </c>
      <c r="AU40" s="85">
        <v>3.0468780913475599E-4</v>
      </c>
      <c r="AV40" s="85">
        <v>5.9502650909806498E-3</v>
      </c>
      <c r="AW40" s="85">
        <v>8.9792309251262258E-4</v>
      </c>
      <c r="AX40" s="85">
        <v>3.5183925618034917E-3</v>
      </c>
      <c r="AY40" s="85">
        <v>2.6440308370606663E-3</v>
      </c>
      <c r="AZ40" s="85">
        <v>3.389779952932501E-3</v>
      </c>
      <c r="BA40" s="85">
        <v>4.3634292161886266E-2</v>
      </c>
      <c r="BB40" s="85">
        <v>3.0276496492152877E-3</v>
      </c>
      <c r="BC40" s="85">
        <v>5.9793720987479926E-3</v>
      </c>
      <c r="BD40" s="85">
        <v>1.1672776645659879E-3</v>
      </c>
      <c r="BE40" s="85">
        <v>4.5515263533027039E-4</v>
      </c>
      <c r="BF40" s="85">
        <v>1.2633129248843674E-3</v>
      </c>
      <c r="BG40" s="85">
        <v>1.3570502961878052E-3</v>
      </c>
      <c r="BH40" s="85">
        <v>8.9565890752055829E-5</v>
      </c>
      <c r="BI40" s="85">
        <v>6.9294845806360428E-4</v>
      </c>
      <c r="BJ40" s="85">
        <v>2.3901491860103883E-3</v>
      </c>
      <c r="BK40" s="85">
        <v>1.2384852208509153E-2</v>
      </c>
      <c r="BL40" s="85">
        <v>2.5786063743883166E-3</v>
      </c>
      <c r="BM40" s="85">
        <v>2.3805519150616595E-3</v>
      </c>
      <c r="BN40" s="85">
        <v>7.4715505600381378E-3</v>
      </c>
      <c r="BO40" s="85">
        <v>5.7032856734756726E-3</v>
      </c>
      <c r="BP40" s="85">
        <v>2.1360873122571442E-3</v>
      </c>
      <c r="BQ40" s="85">
        <v>2.0866535335988881E-3</v>
      </c>
      <c r="BR40" s="85">
        <v>8.7389037045604192E-4</v>
      </c>
      <c r="BS40" s="85">
        <v>2.047906071276427E-4</v>
      </c>
      <c r="BT40" s="85">
        <v>1.5398044855053446E-3</v>
      </c>
      <c r="BU40" s="85">
        <v>0</v>
      </c>
    </row>
    <row r="41" spans="1:73" x14ac:dyDescent="0.25">
      <c r="A41" s="46" t="s">
        <v>35</v>
      </c>
      <c r="B41" s="38" t="s">
        <v>99</v>
      </c>
      <c r="C41" s="85">
        <v>1.8342195114238347E-2</v>
      </c>
      <c r="D41" s="85">
        <v>2.1818497840466959E-2</v>
      </c>
      <c r="E41" s="85">
        <v>9.0898614989058256E-4</v>
      </c>
      <c r="F41" s="85">
        <v>2.7771021213318599E-4</v>
      </c>
      <c r="G41" s="85">
        <v>3.2263590783901783E-3</v>
      </c>
      <c r="H41" s="85">
        <v>5.661754680638652E-3</v>
      </c>
      <c r="I41" s="85">
        <v>1.0484861148718556E-2</v>
      </c>
      <c r="J41" s="85">
        <v>5.9455113510531394E-3</v>
      </c>
      <c r="K41" s="85">
        <v>4.6896160918606499E-3</v>
      </c>
      <c r="L41" s="85">
        <v>4.027258093580368E-3</v>
      </c>
      <c r="M41" s="85">
        <v>3.5267065740373781E-3</v>
      </c>
      <c r="N41" s="85">
        <v>3.1182082511429512E-4</v>
      </c>
      <c r="O41" s="85">
        <v>2.6022108897570829E-3</v>
      </c>
      <c r="P41" s="85">
        <v>1.1596843047548575E-2</v>
      </c>
      <c r="Q41" s="85">
        <v>4.1747309900306544E-3</v>
      </c>
      <c r="R41" s="85">
        <v>1.1911381424545139E-3</v>
      </c>
      <c r="S41" s="85">
        <v>4.6984037646871212E-3</v>
      </c>
      <c r="T41" s="85">
        <v>2.8842934245256412E-3</v>
      </c>
      <c r="U41" s="85">
        <v>3.8989663810235133E-3</v>
      </c>
      <c r="V41" s="85">
        <v>7.2141937388910055E-3</v>
      </c>
      <c r="W41" s="85">
        <v>7.405976179101075E-3</v>
      </c>
      <c r="X41" s="85">
        <v>6.1253830385335729E-3</v>
      </c>
      <c r="Y41" s="85">
        <v>6.4663942344231698E-4</v>
      </c>
      <c r="Z41" s="85">
        <v>1.5265261438686614E-3</v>
      </c>
      <c r="AA41" s="85">
        <v>1.4512203633314279E-3</v>
      </c>
      <c r="AB41" s="85">
        <v>9.1901011522576112E-2</v>
      </c>
      <c r="AC41" s="85">
        <v>2.3532829730831817E-3</v>
      </c>
      <c r="AD41" s="85">
        <v>2.9983745089087019E-3</v>
      </c>
      <c r="AE41" s="85">
        <v>5.469199054178519E-4</v>
      </c>
      <c r="AF41" s="85">
        <v>4.1337537953888377E-3</v>
      </c>
      <c r="AG41" s="85">
        <v>1.6604790926088832E-2</v>
      </c>
      <c r="AH41" s="85">
        <v>7.3478676506512353E-3</v>
      </c>
      <c r="AI41" s="85">
        <v>3.0290479516670793E-3</v>
      </c>
      <c r="AJ41" s="85">
        <v>3.2080082936023803E-2</v>
      </c>
      <c r="AK41" s="85">
        <v>1.0525256195594968</v>
      </c>
      <c r="AL41" s="85">
        <v>3.0754165684110657E-2</v>
      </c>
      <c r="AM41" s="85">
        <v>1.4766792046770123E-2</v>
      </c>
      <c r="AN41" s="85">
        <v>0.1025648108965423</v>
      </c>
      <c r="AO41" s="85">
        <v>6.8929409325789003E-4</v>
      </c>
      <c r="AP41" s="85">
        <v>3.7682885238787205E-2</v>
      </c>
      <c r="AQ41" s="85">
        <v>2.1906420710109085E-3</v>
      </c>
      <c r="AR41" s="85">
        <v>1.232720717026834E-3</v>
      </c>
      <c r="AS41" s="85">
        <v>8.185458428081431E-3</v>
      </c>
      <c r="AT41" s="85">
        <v>6.8321016074120145E-4</v>
      </c>
      <c r="AU41" s="85">
        <v>7.5114179577403693E-4</v>
      </c>
      <c r="AV41" s="85">
        <v>1.5673834768433262E-3</v>
      </c>
      <c r="AW41" s="85">
        <v>1.4169587714152547E-3</v>
      </c>
      <c r="AX41" s="85">
        <v>2.4259074697351238E-3</v>
      </c>
      <c r="AY41" s="85">
        <v>3.0159938751571271E-3</v>
      </c>
      <c r="AZ41" s="85">
        <v>7.1084231600573103E-3</v>
      </c>
      <c r="BA41" s="85">
        <v>2.4901376776762375E-3</v>
      </c>
      <c r="BB41" s="85">
        <v>9.6310699770546931E-3</v>
      </c>
      <c r="BC41" s="85">
        <v>2.4849855287265529E-3</v>
      </c>
      <c r="BD41" s="85">
        <v>1.6092926432320898E-3</v>
      </c>
      <c r="BE41" s="85">
        <v>1.1229850480613107E-3</v>
      </c>
      <c r="BF41" s="85">
        <v>1.7586618033625435E-3</v>
      </c>
      <c r="BG41" s="85">
        <v>7.1307731979694837E-3</v>
      </c>
      <c r="BH41" s="85">
        <v>1.5314260418593039E-4</v>
      </c>
      <c r="BI41" s="85">
        <v>6.4214520150999727E-4</v>
      </c>
      <c r="BJ41" s="85">
        <v>2.0072655325465735E-3</v>
      </c>
      <c r="BK41" s="85">
        <v>7.6735542465755369E-3</v>
      </c>
      <c r="BL41" s="85">
        <v>4.3857676948894363E-4</v>
      </c>
      <c r="BM41" s="85">
        <v>8.6343976861043606E-4</v>
      </c>
      <c r="BN41" s="85">
        <v>2.8004143938433674E-3</v>
      </c>
      <c r="BO41" s="85">
        <v>3.4849002550058458E-3</v>
      </c>
      <c r="BP41" s="85">
        <v>5.3366324884151642E-3</v>
      </c>
      <c r="BQ41" s="85">
        <v>1.3561589052364814E-3</v>
      </c>
      <c r="BR41" s="85">
        <v>5.3997964303260178E-4</v>
      </c>
      <c r="BS41" s="85">
        <v>3.2302155841908403E-4</v>
      </c>
      <c r="BT41" s="85">
        <v>1.7493662292132591E-3</v>
      </c>
      <c r="BU41" s="85">
        <v>0</v>
      </c>
    </row>
    <row r="42" spans="1:73" ht="22.5" x14ac:dyDescent="0.25">
      <c r="A42" s="46" t="s">
        <v>36</v>
      </c>
      <c r="B42" s="38" t="s">
        <v>100</v>
      </c>
      <c r="C42" s="85">
        <v>4.3111669323483225E-2</v>
      </c>
      <c r="D42" s="85">
        <v>4.4740362816933568E-3</v>
      </c>
      <c r="E42" s="85">
        <v>3.0360775122610416E-3</v>
      </c>
      <c r="F42" s="85">
        <v>9.4287120320901317E-4</v>
      </c>
      <c r="G42" s="85">
        <v>2.0464584483203575E-3</v>
      </c>
      <c r="H42" s="85">
        <v>1.9397115583843352E-2</v>
      </c>
      <c r="I42" s="85">
        <v>6.8940869034919749E-2</v>
      </c>
      <c r="J42" s="85">
        <v>1.8035435658181311E-2</v>
      </c>
      <c r="K42" s="85">
        <v>2.0881235297615364E-2</v>
      </c>
      <c r="L42" s="85">
        <v>1.5895965064723967E-2</v>
      </c>
      <c r="M42" s="85">
        <v>1.1135036099948025E-2</v>
      </c>
      <c r="N42" s="85">
        <v>4.0390478570437549E-4</v>
      </c>
      <c r="O42" s="85">
        <v>9.0950858133731615E-3</v>
      </c>
      <c r="P42" s="85">
        <v>1.1594966992504693E-2</v>
      </c>
      <c r="Q42" s="85">
        <v>6.9848567059455392E-3</v>
      </c>
      <c r="R42" s="85">
        <v>2.1567536311406254E-3</v>
      </c>
      <c r="S42" s="85">
        <v>1.0841375223957265E-2</v>
      </c>
      <c r="T42" s="85">
        <v>1.2385298306351881E-2</v>
      </c>
      <c r="U42" s="85">
        <v>6.9533509132035229E-3</v>
      </c>
      <c r="V42" s="85">
        <v>1.1808027978615672E-2</v>
      </c>
      <c r="W42" s="85">
        <v>1.7006577489292438E-2</v>
      </c>
      <c r="X42" s="85">
        <v>1.5271725068853824E-2</v>
      </c>
      <c r="Y42" s="85">
        <v>2.6657033077689594E-3</v>
      </c>
      <c r="Z42" s="85">
        <v>8.3627423688119682E-3</v>
      </c>
      <c r="AA42" s="85">
        <v>9.5750773462974764E-3</v>
      </c>
      <c r="AB42" s="85">
        <v>5.2314503021890051E-2</v>
      </c>
      <c r="AC42" s="85">
        <v>1.0470431996026326E-2</v>
      </c>
      <c r="AD42" s="85">
        <v>4.4418221593828843E-3</v>
      </c>
      <c r="AE42" s="85">
        <v>2.0053603602766894E-3</v>
      </c>
      <c r="AF42" s="85">
        <v>9.3820683812198789E-3</v>
      </c>
      <c r="AG42" s="85">
        <v>2.9690321861520388E-2</v>
      </c>
      <c r="AH42" s="85">
        <v>6.9626930035057641E-3</v>
      </c>
      <c r="AI42" s="85">
        <v>1.8539235086394302E-3</v>
      </c>
      <c r="AJ42" s="85">
        <v>4.6320665058182824E-2</v>
      </c>
      <c r="AK42" s="85">
        <v>1.4558953253745576E-2</v>
      </c>
      <c r="AL42" s="85">
        <v>1.062835307898762</v>
      </c>
      <c r="AM42" s="85">
        <v>1.1167627912802815E-2</v>
      </c>
      <c r="AN42" s="85">
        <v>2.0278258753235745E-2</v>
      </c>
      <c r="AO42" s="85">
        <v>1.0838628217369889E-3</v>
      </c>
      <c r="AP42" s="85">
        <v>1.1304894238620659E-2</v>
      </c>
      <c r="AQ42" s="85">
        <v>6.4633305121214544E-4</v>
      </c>
      <c r="AR42" s="85">
        <v>2.9491047839975103E-3</v>
      </c>
      <c r="AS42" s="85">
        <v>6.1412745901692087E-2</v>
      </c>
      <c r="AT42" s="85">
        <v>1.7010641648370045E-3</v>
      </c>
      <c r="AU42" s="85">
        <v>4.6196290320475232E-4</v>
      </c>
      <c r="AV42" s="85">
        <v>9.1258360018820119E-3</v>
      </c>
      <c r="AW42" s="85">
        <v>1.1726881734941965E-3</v>
      </c>
      <c r="AX42" s="85">
        <v>2.3999862376258142E-3</v>
      </c>
      <c r="AY42" s="85">
        <v>1.3448132871331771E-3</v>
      </c>
      <c r="AZ42" s="85">
        <v>2.3684064187386592E-3</v>
      </c>
      <c r="BA42" s="85">
        <v>2.6661274381344574E-3</v>
      </c>
      <c r="BB42" s="85">
        <v>3.1535320521212684E-3</v>
      </c>
      <c r="BC42" s="85">
        <v>4.9206331042796047E-3</v>
      </c>
      <c r="BD42" s="85">
        <v>2.3836069117043248E-3</v>
      </c>
      <c r="BE42" s="85">
        <v>2.6269619074101463E-3</v>
      </c>
      <c r="BF42" s="85">
        <v>2.8030693090873929E-3</v>
      </c>
      <c r="BG42" s="85">
        <v>1.6722062932735685E-3</v>
      </c>
      <c r="BH42" s="85">
        <v>9.9568862695531934E-5</v>
      </c>
      <c r="BI42" s="85">
        <v>5.7403185997802588E-4</v>
      </c>
      <c r="BJ42" s="85">
        <v>3.5440270968725724E-3</v>
      </c>
      <c r="BK42" s="85">
        <v>5.7730517325327423E-3</v>
      </c>
      <c r="BL42" s="85">
        <v>1.062910912905952E-3</v>
      </c>
      <c r="BM42" s="85">
        <v>1.1038219457393734E-3</v>
      </c>
      <c r="BN42" s="85">
        <v>1.9923819498387459E-2</v>
      </c>
      <c r="BO42" s="85">
        <v>4.4068482695656462E-2</v>
      </c>
      <c r="BP42" s="85">
        <v>3.6381476380008978E-3</v>
      </c>
      <c r="BQ42" s="85">
        <v>9.4209145859003307E-4</v>
      </c>
      <c r="BR42" s="85">
        <v>1.0500578705516374E-3</v>
      </c>
      <c r="BS42" s="85">
        <v>5.1267446280615155E-4</v>
      </c>
      <c r="BT42" s="85">
        <v>3.8161899673974467E-3</v>
      </c>
      <c r="BU42" s="85">
        <v>0</v>
      </c>
    </row>
    <row r="43" spans="1:73" x14ac:dyDescent="0.25">
      <c r="A43" s="46" t="s">
        <v>247</v>
      </c>
      <c r="B43" s="38" t="s">
        <v>248</v>
      </c>
      <c r="C43" s="85">
        <v>8.0667204254184152E-3</v>
      </c>
      <c r="D43" s="85">
        <v>1.6618305668527269E-3</v>
      </c>
      <c r="E43" s="85">
        <v>7.5829674432005111E-4</v>
      </c>
      <c r="F43" s="85">
        <v>1.6212608567806196E-4</v>
      </c>
      <c r="G43" s="85">
        <v>4.3299758831862387E-4</v>
      </c>
      <c r="H43" s="85">
        <v>2.6558941529258857E-3</v>
      </c>
      <c r="I43" s="85">
        <v>7.2359030436414205E-3</v>
      </c>
      <c r="J43" s="85">
        <v>2.0639652697496146E-3</v>
      </c>
      <c r="K43" s="85">
        <v>3.2893914286424319E-3</v>
      </c>
      <c r="L43" s="85">
        <v>2.2441501874924004E-3</v>
      </c>
      <c r="M43" s="85">
        <v>1.8077633537590401E-3</v>
      </c>
      <c r="N43" s="85">
        <v>1.7757460357545503E-4</v>
      </c>
      <c r="O43" s="85">
        <v>1.0572493469710349E-2</v>
      </c>
      <c r="P43" s="85">
        <v>2.564043750451482E-3</v>
      </c>
      <c r="Q43" s="85">
        <v>9.3109993384595923E-4</v>
      </c>
      <c r="R43" s="85">
        <v>2.7109997726402303E-4</v>
      </c>
      <c r="S43" s="85">
        <v>2.8211032488295153E-3</v>
      </c>
      <c r="T43" s="85">
        <v>1.770073315832333E-3</v>
      </c>
      <c r="U43" s="85">
        <v>6.7798608903115387E-4</v>
      </c>
      <c r="V43" s="85">
        <v>1.4559084436320386E-3</v>
      </c>
      <c r="W43" s="85">
        <v>2.8916088607173415E-3</v>
      </c>
      <c r="X43" s="85">
        <v>2.4393363029487961E-3</v>
      </c>
      <c r="Y43" s="85">
        <v>9.0991244545674226E-4</v>
      </c>
      <c r="Z43" s="85">
        <v>1.6724945452547164E-3</v>
      </c>
      <c r="AA43" s="85">
        <v>1.6082975061919266E-3</v>
      </c>
      <c r="AB43" s="85">
        <v>1.1009354117129404E-2</v>
      </c>
      <c r="AC43" s="85">
        <v>1.7784029927899415E-3</v>
      </c>
      <c r="AD43" s="85">
        <v>8.9321705456258554E-4</v>
      </c>
      <c r="AE43" s="85">
        <v>5.4132551482009286E-4</v>
      </c>
      <c r="AF43" s="85">
        <v>2.261991961762798E-3</v>
      </c>
      <c r="AG43" s="85">
        <v>6.34751870785765E-3</v>
      </c>
      <c r="AH43" s="85">
        <v>8.8441086953235288E-4</v>
      </c>
      <c r="AI43" s="85">
        <v>2.4033709349099877E-4</v>
      </c>
      <c r="AJ43" s="85">
        <v>7.6879500777335937E-3</v>
      </c>
      <c r="AK43" s="85">
        <v>2.0819748420747323E-3</v>
      </c>
      <c r="AL43" s="85">
        <v>4.3702361475948144E-3</v>
      </c>
      <c r="AM43" s="85">
        <v>1.0015746790867788</v>
      </c>
      <c r="AN43" s="85">
        <v>5.7004569554072911E-3</v>
      </c>
      <c r="AO43" s="85">
        <v>3.2205306114629282E-4</v>
      </c>
      <c r="AP43" s="85">
        <v>3.0684258630201675E-3</v>
      </c>
      <c r="AQ43" s="85">
        <v>1.7124626440887162E-4</v>
      </c>
      <c r="AR43" s="85">
        <v>4.6952984200249041E-4</v>
      </c>
      <c r="AS43" s="85">
        <v>7.0268052393993932E-3</v>
      </c>
      <c r="AT43" s="85">
        <v>4.560419336232762E-4</v>
      </c>
      <c r="AU43" s="85">
        <v>1.4712210688012567E-4</v>
      </c>
      <c r="AV43" s="85">
        <v>2.4336487614674642E-3</v>
      </c>
      <c r="AW43" s="85">
        <v>3.8608779131159374E-4</v>
      </c>
      <c r="AX43" s="85">
        <v>5.513252351563669E-4</v>
      </c>
      <c r="AY43" s="85">
        <v>2.8711054476079169E-4</v>
      </c>
      <c r="AZ43" s="85">
        <v>4.8584100818192892E-4</v>
      </c>
      <c r="BA43" s="85">
        <v>5.0482601844647427E-4</v>
      </c>
      <c r="BB43" s="85">
        <v>7.2480153892069753E-4</v>
      </c>
      <c r="BC43" s="85">
        <v>8.0157060329683668E-4</v>
      </c>
      <c r="BD43" s="85">
        <v>4.8849277275798541E-4</v>
      </c>
      <c r="BE43" s="85">
        <v>1.009491445523629E-3</v>
      </c>
      <c r="BF43" s="85">
        <v>3.3652890757491268E-4</v>
      </c>
      <c r="BG43" s="85">
        <v>4.2040019631400474E-4</v>
      </c>
      <c r="BH43" s="85">
        <v>3.0063944025470351E-5</v>
      </c>
      <c r="BI43" s="85">
        <v>1.1750094449522179E-4</v>
      </c>
      <c r="BJ43" s="85">
        <v>8.4843900237154294E-4</v>
      </c>
      <c r="BK43" s="85">
        <v>1.21106266861418E-3</v>
      </c>
      <c r="BL43" s="85">
        <v>2.7262365550058398E-4</v>
      </c>
      <c r="BM43" s="85">
        <v>2.6642809410847641E-4</v>
      </c>
      <c r="BN43" s="85">
        <v>2.594155579463818E-3</v>
      </c>
      <c r="BO43" s="85">
        <v>5.9104299434360385E-3</v>
      </c>
      <c r="BP43" s="85">
        <v>1.1190120079036722E-3</v>
      </c>
      <c r="BQ43" s="85">
        <v>2.2562219643842995E-4</v>
      </c>
      <c r="BR43" s="85">
        <v>3.2418164502755789E-4</v>
      </c>
      <c r="BS43" s="85">
        <v>1.5214498348303435E-4</v>
      </c>
      <c r="BT43" s="85">
        <v>8.8139988602623572E-4</v>
      </c>
      <c r="BU43" s="85">
        <v>0</v>
      </c>
    </row>
    <row r="44" spans="1:73" x14ac:dyDescent="0.25">
      <c r="A44" s="46" t="s">
        <v>249</v>
      </c>
      <c r="B44" s="38" t="s">
        <v>250</v>
      </c>
      <c r="C44" s="85">
        <v>3.1194754635269738E-2</v>
      </c>
      <c r="D44" s="85">
        <v>1.6002749100997582E-2</v>
      </c>
      <c r="E44" s="85">
        <v>6.1094114594145129E-3</v>
      </c>
      <c r="F44" s="85">
        <v>1.5872659529480655E-3</v>
      </c>
      <c r="G44" s="85">
        <v>8.4382270926642421E-3</v>
      </c>
      <c r="H44" s="85">
        <v>1.6645751431412194E-2</v>
      </c>
      <c r="I44" s="85">
        <v>4.8822554778124076E-2</v>
      </c>
      <c r="J44" s="85">
        <v>1.8396180358662906E-2</v>
      </c>
      <c r="K44" s="85">
        <v>2.1338864871215668E-2</v>
      </c>
      <c r="L44" s="85">
        <v>1.5791689607648589E-2</v>
      </c>
      <c r="M44" s="85">
        <v>1.4085914574196593E-2</v>
      </c>
      <c r="N44" s="85">
        <v>7.934987469870239E-4</v>
      </c>
      <c r="O44" s="85">
        <v>8.3781374351727181E-3</v>
      </c>
      <c r="P44" s="85">
        <v>3.1101938732427899E-2</v>
      </c>
      <c r="Q44" s="85">
        <v>1.0486428012952369E-2</v>
      </c>
      <c r="R44" s="85">
        <v>2.8571045527566361E-3</v>
      </c>
      <c r="S44" s="85">
        <v>1.6354144061521522E-2</v>
      </c>
      <c r="T44" s="85">
        <v>1.6476229330663429E-2</v>
      </c>
      <c r="U44" s="85">
        <v>8.1792671884971524E-3</v>
      </c>
      <c r="V44" s="85">
        <v>3.0478240983353833E-2</v>
      </c>
      <c r="W44" s="85">
        <v>3.8286581318175521E-2</v>
      </c>
      <c r="X44" s="85">
        <v>2.1260188082216754E-2</v>
      </c>
      <c r="Y44" s="85">
        <v>1.1606199974578478E-3</v>
      </c>
      <c r="Z44" s="85">
        <v>6.3242628442481477E-3</v>
      </c>
      <c r="AA44" s="85">
        <v>6.052296993153114E-3</v>
      </c>
      <c r="AB44" s="85">
        <v>4.5120838621327541E-2</v>
      </c>
      <c r="AC44" s="85">
        <v>5.9525076600691861E-3</v>
      </c>
      <c r="AD44" s="85">
        <v>8.6280982579900172E-3</v>
      </c>
      <c r="AE44" s="85">
        <v>1.7606204565456421E-3</v>
      </c>
      <c r="AF44" s="85">
        <v>6.2758960261674679E-3</v>
      </c>
      <c r="AG44" s="85">
        <v>4.6539864171674279E-2</v>
      </c>
      <c r="AH44" s="85">
        <v>1.8019671785536595E-2</v>
      </c>
      <c r="AI44" s="85">
        <v>2.66320226406289E-3</v>
      </c>
      <c r="AJ44" s="85">
        <v>4.8933643492045507E-2</v>
      </c>
      <c r="AK44" s="85">
        <v>1.3240208605694007E-2</v>
      </c>
      <c r="AL44" s="85">
        <v>0.16210153896572913</v>
      </c>
      <c r="AM44" s="85">
        <v>2.4959098480896984E-2</v>
      </c>
      <c r="AN44" s="85">
        <v>1.115495443413054</v>
      </c>
      <c r="AO44" s="85">
        <v>2.8884149742556672E-3</v>
      </c>
      <c r="AP44" s="85">
        <v>0.33756081086277961</v>
      </c>
      <c r="AQ44" s="85">
        <v>8.1370023196342279E-3</v>
      </c>
      <c r="AR44" s="85">
        <v>1.5428553434630944E-3</v>
      </c>
      <c r="AS44" s="85">
        <v>2.9616115837792684E-2</v>
      </c>
      <c r="AT44" s="85">
        <v>3.6360961121005711E-3</v>
      </c>
      <c r="AU44" s="85">
        <v>3.0159483353057955E-4</v>
      </c>
      <c r="AV44" s="85">
        <v>3.5841212593085729E-3</v>
      </c>
      <c r="AW44" s="85">
        <v>7.4954752438821453E-4</v>
      </c>
      <c r="AX44" s="85">
        <v>3.2974407966513278E-3</v>
      </c>
      <c r="AY44" s="85">
        <v>1.5025095989914306E-3</v>
      </c>
      <c r="AZ44" s="85">
        <v>2.1648902991735783E-3</v>
      </c>
      <c r="BA44" s="85">
        <v>2.6062907200615983E-3</v>
      </c>
      <c r="BB44" s="85">
        <v>3.0260912605800231E-3</v>
      </c>
      <c r="BC44" s="85">
        <v>3.1191083489003359E-3</v>
      </c>
      <c r="BD44" s="85">
        <v>2.4318804580967732E-3</v>
      </c>
      <c r="BE44" s="85">
        <v>1.4422541710536032E-3</v>
      </c>
      <c r="BF44" s="85">
        <v>4.0355237444336138E-3</v>
      </c>
      <c r="BG44" s="85">
        <v>2.12374058128791E-3</v>
      </c>
      <c r="BH44" s="85">
        <v>1.4136031136558014E-4</v>
      </c>
      <c r="BI44" s="85">
        <v>1.6761881945003693E-3</v>
      </c>
      <c r="BJ44" s="85">
        <v>2.5321909787932072E-3</v>
      </c>
      <c r="BK44" s="85">
        <v>1.671235009860737E-2</v>
      </c>
      <c r="BL44" s="85">
        <v>2.928703811340163E-3</v>
      </c>
      <c r="BM44" s="85">
        <v>2.028333918263093E-3</v>
      </c>
      <c r="BN44" s="85">
        <v>1.220131688991089E-2</v>
      </c>
      <c r="BO44" s="85">
        <v>1.1671323265709962E-2</v>
      </c>
      <c r="BP44" s="85">
        <v>3.2352075816404762E-3</v>
      </c>
      <c r="BQ44" s="85">
        <v>1.3014178309306648E-3</v>
      </c>
      <c r="BR44" s="85">
        <v>2.4626350651353085E-3</v>
      </c>
      <c r="BS44" s="85">
        <v>6.1161238733895798E-4</v>
      </c>
      <c r="BT44" s="85">
        <v>2.3779677887925369E-3</v>
      </c>
      <c r="BU44" s="85">
        <v>0</v>
      </c>
    </row>
    <row r="45" spans="1:73" x14ac:dyDescent="0.25">
      <c r="A45" s="46" t="s">
        <v>251</v>
      </c>
      <c r="B45" s="38" t="s">
        <v>252</v>
      </c>
      <c r="C45" s="85">
        <v>1.085734629081035E-2</v>
      </c>
      <c r="D45" s="85">
        <v>2.6195431524467317E-3</v>
      </c>
      <c r="E45" s="85">
        <v>2.2697593690179491E-3</v>
      </c>
      <c r="F45" s="85">
        <v>4.4722198565979768E-4</v>
      </c>
      <c r="G45" s="85">
        <v>2.2032857470879615E-3</v>
      </c>
      <c r="H45" s="85">
        <v>6.0834524226971503E-3</v>
      </c>
      <c r="I45" s="85">
        <v>2.4642427238891984E-2</v>
      </c>
      <c r="J45" s="85">
        <v>7.7266191948039452E-3</v>
      </c>
      <c r="K45" s="85">
        <v>6.3177247999061138E-3</v>
      </c>
      <c r="L45" s="85">
        <v>8.2280672949533382E-3</v>
      </c>
      <c r="M45" s="85">
        <v>4.7062710350114284E-3</v>
      </c>
      <c r="N45" s="85">
        <v>1.0129724132263592E-3</v>
      </c>
      <c r="O45" s="85">
        <v>5.0499177044550057E-3</v>
      </c>
      <c r="P45" s="85">
        <v>9.4606502438119178E-3</v>
      </c>
      <c r="Q45" s="85">
        <v>2.923987493447956E-3</v>
      </c>
      <c r="R45" s="85">
        <v>7.573707879839416E-4</v>
      </c>
      <c r="S45" s="85">
        <v>4.5422144166949868E-3</v>
      </c>
      <c r="T45" s="85">
        <v>6.7737829773650447E-3</v>
      </c>
      <c r="U45" s="85">
        <v>3.3915746603370724E-3</v>
      </c>
      <c r="V45" s="85">
        <v>1.0151261875768515E-2</v>
      </c>
      <c r="W45" s="85">
        <v>1.0377358680800274E-2</v>
      </c>
      <c r="X45" s="85">
        <v>8.0703888534590408E-3</v>
      </c>
      <c r="Y45" s="85">
        <v>1.0427637615130433E-3</v>
      </c>
      <c r="Z45" s="85">
        <v>3.1752716777598802E-3</v>
      </c>
      <c r="AA45" s="85">
        <v>5.351746555515095E-3</v>
      </c>
      <c r="AB45" s="85">
        <v>2.4899227673863555E-2</v>
      </c>
      <c r="AC45" s="85">
        <v>3.1352826632079825E-3</v>
      </c>
      <c r="AD45" s="85">
        <v>3.2220977527365876E-3</v>
      </c>
      <c r="AE45" s="85">
        <v>9.1890323458329365E-4</v>
      </c>
      <c r="AF45" s="85">
        <v>3.4128645445567368E-3</v>
      </c>
      <c r="AG45" s="85">
        <v>1.3980607028449355E-2</v>
      </c>
      <c r="AH45" s="85">
        <v>4.638922309866335E-3</v>
      </c>
      <c r="AI45" s="85">
        <v>9.5079267883560698E-4</v>
      </c>
      <c r="AJ45" s="85">
        <v>2.1488361438994512E-2</v>
      </c>
      <c r="AK45" s="85">
        <v>1.2497494494786564E-2</v>
      </c>
      <c r="AL45" s="85">
        <v>0.10636560965726276</v>
      </c>
      <c r="AM45" s="85">
        <v>1.401396347495704E-2</v>
      </c>
      <c r="AN45" s="85">
        <v>2.8866722393027365E-2</v>
      </c>
      <c r="AO45" s="85">
        <v>1.0084509576331404</v>
      </c>
      <c r="AP45" s="85">
        <v>0.1390819774355464</v>
      </c>
      <c r="AQ45" s="85">
        <v>3.3410799661455098E-3</v>
      </c>
      <c r="AR45" s="85">
        <v>3.1400761927245671E-3</v>
      </c>
      <c r="AS45" s="85">
        <v>1.4672231506231901E-2</v>
      </c>
      <c r="AT45" s="85">
        <v>1.309906702517547E-3</v>
      </c>
      <c r="AU45" s="85">
        <v>4.5755998082543873E-4</v>
      </c>
      <c r="AV45" s="85">
        <v>3.2534581740966411E-3</v>
      </c>
      <c r="AW45" s="85">
        <v>1.9607116066218712E-3</v>
      </c>
      <c r="AX45" s="85">
        <v>2.0261116805773039E-3</v>
      </c>
      <c r="AY45" s="85">
        <v>7.0839678027037169E-3</v>
      </c>
      <c r="AZ45" s="85">
        <v>1.960438338991833E-2</v>
      </c>
      <c r="BA45" s="85">
        <v>3.6534895815713525E-3</v>
      </c>
      <c r="BB45" s="85">
        <v>5.7947379050537623E-3</v>
      </c>
      <c r="BC45" s="85">
        <v>5.4863432409753528E-3</v>
      </c>
      <c r="BD45" s="85">
        <v>2.2494099616199321E-3</v>
      </c>
      <c r="BE45" s="85">
        <v>1.1381479123186355E-3</v>
      </c>
      <c r="BF45" s="85">
        <v>2.6486706758850564E-3</v>
      </c>
      <c r="BG45" s="85">
        <v>5.4359695268584654E-3</v>
      </c>
      <c r="BH45" s="85">
        <v>1.6750088534677006E-3</v>
      </c>
      <c r="BI45" s="85">
        <v>4.2325286945993766E-2</v>
      </c>
      <c r="BJ45" s="85">
        <v>8.3487603437542475E-3</v>
      </c>
      <c r="BK45" s="85">
        <v>1.2051114297445761E-2</v>
      </c>
      <c r="BL45" s="85">
        <v>5.5212200828662014E-4</v>
      </c>
      <c r="BM45" s="85">
        <v>1.2477604351543992E-3</v>
      </c>
      <c r="BN45" s="85">
        <v>4.7032826439629442E-3</v>
      </c>
      <c r="BO45" s="85">
        <v>8.9406410230305298E-3</v>
      </c>
      <c r="BP45" s="85">
        <v>3.8363355273819352E-3</v>
      </c>
      <c r="BQ45" s="85">
        <v>1.6779803482590379E-3</v>
      </c>
      <c r="BR45" s="85">
        <v>1.6041339579595391E-2</v>
      </c>
      <c r="BS45" s="85">
        <v>3.8787652811230307E-4</v>
      </c>
      <c r="BT45" s="85">
        <v>3.3801558749912601E-3</v>
      </c>
      <c r="BU45" s="85">
        <v>0</v>
      </c>
    </row>
    <row r="46" spans="1:73" x14ac:dyDescent="0.25">
      <c r="A46" s="46" t="s">
        <v>37</v>
      </c>
      <c r="B46" s="38" t="s">
        <v>102</v>
      </c>
      <c r="C46" s="85">
        <v>2.095020102785106E-2</v>
      </c>
      <c r="D46" s="85">
        <v>8.8335033150181812E-3</v>
      </c>
      <c r="E46" s="85">
        <v>1.0408060171030827E-2</v>
      </c>
      <c r="F46" s="85">
        <v>8.8895414871716203E-4</v>
      </c>
      <c r="G46" s="85">
        <v>6.1641613549361755E-3</v>
      </c>
      <c r="H46" s="85">
        <v>1.3026454285663206E-2</v>
      </c>
      <c r="I46" s="85">
        <v>5.8998941758527705E-2</v>
      </c>
      <c r="J46" s="85">
        <v>1.5290585411077641E-2</v>
      </c>
      <c r="K46" s="85">
        <v>1.2812246112864051E-2</v>
      </c>
      <c r="L46" s="85">
        <v>1.2070005428907953E-2</v>
      </c>
      <c r="M46" s="85">
        <v>1.0597463620042161E-2</v>
      </c>
      <c r="N46" s="85">
        <v>7.0140153819442624E-4</v>
      </c>
      <c r="O46" s="85">
        <v>8.988928683880161E-3</v>
      </c>
      <c r="P46" s="85">
        <v>1.8932553337053057E-2</v>
      </c>
      <c r="Q46" s="85">
        <v>9.3066246405818943E-3</v>
      </c>
      <c r="R46" s="85">
        <v>1.8245175627070221E-3</v>
      </c>
      <c r="S46" s="85">
        <v>1.2024146851277156E-2</v>
      </c>
      <c r="T46" s="85">
        <v>1.1251399660393758E-2</v>
      </c>
      <c r="U46" s="85">
        <v>7.2921261320076994E-3</v>
      </c>
      <c r="V46" s="85">
        <v>1.6471250343340432E-2</v>
      </c>
      <c r="W46" s="85">
        <v>2.6188257639243994E-2</v>
      </c>
      <c r="X46" s="85">
        <v>1.6270641479868939E-2</v>
      </c>
      <c r="Y46" s="85">
        <v>1.3943693393461277E-3</v>
      </c>
      <c r="Z46" s="85">
        <v>6.9908672678120629E-3</v>
      </c>
      <c r="AA46" s="85">
        <v>6.2793989797655051E-3</v>
      </c>
      <c r="AB46" s="85">
        <v>4.8769576535552722E-2</v>
      </c>
      <c r="AC46" s="85">
        <v>6.780147117615801E-3</v>
      </c>
      <c r="AD46" s="85">
        <v>5.7110107642111075E-3</v>
      </c>
      <c r="AE46" s="85">
        <v>1.6919317907627923E-3</v>
      </c>
      <c r="AF46" s="85">
        <v>6.3604467150614056E-3</v>
      </c>
      <c r="AG46" s="85">
        <v>3.3451487306949218E-2</v>
      </c>
      <c r="AH46" s="85">
        <v>1.3425241772040854E-2</v>
      </c>
      <c r="AI46" s="85">
        <v>2.0137766901366133E-3</v>
      </c>
      <c r="AJ46" s="85">
        <v>3.6843414562318384E-2</v>
      </c>
      <c r="AK46" s="85">
        <v>2.3442314615285884E-2</v>
      </c>
      <c r="AL46" s="85">
        <v>0.26532639021572985</v>
      </c>
      <c r="AM46" s="85">
        <v>3.0142769589438883E-2</v>
      </c>
      <c r="AN46" s="85">
        <v>0.2100178341147162</v>
      </c>
      <c r="AO46" s="85">
        <v>9.2301269382740279E-3</v>
      </c>
      <c r="AP46" s="85">
        <v>1.2328250532339053</v>
      </c>
      <c r="AQ46" s="85">
        <v>1.9852120879212684E-3</v>
      </c>
      <c r="AR46" s="85">
        <v>1.390516276591869E-3</v>
      </c>
      <c r="AS46" s="85">
        <v>2.8856514684527358E-2</v>
      </c>
      <c r="AT46" s="85">
        <v>4.2018280407296838E-3</v>
      </c>
      <c r="AU46" s="85">
        <v>3.0901344723377575E-4</v>
      </c>
      <c r="AV46" s="85">
        <v>4.0940994498373864E-3</v>
      </c>
      <c r="AW46" s="85">
        <v>7.4355583135394274E-4</v>
      </c>
      <c r="AX46" s="85">
        <v>2.3136168543006065E-3</v>
      </c>
      <c r="AY46" s="85">
        <v>1.1402759052038757E-3</v>
      </c>
      <c r="AZ46" s="85">
        <v>1.8927034789086238E-3</v>
      </c>
      <c r="BA46" s="85">
        <v>2.0330685017911831E-3</v>
      </c>
      <c r="BB46" s="85">
        <v>4.3538684737782123E-3</v>
      </c>
      <c r="BC46" s="85">
        <v>3.5686976822811079E-3</v>
      </c>
      <c r="BD46" s="85">
        <v>2.2552025126467193E-3</v>
      </c>
      <c r="BE46" s="85">
        <v>1.5653012583795444E-3</v>
      </c>
      <c r="BF46" s="85">
        <v>6.0558030464381175E-3</v>
      </c>
      <c r="BG46" s="85">
        <v>3.1408034049400738E-3</v>
      </c>
      <c r="BH46" s="85">
        <v>9.3998245426271459E-5</v>
      </c>
      <c r="BI46" s="85">
        <v>8.9466949415231451E-4</v>
      </c>
      <c r="BJ46" s="85">
        <v>2.4396165316410592E-3</v>
      </c>
      <c r="BK46" s="85">
        <v>2.087238129421385E-2</v>
      </c>
      <c r="BL46" s="85">
        <v>1.2013007125397212E-3</v>
      </c>
      <c r="BM46" s="85">
        <v>1.0640156283460249E-3</v>
      </c>
      <c r="BN46" s="85">
        <v>8.5721148971379373E-3</v>
      </c>
      <c r="BO46" s="85">
        <v>1.4131168809860629E-2</v>
      </c>
      <c r="BP46" s="85">
        <v>3.3333051206479018E-3</v>
      </c>
      <c r="BQ46" s="85">
        <v>8.9309532791105215E-4</v>
      </c>
      <c r="BR46" s="85">
        <v>2.4502419923639598E-3</v>
      </c>
      <c r="BS46" s="85">
        <v>5.4863209457397285E-4</v>
      </c>
      <c r="BT46" s="85">
        <v>2.6222440031753221E-3</v>
      </c>
      <c r="BU46" s="85">
        <v>0</v>
      </c>
    </row>
    <row r="47" spans="1:73" x14ac:dyDescent="0.25">
      <c r="A47" s="46" t="s">
        <v>38</v>
      </c>
      <c r="B47" s="38" t="s">
        <v>103</v>
      </c>
      <c r="C47" s="85">
        <v>8.933535644734529E-3</v>
      </c>
      <c r="D47" s="85">
        <v>2.9147252890246458E-3</v>
      </c>
      <c r="E47" s="85">
        <v>3.9313881600944595E-3</v>
      </c>
      <c r="F47" s="85">
        <v>2.0074421738928722E-3</v>
      </c>
      <c r="G47" s="85">
        <v>1.3994172355195529E-3</v>
      </c>
      <c r="H47" s="85">
        <v>9.5896779689163998E-3</v>
      </c>
      <c r="I47" s="85">
        <v>2.5440800221284216E-2</v>
      </c>
      <c r="J47" s="85">
        <v>8.6197687425719413E-3</v>
      </c>
      <c r="K47" s="85">
        <v>4.1002389073658552E-3</v>
      </c>
      <c r="L47" s="85">
        <v>5.2785238342076268E-3</v>
      </c>
      <c r="M47" s="85">
        <v>4.133375889754716E-3</v>
      </c>
      <c r="N47" s="85">
        <v>2.9106627697731449E-4</v>
      </c>
      <c r="O47" s="85">
        <v>9.3414927182612489E-3</v>
      </c>
      <c r="P47" s="85">
        <v>1.4836094243705213E-2</v>
      </c>
      <c r="Q47" s="85">
        <v>5.867415527652989E-3</v>
      </c>
      <c r="R47" s="85">
        <v>1.058016458515067E-3</v>
      </c>
      <c r="S47" s="85">
        <v>1.4424343112722747E-2</v>
      </c>
      <c r="T47" s="85">
        <v>6.8344716171368398E-3</v>
      </c>
      <c r="U47" s="85">
        <v>9.3577708612392601E-3</v>
      </c>
      <c r="V47" s="85">
        <v>1.6357053491347962E-2</v>
      </c>
      <c r="W47" s="85">
        <v>3.0907502389728583E-2</v>
      </c>
      <c r="X47" s="85">
        <v>2.0473551007106974E-2</v>
      </c>
      <c r="Y47" s="85">
        <v>8.8514665589968728E-4</v>
      </c>
      <c r="Z47" s="85">
        <v>4.7055068411475586E-3</v>
      </c>
      <c r="AA47" s="85">
        <v>6.7831887398035681E-3</v>
      </c>
      <c r="AB47" s="85">
        <v>4.3618654678245959E-2</v>
      </c>
      <c r="AC47" s="85">
        <v>4.1762186623749394E-3</v>
      </c>
      <c r="AD47" s="85">
        <v>4.4488462728479337E-3</v>
      </c>
      <c r="AE47" s="85">
        <v>7.4701795435530246E-4</v>
      </c>
      <c r="AF47" s="85">
        <v>7.0541661598834404E-3</v>
      </c>
      <c r="AG47" s="85">
        <v>0.12894670749390247</v>
      </c>
      <c r="AH47" s="85">
        <v>9.6831647622194483E-3</v>
      </c>
      <c r="AI47" s="85">
        <v>1.1218378339979497E-2</v>
      </c>
      <c r="AJ47" s="85">
        <v>9.6972479131979428E-2</v>
      </c>
      <c r="AK47" s="85">
        <v>1.5466981230714973E-2</v>
      </c>
      <c r="AL47" s="85">
        <v>0.11346521258300674</v>
      </c>
      <c r="AM47" s="85">
        <v>5.0226741820831262E-2</v>
      </c>
      <c r="AN47" s="85">
        <v>2.372063585122746E-2</v>
      </c>
      <c r="AO47" s="85">
        <v>1.0550735652173881E-2</v>
      </c>
      <c r="AP47" s="85">
        <v>2.9476801327956891E-2</v>
      </c>
      <c r="AQ47" s="85">
        <v>1.1857016136884397</v>
      </c>
      <c r="AR47" s="85">
        <v>1.1790980109657961E-2</v>
      </c>
      <c r="AS47" s="85">
        <v>9.1112203990545829E-2</v>
      </c>
      <c r="AT47" s="85">
        <v>1.7465199326924779E-3</v>
      </c>
      <c r="AU47" s="85">
        <v>4.0148253687086579E-4</v>
      </c>
      <c r="AV47" s="85">
        <v>6.517443802893684E-2</v>
      </c>
      <c r="AW47" s="85">
        <v>2.0282355278539221E-2</v>
      </c>
      <c r="AX47" s="85">
        <v>2.3905685262276082E-2</v>
      </c>
      <c r="AY47" s="85">
        <v>1.3390210660191857E-2</v>
      </c>
      <c r="AZ47" s="85">
        <v>1.6954270341901657E-2</v>
      </c>
      <c r="BA47" s="85">
        <v>9.4745138589747979E-3</v>
      </c>
      <c r="BB47" s="85">
        <v>2.1861090573266372E-2</v>
      </c>
      <c r="BC47" s="85">
        <v>2.2096939171932624E-2</v>
      </c>
      <c r="BD47" s="85">
        <v>3.6164694295708791E-3</v>
      </c>
      <c r="BE47" s="85">
        <v>1.2939060509469464E-3</v>
      </c>
      <c r="BF47" s="85">
        <v>3.7979391757400473E-3</v>
      </c>
      <c r="BG47" s="85">
        <v>3.2997139234258233E-3</v>
      </c>
      <c r="BH47" s="85">
        <v>1.7651140661492643E-4</v>
      </c>
      <c r="BI47" s="85">
        <v>1.3041206129551174E-3</v>
      </c>
      <c r="BJ47" s="85">
        <v>1.5713945093057669E-2</v>
      </c>
      <c r="BK47" s="85">
        <v>7.8799184939052302E-2</v>
      </c>
      <c r="BL47" s="85">
        <v>3.630423134437742E-3</v>
      </c>
      <c r="BM47" s="85">
        <v>9.0254099831560755E-3</v>
      </c>
      <c r="BN47" s="85">
        <v>1.770817605971186E-2</v>
      </c>
      <c r="BO47" s="85">
        <v>3.5773396022832735E-2</v>
      </c>
      <c r="BP47" s="85">
        <v>3.3048935510130622E-3</v>
      </c>
      <c r="BQ47" s="85">
        <v>7.4189858591063793E-3</v>
      </c>
      <c r="BR47" s="85">
        <v>4.1852519282456705E-3</v>
      </c>
      <c r="BS47" s="85">
        <v>4.475808123664932E-3</v>
      </c>
      <c r="BT47" s="85">
        <v>5.6277690465758286E-3</v>
      </c>
      <c r="BU47" s="85">
        <v>0</v>
      </c>
    </row>
    <row r="48" spans="1:73" x14ac:dyDescent="0.25">
      <c r="A48" s="46" t="s">
        <v>39</v>
      </c>
      <c r="B48" s="38" t="s">
        <v>104</v>
      </c>
      <c r="C48" s="85">
        <v>7.8329324340412811E-3</v>
      </c>
      <c r="D48" s="85">
        <v>2.6808780344940684E-3</v>
      </c>
      <c r="E48" s="85">
        <v>1.5213971984041016E-3</v>
      </c>
      <c r="F48" s="85">
        <v>3.9986586500869895E-4</v>
      </c>
      <c r="G48" s="85">
        <v>1.5487384873947546E-3</v>
      </c>
      <c r="H48" s="85">
        <v>7.644051196148873E-3</v>
      </c>
      <c r="I48" s="85">
        <v>2.7732983717364986E-2</v>
      </c>
      <c r="J48" s="85">
        <v>5.0472274427487323E-3</v>
      </c>
      <c r="K48" s="85">
        <v>3.8852996280957322E-3</v>
      </c>
      <c r="L48" s="85">
        <v>8.6915384541766134E-3</v>
      </c>
      <c r="M48" s="85">
        <v>5.6391609879219914E-3</v>
      </c>
      <c r="N48" s="85">
        <v>8.5380338887565107E-4</v>
      </c>
      <c r="O48" s="85">
        <v>9.7936114260086787E-3</v>
      </c>
      <c r="P48" s="85">
        <v>1.0907809363165556E-2</v>
      </c>
      <c r="Q48" s="85">
        <v>2.8273607453910719E-3</v>
      </c>
      <c r="R48" s="85">
        <v>7.3543193362757579E-4</v>
      </c>
      <c r="S48" s="85">
        <v>8.0530004317118306E-3</v>
      </c>
      <c r="T48" s="85">
        <v>7.7467487737790898E-3</v>
      </c>
      <c r="U48" s="85">
        <v>3.5573305804827379E-3</v>
      </c>
      <c r="V48" s="85">
        <v>1.1925892131770716E-2</v>
      </c>
      <c r="W48" s="85">
        <v>1.0431892346064349E-2</v>
      </c>
      <c r="X48" s="85">
        <v>1.5292590106333905E-2</v>
      </c>
      <c r="Y48" s="85">
        <v>9.776542015908793E-4</v>
      </c>
      <c r="Z48" s="85">
        <v>7.6008696975685287E-3</v>
      </c>
      <c r="AA48" s="85">
        <v>6.3570278330140001E-3</v>
      </c>
      <c r="AB48" s="85">
        <v>3.8789289340585169E-2</v>
      </c>
      <c r="AC48" s="85">
        <v>8.3428040968970864E-3</v>
      </c>
      <c r="AD48" s="85">
        <v>4.0311768807022932E-3</v>
      </c>
      <c r="AE48" s="85">
        <v>1.4005195056965164E-3</v>
      </c>
      <c r="AF48" s="85">
        <v>9.9342343753047804E-3</v>
      </c>
      <c r="AG48" s="85">
        <v>3.1737164892625007E-2</v>
      </c>
      <c r="AH48" s="85">
        <v>1.2725704953394831E-2</v>
      </c>
      <c r="AI48" s="85">
        <v>2.7511891000137692E-3</v>
      </c>
      <c r="AJ48" s="85">
        <v>5.2311138607601039E-2</v>
      </c>
      <c r="AK48" s="85">
        <v>1.3397940980377745E-2</v>
      </c>
      <c r="AL48" s="85">
        <v>0.10286924649248026</v>
      </c>
      <c r="AM48" s="85">
        <v>1.9141550123187755E-2</v>
      </c>
      <c r="AN48" s="85">
        <v>3.342689417449949E-2</v>
      </c>
      <c r="AO48" s="85">
        <v>4.4829277870706034E-3</v>
      </c>
      <c r="AP48" s="85">
        <v>3.2952708801774457E-2</v>
      </c>
      <c r="AQ48" s="85">
        <v>4.9922150292313196E-4</v>
      </c>
      <c r="AR48" s="85">
        <v>1.0289798195277653</v>
      </c>
      <c r="AS48" s="85">
        <v>2.3323621724572606E-2</v>
      </c>
      <c r="AT48" s="85">
        <v>9.0258718071140141E-4</v>
      </c>
      <c r="AU48" s="85">
        <v>6.3951786161692964E-4</v>
      </c>
      <c r="AV48" s="85">
        <v>4.5092548052492031E-3</v>
      </c>
      <c r="AW48" s="85">
        <v>2.7466781186688514E-3</v>
      </c>
      <c r="AX48" s="85">
        <v>1.4747326724920524E-2</v>
      </c>
      <c r="AY48" s="85">
        <v>4.508943653146036E-3</v>
      </c>
      <c r="AZ48" s="85">
        <v>7.0309435843463426E-3</v>
      </c>
      <c r="BA48" s="85">
        <v>1.6079662643306028E-2</v>
      </c>
      <c r="BB48" s="85">
        <v>2.4318796044150132E-2</v>
      </c>
      <c r="BC48" s="85">
        <v>1.3450837226706012E-2</v>
      </c>
      <c r="BD48" s="85">
        <v>2.7911507787546012E-3</v>
      </c>
      <c r="BE48" s="85">
        <v>2.6756852807278682E-3</v>
      </c>
      <c r="BF48" s="85">
        <v>7.8402850295354685E-3</v>
      </c>
      <c r="BG48" s="85">
        <v>3.9880381872291889E-3</v>
      </c>
      <c r="BH48" s="85">
        <v>1.6469937864029773E-3</v>
      </c>
      <c r="BI48" s="85">
        <v>3.891832664829592E-2</v>
      </c>
      <c r="BJ48" s="85">
        <v>1.1673153035896446E-2</v>
      </c>
      <c r="BK48" s="85">
        <v>2.3370945631797951E-2</v>
      </c>
      <c r="BL48" s="85">
        <v>1.3182597917667338E-3</v>
      </c>
      <c r="BM48" s="85">
        <v>3.4970984118350892E-3</v>
      </c>
      <c r="BN48" s="85">
        <v>5.3445915274677614E-3</v>
      </c>
      <c r="BO48" s="85">
        <v>8.4225367885391832E-3</v>
      </c>
      <c r="BP48" s="85">
        <v>1.9350156964641225E-2</v>
      </c>
      <c r="BQ48" s="85">
        <v>3.8686782723005467E-3</v>
      </c>
      <c r="BR48" s="85">
        <v>6.9178211200127907E-3</v>
      </c>
      <c r="BS48" s="85">
        <v>5.3164390434962334E-4</v>
      </c>
      <c r="BT48" s="85">
        <v>3.5476294313960804E-3</v>
      </c>
      <c r="BU48" s="85">
        <v>0</v>
      </c>
    </row>
    <row r="49" spans="1:73" x14ac:dyDescent="0.25">
      <c r="A49" s="46" t="s">
        <v>40</v>
      </c>
      <c r="B49" s="38" t="s">
        <v>105</v>
      </c>
      <c r="C49" s="85">
        <v>6.0865660285124522E-4</v>
      </c>
      <c r="D49" s="85">
        <v>2.1193746893765131E-4</v>
      </c>
      <c r="E49" s="85">
        <v>1.0618282970543779E-4</v>
      </c>
      <c r="F49" s="85">
        <v>3.3412631445439886E-5</v>
      </c>
      <c r="G49" s="85">
        <v>4.4960297267748642E-4</v>
      </c>
      <c r="H49" s="85">
        <v>4.6412561301169703E-4</v>
      </c>
      <c r="I49" s="85">
        <v>1.670768094387258E-3</v>
      </c>
      <c r="J49" s="85">
        <v>4.8920480861108957E-4</v>
      </c>
      <c r="K49" s="85">
        <v>3.1061038212253919E-4</v>
      </c>
      <c r="L49" s="85">
        <v>5.1641321755746322E-4</v>
      </c>
      <c r="M49" s="85">
        <v>8.7727623687918475E-4</v>
      </c>
      <c r="N49" s="85">
        <v>7.3290077132332163E-5</v>
      </c>
      <c r="O49" s="85">
        <v>4.9301358704546827E-4</v>
      </c>
      <c r="P49" s="85">
        <v>4.5312565276458611E-4</v>
      </c>
      <c r="Q49" s="85">
        <v>1.9266136170242393E-4</v>
      </c>
      <c r="R49" s="85">
        <v>6.4350515261694062E-5</v>
      </c>
      <c r="S49" s="85">
        <v>6.3255098034077195E-4</v>
      </c>
      <c r="T49" s="85">
        <v>4.696710592175064E-4</v>
      </c>
      <c r="U49" s="85">
        <v>3.553836363166294E-4</v>
      </c>
      <c r="V49" s="85">
        <v>6.1930173765954765E-4</v>
      </c>
      <c r="W49" s="85">
        <v>1.0657333919697125E-3</v>
      </c>
      <c r="X49" s="85">
        <v>1.0818934258782478E-3</v>
      </c>
      <c r="Y49" s="85">
        <v>6.0270317702365687E-5</v>
      </c>
      <c r="Z49" s="85">
        <v>2.5731514353161811E-4</v>
      </c>
      <c r="AA49" s="85">
        <v>2.5606089930739495E-4</v>
      </c>
      <c r="AB49" s="85">
        <v>3.8831288145412049E-3</v>
      </c>
      <c r="AC49" s="85">
        <v>5.7822319644655531E-4</v>
      </c>
      <c r="AD49" s="85">
        <v>3.1665619732293426E-4</v>
      </c>
      <c r="AE49" s="85">
        <v>1.2794870202453989E-4</v>
      </c>
      <c r="AF49" s="85">
        <v>6.7846106269979533E-4</v>
      </c>
      <c r="AG49" s="85">
        <v>3.1352241499577709E-3</v>
      </c>
      <c r="AH49" s="85">
        <v>1.7661906849112438E-3</v>
      </c>
      <c r="AI49" s="85">
        <v>5.8650430115004843E-4</v>
      </c>
      <c r="AJ49" s="85">
        <v>3.1091394904865467E-3</v>
      </c>
      <c r="AK49" s="85">
        <v>8.7726602573501473E-4</v>
      </c>
      <c r="AL49" s="85">
        <v>5.2411370904492278E-3</v>
      </c>
      <c r="AM49" s="85">
        <v>1.8900534270987822E-3</v>
      </c>
      <c r="AN49" s="85">
        <v>4.4121973023721079E-3</v>
      </c>
      <c r="AO49" s="85">
        <v>2.4783885182286334E-4</v>
      </c>
      <c r="AP49" s="85">
        <v>2.6858993077687231E-3</v>
      </c>
      <c r="AQ49" s="85">
        <v>5.3741573917171795E-5</v>
      </c>
      <c r="AR49" s="85">
        <v>1.8696171175216717E-3</v>
      </c>
      <c r="AS49" s="85">
        <v>1.003162955934668</v>
      </c>
      <c r="AT49" s="85">
        <v>7.2139975328431796E-5</v>
      </c>
      <c r="AU49" s="85">
        <v>1.4165021503008928E-4</v>
      </c>
      <c r="AV49" s="85">
        <v>3.0431138683302512E-4</v>
      </c>
      <c r="AW49" s="85">
        <v>4.4332251305608498E-4</v>
      </c>
      <c r="AX49" s="85">
        <v>9.9878892756614154E-4</v>
      </c>
      <c r="AY49" s="85">
        <v>7.1961225885490985E-4</v>
      </c>
      <c r="AZ49" s="85">
        <v>8.4347658048134172E-4</v>
      </c>
      <c r="BA49" s="85">
        <v>4.7832672252145293E-4</v>
      </c>
      <c r="BB49" s="85">
        <v>2.1565450408870743E-3</v>
      </c>
      <c r="BC49" s="85">
        <v>1.1064188374126701E-3</v>
      </c>
      <c r="BD49" s="85">
        <v>2.2346630988003517E-4</v>
      </c>
      <c r="BE49" s="85">
        <v>1.7088231862653954E-4</v>
      </c>
      <c r="BF49" s="85">
        <v>3.9387500678941004E-4</v>
      </c>
      <c r="BG49" s="85">
        <v>2.7472098547274513E-4</v>
      </c>
      <c r="BH49" s="85">
        <v>1.6056445498926897E-4</v>
      </c>
      <c r="BI49" s="85">
        <v>1.2849006048297933E-3</v>
      </c>
      <c r="BJ49" s="85">
        <v>1.0342313368862477E-3</v>
      </c>
      <c r="BK49" s="85">
        <v>2.3545784547577926E-3</v>
      </c>
      <c r="BL49" s="85">
        <v>2.2419598540171716E-3</v>
      </c>
      <c r="BM49" s="85">
        <v>1.8502807834191648E-3</v>
      </c>
      <c r="BN49" s="85">
        <v>3.1836769842455426E-3</v>
      </c>
      <c r="BO49" s="85">
        <v>3.3277985453703178E-3</v>
      </c>
      <c r="BP49" s="85">
        <v>5.1379070161540355E-4</v>
      </c>
      <c r="BQ49" s="85">
        <v>5.3188023745803304E-4</v>
      </c>
      <c r="BR49" s="85">
        <v>7.4753463278082893E-4</v>
      </c>
      <c r="BS49" s="85">
        <v>1.2926830602705806E-4</v>
      </c>
      <c r="BT49" s="85">
        <v>5.3723309030292423E-4</v>
      </c>
      <c r="BU49" s="85">
        <v>0</v>
      </c>
    </row>
    <row r="50" spans="1:73" x14ac:dyDescent="0.25">
      <c r="A50" s="46" t="s">
        <v>41</v>
      </c>
      <c r="B50" s="38" t="s">
        <v>106</v>
      </c>
      <c r="C50" s="85">
        <v>8.5645750872915313E-3</v>
      </c>
      <c r="D50" s="85">
        <v>2.6386539356674913E-3</v>
      </c>
      <c r="E50" s="85">
        <v>1.3233551477489737E-3</v>
      </c>
      <c r="F50" s="85">
        <v>5.9452267568534079E-4</v>
      </c>
      <c r="G50" s="85">
        <v>1.0036816444979823E-3</v>
      </c>
      <c r="H50" s="85">
        <v>5.8329756482343991E-3</v>
      </c>
      <c r="I50" s="85">
        <v>4.2678643365399595E-2</v>
      </c>
      <c r="J50" s="85">
        <v>7.5197682453032591E-3</v>
      </c>
      <c r="K50" s="85">
        <v>4.6648021657871045E-3</v>
      </c>
      <c r="L50" s="85">
        <v>1.0506037044626337E-2</v>
      </c>
      <c r="M50" s="85">
        <v>1.0053022673963442E-2</v>
      </c>
      <c r="N50" s="85">
        <v>6.2575682763123459E-4</v>
      </c>
      <c r="O50" s="85">
        <v>6.3977539279799003E-3</v>
      </c>
      <c r="P50" s="85">
        <v>5.3470772133918272E-3</v>
      </c>
      <c r="Q50" s="85">
        <v>1.9743259343066645E-3</v>
      </c>
      <c r="R50" s="85">
        <v>2.1097994166737279E-3</v>
      </c>
      <c r="S50" s="85">
        <v>5.3983743685542887E-3</v>
      </c>
      <c r="T50" s="85">
        <v>6.0857804725790816E-3</v>
      </c>
      <c r="U50" s="85">
        <v>3.4069555468434535E-3</v>
      </c>
      <c r="V50" s="85">
        <v>3.8136711841197522E-3</v>
      </c>
      <c r="W50" s="85">
        <v>8.77229005960415E-3</v>
      </c>
      <c r="X50" s="85">
        <v>7.6875803286691026E-3</v>
      </c>
      <c r="Y50" s="85">
        <v>1.1572375668701218E-3</v>
      </c>
      <c r="Z50" s="85">
        <v>2.0905056400018014E-3</v>
      </c>
      <c r="AA50" s="85">
        <v>2.320035508038143E-3</v>
      </c>
      <c r="AB50" s="85">
        <v>1.8044855539153623E-2</v>
      </c>
      <c r="AC50" s="85">
        <v>3.3050065392473036E-3</v>
      </c>
      <c r="AD50" s="85">
        <v>3.8653755532244726E-3</v>
      </c>
      <c r="AE50" s="85">
        <v>7.8296164014304685E-4</v>
      </c>
      <c r="AF50" s="85">
        <v>3.4181231720027522E-3</v>
      </c>
      <c r="AG50" s="85">
        <v>3.5351163649614513E-2</v>
      </c>
      <c r="AH50" s="85">
        <v>6.4058825687746115E-3</v>
      </c>
      <c r="AI50" s="85">
        <v>3.6103646703580668E-3</v>
      </c>
      <c r="AJ50" s="85">
        <v>2.1875024044618174E-2</v>
      </c>
      <c r="AK50" s="85">
        <v>1.2366623635178106E-2</v>
      </c>
      <c r="AL50" s="85">
        <v>9.3770147593094155E-2</v>
      </c>
      <c r="AM50" s="85">
        <v>5.9930398064011417E-2</v>
      </c>
      <c r="AN50" s="85">
        <v>1.7310678469677068E-2</v>
      </c>
      <c r="AO50" s="85">
        <v>1.3969837126334473E-3</v>
      </c>
      <c r="AP50" s="85">
        <v>4.0250957768740929E-2</v>
      </c>
      <c r="AQ50" s="85">
        <v>4.6620194311102072E-4</v>
      </c>
      <c r="AR50" s="85">
        <v>3.7254607784091222E-3</v>
      </c>
      <c r="AS50" s="85">
        <v>2.8141235591226065E-2</v>
      </c>
      <c r="AT50" s="85">
        <v>1.0342705399348076</v>
      </c>
      <c r="AU50" s="85">
        <v>1.7474739218332899E-3</v>
      </c>
      <c r="AV50" s="85">
        <v>6.5470408800121513E-3</v>
      </c>
      <c r="AW50" s="85">
        <v>8.4932546659350228E-3</v>
      </c>
      <c r="AX50" s="85">
        <v>1.3118206642273854E-2</v>
      </c>
      <c r="AY50" s="85">
        <v>4.8645976916005147E-3</v>
      </c>
      <c r="AZ50" s="85">
        <v>5.9785812151128982E-3</v>
      </c>
      <c r="BA50" s="85">
        <v>5.2699560764954074E-3</v>
      </c>
      <c r="BB50" s="85">
        <v>2.9016308588595812E-2</v>
      </c>
      <c r="BC50" s="85">
        <v>8.7683544960772547E-3</v>
      </c>
      <c r="BD50" s="85">
        <v>4.0158289386849908E-3</v>
      </c>
      <c r="BE50" s="85">
        <v>8.4591573250493074E-2</v>
      </c>
      <c r="BF50" s="85">
        <v>1.2991770127606864E-2</v>
      </c>
      <c r="BG50" s="85">
        <v>2.7113317450239852E-3</v>
      </c>
      <c r="BH50" s="85">
        <v>2.187598380121232E-3</v>
      </c>
      <c r="BI50" s="85">
        <v>1.6375008227587267E-3</v>
      </c>
      <c r="BJ50" s="85">
        <v>1.5138025179311936E-2</v>
      </c>
      <c r="BK50" s="85">
        <v>1.19182737184162E-2</v>
      </c>
      <c r="BL50" s="85">
        <v>1.0776422918827952E-2</v>
      </c>
      <c r="BM50" s="85">
        <v>7.3262474833251101E-3</v>
      </c>
      <c r="BN50" s="85">
        <v>2.1630059933571685E-2</v>
      </c>
      <c r="BO50" s="85">
        <v>1.0619830532392285E-2</v>
      </c>
      <c r="BP50" s="85">
        <v>5.9478693200606475E-2</v>
      </c>
      <c r="BQ50" s="85">
        <v>5.0916617114416356E-3</v>
      </c>
      <c r="BR50" s="85">
        <v>1.9289693041400678E-2</v>
      </c>
      <c r="BS50" s="85">
        <v>6.013717306378321E-4</v>
      </c>
      <c r="BT50" s="85">
        <v>1.8798059534634388E-2</v>
      </c>
      <c r="BU50" s="85">
        <v>0</v>
      </c>
    </row>
    <row r="51" spans="1:73" ht="22.5" x14ac:dyDescent="0.25">
      <c r="A51" s="46" t="s">
        <v>253</v>
      </c>
      <c r="B51" s="38" t="s">
        <v>254</v>
      </c>
      <c r="C51" s="85">
        <v>5.4946094220643619E-3</v>
      </c>
      <c r="D51" s="85">
        <v>1.8455933435911189E-3</v>
      </c>
      <c r="E51" s="85">
        <v>1.1363884358432596E-3</v>
      </c>
      <c r="F51" s="85">
        <v>5.3378215059287065E-4</v>
      </c>
      <c r="G51" s="85">
        <v>7.7746044171852222E-4</v>
      </c>
      <c r="H51" s="85">
        <v>5.2769653873036334E-3</v>
      </c>
      <c r="I51" s="85">
        <v>3.8161804774971615E-2</v>
      </c>
      <c r="J51" s="85">
        <v>1.1311419208319091E-2</v>
      </c>
      <c r="K51" s="85">
        <v>2.9812344397986234E-3</v>
      </c>
      <c r="L51" s="85">
        <v>6.9311324027812793E-3</v>
      </c>
      <c r="M51" s="85">
        <v>1.7597614958463573E-2</v>
      </c>
      <c r="N51" s="85">
        <v>2.6909525817311002E-4</v>
      </c>
      <c r="O51" s="85">
        <v>4.6459323894184647E-3</v>
      </c>
      <c r="P51" s="85">
        <v>3.1352614513976357E-3</v>
      </c>
      <c r="Q51" s="85">
        <v>1.7104647752643255E-3</v>
      </c>
      <c r="R51" s="85">
        <v>6.6686338801401172E-4</v>
      </c>
      <c r="S51" s="85">
        <v>5.3541079985090848E-3</v>
      </c>
      <c r="T51" s="85">
        <v>4.6113941887977739E-3</v>
      </c>
      <c r="U51" s="85">
        <v>4.3064059872952275E-3</v>
      </c>
      <c r="V51" s="85">
        <v>3.7811084070214509E-3</v>
      </c>
      <c r="W51" s="85">
        <v>5.5187680051529157E-3</v>
      </c>
      <c r="X51" s="85">
        <v>6.2023209915325261E-3</v>
      </c>
      <c r="Y51" s="85">
        <v>1.332254221691142E-3</v>
      </c>
      <c r="Z51" s="85">
        <v>1.4181661328253705E-3</v>
      </c>
      <c r="AA51" s="85">
        <v>1.9784188818846495E-3</v>
      </c>
      <c r="AB51" s="85">
        <v>2.5554482331935247E-2</v>
      </c>
      <c r="AC51" s="85">
        <v>2.5810530232215725E-3</v>
      </c>
      <c r="AD51" s="85">
        <v>2.3372839640073569E-3</v>
      </c>
      <c r="AE51" s="85">
        <v>7.4850304570333594E-4</v>
      </c>
      <c r="AF51" s="85">
        <v>4.3615209419871227E-3</v>
      </c>
      <c r="AG51" s="85">
        <v>1.448098052756658E-2</v>
      </c>
      <c r="AH51" s="85">
        <v>5.3697866699287493E-3</v>
      </c>
      <c r="AI51" s="85">
        <v>1.8337472778056202E-3</v>
      </c>
      <c r="AJ51" s="85">
        <v>1.6469184869844795E-2</v>
      </c>
      <c r="AK51" s="85">
        <v>1.2483568986898935E-2</v>
      </c>
      <c r="AL51" s="85">
        <v>6.465751254519185E-2</v>
      </c>
      <c r="AM51" s="85">
        <v>2.1730659787250597E-2</v>
      </c>
      <c r="AN51" s="85">
        <v>1.6444306654248675E-2</v>
      </c>
      <c r="AO51" s="85">
        <v>1.1836224791838188E-3</v>
      </c>
      <c r="AP51" s="85">
        <v>1.0363030976425783E-2</v>
      </c>
      <c r="AQ51" s="85">
        <v>5.7067900821851402E-4</v>
      </c>
      <c r="AR51" s="85">
        <v>3.5124383463060525E-3</v>
      </c>
      <c r="AS51" s="85">
        <v>5.5855806303178462E-2</v>
      </c>
      <c r="AT51" s="85">
        <v>3.5401304942679819E-3</v>
      </c>
      <c r="AU51" s="85">
        <v>1.1348136927159287</v>
      </c>
      <c r="AV51" s="85">
        <v>2.8150031345286586E-2</v>
      </c>
      <c r="AW51" s="85">
        <v>4.1719132402695562E-3</v>
      </c>
      <c r="AX51" s="85">
        <v>1.3718191582999421E-2</v>
      </c>
      <c r="AY51" s="85">
        <v>5.2352128601326191E-3</v>
      </c>
      <c r="AZ51" s="85">
        <v>5.4757141241849137E-3</v>
      </c>
      <c r="BA51" s="85">
        <v>6.4438684413462956E-3</v>
      </c>
      <c r="BB51" s="85">
        <v>9.020725487301845E-3</v>
      </c>
      <c r="BC51" s="85">
        <v>4.5446352369832941E-3</v>
      </c>
      <c r="BD51" s="85">
        <v>1.7365968554408436E-3</v>
      </c>
      <c r="BE51" s="85">
        <v>0.16985394689684261</v>
      </c>
      <c r="BF51" s="85">
        <v>6.7919272756874031E-3</v>
      </c>
      <c r="BG51" s="85">
        <v>9.8481785585504342E-3</v>
      </c>
      <c r="BH51" s="85">
        <v>4.1730877472381566E-3</v>
      </c>
      <c r="BI51" s="85">
        <v>2.6675817072685259E-3</v>
      </c>
      <c r="BJ51" s="85">
        <v>1.1430761325716311E-2</v>
      </c>
      <c r="BK51" s="85">
        <v>1.1489110017209684E-2</v>
      </c>
      <c r="BL51" s="85">
        <v>1.1690421632326083E-3</v>
      </c>
      <c r="BM51" s="85">
        <v>1.3983378144214107E-3</v>
      </c>
      <c r="BN51" s="85">
        <v>6.0246984397101444E-3</v>
      </c>
      <c r="BO51" s="85">
        <v>6.7530014806171631E-3</v>
      </c>
      <c r="BP51" s="85">
        <v>9.1559576769475487E-2</v>
      </c>
      <c r="BQ51" s="85">
        <v>6.2084826067536547E-3</v>
      </c>
      <c r="BR51" s="85">
        <v>5.343228742610855E-3</v>
      </c>
      <c r="BS51" s="85">
        <v>4.4902190111141804E-4</v>
      </c>
      <c r="BT51" s="85">
        <v>8.2687553801407965E-3</v>
      </c>
      <c r="BU51" s="85">
        <v>0</v>
      </c>
    </row>
    <row r="52" spans="1:73" x14ac:dyDescent="0.25">
      <c r="A52" s="46" t="s">
        <v>42</v>
      </c>
      <c r="B52" s="38" t="s">
        <v>107</v>
      </c>
      <c r="C52" s="85">
        <v>6.7029520063239326E-3</v>
      </c>
      <c r="D52" s="85">
        <v>3.2262086790795425E-3</v>
      </c>
      <c r="E52" s="85">
        <v>2.516938538168948E-3</v>
      </c>
      <c r="F52" s="85">
        <v>6.3052120143225292E-4</v>
      </c>
      <c r="G52" s="85">
        <v>1.4070386886021271E-3</v>
      </c>
      <c r="H52" s="85">
        <v>4.4167071640099304E-3</v>
      </c>
      <c r="I52" s="85">
        <v>2.2898249859592403E-2</v>
      </c>
      <c r="J52" s="85">
        <v>4.6834647068018974E-3</v>
      </c>
      <c r="K52" s="85">
        <v>3.0360165513010277E-3</v>
      </c>
      <c r="L52" s="85">
        <v>4.3675532953519943E-3</v>
      </c>
      <c r="M52" s="85">
        <v>4.0205536707760671E-3</v>
      </c>
      <c r="N52" s="85">
        <v>2.796465886723744E-4</v>
      </c>
      <c r="O52" s="85">
        <v>6.9960274954616666E-3</v>
      </c>
      <c r="P52" s="85">
        <v>6.7775774720899842E-3</v>
      </c>
      <c r="Q52" s="85">
        <v>3.7500688046313256E-3</v>
      </c>
      <c r="R52" s="85">
        <v>9.1035961408625625E-4</v>
      </c>
      <c r="S52" s="85">
        <v>1.2354627951954975E-2</v>
      </c>
      <c r="T52" s="85">
        <v>4.5505622008275987E-3</v>
      </c>
      <c r="U52" s="85">
        <v>4.4738088793924513E-3</v>
      </c>
      <c r="V52" s="85">
        <v>7.7864857047182049E-3</v>
      </c>
      <c r="W52" s="85">
        <v>1.8055084041767942E-2</v>
      </c>
      <c r="X52" s="85">
        <v>1.386705959831303E-2</v>
      </c>
      <c r="Y52" s="85">
        <v>8.9802929955861723E-4</v>
      </c>
      <c r="Z52" s="85">
        <v>3.8422315121369307E-3</v>
      </c>
      <c r="AA52" s="85">
        <v>4.0828866534106945E-3</v>
      </c>
      <c r="AB52" s="85">
        <v>2.6879872184466053E-2</v>
      </c>
      <c r="AC52" s="85">
        <v>4.2823707691677431E-3</v>
      </c>
      <c r="AD52" s="85">
        <v>3.6447675584969311E-3</v>
      </c>
      <c r="AE52" s="85">
        <v>1.0789332326508446E-3</v>
      </c>
      <c r="AF52" s="85">
        <v>7.9672238381563974E-3</v>
      </c>
      <c r="AG52" s="85">
        <v>6.7717962989984087E-2</v>
      </c>
      <c r="AH52" s="85">
        <v>1.5152470416631531E-2</v>
      </c>
      <c r="AI52" s="85">
        <v>3.5808512930847621E-3</v>
      </c>
      <c r="AJ52" s="85">
        <v>4.3907865645988885E-2</v>
      </c>
      <c r="AK52" s="85">
        <v>2.054562951350471E-2</v>
      </c>
      <c r="AL52" s="85">
        <v>7.3371725955747577E-2</v>
      </c>
      <c r="AM52" s="85">
        <v>1.9351357336613927E-2</v>
      </c>
      <c r="AN52" s="85">
        <v>3.1553560434620015E-2</v>
      </c>
      <c r="AO52" s="85">
        <v>4.6153285383294254E-3</v>
      </c>
      <c r="AP52" s="85">
        <v>2.1906891452991798E-2</v>
      </c>
      <c r="AQ52" s="85">
        <v>1.1002685483767819E-3</v>
      </c>
      <c r="AR52" s="85">
        <v>3.5016560910523498E-3</v>
      </c>
      <c r="AS52" s="85">
        <v>2.9430585584502355E-2</v>
      </c>
      <c r="AT52" s="85">
        <v>7.5957223756537788E-4</v>
      </c>
      <c r="AU52" s="85">
        <v>1.0269097202110109E-3</v>
      </c>
      <c r="AV52" s="85">
        <v>1.1526445392360041</v>
      </c>
      <c r="AW52" s="85">
        <v>4.3838155518132358E-3</v>
      </c>
      <c r="AX52" s="85">
        <v>1.4161966318578408E-2</v>
      </c>
      <c r="AY52" s="85">
        <v>9.6595079484740106E-3</v>
      </c>
      <c r="AZ52" s="85">
        <v>2.2738483261573423E-2</v>
      </c>
      <c r="BA52" s="85">
        <v>6.3497861057488728E-3</v>
      </c>
      <c r="BB52" s="85">
        <v>1.27290211458717E-2</v>
      </c>
      <c r="BC52" s="85">
        <v>7.1049267818498801E-3</v>
      </c>
      <c r="BD52" s="85">
        <v>2.1939545436831347E-3</v>
      </c>
      <c r="BE52" s="85">
        <v>1.1316448087703851E-3</v>
      </c>
      <c r="BF52" s="85">
        <v>4.6641911490851408E-3</v>
      </c>
      <c r="BG52" s="85">
        <v>2.9088924069583075E-3</v>
      </c>
      <c r="BH52" s="85">
        <v>3.9978185103654526E-4</v>
      </c>
      <c r="BI52" s="85">
        <v>6.2781017565566668E-4</v>
      </c>
      <c r="BJ52" s="85">
        <v>1.0278848962378085E-2</v>
      </c>
      <c r="BK52" s="85">
        <v>2.0892448890111406E-2</v>
      </c>
      <c r="BL52" s="85">
        <v>1.5596546764596426E-3</v>
      </c>
      <c r="BM52" s="85">
        <v>2.9801742957607891E-3</v>
      </c>
      <c r="BN52" s="85">
        <v>1.3082673863062645E-2</v>
      </c>
      <c r="BO52" s="85">
        <v>1.5717707123702091E-2</v>
      </c>
      <c r="BP52" s="85">
        <v>3.8426980053989693E-3</v>
      </c>
      <c r="BQ52" s="85">
        <v>5.6952951619166177E-3</v>
      </c>
      <c r="BR52" s="85">
        <v>4.6699202298570641E-3</v>
      </c>
      <c r="BS52" s="85">
        <v>9.016268545793E-4</v>
      </c>
      <c r="BT52" s="85">
        <v>4.6591236277651821E-3</v>
      </c>
      <c r="BU52" s="85">
        <v>0</v>
      </c>
    </row>
    <row r="53" spans="1:73" ht="22.5" x14ac:dyDescent="0.25">
      <c r="A53" s="46" t="s">
        <v>43</v>
      </c>
      <c r="B53" s="38" t="s">
        <v>108</v>
      </c>
      <c r="C53" s="85">
        <v>5.9424647371371453E-3</v>
      </c>
      <c r="D53" s="85">
        <v>3.0199126484144407E-3</v>
      </c>
      <c r="E53" s="85">
        <v>1.232859790303019E-3</v>
      </c>
      <c r="F53" s="85">
        <v>3.8267057143403469E-4</v>
      </c>
      <c r="G53" s="85">
        <v>2.5411909775540234E-3</v>
      </c>
      <c r="H53" s="85">
        <v>3.9810898719397246E-3</v>
      </c>
      <c r="I53" s="85">
        <v>2.2021127428413435E-2</v>
      </c>
      <c r="J53" s="85">
        <v>4.637766930239302E-3</v>
      </c>
      <c r="K53" s="85">
        <v>3.1480586485679424E-3</v>
      </c>
      <c r="L53" s="85">
        <v>5.1262321154263322E-3</v>
      </c>
      <c r="M53" s="85">
        <v>4.7515242571616089E-3</v>
      </c>
      <c r="N53" s="85">
        <v>4.2499802853535203E-4</v>
      </c>
      <c r="O53" s="85">
        <v>3.3083437745441259E-3</v>
      </c>
      <c r="P53" s="85">
        <v>5.7032472069835543E-3</v>
      </c>
      <c r="Q53" s="85">
        <v>2.748176507601376E-3</v>
      </c>
      <c r="R53" s="85">
        <v>1.4018825303160579E-3</v>
      </c>
      <c r="S53" s="85">
        <v>1.7134174817535142E-2</v>
      </c>
      <c r="T53" s="85">
        <v>4.1747795168257107E-3</v>
      </c>
      <c r="U53" s="85">
        <v>3.258185419747811E-3</v>
      </c>
      <c r="V53" s="85">
        <v>5.9125168090682469E-3</v>
      </c>
      <c r="W53" s="85">
        <v>1.8544291974002675E-2</v>
      </c>
      <c r="X53" s="85">
        <v>1.0601865743720061E-2</v>
      </c>
      <c r="Y53" s="85">
        <v>1.2560160221145368E-3</v>
      </c>
      <c r="Z53" s="85">
        <v>3.0878849617601749E-3</v>
      </c>
      <c r="AA53" s="85">
        <v>5.7658497281182644E-3</v>
      </c>
      <c r="AB53" s="85">
        <v>3.81458361894743E-2</v>
      </c>
      <c r="AC53" s="85">
        <v>1.3747511149078904E-2</v>
      </c>
      <c r="AD53" s="85">
        <v>3.0428702408859514E-3</v>
      </c>
      <c r="AE53" s="85">
        <v>1.0153699702006985E-3</v>
      </c>
      <c r="AF53" s="85">
        <v>7.3810725171876866E-3</v>
      </c>
      <c r="AG53" s="85">
        <v>9.5530360123417854E-2</v>
      </c>
      <c r="AH53" s="85">
        <v>1.7701565707312968E-2</v>
      </c>
      <c r="AI53" s="85">
        <v>3.4004125728498815E-3</v>
      </c>
      <c r="AJ53" s="85">
        <v>1.8912119830569368E-2</v>
      </c>
      <c r="AK53" s="85">
        <v>6.7048926626146321E-3</v>
      </c>
      <c r="AL53" s="85">
        <v>4.5328561197629215E-2</v>
      </c>
      <c r="AM53" s="85">
        <v>3.0992278728614955E-2</v>
      </c>
      <c r="AN53" s="85">
        <v>3.07158080017393E-2</v>
      </c>
      <c r="AO53" s="85">
        <v>6.0140141971279006E-3</v>
      </c>
      <c r="AP53" s="85">
        <v>3.3175565802859595E-2</v>
      </c>
      <c r="AQ53" s="85">
        <v>2.3492531933726017E-3</v>
      </c>
      <c r="AR53" s="85">
        <v>1.532387845797458E-3</v>
      </c>
      <c r="AS53" s="85">
        <v>1.277678415505344E-2</v>
      </c>
      <c r="AT53" s="85">
        <v>1.0141148198196139E-3</v>
      </c>
      <c r="AU53" s="85">
        <v>2.5771061050117384E-4</v>
      </c>
      <c r="AV53" s="85">
        <v>3.2779435802489251E-2</v>
      </c>
      <c r="AW53" s="85">
        <v>1.1543014912324929</v>
      </c>
      <c r="AX53" s="85">
        <v>2.1700121206378074E-2</v>
      </c>
      <c r="AY53" s="85">
        <v>1.1649730597492794E-2</v>
      </c>
      <c r="AZ53" s="85">
        <v>1.0985654599374032E-2</v>
      </c>
      <c r="BA53" s="85">
        <v>7.1661464990997415E-3</v>
      </c>
      <c r="BB53" s="85">
        <v>2.049752061122562E-2</v>
      </c>
      <c r="BC53" s="85">
        <v>1.356067721447227E-2</v>
      </c>
      <c r="BD53" s="85">
        <v>8.9147672320703652E-3</v>
      </c>
      <c r="BE53" s="85">
        <v>1.3606008360723639E-3</v>
      </c>
      <c r="BF53" s="85">
        <v>2.4767782197872828E-3</v>
      </c>
      <c r="BG53" s="85">
        <v>1.7267722041586987E-3</v>
      </c>
      <c r="BH53" s="85">
        <v>2.7082018395177391E-4</v>
      </c>
      <c r="BI53" s="85">
        <v>9.0835775077948864E-4</v>
      </c>
      <c r="BJ53" s="85">
        <v>1.2640001779646791E-2</v>
      </c>
      <c r="BK53" s="85">
        <v>1.1594939290641577E-2</v>
      </c>
      <c r="BL53" s="85">
        <v>1.5204258756414566E-3</v>
      </c>
      <c r="BM53" s="85">
        <v>3.6774307040208184E-3</v>
      </c>
      <c r="BN53" s="85">
        <v>9.594183769293229E-3</v>
      </c>
      <c r="BO53" s="85">
        <v>6.8303384490324822E-3</v>
      </c>
      <c r="BP53" s="85">
        <v>6.9280298556481717E-3</v>
      </c>
      <c r="BQ53" s="85">
        <v>1.9977087007417463E-3</v>
      </c>
      <c r="BR53" s="85">
        <v>1.7597061811505008E-3</v>
      </c>
      <c r="BS53" s="85">
        <v>7.6114537379286349E-4</v>
      </c>
      <c r="BT53" s="85">
        <v>2.449831121407189E-3</v>
      </c>
      <c r="BU53" s="85">
        <v>0</v>
      </c>
    </row>
    <row r="54" spans="1:73" x14ac:dyDescent="0.25">
      <c r="A54" s="46" t="s">
        <v>44</v>
      </c>
      <c r="B54" s="38" t="s">
        <v>109</v>
      </c>
      <c r="C54" s="85">
        <v>1.6152495795731601E-2</v>
      </c>
      <c r="D54" s="85">
        <v>1.4166925169277514E-2</v>
      </c>
      <c r="E54" s="85">
        <v>4.4596407903563151E-3</v>
      </c>
      <c r="F54" s="85">
        <v>2.0372714254012752E-3</v>
      </c>
      <c r="G54" s="85">
        <v>2.9974855597523554E-3</v>
      </c>
      <c r="H54" s="85">
        <v>7.0450848670671317E-3</v>
      </c>
      <c r="I54" s="85">
        <v>2.5560726030453229E-2</v>
      </c>
      <c r="J54" s="85">
        <v>5.5105365593091198E-3</v>
      </c>
      <c r="K54" s="85">
        <v>4.6963181662056487E-3</v>
      </c>
      <c r="L54" s="85">
        <v>5.9271343030996545E-3</v>
      </c>
      <c r="M54" s="85">
        <v>5.0182793502845744E-3</v>
      </c>
      <c r="N54" s="85">
        <v>4.6602627364822292E-4</v>
      </c>
      <c r="O54" s="85">
        <v>5.175138760680759E-3</v>
      </c>
      <c r="P54" s="85">
        <v>1.067067501677614E-2</v>
      </c>
      <c r="Q54" s="85">
        <v>4.7479370854349558E-3</v>
      </c>
      <c r="R54" s="85">
        <v>1.6370601298770996E-3</v>
      </c>
      <c r="S54" s="85">
        <v>2.0378555711600355E-2</v>
      </c>
      <c r="T54" s="85">
        <v>5.0244615162579904E-3</v>
      </c>
      <c r="U54" s="85">
        <v>4.5336744650668614E-3</v>
      </c>
      <c r="V54" s="85">
        <v>6.9303140362672678E-3</v>
      </c>
      <c r="W54" s="85">
        <v>1.5982552698047978E-2</v>
      </c>
      <c r="X54" s="85">
        <v>1.1254986101899525E-2</v>
      </c>
      <c r="Y54" s="85">
        <v>7.6674484720956875E-4</v>
      </c>
      <c r="Z54" s="85">
        <v>2.6617156774880234E-3</v>
      </c>
      <c r="AA54" s="85">
        <v>3.2953097470189352E-3</v>
      </c>
      <c r="AB54" s="85">
        <v>2.5008759650996901E-2</v>
      </c>
      <c r="AC54" s="85">
        <v>4.6353452070221277E-3</v>
      </c>
      <c r="AD54" s="85">
        <v>3.8673174533739646E-3</v>
      </c>
      <c r="AE54" s="85">
        <v>1.0020330667524261E-3</v>
      </c>
      <c r="AF54" s="85">
        <v>7.1539160218335816E-3</v>
      </c>
      <c r="AG54" s="85">
        <v>8.2847069098023307E-2</v>
      </c>
      <c r="AH54" s="85">
        <v>8.4934041283432592E-3</v>
      </c>
      <c r="AI54" s="85">
        <v>2.1290550657435152E-3</v>
      </c>
      <c r="AJ54" s="85">
        <v>9.9174138104813778E-2</v>
      </c>
      <c r="AK54" s="85">
        <v>1.1369851593334979E-2</v>
      </c>
      <c r="AL54" s="85">
        <v>5.3281291057798275E-2</v>
      </c>
      <c r="AM54" s="85">
        <v>5.8656140029513103E-2</v>
      </c>
      <c r="AN54" s="85">
        <v>3.1372942790957314E-2</v>
      </c>
      <c r="AO54" s="85">
        <v>1.1440451710176662E-3</v>
      </c>
      <c r="AP54" s="85">
        <v>3.2717705806173447E-2</v>
      </c>
      <c r="AQ54" s="85">
        <v>1.2147646515925769E-3</v>
      </c>
      <c r="AR54" s="85">
        <v>5.5796432469787894E-3</v>
      </c>
      <c r="AS54" s="85">
        <v>3.0415232713698889E-2</v>
      </c>
      <c r="AT54" s="85">
        <v>1.3561666199542769E-3</v>
      </c>
      <c r="AU54" s="85">
        <v>8.4104766017070558E-4</v>
      </c>
      <c r="AV54" s="85">
        <v>1.3953687551205829E-2</v>
      </c>
      <c r="AW54" s="85">
        <v>4.6690227323385007E-3</v>
      </c>
      <c r="AX54" s="85">
        <v>1.1297490713589307</v>
      </c>
      <c r="AY54" s="85">
        <v>0.11034881423301664</v>
      </c>
      <c r="AZ54" s="85">
        <v>9.1662417326301759E-2</v>
      </c>
      <c r="BA54" s="85">
        <v>6.8493452651442313E-2</v>
      </c>
      <c r="BB54" s="85">
        <v>3.0748502319363699E-2</v>
      </c>
      <c r="BC54" s="85">
        <v>7.886758279180792E-3</v>
      </c>
      <c r="BD54" s="85">
        <v>3.5487989283359066E-3</v>
      </c>
      <c r="BE54" s="85">
        <v>1.3191562798310153E-3</v>
      </c>
      <c r="BF54" s="85">
        <v>5.3805972960847704E-3</v>
      </c>
      <c r="BG54" s="85">
        <v>5.9692875942091812E-3</v>
      </c>
      <c r="BH54" s="85">
        <v>4.5771563090819101E-4</v>
      </c>
      <c r="BI54" s="85">
        <v>1.5422900699089328E-3</v>
      </c>
      <c r="BJ54" s="85">
        <v>1.8748901037555769E-2</v>
      </c>
      <c r="BK54" s="85">
        <v>6.2875318714944853E-2</v>
      </c>
      <c r="BL54" s="85">
        <v>2.2795106891957181E-3</v>
      </c>
      <c r="BM54" s="85">
        <v>5.1895425703925207E-3</v>
      </c>
      <c r="BN54" s="85">
        <v>1.8799377224170147E-2</v>
      </c>
      <c r="BO54" s="85">
        <v>7.7135926312591821E-3</v>
      </c>
      <c r="BP54" s="85">
        <v>1.5461380745002204E-2</v>
      </c>
      <c r="BQ54" s="85">
        <v>3.0975815583113137E-3</v>
      </c>
      <c r="BR54" s="85">
        <v>4.8751677155091317E-3</v>
      </c>
      <c r="BS54" s="85">
        <v>7.5937877372985135E-4</v>
      </c>
      <c r="BT54" s="85">
        <v>6.6458372815509561E-3</v>
      </c>
      <c r="BU54" s="85">
        <v>0</v>
      </c>
    </row>
    <row r="55" spans="1:73" ht="22.5" x14ac:dyDescent="0.25">
      <c r="A55" s="46" t="s">
        <v>45</v>
      </c>
      <c r="B55" s="38" t="s">
        <v>110</v>
      </c>
      <c r="C55" s="85">
        <v>2.0738579317920652E-2</v>
      </c>
      <c r="D55" s="85">
        <v>2.4158839934339857E-2</v>
      </c>
      <c r="E55" s="85">
        <v>1.2690132013877855E-2</v>
      </c>
      <c r="F55" s="85">
        <v>3.7666691286720065E-3</v>
      </c>
      <c r="G55" s="85">
        <v>2.3995547043534921E-3</v>
      </c>
      <c r="H55" s="85">
        <v>9.0163637144025938E-3</v>
      </c>
      <c r="I55" s="85">
        <v>4.6240467842804167E-2</v>
      </c>
      <c r="J55" s="85">
        <v>7.2917641144739729E-3</v>
      </c>
      <c r="K55" s="85">
        <v>6.2609513505532052E-3</v>
      </c>
      <c r="L55" s="85">
        <v>8.0195666946720756E-3</v>
      </c>
      <c r="M55" s="85">
        <v>5.473051920085719E-3</v>
      </c>
      <c r="N55" s="85">
        <v>5.9670637922462904E-4</v>
      </c>
      <c r="O55" s="85">
        <v>6.1585211972252476E-3</v>
      </c>
      <c r="P55" s="85">
        <v>1.6265611273419901E-2</v>
      </c>
      <c r="Q55" s="85">
        <v>6.5213191892901133E-3</v>
      </c>
      <c r="R55" s="85">
        <v>2.2011575543253829E-3</v>
      </c>
      <c r="S55" s="85">
        <v>6.1380737115058542E-3</v>
      </c>
      <c r="T55" s="85">
        <v>5.7749837439553227E-3</v>
      </c>
      <c r="U55" s="85">
        <v>5.5738405071948981E-3</v>
      </c>
      <c r="V55" s="85">
        <v>9.6982978951281208E-3</v>
      </c>
      <c r="W55" s="85">
        <v>1.1589491506631923E-2</v>
      </c>
      <c r="X55" s="85">
        <v>1.2490637557846258E-2</v>
      </c>
      <c r="Y55" s="85">
        <v>8.1286091939385152E-4</v>
      </c>
      <c r="Z55" s="85">
        <v>3.2608692155793543E-3</v>
      </c>
      <c r="AA55" s="85">
        <v>3.2832689677939897E-3</v>
      </c>
      <c r="AB55" s="85">
        <v>2.6531054732685255E-2</v>
      </c>
      <c r="AC55" s="85">
        <v>6.236739731129393E-3</v>
      </c>
      <c r="AD55" s="85">
        <v>5.1438535193144737E-3</v>
      </c>
      <c r="AE55" s="85">
        <v>1.4441393501840286E-3</v>
      </c>
      <c r="AF55" s="85">
        <v>1.090121973176017E-2</v>
      </c>
      <c r="AG55" s="85">
        <v>3.3171821261881985E-2</v>
      </c>
      <c r="AH55" s="85">
        <v>1.1831265096992873E-2</v>
      </c>
      <c r="AI55" s="85">
        <v>1.9335227579554304E-3</v>
      </c>
      <c r="AJ55" s="85">
        <v>5.461212799170112E-2</v>
      </c>
      <c r="AK55" s="85">
        <v>1.9150295300526581E-2</v>
      </c>
      <c r="AL55" s="85">
        <v>9.4633201388387836E-2</v>
      </c>
      <c r="AM55" s="85">
        <v>3.3908924733817736E-2</v>
      </c>
      <c r="AN55" s="85">
        <v>7.401796527005336E-2</v>
      </c>
      <c r="AO55" s="85">
        <v>1.8985494493954081E-3</v>
      </c>
      <c r="AP55" s="85">
        <v>4.5859719382345961E-2</v>
      </c>
      <c r="AQ55" s="85">
        <v>2.2038477559095356E-3</v>
      </c>
      <c r="AR55" s="85">
        <v>3.6594508343400405E-3</v>
      </c>
      <c r="AS55" s="85">
        <v>3.1329711271461592E-2</v>
      </c>
      <c r="AT55" s="85">
        <v>1.2061333021653865E-3</v>
      </c>
      <c r="AU55" s="85">
        <v>1.0005816664826893E-3</v>
      </c>
      <c r="AV55" s="85">
        <v>4.7679052834814755E-3</v>
      </c>
      <c r="AW55" s="85">
        <v>3.3722642984160495E-3</v>
      </c>
      <c r="AX55" s="85">
        <v>6.2766043610125704E-3</v>
      </c>
      <c r="AY55" s="85">
        <v>1.0273661906244</v>
      </c>
      <c r="AZ55" s="85">
        <v>4.1333221100316227E-3</v>
      </c>
      <c r="BA55" s="85">
        <v>8.1998264148617443E-3</v>
      </c>
      <c r="BB55" s="85">
        <v>1.5882154570386574E-2</v>
      </c>
      <c r="BC55" s="85">
        <v>1.122000471398487E-2</v>
      </c>
      <c r="BD55" s="85">
        <v>2.0616683824217024E-3</v>
      </c>
      <c r="BE55" s="85">
        <v>1.6944426311795424E-3</v>
      </c>
      <c r="BF55" s="85">
        <v>3.991473317602745E-3</v>
      </c>
      <c r="BG55" s="85">
        <v>1.2560051625978704E-2</v>
      </c>
      <c r="BH55" s="85">
        <v>4.7458740799938591E-4</v>
      </c>
      <c r="BI55" s="85">
        <v>1.4965581516467332E-3</v>
      </c>
      <c r="BJ55" s="85">
        <v>7.2919297622061705E-3</v>
      </c>
      <c r="BK55" s="85">
        <v>1.305131264578111E-2</v>
      </c>
      <c r="BL55" s="85">
        <v>1.8588424087675776E-3</v>
      </c>
      <c r="BM55" s="85">
        <v>1.0646522086671232E-3</v>
      </c>
      <c r="BN55" s="85">
        <v>1.4224261580574746E-2</v>
      </c>
      <c r="BO55" s="85">
        <v>8.2819543482813944E-3</v>
      </c>
      <c r="BP55" s="85">
        <v>1.3691275960239582E-2</v>
      </c>
      <c r="BQ55" s="85">
        <v>1.5707978270980995E-3</v>
      </c>
      <c r="BR55" s="85">
        <v>1.4641204484324407E-3</v>
      </c>
      <c r="BS55" s="85">
        <v>8.5808925387179699E-4</v>
      </c>
      <c r="BT55" s="85">
        <v>6.6753673728890718E-3</v>
      </c>
      <c r="BU55" s="85">
        <v>0</v>
      </c>
    </row>
    <row r="56" spans="1:73" x14ac:dyDescent="0.25">
      <c r="A56" s="46" t="s">
        <v>46</v>
      </c>
      <c r="B56" s="38" t="s">
        <v>111</v>
      </c>
      <c r="C56" s="85">
        <v>2.2244609099637151E-2</v>
      </c>
      <c r="D56" s="85">
        <v>1.2920791165228998E-2</v>
      </c>
      <c r="E56" s="85">
        <v>7.5695443098545423E-3</v>
      </c>
      <c r="F56" s="85">
        <v>2.8837436135426037E-3</v>
      </c>
      <c r="G56" s="85">
        <v>2.0912087770449377E-3</v>
      </c>
      <c r="H56" s="85">
        <v>8.4500323197096334E-3</v>
      </c>
      <c r="I56" s="85">
        <v>3.4507742911937637E-2</v>
      </c>
      <c r="J56" s="85">
        <v>6.9811029286615013E-3</v>
      </c>
      <c r="K56" s="85">
        <v>6.4473879007306122E-3</v>
      </c>
      <c r="L56" s="85">
        <v>9.6475876115860171E-3</v>
      </c>
      <c r="M56" s="85">
        <v>5.3196308400420963E-3</v>
      </c>
      <c r="N56" s="85">
        <v>3.65226646247763E-4</v>
      </c>
      <c r="O56" s="85">
        <v>6.9530175604086038E-3</v>
      </c>
      <c r="P56" s="85">
        <v>1.1716984853388049E-2</v>
      </c>
      <c r="Q56" s="85">
        <v>4.706402895116089E-3</v>
      </c>
      <c r="R56" s="85">
        <v>2.3375074050682992E-3</v>
      </c>
      <c r="S56" s="85">
        <v>6.8553111562581117E-3</v>
      </c>
      <c r="T56" s="85">
        <v>5.7080407241917007E-3</v>
      </c>
      <c r="U56" s="85">
        <v>5.9553417645446588E-3</v>
      </c>
      <c r="V56" s="85">
        <v>9.1709617641345942E-3</v>
      </c>
      <c r="W56" s="85">
        <v>1.7418660296331587E-2</v>
      </c>
      <c r="X56" s="85">
        <v>1.2408041734194694E-2</v>
      </c>
      <c r="Y56" s="85">
        <v>7.5993689995763219E-4</v>
      </c>
      <c r="Z56" s="85">
        <v>3.7800019972184353E-3</v>
      </c>
      <c r="AA56" s="85">
        <v>4.5640762359878267E-3</v>
      </c>
      <c r="AB56" s="85">
        <v>2.7560752502484166E-2</v>
      </c>
      <c r="AC56" s="85">
        <v>6.03340618529263E-3</v>
      </c>
      <c r="AD56" s="85">
        <v>4.0285037625226424E-3</v>
      </c>
      <c r="AE56" s="85">
        <v>1.0261903282063221E-3</v>
      </c>
      <c r="AF56" s="85">
        <v>1.7624061785896747E-2</v>
      </c>
      <c r="AG56" s="85">
        <v>4.4088260584075514E-2</v>
      </c>
      <c r="AH56" s="85">
        <v>1.4601864294765936E-2</v>
      </c>
      <c r="AI56" s="85">
        <v>2.9756133090668413E-3</v>
      </c>
      <c r="AJ56" s="85">
        <v>6.219262868578089E-2</v>
      </c>
      <c r="AK56" s="85">
        <v>1.57746254142292E-2</v>
      </c>
      <c r="AL56" s="85">
        <v>0.13610832220796207</v>
      </c>
      <c r="AM56" s="85">
        <v>4.8377500768241856E-2</v>
      </c>
      <c r="AN56" s="85">
        <v>5.8044306867159723E-2</v>
      </c>
      <c r="AO56" s="85">
        <v>1.2694682714087075E-3</v>
      </c>
      <c r="AP56" s="85">
        <v>3.3918457234479484E-2</v>
      </c>
      <c r="AQ56" s="85">
        <v>1.4765894529873737E-3</v>
      </c>
      <c r="AR56" s="85">
        <v>3.6892514551590135E-3</v>
      </c>
      <c r="AS56" s="85">
        <v>3.183100574991856E-2</v>
      </c>
      <c r="AT56" s="85">
        <v>1.0261642531253787E-3</v>
      </c>
      <c r="AU56" s="85">
        <v>7.4073992652569712E-4</v>
      </c>
      <c r="AV56" s="85">
        <v>8.621758232678068E-3</v>
      </c>
      <c r="AW56" s="85">
        <v>2.8478899952831616E-3</v>
      </c>
      <c r="AX56" s="85">
        <v>3.7959805192634165E-2</v>
      </c>
      <c r="AY56" s="85">
        <v>0.38457281094549289</v>
      </c>
      <c r="AZ56" s="85">
        <v>1.1642356244906493</v>
      </c>
      <c r="BA56" s="85">
        <v>2.3095787488489627E-2</v>
      </c>
      <c r="BB56" s="85">
        <v>1.7021809563570529E-2</v>
      </c>
      <c r="BC56" s="85">
        <v>1.0405705079759296E-2</v>
      </c>
      <c r="BD56" s="85">
        <v>2.3757557725852169E-3</v>
      </c>
      <c r="BE56" s="85">
        <v>1.3251477332873181E-3</v>
      </c>
      <c r="BF56" s="85">
        <v>4.3935769281150082E-3</v>
      </c>
      <c r="BG56" s="85">
        <v>1.5519049576282997E-2</v>
      </c>
      <c r="BH56" s="85">
        <v>3.7101163719548076E-4</v>
      </c>
      <c r="BI56" s="85">
        <v>9.9223551217915104E-4</v>
      </c>
      <c r="BJ56" s="85">
        <v>1.3990172432859785E-2</v>
      </c>
      <c r="BK56" s="85">
        <v>1.3896933129898904E-2</v>
      </c>
      <c r="BL56" s="85">
        <v>1.7222618688028564E-3</v>
      </c>
      <c r="BM56" s="85">
        <v>1.5826620528731994E-3</v>
      </c>
      <c r="BN56" s="85">
        <v>1.0848305919684125E-2</v>
      </c>
      <c r="BO56" s="85">
        <v>1.1175435786012025E-2</v>
      </c>
      <c r="BP56" s="85">
        <v>9.6918171896071513E-3</v>
      </c>
      <c r="BQ56" s="85">
        <v>2.0441333503735714E-3</v>
      </c>
      <c r="BR56" s="85">
        <v>1.2978057251969411E-3</v>
      </c>
      <c r="BS56" s="85">
        <v>7.7441041364136162E-4</v>
      </c>
      <c r="BT56" s="85">
        <v>4.3595249351882455E-3</v>
      </c>
      <c r="BU56" s="85">
        <v>0</v>
      </c>
    </row>
    <row r="57" spans="1:73" x14ac:dyDescent="0.25">
      <c r="A57" s="46" t="s">
        <v>47</v>
      </c>
      <c r="B57" s="38" t="s">
        <v>112</v>
      </c>
      <c r="C57" s="85">
        <v>2.8417434990857748E-3</v>
      </c>
      <c r="D57" s="85">
        <v>1.0359866154845269E-3</v>
      </c>
      <c r="E57" s="85">
        <v>1.0121217001125005E-3</v>
      </c>
      <c r="F57" s="85">
        <v>2.8234464012492992E-4</v>
      </c>
      <c r="G57" s="85">
        <v>4.2628154236308612E-4</v>
      </c>
      <c r="H57" s="85">
        <v>2.4248279051118306E-3</v>
      </c>
      <c r="I57" s="85">
        <v>8.0302301769367389E-3</v>
      </c>
      <c r="J57" s="85">
        <v>1.8508998648738217E-3</v>
      </c>
      <c r="K57" s="85">
        <v>1.3468170643403516E-3</v>
      </c>
      <c r="L57" s="85">
        <v>2.4872785202342349E-3</v>
      </c>
      <c r="M57" s="85">
        <v>1.6331515951413108E-3</v>
      </c>
      <c r="N57" s="85">
        <v>3.3453930849536442E-4</v>
      </c>
      <c r="O57" s="85">
        <v>5.8069965958439463E-3</v>
      </c>
      <c r="P57" s="85">
        <v>1.809779007078024E-3</v>
      </c>
      <c r="Q57" s="85">
        <v>8.7260630544097996E-4</v>
      </c>
      <c r="R57" s="85">
        <v>6.4775631652933571E-4</v>
      </c>
      <c r="S57" s="85">
        <v>1.2420675534278861E-3</v>
      </c>
      <c r="T57" s="85">
        <v>1.0777581336686584E-3</v>
      </c>
      <c r="U57" s="85">
        <v>1.6837022002238803E-3</v>
      </c>
      <c r="V57" s="85">
        <v>1.7041315448480094E-3</v>
      </c>
      <c r="W57" s="85">
        <v>3.1412339177578651E-3</v>
      </c>
      <c r="X57" s="85">
        <v>3.6369798097913579E-3</v>
      </c>
      <c r="Y57" s="85">
        <v>3.5223319797675269E-4</v>
      </c>
      <c r="Z57" s="85">
        <v>1.133434895863385E-3</v>
      </c>
      <c r="AA57" s="85">
        <v>1.6030061323032338E-3</v>
      </c>
      <c r="AB57" s="85">
        <v>9.2375443831187939E-3</v>
      </c>
      <c r="AC57" s="85">
        <v>1.3593514066164566E-3</v>
      </c>
      <c r="AD57" s="85">
        <v>1.1701149331085278E-3</v>
      </c>
      <c r="AE57" s="85">
        <v>7.3519409695033469E-4</v>
      </c>
      <c r="AF57" s="85">
        <v>2.215429176164982E-3</v>
      </c>
      <c r="AG57" s="85">
        <v>7.1620938959247151E-3</v>
      </c>
      <c r="AH57" s="85">
        <v>3.0690045467305182E-3</v>
      </c>
      <c r="AI57" s="85">
        <v>7.2669303636747537E-4</v>
      </c>
      <c r="AJ57" s="85">
        <v>1.7995650345471254E-2</v>
      </c>
      <c r="AK57" s="85">
        <v>8.7195293047811467E-3</v>
      </c>
      <c r="AL57" s="85">
        <v>3.1302857238724044E-2</v>
      </c>
      <c r="AM57" s="85">
        <v>6.5029531223569984E-2</v>
      </c>
      <c r="AN57" s="85">
        <v>8.4882263134598221E-3</v>
      </c>
      <c r="AO57" s="85">
        <v>1.2124954024199106E-3</v>
      </c>
      <c r="AP57" s="85">
        <v>1.2271114765924537E-2</v>
      </c>
      <c r="AQ57" s="85">
        <v>1.0114525535859259E-3</v>
      </c>
      <c r="AR57" s="85">
        <v>4.2480070448809842E-3</v>
      </c>
      <c r="AS57" s="85">
        <v>3.4719598580062863E-2</v>
      </c>
      <c r="AT57" s="85">
        <v>5.3071490752525151E-4</v>
      </c>
      <c r="AU57" s="85">
        <v>1.3346407058034606E-3</v>
      </c>
      <c r="AV57" s="85">
        <v>6.4785593800100565E-3</v>
      </c>
      <c r="AW57" s="85">
        <v>2.7382736366962446E-3</v>
      </c>
      <c r="AX57" s="85">
        <v>9.5477286189657919E-3</v>
      </c>
      <c r="AY57" s="85">
        <v>2.7757534800400604E-3</v>
      </c>
      <c r="AZ57" s="85">
        <v>5.0392487328459173E-3</v>
      </c>
      <c r="BA57" s="85">
        <v>1.0036185797398705</v>
      </c>
      <c r="BB57" s="85">
        <v>8.1845964179155552E-3</v>
      </c>
      <c r="BC57" s="85">
        <v>3.5115332560319195E-3</v>
      </c>
      <c r="BD57" s="85">
        <v>1.2909178517989512E-3</v>
      </c>
      <c r="BE57" s="85">
        <v>1.1702049732465543E-3</v>
      </c>
      <c r="BF57" s="85">
        <v>2.4948834072949211E-3</v>
      </c>
      <c r="BG57" s="85">
        <v>1.445032644560546E-3</v>
      </c>
      <c r="BH57" s="85">
        <v>2.1520370352165642E-4</v>
      </c>
      <c r="BI57" s="85">
        <v>6.4885572357997301E-4</v>
      </c>
      <c r="BJ57" s="85">
        <v>3.8076932596984984E-3</v>
      </c>
      <c r="BK57" s="85">
        <v>7.5609471916771049E-3</v>
      </c>
      <c r="BL57" s="85">
        <v>2.2756538353012599E-3</v>
      </c>
      <c r="BM57" s="85">
        <v>5.106567518889637E-4</v>
      </c>
      <c r="BN57" s="85">
        <v>6.6586823837063843E-3</v>
      </c>
      <c r="BO57" s="85">
        <v>9.3084909319730638E-3</v>
      </c>
      <c r="BP57" s="85">
        <v>1.2743221245358724E-2</v>
      </c>
      <c r="BQ57" s="85">
        <v>1.5585559671176343E-3</v>
      </c>
      <c r="BR57" s="85">
        <v>6.3854093270307758E-4</v>
      </c>
      <c r="BS57" s="85">
        <v>5.4385865126554012E-4</v>
      </c>
      <c r="BT57" s="85">
        <v>7.0383029861136913E-3</v>
      </c>
      <c r="BU57" s="85">
        <v>0</v>
      </c>
    </row>
    <row r="58" spans="1:73" ht="22.5" x14ac:dyDescent="0.25">
      <c r="A58" s="46" t="s">
        <v>48</v>
      </c>
      <c r="B58" s="38" t="s">
        <v>113</v>
      </c>
      <c r="C58" s="85">
        <v>1.1037806247493434E-2</v>
      </c>
      <c r="D58" s="85">
        <v>1.1630241894258285E-2</v>
      </c>
      <c r="E58" s="85">
        <v>4.4571216532582423E-3</v>
      </c>
      <c r="F58" s="85">
        <v>1.2094118336762015E-3</v>
      </c>
      <c r="G58" s="85">
        <v>1.6330614307050603E-3</v>
      </c>
      <c r="H58" s="85">
        <v>7.8406537508462302E-3</v>
      </c>
      <c r="I58" s="85">
        <v>5.303658381581141E-2</v>
      </c>
      <c r="J58" s="85">
        <v>6.2156050345750632E-3</v>
      </c>
      <c r="K58" s="85">
        <v>5.5207489556012949E-3</v>
      </c>
      <c r="L58" s="85">
        <v>8.8178215170713788E-3</v>
      </c>
      <c r="M58" s="85">
        <v>1.2367836733319489E-2</v>
      </c>
      <c r="N58" s="85">
        <v>4.3350313470504184E-4</v>
      </c>
      <c r="O58" s="85">
        <v>1.6240723007095073E-2</v>
      </c>
      <c r="P58" s="85">
        <v>9.3411203873214835E-3</v>
      </c>
      <c r="Q58" s="85">
        <v>5.8975958663168033E-3</v>
      </c>
      <c r="R58" s="85">
        <v>3.3678884208265614E-3</v>
      </c>
      <c r="S58" s="85">
        <v>1.176777379907294E-2</v>
      </c>
      <c r="T58" s="85">
        <v>8.8706074279647322E-3</v>
      </c>
      <c r="U58" s="85">
        <v>1.3452285660730947E-2</v>
      </c>
      <c r="V58" s="85">
        <v>9.2267481986503651E-3</v>
      </c>
      <c r="W58" s="85">
        <v>1.5805236696865038E-2</v>
      </c>
      <c r="X58" s="85">
        <v>1.6039219282451212E-2</v>
      </c>
      <c r="Y58" s="85">
        <v>1.7319322261815809E-3</v>
      </c>
      <c r="Z58" s="85">
        <v>5.2017572604552195E-3</v>
      </c>
      <c r="AA58" s="85">
        <v>5.635059973269272E-3</v>
      </c>
      <c r="AB58" s="85">
        <v>3.2928299859604541E-2</v>
      </c>
      <c r="AC58" s="85">
        <v>6.1791511384659834E-3</v>
      </c>
      <c r="AD58" s="85">
        <v>5.1358294973640325E-3</v>
      </c>
      <c r="AE58" s="85">
        <v>2.3403034320401517E-3</v>
      </c>
      <c r="AF58" s="85">
        <v>8.3169010989636739E-3</v>
      </c>
      <c r="AG58" s="85">
        <v>4.1148462754559599E-2</v>
      </c>
      <c r="AH58" s="85">
        <v>1.1674748116344943E-2</v>
      </c>
      <c r="AI58" s="85">
        <v>1.2132873965960413E-2</v>
      </c>
      <c r="AJ58" s="85">
        <v>3.613367360977298E-2</v>
      </c>
      <c r="AK58" s="85">
        <v>2.0911883947497458E-2</v>
      </c>
      <c r="AL58" s="85">
        <v>0.11118747270920146</v>
      </c>
      <c r="AM58" s="85">
        <v>6.0747689658354947E-2</v>
      </c>
      <c r="AN58" s="85">
        <v>3.8675941367890661E-2</v>
      </c>
      <c r="AO58" s="85">
        <v>1.6626566977387227E-3</v>
      </c>
      <c r="AP58" s="85">
        <v>3.1178047521951507E-2</v>
      </c>
      <c r="AQ58" s="85">
        <v>2.8370186717734756E-3</v>
      </c>
      <c r="AR58" s="85">
        <v>4.3828577543512815E-3</v>
      </c>
      <c r="AS58" s="85">
        <v>4.3023357125674004E-2</v>
      </c>
      <c r="AT58" s="85">
        <v>8.955398936212158E-3</v>
      </c>
      <c r="AU58" s="85">
        <v>1.4361036930298338E-3</v>
      </c>
      <c r="AV58" s="85">
        <v>3.525426505844706E-2</v>
      </c>
      <c r="AW58" s="85">
        <v>1.4770809824574857E-2</v>
      </c>
      <c r="AX58" s="85">
        <v>2.0334805267304558E-2</v>
      </c>
      <c r="AY58" s="85">
        <v>2.0418264827599085E-2</v>
      </c>
      <c r="AZ58" s="85">
        <v>2.6353718635619128E-2</v>
      </c>
      <c r="BA58" s="85">
        <v>1.3174026911365095E-2</v>
      </c>
      <c r="BB58" s="85">
        <v>1.076931969696957</v>
      </c>
      <c r="BC58" s="85">
        <v>1.2161510116550736E-2</v>
      </c>
      <c r="BD58" s="85">
        <v>1.1628057282389833E-2</v>
      </c>
      <c r="BE58" s="85">
        <v>2.6730016660792993E-3</v>
      </c>
      <c r="BF58" s="85">
        <v>5.3518736408818875E-3</v>
      </c>
      <c r="BG58" s="85">
        <v>5.7377171641810826E-3</v>
      </c>
      <c r="BH58" s="85">
        <v>7.5441241845539467E-4</v>
      </c>
      <c r="BI58" s="85">
        <v>1.5060979928989112E-3</v>
      </c>
      <c r="BJ58" s="85">
        <v>5.5160646484165542E-3</v>
      </c>
      <c r="BK58" s="85">
        <v>9.5781770304885924E-2</v>
      </c>
      <c r="BL58" s="85">
        <v>8.3751879180150076E-4</v>
      </c>
      <c r="BM58" s="85">
        <v>7.0955565867925393E-3</v>
      </c>
      <c r="BN58" s="85">
        <v>1.3401431678478718E-2</v>
      </c>
      <c r="BO58" s="85">
        <v>2.8874753955982616E-2</v>
      </c>
      <c r="BP58" s="85">
        <v>1.2607356389688362E-2</v>
      </c>
      <c r="BQ58" s="85">
        <v>2.9185487092127519E-3</v>
      </c>
      <c r="BR58" s="85">
        <v>1.1761272548131583E-2</v>
      </c>
      <c r="BS58" s="85">
        <v>6.8870322429566172E-4</v>
      </c>
      <c r="BT58" s="85">
        <v>5.5480043994394178E-3</v>
      </c>
      <c r="BU58" s="85">
        <v>0</v>
      </c>
    </row>
    <row r="59" spans="1:73" x14ac:dyDescent="0.25">
      <c r="A59" s="46" t="s">
        <v>49</v>
      </c>
      <c r="B59" s="38" t="s">
        <v>114</v>
      </c>
      <c r="C59" s="85">
        <v>7.0167553153599798E-3</v>
      </c>
      <c r="D59" s="85">
        <v>1.1429470957689038E-2</v>
      </c>
      <c r="E59" s="85">
        <v>1.6725672549482264E-3</v>
      </c>
      <c r="F59" s="85">
        <v>8.640552868151392E-4</v>
      </c>
      <c r="G59" s="85">
        <v>3.1047018615523764E-3</v>
      </c>
      <c r="H59" s="85">
        <v>3.8532894461683E-3</v>
      </c>
      <c r="I59" s="85">
        <v>1.346739452552711E-2</v>
      </c>
      <c r="J59" s="85">
        <v>8.7753052942540506E-3</v>
      </c>
      <c r="K59" s="85">
        <v>2.9257238275071113E-3</v>
      </c>
      <c r="L59" s="85">
        <v>4.3172344366747802E-3</v>
      </c>
      <c r="M59" s="85">
        <v>5.8166899931742632E-3</v>
      </c>
      <c r="N59" s="85">
        <v>1.453122185435279E-4</v>
      </c>
      <c r="O59" s="85">
        <v>4.7562776964341653E-3</v>
      </c>
      <c r="P59" s="85">
        <v>9.0515978166457109E-3</v>
      </c>
      <c r="Q59" s="85">
        <v>3.8854213321085078E-3</v>
      </c>
      <c r="R59" s="85">
        <v>1.0655358447690662E-3</v>
      </c>
      <c r="S59" s="85">
        <v>4.592469218292098E-3</v>
      </c>
      <c r="T59" s="85">
        <v>6.1958017631004629E-3</v>
      </c>
      <c r="U59" s="85">
        <v>5.7396246320998798E-3</v>
      </c>
      <c r="V59" s="85">
        <v>5.81013447781963E-3</v>
      </c>
      <c r="W59" s="85">
        <v>1.182545836783698E-2</v>
      </c>
      <c r="X59" s="85">
        <v>1.1580996146808182E-2</v>
      </c>
      <c r="Y59" s="85">
        <v>1.5626628925493188E-3</v>
      </c>
      <c r="Z59" s="85">
        <v>4.4131214704276967E-3</v>
      </c>
      <c r="AA59" s="85">
        <v>7.4515587597723792E-3</v>
      </c>
      <c r="AB59" s="85">
        <v>4.0291192201361507E-2</v>
      </c>
      <c r="AC59" s="85">
        <v>1.3440909921074901E-2</v>
      </c>
      <c r="AD59" s="85">
        <v>3.459793605020395E-3</v>
      </c>
      <c r="AE59" s="85">
        <v>1.0855165832059743E-3</v>
      </c>
      <c r="AF59" s="85">
        <v>3.3748200944573002E-2</v>
      </c>
      <c r="AG59" s="85">
        <v>3.8092921945256791E-2</v>
      </c>
      <c r="AH59" s="85">
        <v>1.14286981379918E-2</v>
      </c>
      <c r="AI59" s="85">
        <v>1.5310618141378208E-2</v>
      </c>
      <c r="AJ59" s="85">
        <v>0.13535665524396473</v>
      </c>
      <c r="AK59" s="85">
        <v>9.9271124569853975E-3</v>
      </c>
      <c r="AL59" s="85">
        <v>4.9912118491292616E-2</v>
      </c>
      <c r="AM59" s="85">
        <v>1.8018315398186411E-2</v>
      </c>
      <c r="AN59" s="85">
        <v>1.956514787412128E-2</v>
      </c>
      <c r="AO59" s="85">
        <v>7.8329629024591937E-4</v>
      </c>
      <c r="AP59" s="85">
        <v>1.7211278063990882E-2</v>
      </c>
      <c r="AQ59" s="85">
        <v>6.8374444124564497E-4</v>
      </c>
      <c r="AR59" s="85">
        <v>2.5652831269337055E-3</v>
      </c>
      <c r="AS59" s="85">
        <v>1.804880882176783E-2</v>
      </c>
      <c r="AT59" s="85">
        <v>3.2160849941464914E-3</v>
      </c>
      <c r="AU59" s="85">
        <v>1.656093151305152E-3</v>
      </c>
      <c r="AV59" s="85">
        <v>2.8582787016480933E-2</v>
      </c>
      <c r="AW59" s="85">
        <v>1.0881563318848901E-2</v>
      </c>
      <c r="AX59" s="85">
        <v>1.3585878919927243E-2</v>
      </c>
      <c r="AY59" s="85">
        <v>1.342465256153428E-2</v>
      </c>
      <c r="AZ59" s="85">
        <v>2.6298819438565237E-2</v>
      </c>
      <c r="BA59" s="85">
        <v>1.4007753599051841E-2</v>
      </c>
      <c r="BB59" s="85">
        <v>1.3903014677239924E-2</v>
      </c>
      <c r="BC59" s="85">
        <v>1.099964786885465</v>
      </c>
      <c r="BD59" s="85">
        <v>8.9298132267973899E-3</v>
      </c>
      <c r="BE59" s="85">
        <v>2.0780194262415156E-3</v>
      </c>
      <c r="BF59" s="85">
        <v>4.2567704502559324E-3</v>
      </c>
      <c r="BG59" s="85">
        <v>3.2873989478943945E-3</v>
      </c>
      <c r="BH59" s="85">
        <v>5.2063613879555219E-4</v>
      </c>
      <c r="BI59" s="85">
        <v>9.9892384424615874E-4</v>
      </c>
      <c r="BJ59" s="85">
        <v>1.2538213565725764E-2</v>
      </c>
      <c r="BK59" s="85">
        <v>5.5955349245713548E-2</v>
      </c>
      <c r="BL59" s="85">
        <v>8.9516116357883104E-4</v>
      </c>
      <c r="BM59" s="85">
        <v>4.3607813588371763E-3</v>
      </c>
      <c r="BN59" s="85">
        <v>2.2039451578716781E-2</v>
      </c>
      <c r="BO59" s="85">
        <v>1.2915149892321162E-2</v>
      </c>
      <c r="BP59" s="85">
        <v>8.0183501396338952E-3</v>
      </c>
      <c r="BQ59" s="85">
        <v>8.9404333103809911E-3</v>
      </c>
      <c r="BR59" s="85">
        <v>2.7964862402464329E-3</v>
      </c>
      <c r="BS59" s="85">
        <v>4.4967111986510169E-4</v>
      </c>
      <c r="BT59" s="85">
        <v>3.2883364909734917E-3</v>
      </c>
      <c r="BU59" s="85">
        <v>0</v>
      </c>
    </row>
    <row r="60" spans="1:73" x14ac:dyDescent="0.25">
      <c r="A60" s="46" t="s">
        <v>50</v>
      </c>
      <c r="B60" s="38" t="s">
        <v>115</v>
      </c>
      <c r="C60" s="85">
        <v>0</v>
      </c>
      <c r="D60" s="85">
        <v>0</v>
      </c>
      <c r="E60" s="85">
        <v>0</v>
      </c>
      <c r="F60" s="85">
        <v>0</v>
      </c>
      <c r="G60" s="85">
        <v>0</v>
      </c>
      <c r="H60" s="85">
        <v>0</v>
      </c>
      <c r="I60" s="85">
        <v>0</v>
      </c>
      <c r="J60" s="85">
        <v>0</v>
      </c>
      <c r="K60" s="85">
        <v>0</v>
      </c>
      <c r="L60" s="85">
        <v>0</v>
      </c>
      <c r="M60" s="85">
        <v>0</v>
      </c>
      <c r="N60" s="85">
        <v>0</v>
      </c>
      <c r="O60" s="85">
        <v>0</v>
      </c>
      <c r="P60" s="85">
        <v>0</v>
      </c>
      <c r="Q60" s="85">
        <v>0</v>
      </c>
      <c r="R60" s="85">
        <v>0</v>
      </c>
      <c r="S60" s="85">
        <v>0</v>
      </c>
      <c r="T60" s="85">
        <v>0</v>
      </c>
      <c r="U60" s="85">
        <v>0</v>
      </c>
      <c r="V60" s="85">
        <v>0</v>
      </c>
      <c r="W60" s="85">
        <v>0</v>
      </c>
      <c r="X60" s="85">
        <v>0</v>
      </c>
      <c r="Y60" s="85">
        <v>0</v>
      </c>
      <c r="Z60" s="85">
        <v>0</v>
      </c>
      <c r="AA60" s="85">
        <v>0</v>
      </c>
      <c r="AB60" s="85">
        <v>0</v>
      </c>
      <c r="AC60" s="85">
        <v>0</v>
      </c>
      <c r="AD60" s="85">
        <v>0</v>
      </c>
      <c r="AE60" s="85">
        <v>0</v>
      </c>
      <c r="AF60" s="85">
        <v>0</v>
      </c>
      <c r="AG60" s="85">
        <v>0</v>
      </c>
      <c r="AH60" s="85">
        <v>0</v>
      </c>
      <c r="AI60" s="85">
        <v>0</v>
      </c>
      <c r="AJ60" s="85">
        <v>0</v>
      </c>
      <c r="AK60" s="85">
        <v>0</v>
      </c>
      <c r="AL60" s="85">
        <v>0</v>
      </c>
      <c r="AM60" s="85">
        <v>0</v>
      </c>
      <c r="AN60" s="85">
        <v>0</v>
      </c>
      <c r="AO60" s="85">
        <v>0</v>
      </c>
      <c r="AP60" s="85">
        <v>0</v>
      </c>
      <c r="AQ60" s="85">
        <v>0</v>
      </c>
      <c r="AR60" s="85">
        <v>0</v>
      </c>
      <c r="AS60" s="85">
        <v>0</v>
      </c>
      <c r="AT60" s="85">
        <v>0</v>
      </c>
      <c r="AU60" s="85">
        <v>0</v>
      </c>
      <c r="AV60" s="85">
        <v>0</v>
      </c>
      <c r="AW60" s="85">
        <v>0</v>
      </c>
      <c r="AX60" s="85">
        <v>0</v>
      </c>
      <c r="AY60" s="85">
        <v>0</v>
      </c>
      <c r="AZ60" s="85">
        <v>0</v>
      </c>
      <c r="BA60" s="85">
        <v>0</v>
      </c>
      <c r="BB60" s="85">
        <v>0</v>
      </c>
      <c r="BC60" s="85">
        <v>0</v>
      </c>
      <c r="BD60" s="85">
        <v>1.0159437075115429</v>
      </c>
      <c r="BE60" s="85">
        <v>0</v>
      </c>
      <c r="BF60" s="85">
        <v>0</v>
      </c>
      <c r="BG60" s="85">
        <v>0</v>
      </c>
      <c r="BH60" s="85">
        <v>0</v>
      </c>
      <c r="BI60" s="85">
        <v>0</v>
      </c>
      <c r="BJ60" s="85">
        <v>0</v>
      </c>
      <c r="BK60" s="85">
        <v>0</v>
      </c>
      <c r="BL60" s="85">
        <v>0</v>
      </c>
      <c r="BM60" s="85">
        <v>0</v>
      </c>
      <c r="BN60" s="85">
        <v>0</v>
      </c>
      <c r="BO60" s="85">
        <v>0</v>
      </c>
      <c r="BP60" s="85">
        <v>0</v>
      </c>
      <c r="BQ60" s="85">
        <v>0</v>
      </c>
      <c r="BR60" s="85">
        <v>0</v>
      </c>
      <c r="BS60" s="85">
        <v>0</v>
      </c>
      <c r="BT60" s="85">
        <v>0</v>
      </c>
      <c r="BU60" s="85">
        <v>0</v>
      </c>
    </row>
    <row r="61" spans="1:73" x14ac:dyDescent="0.25">
      <c r="A61" s="46" t="s">
        <v>51</v>
      </c>
      <c r="B61" s="38" t="s">
        <v>116</v>
      </c>
      <c r="C61" s="85">
        <v>1.505526263163985E-2</v>
      </c>
      <c r="D61" s="85">
        <v>4.5087149344544223E-3</v>
      </c>
      <c r="E61" s="85">
        <v>4.2800995091654597E-3</v>
      </c>
      <c r="F61" s="85">
        <v>2.2655120191826697E-3</v>
      </c>
      <c r="G61" s="85">
        <v>1.5651561707527109E-3</v>
      </c>
      <c r="H61" s="85">
        <v>1.3777732931150567E-2</v>
      </c>
      <c r="I61" s="85">
        <v>0.18361484340786796</v>
      </c>
      <c r="J61" s="85">
        <v>5.3811560164240796E-2</v>
      </c>
      <c r="K61" s="85">
        <v>8.0541318696078102E-3</v>
      </c>
      <c r="L61" s="85">
        <v>2.4088789403606134E-2</v>
      </c>
      <c r="M61" s="85">
        <v>6.1212324761570118E-2</v>
      </c>
      <c r="N61" s="85">
        <v>1.1404938160866893E-3</v>
      </c>
      <c r="O61" s="85">
        <v>1.9703804474283472E-2</v>
      </c>
      <c r="P61" s="85">
        <v>8.9493567678598507E-3</v>
      </c>
      <c r="Q61" s="85">
        <v>6.2501861403126075E-3</v>
      </c>
      <c r="R61" s="85">
        <v>2.0030725945730864E-3</v>
      </c>
      <c r="S61" s="85">
        <v>6.1855037018068455E-3</v>
      </c>
      <c r="T61" s="85">
        <v>2.0564948379755643E-2</v>
      </c>
      <c r="U61" s="85">
        <v>5.0557596488892886E-3</v>
      </c>
      <c r="V61" s="85">
        <v>8.631553482233165E-3</v>
      </c>
      <c r="W61" s="85">
        <v>1.5102753286063699E-2</v>
      </c>
      <c r="X61" s="85">
        <v>1.2904789444320207E-2</v>
      </c>
      <c r="Y61" s="85">
        <v>2.3245516089927423E-3</v>
      </c>
      <c r="Z61" s="85">
        <v>3.6707524591317671E-3</v>
      </c>
      <c r="AA61" s="85">
        <v>6.767601977993633E-3</v>
      </c>
      <c r="AB61" s="85">
        <v>2.8326446827813805E-2</v>
      </c>
      <c r="AC61" s="85">
        <v>7.3369593587880562E-3</v>
      </c>
      <c r="AD61" s="85">
        <v>5.7504496079840125E-3</v>
      </c>
      <c r="AE61" s="85">
        <v>2.5249570757267304E-3</v>
      </c>
      <c r="AF61" s="85">
        <v>9.7959618781325673E-3</v>
      </c>
      <c r="AG61" s="85">
        <v>3.858022995995164E-2</v>
      </c>
      <c r="AH61" s="85">
        <v>1.1513742865065112E-2</v>
      </c>
      <c r="AI61" s="85">
        <v>6.7870732180869099E-3</v>
      </c>
      <c r="AJ61" s="85">
        <v>4.1637753337134223E-2</v>
      </c>
      <c r="AK61" s="85">
        <v>4.0725418284164511E-2</v>
      </c>
      <c r="AL61" s="85">
        <v>0.19528482184706428</v>
      </c>
      <c r="AM61" s="85">
        <v>0.11100007082938768</v>
      </c>
      <c r="AN61" s="85">
        <v>2.7875893431332763E-2</v>
      </c>
      <c r="AO61" s="85">
        <v>4.9878227552577151E-3</v>
      </c>
      <c r="AP61" s="85">
        <v>2.2800129851173176E-2</v>
      </c>
      <c r="AQ61" s="85">
        <v>1.9445438433626822E-3</v>
      </c>
      <c r="AR61" s="85">
        <v>8.8110280041330015E-3</v>
      </c>
      <c r="AS61" s="85">
        <v>7.8065983215539897E-2</v>
      </c>
      <c r="AT61" s="85">
        <v>8.6209873166360751E-3</v>
      </c>
      <c r="AU61" s="85">
        <v>2.963958924370179E-3</v>
      </c>
      <c r="AV61" s="85">
        <v>4.2467097476261984E-2</v>
      </c>
      <c r="AW61" s="85">
        <v>1.5011854314757558E-2</v>
      </c>
      <c r="AX61" s="85">
        <v>5.4023872908249546E-2</v>
      </c>
      <c r="AY61" s="85">
        <v>1.9667203704309431E-2</v>
      </c>
      <c r="AZ61" s="85">
        <v>1.9360660095784632E-2</v>
      </c>
      <c r="BA61" s="85">
        <v>1.1362109915529233E-2</v>
      </c>
      <c r="BB61" s="85">
        <v>2.7579852957311121E-2</v>
      </c>
      <c r="BC61" s="85">
        <v>1.2708672595327984E-2</v>
      </c>
      <c r="BD61" s="85">
        <v>4.4633384315414396E-3</v>
      </c>
      <c r="BE61" s="85">
        <v>1.0055100131229922</v>
      </c>
      <c r="BF61" s="85">
        <v>7.8401473225878093E-3</v>
      </c>
      <c r="BG61" s="85">
        <v>5.9205113261802753E-3</v>
      </c>
      <c r="BH61" s="85">
        <v>6.5195503287812781E-4</v>
      </c>
      <c r="BI61" s="85">
        <v>1.1880399543064546E-2</v>
      </c>
      <c r="BJ61" s="85">
        <v>1.5743182055497323E-2</v>
      </c>
      <c r="BK61" s="85">
        <v>2.5851887212387001E-2</v>
      </c>
      <c r="BL61" s="85">
        <v>4.6025156477969911E-3</v>
      </c>
      <c r="BM61" s="85">
        <v>3.5354282032483398E-3</v>
      </c>
      <c r="BN61" s="85">
        <v>1.8293190302031834E-2</v>
      </c>
      <c r="BO61" s="85">
        <v>1.7901882187064018E-2</v>
      </c>
      <c r="BP61" s="85">
        <v>4.1785557723335288E-2</v>
      </c>
      <c r="BQ61" s="85">
        <v>6.6429259809108977E-3</v>
      </c>
      <c r="BR61" s="85">
        <v>9.4206190509619134E-3</v>
      </c>
      <c r="BS61" s="85">
        <v>1.2821289270735716E-3</v>
      </c>
      <c r="BT61" s="85">
        <v>8.1027007615767331E-3</v>
      </c>
      <c r="BU61" s="85">
        <v>0</v>
      </c>
    </row>
    <row r="62" spans="1:73" x14ac:dyDescent="0.25">
      <c r="A62" s="46" t="s">
        <v>255</v>
      </c>
      <c r="B62" s="38" t="s">
        <v>256</v>
      </c>
      <c r="C62" s="85">
        <v>5.8312319995930638E-2</v>
      </c>
      <c r="D62" s="85">
        <v>3.5060902412645269E-3</v>
      </c>
      <c r="E62" s="85">
        <v>1.9004706797678967E-3</v>
      </c>
      <c r="F62" s="85">
        <v>3.3648410086499539E-3</v>
      </c>
      <c r="G62" s="85">
        <v>1.2436056211953866E-3</v>
      </c>
      <c r="H62" s="85">
        <v>1.7224763863251318E-2</v>
      </c>
      <c r="I62" s="85">
        <v>3.4447867745842589E-2</v>
      </c>
      <c r="J62" s="85">
        <v>1.4133001230049598E-2</v>
      </c>
      <c r="K62" s="85">
        <v>1.3030768102432328E-2</v>
      </c>
      <c r="L62" s="85">
        <v>9.2873372712097401E-3</v>
      </c>
      <c r="M62" s="85">
        <v>7.3530023495595922E-3</v>
      </c>
      <c r="N62" s="85">
        <v>2.8226850426394951E-4</v>
      </c>
      <c r="O62" s="85">
        <v>6.2986633467943948E-3</v>
      </c>
      <c r="P62" s="85">
        <v>6.7776163195237627E-3</v>
      </c>
      <c r="Q62" s="85">
        <v>3.7408480175445654E-3</v>
      </c>
      <c r="R62" s="85">
        <v>1.5896212678903291E-3</v>
      </c>
      <c r="S62" s="85">
        <v>6.0506935513129807E-3</v>
      </c>
      <c r="T62" s="85">
        <v>7.0848530356808527E-3</v>
      </c>
      <c r="U62" s="85">
        <v>4.3925822020372488E-3</v>
      </c>
      <c r="V62" s="85">
        <v>6.428229685581115E-3</v>
      </c>
      <c r="W62" s="85">
        <v>1.4532791012842513E-2</v>
      </c>
      <c r="X62" s="85">
        <v>9.5630779482203023E-3</v>
      </c>
      <c r="Y62" s="85">
        <v>1.3445578754481124E-3</v>
      </c>
      <c r="Z62" s="85">
        <v>4.5719701879534573E-3</v>
      </c>
      <c r="AA62" s="85">
        <v>4.858879672766922E-3</v>
      </c>
      <c r="AB62" s="85">
        <v>7.9368969297956365E-2</v>
      </c>
      <c r="AC62" s="85">
        <v>7.2809193499542178E-3</v>
      </c>
      <c r="AD62" s="85">
        <v>2.7019667785171723E-3</v>
      </c>
      <c r="AE62" s="85">
        <v>1.1065261862712851E-3</v>
      </c>
      <c r="AF62" s="85">
        <v>2.0828665945698811E-2</v>
      </c>
      <c r="AG62" s="85">
        <v>5.8862358646542726E-2</v>
      </c>
      <c r="AH62" s="85">
        <v>6.1951776567372718E-3</v>
      </c>
      <c r="AI62" s="85">
        <v>7.6033896850424068E-3</v>
      </c>
      <c r="AJ62" s="85">
        <v>6.3086649009017337E-2</v>
      </c>
      <c r="AK62" s="85">
        <v>9.2323732308956016E-3</v>
      </c>
      <c r="AL62" s="85">
        <v>0.45358260267247136</v>
      </c>
      <c r="AM62" s="85">
        <v>4.3836032781301396E-2</v>
      </c>
      <c r="AN62" s="85">
        <v>1.5626116645625878E-2</v>
      </c>
      <c r="AO62" s="85">
        <v>3.0624770829157468E-3</v>
      </c>
      <c r="AP62" s="85">
        <v>9.7051726150202827E-3</v>
      </c>
      <c r="AQ62" s="85">
        <v>4.9051396348149081E-4</v>
      </c>
      <c r="AR62" s="85">
        <v>1.9228564296096004E-3</v>
      </c>
      <c r="AS62" s="85">
        <v>3.8195891075248373E-2</v>
      </c>
      <c r="AT62" s="85">
        <v>2.283625987501578E-3</v>
      </c>
      <c r="AU62" s="85">
        <v>7.3856462224231045E-4</v>
      </c>
      <c r="AV62" s="85">
        <v>2.1669634318923579E-2</v>
      </c>
      <c r="AW62" s="85">
        <v>5.750731512611758E-3</v>
      </c>
      <c r="AX62" s="85">
        <v>3.4545762025550157E-3</v>
      </c>
      <c r="AY62" s="85">
        <v>1.8444870890983172E-3</v>
      </c>
      <c r="AZ62" s="85">
        <v>2.9397107805458045E-3</v>
      </c>
      <c r="BA62" s="85">
        <v>3.8464833351694642E-3</v>
      </c>
      <c r="BB62" s="85">
        <v>3.0484816813311919E-2</v>
      </c>
      <c r="BC62" s="85">
        <v>5.2661929743925738E-3</v>
      </c>
      <c r="BD62" s="85">
        <v>2.8664635331615107E-3</v>
      </c>
      <c r="BE62" s="85">
        <v>2.8436615138980404E-3</v>
      </c>
      <c r="BF62" s="85">
        <v>1.0344107587763844</v>
      </c>
      <c r="BG62" s="85">
        <v>1.3377470775712589E-3</v>
      </c>
      <c r="BH62" s="85">
        <v>3.3307976645789055E-4</v>
      </c>
      <c r="BI62" s="85">
        <v>6.6184994708798155E-4</v>
      </c>
      <c r="BJ62" s="85">
        <v>5.7135218323252062E-3</v>
      </c>
      <c r="BK62" s="85">
        <v>2.2230311810231333E-2</v>
      </c>
      <c r="BL62" s="85">
        <v>8.2200590289031698E-4</v>
      </c>
      <c r="BM62" s="85">
        <v>1.447409289549162E-3</v>
      </c>
      <c r="BN62" s="85">
        <v>1.1809980861636662E-2</v>
      </c>
      <c r="BO62" s="85">
        <v>2.1580133987004903E-2</v>
      </c>
      <c r="BP62" s="85">
        <v>1.2609094578994156E-2</v>
      </c>
      <c r="BQ62" s="85">
        <v>1.5035586944045134E-3</v>
      </c>
      <c r="BR62" s="85">
        <v>3.2390321165687267E-3</v>
      </c>
      <c r="BS62" s="85">
        <v>5.1348794662973583E-4</v>
      </c>
      <c r="BT62" s="85">
        <v>2.978651934341089E-3</v>
      </c>
      <c r="BU62" s="85">
        <v>0</v>
      </c>
    </row>
    <row r="63" spans="1:73" x14ac:dyDescent="0.25">
      <c r="A63" s="46" t="s">
        <v>52</v>
      </c>
      <c r="B63" s="38" t="s">
        <v>117</v>
      </c>
      <c r="C63" s="85">
        <v>1.4568106626023982E-2</v>
      </c>
      <c r="D63" s="85">
        <v>1.4889392898787195E-2</v>
      </c>
      <c r="E63" s="85">
        <v>4.3362342079621341E-3</v>
      </c>
      <c r="F63" s="85">
        <v>1.1578841630044614E-3</v>
      </c>
      <c r="G63" s="85">
        <v>8.55481645865451E-3</v>
      </c>
      <c r="H63" s="85">
        <v>1.1758436394585396E-2</v>
      </c>
      <c r="I63" s="85">
        <v>6.4234509516678057E-2</v>
      </c>
      <c r="J63" s="85">
        <v>1.8975918056936863E-2</v>
      </c>
      <c r="K63" s="85">
        <v>8.2793137115243724E-3</v>
      </c>
      <c r="L63" s="85">
        <v>1.9593162364763696E-2</v>
      </c>
      <c r="M63" s="85">
        <v>1.4117636511302867E-2</v>
      </c>
      <c r="N63" s="85">
        <v>4.0682915817762772E-4</v>
      </c>
      <c r="O63" s="85">
        <v>9.4376263884067921E-3</v>
      </c>
      <c r="P63" s="85">
        <v>1.7583334025837047E-2</v>
      </c>
      <c r="Q63" s="85">
        <v>8.6972687322383942E-3</v>
      </c>
      <c r="R63" s="85">
        <v>8.3532136983611137E-3</v>
      </c>
      <c r="S63" s="85">
        <v>1.0908714448447624E-2</v>
      </c>
      <c r="T63" s="85">
        <v>1.2414118506147142E-2</v>
      </c>
      <c r="U63" s="85">
        <v>7.3532332659709638E-3</v>
      </c>
      <c r="V63" s="85">
        <v>2.5226123325069731E-2</v>
      </c>
      <c r="W63" s="85">
        <v>2.866018601864511E-2</v>
      </c>
      <c r="X63" s="85">
        <v>4.0691086638457087E-2</v>
      </c>
      <c r="Y63" s="85">
        <v>1.7058972721796007E-3</v>
      </c>
      <c r="Z63" s="85">
        <v>9.6610904766761627E-3</v>
      </c>
      <c r="AA63" s="85">
        <v>1.3449803291480477E-2</v>
      </c>
      <c r="AB63" s="85">
        <v>9.990518046184764E-2</v>
      </c>
      <c r="AC63" s="85">
        <v>1.2484774472311862E-2</v>
      </c>
      <c r="AD63" s="85">
        <v>6.9087498014969596E-3</v>
      </c>
      <c r="AE63" s="85">
        <v>3.3762564401265197E-3</v>
      </c>
      <c r="AF63" s="85">
        <v>3.6292655726956571E-2</v>
      </c>
      <c r="AG63" s="85">
        <v>5.3293625935577078E-2</v>
      </c>
      <c r="AH63" s="85">
        <v>4.7233280006108103E-2</v>
      </c>
      <c r="AI63" s="85">
        <v>9.4189855720892904E-3</v>
      </c>
      <c r="AJ63" s="85">
        <v>0.14571057541992469</v>
      </c>
      <c r="AK63" s="85">
        <v>4.0095696515875114E-2</v>
      </c>
      <c r="AL63" s="85">
        <v>8.6187320262137102E-2</v>
      </c>
      <c r="AM63" s="85">
        <v>3.6997368946476421E-2</v>
      </c>
      <c r="AN63" s="85">
        <v>9.8303324428720751E-2</v>
      </c>
      <c r="AO63" s="85">
        <v>1.0658335288090291E-2</v>
      </c>
      <c r="AP63" s="85">
        <v>9.053588266556177E-2</v>
      </c>
      <c r="AQ63" s="85">
        <v>1.698224178828555E-3</v>
      </c>
      <c r="AR63" s="85">
        <v>5.2433244478800644E-3</v>
      </c>
      <c r="AS63" s="85">
        <v>3.3265071548495208E-2</v>
      </c>
      <c r="AT63" s="85">
        <v>2.3659916323396754E-3</v>
      </c>
      <c r="AU63" s="85">
        <v>1.4210765836351086E-2</v>
      </c>
      <c r="AV63" s="85">
        <v>1.7632606748142488E-2</v>
      </c>
      <c r="AW63" s="85">
        <v>1.6907550418035145E-2</v>
      </c>
      <c r="AX63" s="85">
        <v>9.5438554928454784E-3</v>
      </c>
      <c r="AY63" s="85">
        <v>3.9337873656629932E-3</v>
      </c>
      <c r="AZ63" s="85">
        <v>6.3062027441316846E-3</v>
      </c>
      <c r="BA63" s="85">
        <v>7.3888094706808308E-3</v>
      </c>
      <c r="BB63" s="85">
        <v>1.2015674274494254E-2</v>
      </c>
      <c r="BC63" s="85">
        <v>2.1616843468534847E-2</v>
      </c>
      <c r="BD63" s="85">
        <v>4.7942433815900999E-3</v>
      </c>
      <c r="BE63" s="85">
        <v>7.7036063282252048E-3</v>
      </c>
      <c r="BF63" s="85">
        <v>7.6510540898709909E-3</v>
      </c>
      <c r="BG63" s="85">
        <v>1.0617415363683587</v>
      </c>
      <c r="BH63" s="85">
        <v>2.2299037088987532E-3</v>
      </c>
      <c r="BI63" s="85">
        <v>1.1204975503410996E-2</v>
      </c>
      <c r="BJ63" s="85">
        <v>1.6421348741551031E-2</v>
      </c>
      <c r="BK63" s="85">
        <v>3.0056625179703061E-2</v>
      </c>
      <c r="BL63" s="85">
        <v>3.3934977204076199E-3</v>
      </c>
      <c r="BM63" s="85">
        <v>3.3538638804551562E-3</v>
      </c>
      <c r="BN63" s="85">
        <v>1.1460343731459577E-2</v>
      </c>
      <c r="BO63" s="85">
        <v>5.6835679502116723E-2</v>
      </c>
      <c r="BP63" s="85">
        <v>7.7775804007338314E-2</v>
      </c>
      <c r="BQ63" s="85">
        <v>7.9387552295366315E-3</v>
      </c>
      <c r="BR63" s="85">
        <v>3.0461229836609822E-3</v>
      </c>
      <c r="BS63" s="85">
        <v>5.5300733997740385E-3</v>
      </c>
      <c r="BT63" s="85">
        <v>1.2678963643764125E-2</v>
      </c>
      <c r="BU63" s="85">
        <v>0</v>
      </c>
    </row>
    <row r="64" spans="1:73" x14ac:dyDescent="0.25">
      <c r="A64" s="46" t="s">
        <v>53</v>
      </c>
      <c r="B64" s="38" t="s">
        <v>118</v>
      </c>
      <c r="C64" s="85">
        <v>2.6903461684254171E-2</v>
      </c>
      <c r="D64" s="85">
        <v>4.183975077743392E-3</v>
      </c>
      <c r="E64" s="85">
        <v>2.3989647793823425E-3</v>
      </c>
      <c r="F64" s="85">
        <v>6.3346776479943057E-4</v>
      </c>
      <c r="G64" s="85">
        <v>1.6586170374344911E-3</v>
      </c>
      <c r="H64" s="85">
        <v>1.8437170341708903E-2</v>
      </c>
      <c r="I64" s="85">
        <v>0.40157384119743766</v>
      </c>
      <c r="J64" s="85">
        <v>1.5776392160916853E-2</v>
      </c>
      <c r="K64" s="85">
        <v>1.8058470789054919E-2</v>
      </c>
      <c r="L64" s="85">
        <v>4.3134605573232093E-2</v>
      </c>
      <c r="M64" s="85">
        <v>1.8571150955342897E-2</v>
      </c>
      <c r="N64" s="85">
        <v>4.2230639895306857E-3</v>
      </c>
      <c r="O64" s="85">
        <v>1.0107350010355155E-2</v>
      </c>
      <c r="P64" s="85">
        <v>1.5751213753443766E-2</v>
      </c>
      <c r="Q64" s="85">
        <v>9.7819311298429756E-3</v>
      </c>
      <c r="R64" s="85">
        <v>1.3316528245061332E-2</v>
      </c>
      <c r="S64" s="85">
        <v>4.1970371041149569E-3</v>
      </c>
      <c r="T64" s="85">
        <v>1.3152509838247164E-2</v>
      </c>
      <c r="U64" s="85">
        <v>3.8087313576911301E-2</v>
      </c>
      <c r="V64" s="85">
        <v>1.3841638730809565E-2</v>
      </c>
      <c r="W64" s="85">
        <v>3.3823041151070682E-2</v>
      </c>
      <c r="X64" s="85">
        <v>5.571042475813355E-2</v>
      </c>
      <c r="Y64" s="85">
        <v>6.346750760824308E-3</v>
      </c>
      <c r="Z64" s="85">
        <v>1.2449793112748256E-2</v>
      </c>
      <c r="AA64" s="85">
        <v>2.1520971087732977E-2</v>
      </c>
      <c r="AB64" s="85">
        <v>0.19174140584106525</v>
      </c>
      <c r="AC64" s="85">
        <v>8.9568424854963215E-3</v>
      </c>
      <c r="AD64" s="85">
        <v>2.737607760249456E-2</v>
      </c>
      <c r="AE64" s="85">
        <v>1.0649980286657216E-3</v>
      </c>
      <c r="AF64" s="85">
        <v>1.8683874441789809E-2</v>
      </c>
      <c r="AG64" s="85">
        <v>2.9530042629154398E-2</v>
      </c>
      <c r="AH64" s="85">
        <v>1.232348361766839E-2</v>
      </c>
      <c r="AI64" s="85">
        <v>2.2552748183818088E-3</v>
      </c>
      <c r="AJ64" s="85">
        <v>6.2891442618948926E-2</v>
      </c>
      <c r="AK64" s="85">
        <v>1.5835279874342099E-2</v>
      </c>
      <c r="AL64" s="85">
        <v>0.10215910630859761</v>
      </c>
      <c r="AM64" s="85">
        <v>5.1350752250207854E-2</v>
      </c>
      <c r="AN64" s="85">
        <v>5.9686291431143838E-2</v>
      </c>
      <c r="AO64" s="85">
        <v>1.3879899457572269E-3</v>
      </c>
      <c r="AP64" s="85">
        <v>0.10807129862532336</v>
      </c>
      <c r="AQ64" s="85">
        <v>2.8679542659629659E-3</v>
      </c>
      <c r="AR64" s="85">
        <v>2.6398665988678918E-2</v>
      </c>
      <c r="AS64" s="85">
        <v>5.3747202001749997E-2</v>
      </c>
      <c r="AT64" s="85">
        <v>2.4034699119197078E-3</v>
      </c>
      <c r="AU64" s="85">
        <v>9.6637569836291806E-4</v>
      </c>
      <c r="AV64" s="85">
        <v>6.0107293232373711E-3</v>
      </c>
      <c r="AW64" s="85">
        <v>9.0550679956995072E-3</v>
      </c>
      <c r="AX64" s="85">
        <v>1.8109205664158055E-2</v>
      </c>
      <c r="AY64" s="85">
        <v>5.1633445643464249E-3</v>
      </c>
      <c r="AZ64" s="85">
        <v>8.9531141031175595E-3</v>
      </c>
      <c r="BA64" s="85">
        <v>6.0631952453748189E-3</v>
      </c>
      <c r="BB64" s="85">
        <v>5.9859580484780016E-3</v>
      </c>
      <c r="BC64" s="85">
        <v>1.321244910849375E-2</v>
      </c>
      <c r="BD64" s="85">
        <v>5.3970607930946607E-3</v>
      </c>
      <c r="BE64" s="85">
        <v>3.2475181416010703E-3</v>
      </c>
      <c r="BF64" s="85">
        <v>4.3391759913626211E-3</v>
      </c>
      <c r="BG64" s="85">
        <v>3.2521181672749652E-3</v>
      </c>
      <c r="BH64" s="85">
        <v>1.0099855176475125</v>
      </c>
      <c r="BI64" s="85">
        <v>2.2870755363839758E-3</v>
      </c>
      <c r="BJ64" s="85">
        <v>5.8621983613904971E-2</v>
      </c>
      <c r="BK64" s="85">
        <v>1.6567709099305977E-2</v>
      </c>
      <c r="BL64" s="85">
        <v>2.3423463057285938E-3</v>
      </c>
      <c r="BM64" s="85">
        <v>2.9115219954681812E-3</v>
      </c>
      <c r="BN64" s="85">
        <v>8.1451269461907793E-3</v>
      </c>
      <c r="BO64" s="85">
        <v>1.3469627648489267E-2</v>
      </c>
      <c r="BP64" s="85">
        <v>3.6964740123761504E-3</v>
      </c>
      <c r="BQ64" s="85">
        <v>2.6793617711998252E-3</v>
      </c>
      <c r="BR64" s="85">
        <v>3.3529114817006703E-3</v>
      </c>
      <c r="BS64" s="85">
        <v>8.614818665235364E-4</v>
      </c>
      <c r="BT64" s="85">
        <v>4.5816718775760793E-3</v>
      </c>
      <c r="BU64" s="85">
        <v>0</v>
      </c>
    </row>
    <row r="65" spans="1:73" ht="22.5" x14ac:dyDescent="0.25">
      <c r="A65" s="46" t="s">
        <v>54</v>
      </c>
      <c r="B65" s="38" t="s">
        <v>119</v>
      </c>
      <c r="C65" s="85">
        <v>5.7941975251214993E-3</v>
      </c>
      <c r="D65" s="85">
        <v>3.573871343528082E-3</v>
      </c>
      <c r="E65" s="85">
        <v>1.0105345412258663E-2</v>
      </c>
      <c r="F65" s="85">
        <v>2.2665667747904288E-4</v>
      </c>
      <c r="G65" s="85">
        <v>8.1152652771464707E-4</v>
      </c>
      <c r="H65" s="85">
        <v>3.2642091594674858E-3</v>
      </c>
      <c r="I65" s="85">
        <v>2.8023924254581736E-2</v>
      </c>
      <c r="J65" s="85">
        <v>2.9781446598874444E-3</v>
      </c>
      <c r="K65" s="85">
        <v>2.3458156201964192E-3</v>
      </c>
      <c r="L65" s="85">
        <v>3.1933279212847409E-3</v>
      </c>
      <c r="M65" s="85">
        <v>2.8564827504791576E-3</v>
      </c>
      <c r="N65" s="85">
        <v>5.1122833333175149E-4</v>
      </c>
      <c r="O65" s="85">
        <v>3.6258536783933073E-3</v>
      </c>
      <c r="P65" s="85">
        <v>4.9428130029313217E-3</v>
      </c>
      <c r="Q65" s="85">
        <v>1.5636123909799798E-3</v>
      </c>
      <c r="R65" s="85">
        <v>3.8168240824952419E-4</v>
      </c>
      <c r="S65" s="85">
        <v>2.8231472957384921E-3</v>
      </c>
      <c r="T65" s="85">
        <v>3.4867153240150514E-3</v>
      </c>
      <c r="U65" s="85">
        <v>1.823331299260424E-3</v>
      </c>
      <c r="V65" s="85">
        <v>4.5339407987013934E-3</v>
      </c>
      <c r="W65" s="85">
        <v>4.5186060850752755E-3</v>
      </c>
      <c r="X65" s="85">
        <v>5.3560789000827889E-3</v>
      </c>
      <c r="Y65" s="85">
        <v>5.0128685947287502E-4</v>
      </c>
      <c r="Z65" s="85">
        <v>2.7957986806091324E-3</v>
      </c>
      <c r="AA65" s="85">
        <v>1.9855137138806204E-3</v>
      </c>
      <c r="AB65" s="85">
        <v>2.0381584010177586E-2</v>
      </c>
      <c r="AC65" s="85">
        <v>3.4425243217645089E-3</v>
      </c>
      <c r="AD65" s="85">
        <v>1.8283125313490168E-3</v>
      </c>
      <c r="AE65" s="85">
        <v>5.2868894643024378E-4</v>
      </c>
      <c r="AF65" s="85">
        <v>1.9643006837097056E-3</v>
      </c>
      <c r="AG65" s="85">
        <v>1.1145804317389587E-2</v>
      </c>
      <c r="AH65" s="85">
        <v>5.6730596798753672E-3</v>
      </c>
      <c r="AI65" s="85">
        <v>9.9916206853122285E-4</v>
      </c>
      <c r="AJ65" s="85">
        <v>8.1795059600511866E-2</v>
      </c>
      <c r="AK65" s="85">
        <v>6.4792834586971182E-3</v>
      </c>
      <c r="AL65" s="85">
        <v>7.7750376077500835E-2</v>
      </c>
      <c r="AM65" s="85">
        <v>1.4912040452368418E-2</v>
      </c>
      <c r="AN65" s="85">
        <v>1.8011943156909235E-2</v>
      </c>
      <c r="AO65" s="85">
        <v>2.2268247879301001E-3</v>
      </c>
      <c r="AP65" s="85">
        <v>1.4184834007362271E-2</v>
      </c>
      <c r="AQ65" s="85">
        <v>2.778751145490152E-4</v>
      </c>
      <c r="AR65" s="85">
        <v>1.683322010208336E-3</v>
      </c>
      <c r="AS65" s="85">
        <v>9.6736934859425385E-3</v>
      </c>
      <c r="AT65" s="85">
        <v>4.0962864371431708E-4</v>
      </c>
      <c r="AU65" s="85">
        <v>1.1800893282413146E-3</v>
      </c>
      <c r="AV65" s="85">
        <v>1.8462782742100683E-3</v>
      </c>
      <c r="AW65" s="85">
        <v>1.1790202107310526E-3</v>
      </c>
      <c r="AX65" s="85">
        <v>3.4098032464987497E-3</v>
      </c>
      <c r="AY65" s="85">
        <v>4.6520884901908414E-3</v>
      </c>
      <c r="AZ65" s="85">
        <v>4.8498741433792717E-3</v>
      </c>
      <c r="BA65" s="85">
        <v>4.5033100390445297E-3</v>
      </c>
      <c r="BB65" s="85">
        <v>7.6900041163940527E-3</v>
      </c>
      <c r="BC65" s="85">
        <v>4.1600106354184475E-3</v>
      </c>
      <c r="BD65" s="85">
        <v>1.2594493066582142E-3</v>
      </c>
      <c r="BE65" s="85">
        <v>9.5337746554035089E-4</v>
      </c>
      <c r="BF65" s="85">
        <v>2.3898811089113009E-3</v>
      </c>
      <c r="BG65" s="85">
        <v>1.3246545990650332E-3</v>
      </c>
      <c r="BH65" s="85">
        <v>7.1568038667589227E-4</v>
      </c>
      <c r="BI65" s="85">
        <v>1.1028468740945774</v>
      </c>
      <c r="BJ65" s="85">
        <v>3.2363482408025663E-3</v>
      </c>
      <c r="BK65" s="85">
        <v>1.0948787627665714E-2</v>
      </c>
      <c r="BL65" s="85">
        <v>3.0183733993368357E-3</v>
      </c>
      <c r="BM65" s="85">
        <v>7.0327412824140777E-4</v>
      </c>
      <c r="BN65" s="85">
        <v>5.6761790194125531E-3</v>
      </c>
      <c r="BO65" s="85">
        <v>6.9204681086626205E-3</v>
      </c>
      <c r="BP65" s="85">
        <v>6.3651427538977574E-3</v>
      </c>
      <c r="BQ65" s="85">
        <v>1.0700865119641838E-3</v>
      </c>
      <c r="BR65" s="85">
        <v>2.0435346469989285E-3</v>
      </c>
      <c r="BS65" s="85">
        <v>2.3177843943455751E-4</v>
      </c>
      <c r="BT65" s="85">
        <v>1.0844949196267733E-3</v>
      </c>
      <c r="BU65" s="85">
        <v>0</v>
      </c>
    </row>
    <row r="66" spans="1:73" ht="33.75" x14ac:dyDescent="0.25">
      <c r="A66" s="46" t="s">
        <v>55</v>
      </c>
      <c r="B66" s="38" t="s">
        <v>120</v>
      </c>
      <c r="C66" s="85">
        <v>1.8246716090370013E-2</v>
      </c>
      <c r="D66" s="85">
        <v>2.1637046409141821E-2</v>
      </c>
      <c r="E66" s="85">
        <v>2.4579236083981577E-3</v>
      </c>
      <c r="F66" s="85">
        <v>9.5623303380700918E-4</v>
      </c>
      <c r="G66" s="85">
        <v>3.6468751811617505E-3</v>
      </c>
      <c r="H66" s="85">
        <v>1.001885278814767E-2</v>
      </c>
      <c r="I66" s="85">
        <v>3.034849990391773E-2</v>
      </c>
      <c r="J66" s="85">
        <v>9.2241061955710048E-3</v>
      </c>
      <c r="K66" s="85">
        <v>9.4816756996518366E-3</v>
      </c>
      <c r="L66" s="85">
        <v>1.0127608424361119E-2</v>
      </c>
      <c r="M66" s="85">
        <v>8.8729031834870048E-3</v>
      </c>
      <c r="N66" s="85">
        <v>1.5072336959764364E-3</v>
      </c>
      <c r="O66" s="85">
        <v>1.3692503672232509E-2</v>
      </c>
      <c r="P66" s="85">
        <v>1.606202384578425E-2</v>
      </c>
      <c r="Q66" s="85">
        <v>7.1558932059631233E-3</v>
      </c>
      <c r="R66" s="85">
        <v>2.2973208487134301E-3</v>
      </c>
      <c r="S66" s="85">
        <v>6.4223924592459953E-3</v>
      </c>
      <c r="T66" s="85">
        <v>1.0578749133948507E-2</v>
      </c>
      <c r="U66" s="85">
        <v>1.4353732840791344E-2</v>
      </c>
      <c r="V66" s="85">
        <v>1.6027734137042629E-2</v>
      </c>
      <c r="W66" s="85">
        <v>2.4032844020317058E-2</v>
      </c>
      <c r="X66" s="85">
        <v>1.9581988707404741E-2</v>
      </c>
      <c r="Y66" s="85">
        <v>2.4940167085817345E-3</v>
      </c>
      <c r="Z66" s="85">
        <v>7.6871913947301083E-3</v>
      </c>
      <c r="AA66" s="85">
        <v>8.2619741265485061E-3</v>
      </c>
      <c r="AB66" s="85">
        <v>7.277725554639089E-2</v>
      </c>
      <c r="AC66" s="85">
        <v>8.6071180228487528E-3</v>
      </c>
      <c r="AD66" s="85">
        <v>6.9912741973191658E-3</v>
      </c>
      <c r="AE66" s="85">
        <v>2.2580132007690348E-3</v>
      </c>
      <c r="AF66" s="85">
        <v>1.2386988219375863E-2</v>
      </c>
      <c r="AG66" s="85">
        <v>5.0958178815964053E-2</v>
      </c>
      <c r="AH66" s="85">
        <v>1.399725130164386E-2</v>
      </c>
      <c r="AI66" s="85">
        <v>8.9725386559878738E-3</v>
      </c>
      <c r="AJ66" s="85">
        <v>4.0581927960407355E-2</v>
      </c>
      <c r="AK66" s="85">
        <v>2.5145935046512018E-2</v>
      </c>
      <c r="AL66" s="85">
        <v>0.14665701009962986</v>
      </c>
      <c r="AM66" s="85">
        <v>3.9352186474629118E-2</v>
      </c>
      <c r="AN66" s="85">
        <v>3.354800783573654E-2</v>
      </c>
      <c r="AO66" s="85">
        <v>1.5330786353928236E-3</v>
      </c>
      <c r="AP66" s="85">
        <v>3.214982500856179E-2</v>
      </c>
      <c r="AQ66" s="85">
        <v>7.6020953542314308E-4</v>
      </c>
      <c r="AR66" s="85">
        <v>6.7760065134305674E-3</v>
      </c>
      <c r="AS66" s="85">
        <v>3.3172696457915332E-2</v>
      </c>
      <c r="AT66" s="85">
        <v>3.9793260802122102E-3</v>
      </c>
      <c r="AU66" s="85">
        <v>1.8419663613756813E-3</v>
      </c>
      <c r="AV66" s="85">
        <v>9.1338355783164311E-3</v>
      </c>
      <c r="AW66" s="85">
        <v>1.3457046437951165E-2</v>
      </c>
      <c r="AX66" s="85">
        <v>4.478192846570403E-2</v>
      </c>
      <c r="AY66" s="85">
        <v>2.0744439740375157E-2</v>
      </c>
      <c r="AZ66" s="85">
        <v>2.5569081078078964E-2</v>
      </c>
      <c r="BA66" s="85">
        <v>3.349542344534772E-2</v>
      </c>
      <c r="BB66" s="85">
        <v>2.9396171027440649E-2</v>
      </c>
      <c r="BC66" s="85">
        <v>9.0789731240394043E-3</v>
      </c>
      <c r="BD66" s="85">
        <v>8.5169003933093616E-3</v>
      </c>
      <c r="BE66" s="85">
        <v>2.7042385220564253E-3</v>
      </c>
      <c r="BF66" s="85">
        <v>6.6991374575276295E-3</v>
      </c>
      <c r="BG66" s="85">
        <v>4.4607957288949245E-3</v>
      </c>
      <c r="BH66" s="85">
        <v>2.1925645227628952E-3</v>
      </c>
      <c r="BI66" s="85">
        <v>1.7836851841589293E-3</v>
      </c>
      <c r="BJ66" s="85">
        <v>1.0880638227845845</v>
      </c>
      <c r="BK66" s="85">
        <v>0.18047617633307689</v>
      </c>
      <c r="BL66" s="85">
        <v>7.1857379816656431E-3</v>
      </c>
      <c r="BM66" s="85">
        <v>3.6104117971598307E-2</v>
      </c>
      <c r="BN66" s="85">
        <v>5.3476944551890226E-2</v>
      </c>
      <c r="BO66" s="85">
        <v>0.10619852575032418</v>
      </c>
      <c r="BP66" s="85">
        <v>9.5463996221667492E-3</v>
      </c>
      <c r="BQ66" s="85">
        <v>3.1864666702593136E-2</v>
      </c>
      <c r="BR66" s="85">
        <v>7.6909284831318779E-3</v>
      </c>
      <c r="BS66" s="85">
        <v>1.083327053140849E-3</v>
      </c>
      <c r="BT66" s="85">
        <v>1.6769761773904192E-2</v>
      </c>
      <c r="BU66" s="85">
        <v>0</v>
      </c>
    </row>
    <row r="67" spans="1:73" x14ac:dyDescent="0.25">
      <c r="A67" s="46" t="s">
        <v>56</v>
      </c>
      <c r="B67" s="38" t="s">
        <v>121</v>
      </c>
      <c r="C67" s="85">
        <v>0</v>
      </c>
      <c r="D67" s="85">
        <v>0</v>
      </c>
      <c r="E67" s="85">
        <v>0</v>
      </c>
      <c r="F67" s="85">
        <v>0</v>
      </c>
      <c r="G67" s="85">
        <v>0</v>
      </c>
      <c r="H67" s="85">
        <v>0</v>
      </c>
      <c r="I67" s="85">
        <v>0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5">
        <v>0</v>
      </c>
      <c r="P67" s="85">
        <v>0</v>
      </c>
      <c r="Q67" s="85">
        <v>0</v>
      </c>
      <c r="R67" s="85">
        <v>0</v>
      </c>
      <c r="S67" s="85">
        <v>0</v>
      </c>
      <c r="T67" s="85">
        <v>0</v>
      </c>
      <c r="U67" s="85">
        <v>0</v>
      </c>
      <c r="V67" s="85">
        <v>0</v>
      </c>
      <c r="W67" s="85">
        <v>0</v>
      </c>
      <c r="X67" s="85">
        <v>0</v>
      </c>
      <c r="Y67" s="85">
        <v>0</v>
      </c>
      <c r="Z67" s="85">
        <v>0</v>
      </c>
      <c r="AA67" s="85">
        <v>0</v>
      </c>
      <c r="AB67" s="85">
        <v>0</v>
      </c>
      <c r="AC67" s="85">
        <v>0</v>
      </c>
      <c r="AD67" s="85">
        <v>0</v>
      </c>
      <c r="AE67" s="85">
        <v>0</v>
      </c>
      <c r="AF67" s="85">
        <v>0</v>
      </c>
      <c r="AG67" s="85">
        <v>0</v>
      </c>
      <c r="AH67" s="85">
        <v>0</v>
      </c>
      <c r="AI67" s="85">
        <v>0</v>
      </c>
      <c r="AJ67" s="85">
        <v>0</v>
      </c>
      <c r="AK67" s="85">
        <v>0</v>
      </c>
      <c r="AL67" s="85">
        <v>0</v>
      </c>
      <c r="AM67" s="85">
        <v>0</v>
      </c>
      <c r="AN67" s="85">
        <v>0</v>
      </c>
      <c r="AO67" s="85">
        <v>0</v>
      </c>
      <c r="AP67" s="85">
        <v>0</v>
      </c>
      <c r="AQ67" s="85">
        <v>0</v>
      </c>
      <c r="AR67" s="85">
        <v>0</v>
      </c>
      <c r="AS67" s="85">
        <v>0</v>
      </c>
      <c r="AT67" s="85">
        <v>0</v>
      </c>
      <c r="AU67" s="85">
        <v>0</v>
      </c>
      <c r="AV67" s="85">
        <v>0</v>
      </c>
      <c r="AW67" s="85">
        <v>0</v>
      </c>
      <c r="AX67" s="85">
        <v>0</v>
      </c>
      <c r="AY67" s="85">
        <v>0</v>
      </c>
      <c r="AZ67" s="85">
        <v>0</v>
      </c>
      <c r="BA67" s="85">
        <v>0</v>
      </c>
      <c r="BB67" s="85">
        <v>0</v>
      </c>
      <c r="BC67" s="85">
        <v>0</v>
      </c>
      <c r="BD67" s="85">
        <v>0</v>
      </c>
      <c r="BE67" s="85">
        <v>0</v>
      </c>
      <c r="BF67" s="85">
        <v>0</v>
      </c>
      <c r="BG67" s="85">
        <v>0</v>
      </c>
      <c r="BH67" s="85">
        <v>0</v>
      </c>
      <c r="BI67" s="85">
        <v>0</v>
      </c>
      <c r="BJ67" s="85">
        <v>0</v>
      </c>
      <c r="BK67" s="85">
        <v>1</v>
      </c>
      <c r="BL67" s="85">
        <v>0</v>
      </c>
      <c r="BM67" s="85">
        <v>0</v>
      </c>
      <c r="BN67" s="85">
        <v>0</v>
      </c>
      <c r="BO67" s="85">
        <v>0</v>
      </c>
      <c r="BP67" s="85">
        <v>0</v>
      </c>
      <c r="BQ67" s="85">
        <v>0</v>
      </c>
      <c r="BR67" s="85">
        <v>0</v>
      </c>
      <c r="BS67" s="85">
        <v>0</v>
      </c>
      <c r="BT67" s="85">
        <v>0</v>
      </c>
      <c r="BU67" s="85">
        <v>0</v>
      </c>
    </row>
    <row r="68" spans="1:73" x14ac:dyDescent="0.25">
      <c r="A68" s="46" t="s">
        <v>57</v>
      </c>
      <c r="B68" s="38" t="s">
        <v>122</v>
      </c>
      <c r="C68" s="85">
        <v>3.0505592433062467E-3</v>
      </c>
      <c r="D68" s="85">
        <v>2.1960299167639924E-3</v>
      </c>
      <c r="E68" s="85">
        <v>4.327572350532718E-4</v>
      </c>
      <c r="F68" s="85">
        <v>1.68666714182315E-4</v>
      </c>
      <c r="G68" s="85">
        <v>9.3681919744534499E-4</v>
      </c>
      <c r="H68" s="85">
        <v>2.3791230201318219E-3</v>
      </c>
      <c r="I68" s="85">
        <v>7.3554388674266528E-3</v>
      </c>
      <c r="J68" s="85">
        <v>1.9626910807899163E-3</v>
      </c>
      <c r="K68" s="85">
        <v>1.4695554999294405E-3</v>
      </c>
      <c r="L68" s="85">
        <v>2.6329334787256256E-3</v>
      </c>
      <c r="M68" s="85">
        <v>2.3263897058326596E-3</v>
      </c>
      <c r="N68" s="85">
        <v>2.3071144751032736E-4</v>
      </c>
      <c r="O68" s="85">
        <v>2.7954405533338156E-3</v>
      </c>
      <c r="P68" s="85">
        <v>2.3014205500253649E-3</v>
      </c>
      <c r="Q68" s="85">
        <v>1.5965773061162912E-3</v>
      </c>
      <c r="R68" s="85">
        <v>3.1911853702996424E-4</v>
      </c>
      <c r="S68" s="85">
        <v>2.363915284756339E-3</v>
      </c>
      <c r="T68" s="85">
        <v>2.1646303330112183E-3</v>
      </c>
      <c r="U68" s="85">
        <v>1.6760227931909282E-3</v>
      </c>
      <c r="V68" s="85">
        <v>2.729468897455662E-3</v>
      </c>
      <c r="W68" s="85">
        <v>6.8974344341847715E-3</v>
      </c>
      <c r="X68" s="85">
        <v>6.0371858639514421E-3</v>
      </c>
      <c r="Y68" s="85">
        <v>5.2099782975870037E-4</v>
      </c>
      <c r="Z68" s="85">
        <v>8.9321749635559201E-4</v>
      </c>
      <c r="AA68" s="85">
        <v>3.0276542042166226E-3</v>
      </c>
      <c r="AB68" s="85">
        <v>1.3782735735475898E-2</v>
      </c>
      <c r="AC68" s="85">
        <v>4.0836034791266098E-3</v>
      </c>
      <c r="AD68" s="85">
        <v>1.6992597999307395E-3</v>
      </c>
      <c r="AE68" s="85">
        <v>5.7437034612193335E-4</v>
      </c>
      <c r="AF68" s="85">
        <v>2.6936493282578395E-3</v>
      </c>
      <c r="AG68" s="85">
        <v>3.7863157218328884E-2</v>
      </c>
      <c r="AH68" s="85">
        <v>5.1854855628879742E-3</v>
      </c>
      <c r="AI68" s="85">
        <v>2.1470486845352431E-3</v>
      </c>
      <c r="AJ68" s="85">
        <v>1.7873837140857021E-2</v>
      </c>
      <c r="AK68" s="85">
        <v>2.9941996395039124E-3</v>
      </c>
      <c r="AL68" s="85">
        <v>2.5323330860866869E-2</v>
      </c>
      <c r="AM68" s="85">
        <v>1.4817465247882576E-2</v>
      </c>
      <c r="AN68" s="85">
        <v>1.0165138349241236E-2</v>
      </c>
      <c r="AO68" s="85">
        <v>1.4036150043016921E-2</v>
      </c>
      <c r="AP68" s="85">
        <v>7.9353240871126302E-3</v>
      </c>
      <c r="AQ68" s="85">
        <v>3.7576183385420005E-4</v>
      </c>
      <c r="AR68" s="85">
        <v>1.702330110212816E-3</v>
      </c>
      <c r="AS68" s="85">
        <v>8.6807622426775498E-3</v>
      </c>
      <c r="AT68" s="85">
        <v>5.2779936499271804E-4</v>
      </c>
      <c r="AU68" s="85">
        <v>2.4633359090967384E-4</v>
      </c>
      <c r="AV68" s="85">
        <v>2.0755968933116598E-3</v>
      </c>
      <c r="AW68" s="85">
        <v>3.2763388739402714E-3</v>
      </c>
      <c r="AX68" s="85">
        <v>7.2325126217091425E-3</v>
      </c>
      <c r="AY68" s="85">
        <v>3.4284033433928138E-3</v>
      </c>
      <c r="AZ68" s="85">
        <v>4.8630226431966876E-3</v>
      </c>
      <c r="BA68" s="85">
        <v>5.385278377094376E-3</v>
      </c>
      <c r="BB68" s="85">
        <v>1.7899949108126634E-2</v>
      </c>
      <c r="BC68" s="85">
        <v>9.971673994638424E-3</v>
      </c>
      <c r="BD68" s="85">
        <v>2.1953425063281837E-3</v>
      </c>
      <c r="BE68" s="85">
        <v>6.4201440085588993E-4</v>
      </c>
      <c r="BF68" s="85">
        <v>3.5041864440648971E-3</v>
      </c>
      <c r="BG68" s="85">
        <v>1.6444529176907988E-3</v>
      </c>
      <c r="BH68" s="85">
        <v>5.5787656528738776E-4</v>
      </c>
      <c r="BI68" s="85">
        <v>8.6470157696004685E-4</v>
      </c>
      <c r="BJ68" s="85">
        <v>8.7599477534003566E-3</v>
      </c>
      <c r="BK68" s="85">
        <v>1.7644383887005337E-2</v>
      </c>
      <c r="BL68" s="85">
        <v>1.0078007573679142</v>
      </c>
      <c r="BM68" s="85">
        <v>6.0513541082868006E-3</v>
      </c>
      <c r="BN68" s="85">
        <v>1.1770583580541909E-2</v>
      </c>
      <c r="BO68" s="85">
        <v>6.6225839731962237E-3</v>
      </c>
      <c r="BP68" s="85">
        <v>6.4255352446793172E-3</v>
      </c>
      <c r="BQ68" s="85">
        <v>2.181532617600596E-3</v>
      </c>
      <c r="BR68" s="85">
        <v>1.7118266452331372E-3</v>
      </c>
      <c r="BS68" s="85">
        <v>4.7668259426582218E-4</v>
      </c>
      <c r="BT68" s="85">
        <v>2.1292093263343055E-3</v>
      </c>
      <c r="BU68" s="85">
        <v>0</v>
      </c>
    </row>
    <row r="69" spans="1:73" x14ac:dyDescent="0.25">
      <c r="A69" s="46" t="s">
        <v>58</v>
      </c>
      <c r="B69" s="38" t="s">
        <v>123</v>
      </c>
      <c r="C69" s="85">
        <v>0</v>
      </c>
      <c r="D69" s="85">
        <v>0</v>
      </c>
      <c r="E69" s="85">
        <v>0</v>
      </c>
      <c r="F69" s="85">
        <v>0</v>
      </c>
      <c r="G69" s="85">
        <v>0</v>
      </c>
      <c r="H69" s="85">
        <v>0</v>
      </c>
      <c r="I69" s="85">
        <v>0</v>
      </c>
      <c r="J69" s="85">
        <v>0</v>
      </c>
      <c r="K69" s="85">
        <v>0</v>
      </c>
      <c r="L69" s="85">
        <v>0</v>
      </c>
      <c r="M69" s="85">
        <v>0</v>
      </c>
      <c r="N69" s="85">
        <v>0</v>
      </c>
      <c r="O69" s="85">
        <v>0</v>
      </c>
      <c r="P69" s="85">
        <v>0</v>
      </c>
      <c r="Q69" s="85">
        <v>0</v>
      </c>
      <c r="R69" s="85">
        <v>0</v>
      </c>
      <c r="S69" s="85">
        <v>0</v>
      </c>
      <c r="T69" s="85">
        <v>0</v>
      </c>
      <c r="U69" s="85">
        <v>0</v>
      </c>
      <c r="V69" s="85">
        <v>0</v>
      </c>
      <c r="W69" s="85">
        <v>0</v>
      </c>
      <c r="X69" s="85">
        <v>0</v>
      </c>
      <c r="Y69" s="85">
        <v>0</v>
      </c>
      <c r="Z69" s="85">
        <v>0</v>
      </c>
      <c r="AA69" s="85">
        <v>0</v>
      </c>
      <c r="AB69" s="85">
        <v>0</v>
      </c>
      <c r="AC69" s="85">
        <v>0</v>
      </c>
      <c r="AD69" s="85">
        <v>0</v>
      </c>
      <c r="AE69" s="85">
        <v>0</v>
      </c>
      <c r="AF69" s="85">
        <v>0</v>
      </c>
      <c r="AG69" s="85">
        <v>0</v>
      </c>
      <c r="AH69" s="85">
        <v>0</v>
      </c>
      <c r="AI69" s="85">
        <v>0</v>
      </c>
      <c r="AJ69" s="85">
        <v>0</v>
      </c>
      <c r="AK69" s="85">
        <v>0</v>
      </c>
      <c r="AL69" s="85">
        <v>0</v>
      </c>
      <c r="AM69" s="85">
        <v>0</v>
      </c>
      <c r="AN69" s="85">
        <v>0</v>
      </c>
      <c r="AO69" s="85">
        <v>0</v>
      </c>
      <c r="AP69" s="85">
        <v>0</v>
      </c>
      <c r="AQ69" s="85">
        <v>0</v>
      </c>
      <c r="AR69" s="85">
        <v>0</v>
      </c>
      <c r="AS69" s="85">
        <v>0</v>
      </c>
      <c r="AT69" s="85">
        <v>0</v>
      </c>
      <c r="AU69" s="85">
        <v>0</v>
      </c>
      <c r="AV69" s="85">
        <v>0</v>
      </c>
      <c r="AW69" s="85">
        <v>0</v>
      </c>
      <c r="AX69" s="85">
        <v>0</v>
      </c>
      <c r="AY69" s="85">
        <v>0</v>
      </c>
      <c r="AZ69" s="85">
        <v>0</v>
      </c>
      <c r="BA69" s="85">
        <v>0</v>
      </c>
      <c r="BB69" s="85">
        <v>0</v>
      </c>
      <c r="BC69" s="85">
        <v>0</v>
      </c>
      <c r="BD69" s="85">
        <v>0</v>
      </c>
      <c r="BE69" s="85">
        <v>0</v>
      </c>
      <c r="BF69" s="85">
        <v>0</v>
      </c>
      <c r="BG69" s="85">
        <v>0</v>
      </c>
      <c r="BH69" s="85">
        <v>0</v>
      </c>
      <c r="BI69" s="85">
        <v>0</v>
      </c>
      <c r="BJ69" s="85">
        <v>0</v>
      </c>
      <c r="BK69" s="85">
        <v>0</v>
      </c>
      <c r="BL69" s="85">
        <v>0</v>
      </c>
      <c r="BM69" s="85">
        <v>1</v>
      </c>
      <c r="BN69" s="85">
        <v>0</v>
      </c>
      <c r="BO69" s="85">
        <v>0</v>
      </c>
      <c r="BP69" s="85">
        <v>0</v>
      </c>
      <c r="BQ69" s="85">
        <v>0</v>
      </c>
      <c r="BR69" s="85">
        <v>0</v>
      </c>
      <c r="BS69" s="85">
        <v>0</v>
      </c>
      <c r="BT69" s="85">
        <v>0</v>
      </c>
      <c r="BU69" s="85">
        <v>0</v>
      </c>
    </row>
    <row r="70" spans="1:73" x14ac:dyDescent="0.25">
      <c r="A70" s="46" t="s">
        <v>59</v>
      </c>
      <c r="B70" s="38" t="s">
        <v>124</v>
      </c>
      <c r="C70" s="85">
        <v>2.8823589805512992E-3</v>
      </c>
      <c r="D70" s="85">
        <v>9.9637825974639824E-4</v>
      </c>
      <c r="E70" s="85">
        <v>2.3295203269058047E-4</v>
      </c>
      <c r="F70" s="85">
        <v>8.5842135273139664E-5</v>
      </c>
      <c r="G70" s="85">
        <v>2.1336305516847436E-4</v>
      </c>
      <c r="H70" s="85">
        <v>1.6545253556105295E-3</v>
      </c>
      <c r="I70" s="85">
        <v>7.9700049337761755E-3</v>
      </c>
      <c r="J70" s="85">
        <v>1.0985450076118404E-3</v>
      </c>
      <c r="K70" s="85">
        <v>9.7624933276474382E-4</v>
      </c>
      <c r="L70" s="85">
        <v>1.2535805639020533E-3</v>
      </c>
      <c r="M70" s="85">
        <v>7.2835748955154883E-4</v>
      </c>
      <c r="N70" s="85">
        <v>3.3618795424241754E-5</v>
      </c>
      <c r="O70" s="85">
        <v>9.0832421426038413E-4</v>
      </c>
      <c r="P70" s="85">
        <v>1.0465833631034469E-3</v>
      </c>
      <c r="Q70" s="85">
        <v>4.5576692999349039E-4</v>
      </c>
      <c r="R70" s="85">
        <v>1.2357943806403342E-4</v>
      </c>
      <c r="S70" s="85">
        <v>1.3017011626065239E-3</v>
      </c>
      <c r="T70" s="85">
        <v>1.3084959772938433E-3</v>
      </c>
      <c r="U70" s="85">
        <v>4.7329463649678781E-4</v>
      </c>
      <c r="V70" s="85">
        <v>8.4482221172995817E-4</v>
      </c>
      <c r="W70" s="85">
        <v>1.6737794214818197E-3</v>
      </c>
      <c r="X70" s="85">
        <v>1.3524526810141388E-3</v>
      </c>
      <c r="Y70" s="85">
        <v>1.1152043828208535E-4</v>
      </c>
      <c r="Z70" s="85">
        <v>4.0839539548164552E-4</v>
      </c>
      <c r="AA70" s="85">
        <v>4.4321084060642223E-4</v>
      </c>
      <c r="AB70" s="85">
        <v>3.9542701473611348E-3</v>
      </c>
      <c r="AC70" s="85">
        <v>5.8747974460744386E-4</v>
      </c>
      <c r="AD70" s="85">
        <v>1.187834419311152E-3</v>
      </c>
      <c r="AE70" s="85">
        <v>4.1074490447159197E-4</v>
      </c>
      <c r="AF70" s="85">
        <v>1.2048534491332827E-3</v>
      </c>
      <c r="AG70" s="85">
        <v>4.6782870991156434E-3</v>
      </c>
      <c r="AH70" s="85">
        <v>2.1065829720379732E-3</v>
      </c>
      <c r="AI70" s="85">
        <v>1.3767441633141429E-3</v>
      </c>
      <c r="AJ70" s="85">
        <v>6.355542960246755E-3</v>
      </c>
      <c r="AK70" s="85">
        <v>1.5765773689151385E-3</v>
      </c>
      <c r="AL70" s="85">
        <v>2.6044369478654659E-2</v>
      </c>
      <c r="AM70" s="85">
        <v>7.4293963712485133E-3</v>
      </c>
      <c r="AN70" s="85">
        <v>7.2597949805046982E-3</v>
      </c>
      <c r="AO70" s="85">
        <v>1.4881961292365523E-4</v>
      </c>
      <c r="AP70" s="85">
        <v>4.2098283507304981E-3</v>
      </c>
      <c r="AQ70" s="85">
        <v>1.875459443506093E-4</v>
      </c>
      <c r="AR70" s="85">
        <v>3.2695317536969256E-3</v>
      </c>
      <c r="AS70" s="85">
        <v>1.336987524834247E-2</v>
      </c>
      <c r="AT70" s="85">
        <v>1.4383658701348261E-4</v>
      </c>
      <c r="AU70" s="85">
        <v>6.5085266849271647E-5</v>
      </c>
      <c r="AV70" s="85">
        <v>5.6450820701918489E-3</v>
      </c>
      <c r="AW70" s="85">
        <v>4.3087147953741421E-4</v>
      </c>
      <c r="AX70" s="85">
        <v>1.0465014402047208E-3</v>
      </c>
      <c r="AY70" s="85">
        <v>2.3779776739735956E-3</v>
      </c>
      <c r="AZ70" s="85">
        <v>1.6313908732543091E-3</v>
      </c>
      <c r="BA70" s="85">
        <v>3.6183385155844363E-3</v>
      </c>
      <c r="BB70" s="85">
        <v>4.7050456482661722E-3</v>
      </c>
      <c r="BC70" s="85">
        <v>3.3514569420557442E-3</v>
      </c>
      <c r="BD70" s="85">
        <v>6.1966740081205321E-4</v>
      </c>
      <c r="BE70" s="85">
        <v>3.2886125109168635E-4</v>
      </c>
      <c r="BF70" s="85">
        <v>5.8324298807351394E-3</v>
      </c>
      <c r="BG70" s="85">
        <v>4.8570727821335957E-4</v>
      </c>
      <c r="BH70" s="85">
        <v>2.4938990044013812E-4</v>
      </c>
      <c r="BI70" s="85">
        <v>2.056692393363469E-4</v>
      </c>
      <c r="BJ70" s="85">
        <v>2.34899770000719E-3</v>
      </c>
      <c r="BK70" s="85">
        <v>7.2445897161265921E-3</v>
      </c>
      <c r="BL70" s="85">
        <v>7.1882916593155651E-4</v>
      </c>
      <c r="BM70" s="85">
        <v>5.2964905378182034E-4</v>
      </c>
      <c r="BN70" s="85">
        <v>1.0824444561119786</v>
      </c>
      <c r="BO70" s="85">
        <v>7.4717183222599024E-3</v>
      </c>
      <c r="BP70" s="85">
        <v>2.035735477046012E-3</v>
      </c>
      <c r="BQ70" s="85">
        <v>4.7508496006126006E-4</v>
      </c>
      <c r="BR70" s="85">
        <v>7.4245830612118535E-4</v>
      </c>
      <c r="BS70" s="85">
        <v>1.1211904915846709E-4</v>
      </c>
      <c r="BT70" s="85">
        <v>1.5511902667775714E-3</v>
      </c>
      <c r="BU70" s="85">
        <v>0</v>
      </c>
    </row>
    <row r="71" spans="1:73" x14ac:dyDescent="0.25">
      <c r="A71" s="46" t="s">
        <v>60</v>
      </c>
      <c r="B71" s="38" t="s">
        <v>125</v>
      </c>
      <c r="C71" s="85">
        <v>0</v>
      </c>
      <c r="D71" s="85">
        <v>0</v>
      </c>
      <c r="E71" s="85">
        <v>0</v>
      </c>
      <c r="F71" s="85">
        <v>0</v>
      </c>
      <c r="G71" s="85">
        <v>0</v>
      </c>
      <c r="H71" s="85">
        <v>0</v>
      </c>
      <c r="I71" s="85">
        <v>0</v>
      </c>
      <c r="J71" s="85">
        <v>0</v>
      </c>
      <c r="K71" s="85">
        <v>0</v>
      </c>
      <c r="L71" s="85">
        <v>0</v>
      </c>
      <c r="M71" s="85">
        <v>0</v>
      </c>
      <c r="N71" s="85">
        <v>0</v>
      </c>
      <c r="O71" s="85">
        <v>0</v>
      </c>
      <c r="P71" s="85">
        <v>0</v>
      </c>
      <c r="Q71" s="85">
        <v>0</v>
      </c>
      <c r="R71" s="85">
        <v>0</v>
      </c>
      <c r="S71" s="85">
        <v>0</v>
      </c>
      <c r="T71" s="85">
        <v>0</v>
      </c>
      <c r="U71" s="85">
        <v>0</v>
      </c>
      <c r="V71" s="85">
        <v>0</v>
      </c>
      <c r="W71" s="85">
        <v>0</v>
      </c>
      <c r="X71" s="85">
        <v>0</v>
      </c>
      <c r="Y71" s="85">
        <v>0</v>
      </c>
      <c r="Z71" s="85">
        <v>0</v>
      </c>
      <c r="AA71" s="85">
        <v>0</v>
      </c>
      <c r="AB71" s="85">
        <v>0</v>
      </c>
      <c r="AC71" s="85">
        <v>0</v>
      </c>
      <c r="AD71" s="85">
        <v>0</v>
      </c>
      <c r="AE71" s="85">
        <v>0</v>
      </c>
      <c r="AF71" s="85">
        <v>0</v>
      </c>
      <c r="AG71" s="85">
        <v>0</v>
      </c>
      <c r="AH71" s="85">
        <v>0</v>
      </c>
      <c r="AI71" s="85">
        <v>0</v>
      </c>
      <c r="AJ71" s="85">
        <v>0</v>
      </c>
      <c r="AK71" s="85">
        <v>0</v>
      </c>
      <c r="AL71" s="85">
        <v>0</v>
      </c>
      <c r="AM71" s="85">
        <v>0</v>
      </c>
      <c r="AN71" s="85">
        <v>0</v>
      </c>
      <c r="AO71" s="85">
        <v>0</v>
      </c>
      <c r="AP71" s="85">
        <v>0</v>
      </c>
      <c r="AQ71" s="85">
        <v>0</v>
      </c>
      <c r="AR71" s="85">
        <v>0</v>
      </c>
      <c r="AS71" s="85">
        <v>0</v>
      </c>
      <c r="AT71" s="85">
        <v>0</v>
      </c>
      <c r="AU71" s="85">
        <v>0</v>
      </c>
      <c r="AV71" s="85">
        <v>0</v>
      </c>
      <c r="AW71" s="85">
        <v>0</v>
      </c>
      <c r="AX71" s="85">
        <v>0</v>
      </c>
      <c r="AY71" s="85">
        <v>0</v>
      </c>
      <c r="AZ71" s="85">
        <v>0</v>
      </c>
      <c r="BA71" s="85">
        <v>0</v>
      </c>
      <c r="BB71" s="85">
        <v>0</v>
      </c>
      <c r="BC71" s="85">
        <v>0</v>
      </c>
      <c r="BD71" s="85">
        <v>0</v>
      </c>
      <c r="BE71" s="85">
        <v>0</v>
      </c>
      <c r="BF71" s="85">
        <v>0</v>
      </c>
      <c r="BG71" s="85">
        <v>0</v>
      </c>
      <c r="BH71" s="85">
        <v>0</v>
      </c>
      <c r="BI71" s="85">
        <v>0</v>
      </c>
      <c r="BJ71" s="85">
        <v>0</v>
      </c>
      <c r="BK71" s="85">
        <v>0</v>
      </c>
      <c r="BL71" s="85">
        <v>0</v>
      </c>
      <c r="BM71" s="85">
        <v>0</v>
      </c>
      <c r="BN71" s="85">
        <v>0</v>
      </c>
      <c r="BO71" s="85">
        <v>1</v>
      </c>
      <c r="BP71" s="85">
        <v>0</v>
      </c>
      <c r="BQ71" s="85">
        <v>0</v>
      </c>
      <c r="BR71" s="85">
        <v>0</v>
      </c>
      <c r="BS71" s="85">
        <v>0</v>
      </c>
      <c r="BT71" s="85">
        <v>0</v>
      </c>
      <c r="BU71" s="85">
        <v>0</v>
      </c>
    </row>
    <row r="72" spans="1:73" x14ac:dyDescent="0.25">
      <c r="A72" s="46" t="s">
        <v>61</v>
      </c>
      <c r="B72" s="38" t="s">
        <v>126</v>
      </c>
      <c r="C72" s="85">
        <v>2.8053613863544672E-4</v>
      </c>
      <c r="D72" s="85">
        <v>6.0293870147456552E-4</v>
      </c>
      <c r="E72" s="85">
        <v>5.9014145735664525E-5</v>
      </c>
      <c r="F72" s="85">
        <v>1.7270393524870871E-5</v>
      </c>
      <c r="G72" s="85">
        <v>2.7536781874017948E-5</v>
      </c>
      <c r="H72" s="85">
        <v>9.2676113902901181E-5</v>
      </c>
      <c r="I72" s="85">
        <v>3.4097890484119256E-4</v>
      </c>
      <c r="J72" s="85">
        <v>1.1348923410596104E-4</v>
      </c>
      <c r="K72" s="85">
        <v>6.2162145164127632E-5</v>
      </c>
      <c r="L72" s="85">
        <v>8.0050925874258685E-5</v>
      </c>
      <c r="M72" s="85">
        <v>9.4216938573743811E-5</v>
      </c>
      <c r="N72" s="85">
        <v>5.2561821042704611E-6</v>
      </c>
      <c r="O72" s="85">
        <v>8.4727847869869017E-5</v>
      </c>
      <c r="P72" s="85">
        <v>2.4012323982945839E-4</v>
      </c>
      <c r="Q72" s="85">
        <v>1.0190138012165736E-4</v>
      </c>
      <c r="R72" s="85">
        <v>1.71873288134723E-5</v>
      </c>
      <c r="S72" s="85">
        <v>1.0806342689137694E-4</v>
      </c>
      <c r="T72" s="85">
        <v>6.8002732223051008E-5</v>
      </c>
      <c r="U72" s="85">
        <v>6.0427097070497544E-5</v>
      </c>
      <c r="V72" s="85">
        <v>7.7915297209016135E-5</v>
      </c>
      <c r="W72" s="85">
        <v>1.6068685850502141E-4</v>
      </c>
      <c r="X72" s="85">
        <v>1.2571806104831875E-4</v>
      </c>
      <c r="Y72" s="85">
        <v>1.3193412299521424E-5</v>
      </c>
      <c r="Z72" s="85">
        <v>3.895703686113147E-5</v>
      </c>
      <c r="AA72" s="85">
        <v>5.1462783068137294E-5</v>
      </c>
      <c r="AB72" s="85">
        <v>3.723823523037421E-4</v>
      </c>
      <c r="AC72" s="85">
        <v>8.0393650159838836E-5</v>
      </c>
      <c r="AD72" s="85">
        <v>6.3320772326761054E-5</v>
      </c>
      <c r="AE72" s="85">
        <v>5.9474083417380681E-4</v>
      </c>
      <c r="AF72" s="85">
        <v>1.6565573843574171E-4</v>
      </c>
      <c r="AG72" s="85">
        <v>5.259113910049167E-4</v>
      </c>
      <c r="AH72" s="85">
        <v>1.8014855606518279E-4</v>
      </c>
      <c r="AI72" s="85">
        <v>4.0946280817306252E-4</v>
      </c>
      <c r="AJ72" s="85">
        <v>1.1574055639328733E-3</v>
      </c>
      <c r="AK72" s="85">
        <v>1.4416564652556439E-4</v>
      </c>
      <c r="AL72" s="85">
        <v>8.5486241184944112E-4</v>
      </c>
      <c r="AM72" s="85">
        <v>3.893030492693357E-4</v>
      </c>
      <c r="AN72" s="85">
        <v>3.618466615831467E-4</v>
      </c>
      <c r="AO72" s="85">
        <v>1.7327990240892365E-5</v>
      </c>
      <c r="AP72" s="85">
        <v>5.0299117801029633E-4</v>
      </c>
      <c r="AQ72" s="85">
        <v>1.0808274847585741E-5</v>
      </c>
      <c r="AR72" s="85">
        <v>4.7493718189030965E-5</v>
      </c>
      <c r="AS72" s="85">
        <v>3.6740547539869395E-4</v>
      </c>
      <c r="AT72" s="85">
        <v>2.796979262449627E-5</v>
      </c>
      <c r="AU72" s="85">
        <v>2.422667886736978E-3</v>
      </c>
      <c r="AV72" s="85">
        <v>2.0990253237423436E-4</v>
      </c>
      <c r="AW72" s="85">
        <v>6.8651018205061757E-5</v>
      </c>
      <c r="AX72" s="85">
        <v>3.6458686650555736E-3</v>
      </c>
      <c r="AY72" s="85">
        <v>1.1866342813780734E-3</v>
      </c>
      <c r="AZ72" s="85">
        <v>1.2943905037166657E-3</v>
      </c>
      <c r="BA72" s="85">
        <v>3.1980984919892434E-4</v>
      </c>
      <c r="BB72" s="85">
        <v>2.1177340819717613E-4</v>
      </c>
      <c r="BC72" s="85">
        <v>3.3796370562297223E-3</v>
      </c>
      <c r="BD72" s="85">
        <v>1.1145280759756841E-4</v>
      </c>
      <c r="BE72" s="85">
        <v>3.7674371264013377E-4</v>
      </c>
      <c r="BF72" s="85">
        <v>6.0428666309516444E-5</v>
      </c>
      <c r="BG72" s="85">
        <v>8.0308010294884497E-5</v>
      </c>
      <c r="BH72" s="85">
        <v>1.4580770582267057E-5</v>
      </c>
      <c r="BI72" s="85">
        <v>1.6618304559305307E-3</v>
      </c>
      <c r="BJ72" s="85">
        <v>5.423456393332019E-4</v>
      </c>
      <c r="BK72" s="85">
        <v>9.4081427765263324E-3</v>
      </c>
      <c r="BL72" s="85">
        <v>7.8024145675454457E-5</v>
      </c>
      <c r="BM72" s="85">
        <v>1.6792081953145993E-3</v>
      </c>
      <c r="BN72" s="85">
        <v>6.0217349671501874E-4</v>
      </c>
      <c r="BO72" s="85">
        <v>3.4286422641305451E-3</v>
      </c>
      <c r="BP72" s="85">
        <v>1.1260940846733531</v>
      </c>
      <c r="BQ72" s="85">
        <v>6.1013155686897642E-2</v>
      </c>
      <c r="BR72" s="85">
        <v>2.3602297346488657E-4</v>
      </c>
      <c r="BS72" s="85">
        <v>8.2617047797613891E-6</v>
      </c>
      <c r="BT72" s="85">
        <v>7.1880673220169874E-5</v>
      </c>
      <c r="BU72" s="85">
        <v>0</v>
      </c>
    </row>
    <row r="73" spans="1:73" x14ac:dyDescent="0.25">
      <c r="A73" s="46" t="s">
        <v>62</v>
      </c>
      <c r="B73" s="38" t="s">
        <v>127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  <c r="I73" s="85">
        <v>0</v>
      </c>
      <c r="J73" s="85">
        <v>0</v>
      </c>
      <c r="K73" s="85">
        <v>0</v>
      </c>
      <c r="L73" s="85">
        <v>0</v>
      </c>
      <c r="M73" s="85">
        <v>0</v>
      </c>
      <c r="N73" s="85">
        <v>0</v>
      </c>
      <c r="O73" s="85">
        <v>0</v>
      </c>
      <c r="P73" s="85">
        <v>0</v>
      </c>
      <c r="Q73" s="85">
        <v>0</v>
      </c>
      <c r="R73" s="85">
        <v>0</v>
      </c>
      <c r="S73" s="85">
        <v>0</v>
      </c>
      <c r="T73" s="85">
        <v>0</v>
      </c>
      <c r="U73" s="85">
        <v>0</v>
      </c>
      <c r="V73" s="85">
        <v>0</v>
      </c>
      <c r="W73" s="85">
        <v>0</v>
      </c>
      <c r="X73" s="85">
        <v>0</v>
      </c>
      <c r="Y73" s="85">
        <v>0</v>
      </c>
      <c r="Z73" s="85">
        <v>0</v>
      </c>
      <c r="AA73" s="85">
        <v>0</v>
      </c>
      <c r="AB73" s="85">
        <v>0</v>
      </c>
      <c r="AC73" s="85">
        <v>0</v>
      </c>
      <c r="AD73" s="85">
        <v>0</v>
      </c>
      <c r="AE73" s="85">
        <v>0</v>
      </c>
      <c r="AF73" s="85">
        <v>0</v>
      </c>
      <c r="AG73" s="85">
        <v>0</v>
      </c>
      <c r="AH73" s="85">
        <v>0</v>
      </c>
      <c r="AI73" s="85">
        <v>0</v>
      </c>
      <c r="AJ73" s="85">
        <v>0</v>
      </c>
      <c r="AK73" s="85">
        <v>0</v>
      </c>
      <c r="AL73" s="85">
        <v>0</v>
      </c>
      <c r="AM73" s="85">
        <v>0</v>
      </c>
      <c r="AN73" s="85">
        <v>0</v>
      </c>
      <c r="AO73" s="85">
        <v>0</v>
      </c>
      <c r="AP73" s="85">
        <v>0</v>
      </c>
      <c r="AQ73" s="85">
        <v>0</v>
      </c>
      <c r="AR73" s="85">
        <v>0</v>
      </c>
      <c r="AS73" s="85">
        <v>0</v>
      </c>
      <c r="AT73" s="85">
        <v>0</v>
      </c>
      <c r="AU73" s="85">
        <v>0</v>
      </c>
      <c r="AV73" s="85">
        <v>0</v>
      </c>
      <c r="AW73" s="85">
        <v>0</v>
      </c>
      <c r="AX73" s="85">
        <v>0</v>
      </c>
      <c r="AY73" s="85">
        <v>0</v>
      </c>
      <c r="AZ73" s="85">
        <v>0</v>
      </c>
      <c r="BA73" s="85">
        <v>0</v>
      </c>
      <c r="BB73" s="85">
        <v>0</v>
      </c>
      <c r="BC73" s="85">
        <v>0</v>
      </c>
      <c r="BD73" s="85">
        <v>0</v>
      </c>
      <c r="BE73" s="85">
        <v>0</v>
      </c>
      <c r="BF73" s="85">
        <v>0</v>
      </c>
      <c r="BG73" s="85">
        <v>0</v>
      </c>
      <c r="BH73" s="85">
        <v>0</v>
      </c>
      <c r="BI73" s="85">
        <v>0</v>
      </c>
      <c r="BJ73" s="85">
        <v>0</v>
      </c>
      <c r="BK73" s="85">
        <v>0</v>
      </c>
      <c r="BL73" s="85">
        <v>0</v>
      </c>
      <c r="BM73" s="85">
        <v>0</v>
      </c>
      <c r="BN73" s="85">
        <v>0</v>
      </c>
      <c r="BO73" s="85">
        <v>0</v>
      </c>
      <c r="BP73" s="85">
        <v>0</v>
      </c>
      <c r="BQ73" s="85">
        <v>1</v>
      </c>
      <c r="BR73" s="85">
        <v>0</v>
      </c>
      <c r="BS73" s="85">
        <v>0</v>
      </c>
      <c r="BT73" s="85">
        <v>0</v>
      </c>
      <c r="BU73" s="85">
        <v>0</v>
      </c>
    </row>
    <row r="74" spans="1:73" x14ac:dyDescent="0.25">
      <c r="A74" s="46" t="s">
        <v>257</v>
      </c>
      <c r="B74" s="38" t="s">
        <v>258</v>
      </c>
      <c r="C74" s="85">
        <v>9.957003246139828E-3</v>
      </c>
      <c r="D74" s="85">
        <v>3.8228713765777974E-3</v>
      </c>
      <c r="E74" s="85">
        <v>6.5092590707770117E-3</v>
      </c>
      <c r="F74" s="85">
        <v>8.9739272132066429E-3</v>
      </c>
      <c r="G74" s="85">
        <v>7.5615133358818078E-4</v>
      </c>
      <c r="H74" s="85">
        <v>4.6862993841519747E-3</v>
      </c>
      <c r="I74" s="85">
        <v>2.3176779027407383E-2</v>
      </c>
      <c r="J74" s="85">
        <v>3.0279314665287989E-3</v>
      </c>
      <c r="K74" s="85">
        <v>2.5173902023924986E-3</v>
      </c>
      <c r="L74" s="85">
        <v>5.3197845635123133E-3</v>
      </c>
      <c r="M74" s="85">
        <v>3.4920352062601753E-3</v>
      </c>
      <c r="N74" s="85">
        <v>1.4553581082362916E-3</v>
      </c>
      <c r="O74" s="85">
        <v>4.078786368248692E-3</v>
      </c>
      <c r="P74" s="85">
        <v>3.6814192150149507E-3</v>
      </c>
      <c r="Q74" s="85">
        <v>1.4357394870217319E-3</v>
      </c>
      <c r="R74" s="85">
        <v>6.6758255775914432E-4</v>
      </c>
      <c r="S74" s="85">
        <v>2.6898580208115186E-3</v>
      </c>
      <c r="T74" s="85">
        <v>3.6581056953063325E-3</v>
      </c>
      <c r="U74" s="85">
        <v>3.1382571030559407E-3</v>
      </c>
      <c r="V74" s="85">
        <v>4.0096845500777502E-3</v>
      </c>
      <c r="W74" s="85">
        <v>1.2081601567767381E-2</v>
      </c>
      <c r="X74" s="85">
        <v>5.6985327218117008E-3</v>
      </c>
      <c r="Y74" s="85">
        <v>3.5651519226147574E-4</v>
      </c>
      <c r="Z74" s="85">
        <v>1.4203492664952109E-3</v>
      </c>
      <c r="AA74" s="85">
        <v>2.1683633256623269E-3</v>
      </c>
      <c r="AB74" s="85">
        <v>1.4734620105043986E-2</v>
      </c>
      <c r="AC74" s="85">
        <v>4.6075340556621693E-3</v>
      </c>
      <c r="AD74" s="85">
        <v>3.3161829248437094E-3</v>
      </c>
      <c r="AE74" s="85">
        <v>1.2970214652014678E-3</v>
      </c>
      <c r="AF74" s="85">
        <v>6.4580180301386974E-3</v>
      </c>
      <c r="AG74" s="85">
        <v>2.0724573621375045E-2</v>
      </c>
      <c r="AH74" s="85">
        <v>7.4571752112221629E-3</v>
      </c>
      <c r="AI74" s="85">
        <v>2.9660475236070573E-3</v>
      </c>
      <c r="AJ74" s="85">
        <v>1.5873485166544188E-2</v>
      </c>
      <c r="AK74" s="85">
        <v>8.5593631619941078E-3</v>
      </c>
      <c r="AL74" s="85">
        <v>5.4433592294198932E-2</v>
      </c>
      <c r="AM74" s="85">
        <v>9.6257062519210096E-3</v>
      </c>
      <c r="AN74" s="85">
        <v>1.6674328858506924E-2</v>
      </c>
      <c r="AO74" s="85">
        <v>1.6201761834524363E-3</v>
      </c>
      <c r="AP74" s="85">
        <v>1.5088563876650755E-2</v>
      </c>
      <c r="AQ74" s="85">
        <v>6.0048249570807252E-4</v>
      </c>
      <c r="AR74" s="85">
        <v>2.5943522808991783E-3</v>
      </c>
      <c r="AS74" s="85">
        <v>2.2146547131423826E-2</v>
      </c>
      <c r="AT74" s="85">
        <v>8.9006686813199241E-4</v>
      </c>
      <c r="AU74" s="85">
        <v>1.9625175308182765E-3</v>
      </c>
      <c r="AV74" s="85">
        <v>3.8994650440193029E-3</v>
      </c>
      <c r="AW74" s="85">
        <v>1.1087670955703213E-3</v>
      </c>
      <c r="AX74" s="85">
        <v>7.6363958141210993E-3</v>
      </c>
      <c r="AY74" s="85">
        <v>1.4481437797795815E-2</v>
      </c>
      <c r="AZ74" s="85">
        <v>9.4114573841959977E-3</v>
      </c>
      <c r="BA74" s="85">
        <v>5.1260554553861984E-3</v>
      </c>
      <c r="BB74" s="85">
        <v>2.7122320613611729E-2</v>
      </c>
      <c r="BC74" s="85">
        <v>4.6426735658320985E-2</v>
      </c>
      <c r="BD74" s="85">
        <v>1.9109967319581886E-3</v>
      </c>
      <c r="BE74" s="85">
        <v>1.4599105662970945E-3</v>
      </c>
      <c r="BF74" s="85">
        <v>2.9626047570230078E-3</v>
      </c>
      <c r="BG74" s="85">
        <v>1.0286412204393439E-3</v>
      </c>
      <c r="BH74" s="85">
        <v>8.153095463283548E-4</v>
      </c>
      <c r="BI74" s="85">
        <v>6.7801938335730226E-4</v>
      </c>
      <c r="BJ74" s="85">
        <v>4.9186253407008575E-3</v>
      </c>
      <c r="BK74" s="85">
        <v>9.0401499730859616E-3</v>
      </c>
      <c r="BL74" s="85">
        <v>1.4075906490830915E-3</v>
      </c>
      <c r="BM74" s="85">
        <v>1.0738189214133762E-3</v>
      </c>
      <c r="BN74" s="85">
        <v>1.6612025898601664E-2</v>
      </c>
      <c r="BO74" s="85">
        <v>7.9953878217670672E-3</v>
      </c>
      <c r="BP74" s="85">
        <v>1.8220748070342894E-3</v>
      </c>
      <c r="BQ74" s="85">
        <v>4.6601382270474558E-3</v>
      </c>
      <c r="BR74" s="85">
        <v>1.0477921301712378</v>
      </c>
      <c r="BS74" s="85">
        <v>1.4679366116004903E-4</v>
      </c>
      <c r="BT74" s="85">
        <v>4.746914754759547E-3</v>
      </c>
      <c r="BU74" s="85">
        <v>0</v>
      </c>
    </row>
    <row r="75" spans="1:73" x14ac:dyDescent="0.25">
      <c r="A75" s="46" t="s">
        <v>63</v>
      </c>
      <c r="B75" s="38" t="s">
        <v>128</v>
      </c>
      <c r="C75" s="85">
        <v>1.4025120874381146E-2</v>
      </c>
      <c r="D75" s="85">
        <v>2.3910779251014661E-3</v>
      </c>
      <c r="E75" s="85">
        <v>1.7959568507519787E-3</v>
      </c>
      <c r="F75" s="85">
        <v>5.7311046862687281E-4</v>
      </c>
      <c r="G75" s="85">
        <v>3.8186853003820088E-3</v>
      </c>
      <c r="H75" s="85">
        <v>7.8589392464436976E-3</v>
      </c>
      <c r="I75" s="85">
        <v>3.0581760700843029E-2</v>
      </c>
      <c r="J75" s="85">
        <v>8.1068295962849323E-3</v>
      </c>
      <c r="K75" s="85">
        <v>5.8856431208725128E-3</v>
      </c>
      <c r="L75" s="85">
        <v>1.1160731938971102E-2</v>
      </c>
      <c r="M75" s="85">
        <v>2.3650575873403194E-2</v>
      </c>
      <c r="N75" s="85">
        <v>6.7879352257105144E-4</v>
      </c>
      <c r="O75" s="85">
        <v>7.0452549784174312E-3</v>
      </c>
      <c r="P75" s="85">
        <v>2.0682388437758725E-2</v>
      </c>
      <c r="Q75" s="85">
        <v>8.1297681959353572E-3</v>
      </c>
      <c r="R75" s="85">
        <v>3.8034160687616934E-3</v>
      </c>
      <c r="S75" s="85">
        <v>5.826667425250287E-3</v>
      </c>
      <c r="T75" s="85">
        <v>1.3826475909896616E-2</v>
      </c>
      <c r="U75" s="85">
        <v>1.158460426534156E-2</v>
      </c>
      <c r="V75" s="85">
        <v>2.1317222090584068E-2</v>
      </c>
      <c r="W75" s="85">
        <v>5.5837604144157185E-2</v>
      </c>
      <c r="X75" s="85">
        <v>2.568309176138513E-2</v>
      </c>
      <c r="Y75" s="85">
        <v>3.2486248743784341E-3</v>
      </c>
      <c r="Z75" s="85">
        <v>5.580858929804932E-3</v>
      </c>
      <c r="AA75" s="85">
        <v>8.4429750060230502E-3</v>
      </c>
      <c r="AB75" s="85">
        <v>6.2582364587468534E-2</v>
      </c>
      <c r="AC75" s="85">
        <v>7.805960092314098E-3</v>
      </c>
      <c r="AD75" s="85">
        <v>5.7420310802190734E-3</v>
      </c>
      <c r="AE75" s="85">
        <v>1.0594850357537268E-3</v>
      </c>
      <c r="AF75" s="85">
        <v>3.7379266923733917E-2</v>
      </c>
      <c r="AG75" s="85">
        <v>6.6590214026843828E-2</v>
      </c>
      <c r="AH75" s="85">
        <v>1.1758646558937989E-2</v>
      </c>
      <c r="AI75" s="85">
        <v>9.453432971749812E-3</v>
      </c>
      <c r="AJ75" s="85">
        <v>4.7935730592007543E-2</v>
      </c>
      <c r="AK75" s="85">
        <v>6.079841132865727E-3</v>
      </c>
      <c r="AL75" s="85">
        <v>7.0854018475584757E-2</v>
      </c>
      <c r="AM75" s="85">
        <v>2.1323547087301168E-2</v>
      </c>
      <c r="AN75" s="85">
        <v>4.6245208738059096E-2</v>
      </c>
      <c r="AO75" s="85">
        <v>2.503494085955852E-3</v>
      </c>
      <c r="AP75" s="85">
        <v>6.3040113259924965E-2</v>
      </c>
      <c r="AQ75" s="85">
        <v>2.1334958284254129E-3</v>
      </c>
      <c r="AR75" s="85">
        <v>4.4674969327815634E-3</v>
      </c>
      <c r="AS75" s="85">
        <v>3.1132427208886985E-2</v>
      </c>
      <c r="AT75" s="85">
        <v>2.2834695310012215E-3</v>
      </c>
      <c r="AU75" s="85">
        <v>3.5811758103237619E-3</v>
      </c>
      <c r="AV75" s="85">
        <v>3.9547932180036228E-3</v>
      </c>
      <c r="AW75" s="85">
        <v>2.2717925860942963E-3</v>
      </c>
      <c r="AX75" s="85">
        <v>1.9431232480799517E-3</v>
      </c>
      <c r="AY75" s="85">
        <v>4.2853107915108496E-3</v>
      </c>
      <c r="AZ75" s="85">
        <v>4.28355501024167E-3</v>
      </c>
      <c r="BA75" s="85">
        <v>4.5186424494908515E-3</v>
      </c>
      <c r="BB75" s="85">
        <v>6.5375250028110758E-3</v>
      </c>
      <c r="BC75" s="85">
        <v>5.1502306655637079E-3</v>
      </c>
      <c r="BD75" s="85">
        <v>4.3410470007221253E-3</v>
      </c>
      <c r="BE75" s="85">
        <v>2.1389664081108871E-3</v>
      </c>
      <c r="BF75" s="85">
        <v>3.1929046102133715E-3</v>
      </c>
      <c r="BG75" s="85">
        <v>3.3454045628075746E-3</v>
      </c>
      <c r="BH75" s="85">
        <v>1.2590633782142929E-4</v>
      </c>
      <c r="BI75" s="85">
        <v>1.5819976442181837E-3</v>
      </c>
      <c r="BJ75" s="85">
        <v>9.3583391867018521E-3</v>
      </c>
      <c r="BK75" s="85">
        <v>5.116046850129051E-2</v>
      </c>
      <c r="BL75" s="85">
        <v>3.8914897760886249E-3</v>
      </c>
      <c r="BM75" s="85">
        <v>1.2056529983730933E-2</v>
      </c>
      <c r="BN75" s="85">
        <v>1.7478352649075126E-2</v>
      </c>
      <c r="BO75" s="85">
        <v>2.6259851656204664E-2</v>
      </c>
      <c r="BP75" s="85">
        <v>1.4877059672044892E-2</v>
      </c>
      <c r="BQ75" s="85">
        <v>6.9661974854767104E-3</v>
      </c>
      <c r="BR75" s="85">
        <v>7.5476271312658084E-3</v>
      </c>
      <c r="BS75" s="85">
        <v>1.0491468652988114</v>
      </c>
      <c r="BT75" s="85">
        <v>4.3054055686480488E-3</v>
      </c>
      <c r="BU75" s="85">
        <v>0</v>
      </c>
    </row>
    <row r="76" spans="1:73" x14ac:dyDescent="0.25">
      <c r="A76" s="46" t="s">
        <v>64</v>
      </c>
      <c r="B76" s="38" t="s">
        <v>129</v>
      </c>
      <c r="C76" s="85">
        <v>1.3467565117318493E-3</v>
      </c>
      <c r="D76" s="85">
        <v>8.6761275948626492E-4</v>
      </c>
      <c r="E76" s="85">
        <v>8.0649561097698123E-5</v>
      </c>
      <c r="F76" s="85">
        <v>3.8787478506650949E-5</v>
      </c>
      <c r="G76" s="85">
        <v>3.8868066092933008E-5</v>
      </c>
      <c r="H76" s="85">
        <v>4.3462165972136749E-4</v>
      </c>
      <c r="I76" s="85">
        <v>6.4433444182067411E-4</v>
      </c>
      <c r="J76" s="85">
        <v>2.7921953795498333E-4</v>
      </c>
      <c r="K76" s="85">
        <v>2.0905000922905579E-4</v>
      </c>
      <c r="L76" s="85">
        <v>2.074664000608182E-4</v>
      </c>
      <c r="M76" s="85">
        <v>1.5335251841156405E-4</v>
      </c>
      <c r="N76" s="85">
        <v>1.7480881042498677E-5</v>
      </c>
      <c r="O76" s="85">
        <v>3.2270036443883016E-2</v>
      </c>
      <c r="P76" s="85">
        <v>4.0861078003409472E-4</v>
      </c>
      <c r="Q76" s="85">
        <v>1.5855225665837552E-4</v>
      </c>
      <c r="R76" s="85">
        <v>2.7305116339671824E-5</v>
      </c>
      <c r="S76" s="85">
        <v>1.7610972805779561E-4</v>
      </c>
      <c r="T76" s="85">
        <v>1.6001728555889425E-4</v>
      </c>
      <c r="U76" s="85">
        <v>9.6611392047856839E-5</v>
      </c>
      <c r="V76" s="85">
        <v>1.8341088830562882E-4</v>
      </c>
      <c r="W76" s="85">
        <v>5.8847385521268696E-4</v>
      </c>
      <c r="X76" s="85">
        <v>3.0438379279952132E-4</v>
      </c>
      <c r="Y76" s="85">
        <v>2.3024840426998998E-5</v>
      </c>
      <c r="Z76" s="85">
        <v>1.1028573426970016E-4</v>
      </c>
      <c r="AA76" s="85">
        <v>1.0950537230609157E-4</v>
      </c>
      <c r="AB76" s="85">
        <v>8.9705544484112521E-4</v>
      </c>
      <c r="AC76" s="85">
        <v>1.3962201125892321E-4</v>
      </c>
      <c r="AD76" s="85">
        <v>1.5429801958025707E-4</v>
      </c>
      <c r="AE76" s="85">
        <v>2.9073594319716431E-5</v>
      </c>
      <c r="AF76" s="85">
        <v>2.1148950051921026E-4</v>
      </c>
      <c r="AG76" s="85">
        <v>7.7052546867601292E-4</v>
      </c>
      <c r="AH76" s="85">
        <v>9.5454726547588014E-4</v>
      </c>
      <c r="AI76" s="85">
        <v>3.5544351394564792E-3</v>
      </c>
      <c r="AJ76" s="85">
        <v>1.6039293641279912E-3</v>
      </c>
      <c r="AK76" s="85">
        <v>3.0545797760434646E-4</v>
      </c>
      <c r="AL76" s="85">
        <v>2.290474674575777E-3</v>
      </c>
      <c r="AM76" s="85">
        <v>8.1799976222087355E-3</v>
      </c>
      <c r="AN76" s="85">
        <v>7.6315503596422428E-4</v>
      </c>
      <c r="AO76" s="85">
        <v>5.3556476208874695E-5</v>
      </c>
      <c r="AP76" s="85">
        <v>1.0292254237305484E-3</v>
      </c>
      <c r="AQ76" s="85">
        <v>3.2046645284686549E-5</v>
      </c>
      <c r="AR76" s="85">
        <v>8.1346260735858638E-3</v>
      </c>
      <c r="AS76" s="85">
        <v>8.0081918162578942E-3</v>
      </c>
      <c r="AT76" s="85">
        <v>2.3519143452289028E-5</v>
      </c>
      <c r="AU76" s="85">
        <v>1.808411482136087E-5</v>
      </c>
      <c r="AV76" s="85">
        <v>1.6889091813762907E-4</v>
      </c>
      <c r="AW76" s="85">
        <v>5.2516784403223314E-5</v>
      </c>
      <c r="AX76" s="85">
        <v>2.2468580788653778E-3</v>
      </c>
      <c r="AY76" s="85">
        <v>1.4796354104697727E-3</v>
      </c>
      <c r="AZ76" s="85">
        <v>3.8996906403655556E-3</v>
      </c>
      <c r="BA76" s="85">
        <v>3.8926045319405731E-4</v>
      </c>
      <c r="BB76" s="85">
        <v>3.9760890816401695E-4</v>
      </c>
      <c r="BC76" s="85">
        <v>2.564308679899993E-4</v>
      </c>
      <c r="BD76" s="85">
        <v>9.3273515570511982E-5</v>
      </c>
      <c r="BE76" s="85">
        <v>4.5452704346267405E-5</v>
      </c>
      <c r="BF76" s="85">
        <v>1.4905859457206878E-4</v>
      </c>
      <c r="BG76" s="85">
        <v>1.0597342281090568E-4</v>
      </c>
      <c r="BH76" s="85">
        <v>1.9422556051691394E-5</v>
      </c>
      <c r="BI76" s="85">
        <v>3.2506166074371205E-4</v>
      </c>
      <c r="BJ76" s="85">
        <v>2.5841921901365158E-4</v>
      </c>
      <c r="BK76" s="85">
        <v>2.063765320597246E-2</v>
      </c>
      <c r="BL76" s="85">
        <v>5.0111343237219397E-5</v>
      </c>
      <c r="BM76" s="85">
        <v>1.7617913282231979E-3</v>
      </c>
      <c r="BN76" s="85">
        <v>8.441492068318155E-3</v>
      </c>
      <c r="BO76" s="85">
        <v>8.614190585704392E-3</v>
      </c>
      <c r="BP76" s="85">
        <v>3.0907969895748995E-4</v>
      </c>
      <c r="BQ76" s="85">
        <v>3.3185291637177206E-3</v>
      </c>
      <c r="BR76" s="85">
        <v>1.2659189759553608E-3</v>
      </c>
      <c r="BS76" s="85">
        <v>6.6337174783641213E-5</v>
      </c>
      <c r="BT76" s="85">
        <v>1.0365774485215362</v>
      </c>
      <c r="BU76" s="85">
        <v>0</v>
      </c>
    </row>
    <row r="77" spans="1:73" x14ac:dyDescent="0.25">
      <c r="A77" s="46" t="s">
        <v>65</v>
      </c>
      <c r="B77" s="38" t="s">
        <v>130</v>
      </c>
      <c r="C77" s="85">
        <v>0</v>
      </c>
      <c r="D77" s="85">
        <v>0</v>
      </c>
      <c r="E77" s="85">
        <v>0</v>
      </c>
      <c r="F77" s="85">
        <v>0</v>
      </c>
      <c r="G77" s="85">
        <v>0</v>
      </c>
      <c r="H77" s="85">
        <v>0</v>
      </c>
      <c r="I77" s="85">
        <v>0</v>
      </c>
      <c r="J77" s="85">
        <v>0</v>
      </c>
      <c r="K77" s="85">
        <v>0</v>
      </c>
      <c r="L77" s="85">
        <v>0</v>
      </c>
      <c r="M77" s="85">
        <v>0</v>
      </c>
      <c r="N77" s="85">
        <v>0</v>
      </c>
      <c r="O77" s="85">
        <v>0</v>
      </c>
      <c r="P77" s="85">
        <v>0</v>
      </c>
      <c r="Q77" s="85">
        <v>0</v>
      </c>
      <c r="R77" s="85">
        <v>0</v>
      </c>
      <c r="S77" s="85">
        <v>0</v>
      </c>
      <c r="T77" s="85">
        <v>0</v>
      </c>
      <c r="U77" s="85">
        <v>0</v>
      </c>
      <c r="V77" s="85">
        <v>0</v>
      </c>
      <c r="W77" s="85">
        <v>0</v>
      </c>
      <c r="X77" s="85">
        <v>0</v>
      </c>
      <c r="Y77" s="85">
        <v>0</v>
      </c>
      <c r="Z77" s="85">
        <v>0</v>
      </c>
      <c r="AA77" s="85">
        <v>0</v>
      </c>
      <c r="AB77" s="85">
        <v>0</v>
      </c>
      <c r="AC77" s="85">
        <v>0</v>
      </c>
      <c r="AD77" s="85">
        <v>0</v>
      </c>
      <c r="AE77" s="85">
        <v>0</v>
      </c>
      <c r="AF77" s="85">
        <v>0</v>
      </c>
      <c r="AG77" s="85">
        <v>0</v>
      </c>
      <c r="AH77" s="85">
        <v>0</v>
      </c>
      <c r="AI77" s="85">
        <v>0</v>
      </c>
      <c r="AJ77" s="85">
        <v>0</v>
      </c>
      <c r="AK77" s="85">
        <v>0</v>
      </c>
      <c r="AL77" s="85">
        <v>0</v>
      </c>
      <c r="AM77" s="85">
        <v>0</v>
      </c>
      <c r="AN77" s="85">
        <v>0</v>
      </c>
      <c r="AO77" s="85">
        <v>0</v>
      </c>
      <c r="AP77" s="85">
        <v>0</v>
      </c>
      <c r="AQ77" s="85">
        <v>0</v>
      </c>
      <c r="AR77" s="85">
        <v>0</v>
      </c>
      <c r="AS77" s="85">
        <v>0</v>
      </c>
      <c r="AT77" s="85">
        <v>0</v>
      </c>
      <c r="AU77" s="85">
        <v>0</v>
      </c>
      <c r="AV77" s="85">
        <v>0</v>
      </c>
      <c r="AW77" s="85">
        <v>0</v>
      </c>
      <c r="AX77" s="85">
        <v>0</v>
      </c>
      <c r="AY77" s="85">
        <v>0</v>
      </c>
      <c r="AZ77" s="85">
        <v>0</v>
      </c>
      <c r="BA77" s="85">
        <v>0</v>
      </c>
      <c r="BB77" s="85">
        <v>0</v>
      </c>
      <c r="BC77" s="85">
        <v>0</v>
      </c>
      <c r="BD77" s="85">
        <v>0</v>
      </c>
      <c r="BE77" s="85">
        <v>0</v>
      </c>
      <c r="BF77" s="85">
        <v>0</v>
      </c>
      <c r="BG77" s="85">
        <v>0</v>
      </c>
      <c r="BH77" s="85">
        <v>0</v>
      </c>
      <c r="BI77" s="85">
        <v>0</v>
      </c>
      <c r="BJ77" s="85">
        <v>0</v>
      </c>
      <c r="BK77" s="85">
        <v>0</v>
      </c>
      <c r="BL77" s="85">
        <v>0</v>
      </c>
      <c r="BM77" s="85">
        <v>0</v>
      </c>
      <c r="BN77" s="85">
        <v>0</v>
      </c>
      <c r="BO77" s="85">
        <v>0</v>
      </c>
      <c r="BP77" s="85">
        <v>0</v>
      </c>
      <c r="BQ77" s="85">
        <v>0</v>
      </c>
      <c r="BR77" s="85">
        <v>0</v>
      </c>
      <c r="BS77" s="85">
        <v>0</v>
      </c>
      <c r="BT77" s="85">
        <v>0</v>
      </c>
      <c r="BU77" s="85">
        <v>1</v>
      </c>
    </row>
    <row r="78" spans="1:73" x14ac:dyDescent="0.25">
      <c r="A78" s="46"/>
      <c r="B78" s="55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/>
      <c r="BF78" s="86"/>
      <c r="BG78" s="86"/>
      <c r="BH78" s="86"/>
      <c r="BI78" s="86"/>
      <c r="BJ78" s="86"/>
      <c r="BK78" s="86"/>
      <c r="BL78" s="86"/>
      <c r="BM78" s="86"/>
      <c r="BN78" s="86"/>
      <c r="BO78" s="86"/>
      <c r="BP78" s="86"/>
      <c r="BQ78" s="86"/>
      <c r="BR78" s="86"/>
      <c r="BS78" s="86"/>
      <c r="BT78" s="86"/>
      <c r="BU78" s="86"/>
    </row>
    <row r="80" spans="1:73" x14ac:dyDescent="0.25">
      <c r="A80" s="37"/>
    </row>
    <row r="81" spans="1:1" x14ac:dyDescent="0.25">
      <c r="A81" s="37" t="s">
        <v>282</v>
      </c>
    </row>
    <row r="82" spans="1:1" x14ac:dyDescent="0.25">
      <c r="A82" s="5"/>
    </row>
    <row r="83" spans="1:1" x14ac:dyDescent="0.25">
      <c r="A83" s="5"/>
    </row>
    <row r="84" spans="1:1" x14ac:dyDescent="0.25">
      <c r="A84" s="5"/>
    </row>
    <row r="85" spans="1:1" x14ac:dyDescent="0.25">
      <c r="A85" s="5"/>
    </row>
    <row r="86" spans="1:1" x14ac:dyDescent="0.25">
      <c r="A86" s="5"/>
    </row>
    <row r="87" spans="1:1" x14ac:dyDescent="0.25">
      <c r="A87" s="5"/>
    </row>
    <row r="88" spans="1:1" x14ac:dyDescent="0.25">
      <c r="A88" s="5"/>
    </row>
    <row r="89" spans="1:1" x14ac:dyDescent="0.25">
      <c r="A89" s="5"/>
    </row>
    <row r="90" spans="1:1" x14ac:dyDescent="0.25">
      <c r="A90" s="5"/>
    </row>
    <row r="91" spans="1:1" x14ac:dyDescent="0.25">
      <c r="A91" s="5"/>
    </row>
    <row r="92" spans="1:1" x14ac:dyDescent="0.25">
      <c r="A92" s="5"/>
    </row>
    <row r="93" spans="1:1" x14ac:dyDescent="0.25">
      <c r="A93" s="5"/>
    </row>
    <row r="94" spans="1:1" x14ac:dyDescent="0.25">
      <c r="A94" s="5"/>
    </row>
    <row r="95" spans="1:1" x14ac:dyDescent="0.25">
      <c r="A95" s="5"/>
    </row>
    <row r="96" spans="1:1" x14ac:dyDescent="0.25">
      <c r="A96" s="5"/>
    </row>
    <row r="97" spans="1:1" x14ac:dyDescent="0.25">
      <c r="A97" s="5"/>
    </row>
    <row r="98" spans="1:1" x14ac:dyDescent="0.25">
      <c r="A98" s="5"/>
    </row>
    <row r="99" spans="1:1" x14ac:dyDescent="0.25">
      <c r="A99" s="5"/>
    </row>
    <row r="100" spans="1:1" x14ac:dyDescent="0.25">
      <c r="A100" s="5"/>
    </row>
    <row r="101" spans="1:1" x14ac:dyDescent="0.25">
      <c r="A101" s="5"/>
    </row>
    <row r="102" spans="1:1" x14ac:dyDescent="0.25">
      <c r="A102" s="5"/>
    </row>
    <row r="103" spans="1:1" x14ac:dyDescent="0.25">
      <c r="A103" s="5"/>
    </row>
    <row r="104" spans="1:1" x14ac:dyDescent="0.25">
      <c r="A104" s="5"/>
    </row>
    <row r="105" spans="1:1" x14ac:dyDescent="0.25">
      <c r="A105" s="5"/>
    </row>
    <row r="106" spans="1:1" x14ac:dyDescent="0.25">
      <c r="A106" s="5"/>
    </row>
    <row r="107" spans="1:1" x14ac:dyDescent="0.25">
      <c r="A107" s="5"/>
    </row>
    <row r="108" spans="1:1" x14ac:dyDescent="0.25">
      <c r="A108" s="5"/>
    </row>
    <row r="109" spans="1:1" x14ac:dyDescent="0.25">
      <c r="A109" s="5"/>
    </row>
    <row r="110" spans="1:1" x14ac:dyDescent="0.25">
      <c r="A110" s="5"/>
    </row>
    <row r="111" spans="1:1" x14ac:dyDescent="0.25">
      <c r="A111" s="5"/>
    </row>
    <row r="112" spans="1:1" x14ac:dyDescent="0.25">
      <c r="A112" s="5"/>
    </row>
    <row r="113" spans="1:1" x14ac:dyDescent="0.25">
      <c r="A113" s="5"/>
    </row>
    <row r="114" spans="1:1" x14ac:dyDescent="0.25">
      <c r="A114" s="5"/>
    </row>
    <row r="115" spans="1:1" x14ac:dyDescent="0.25">
      <c r="A115" s="5"/>
    </row>
    <row r="116" spans="1:1" x14ac:dyDescent="0.25">
      <c r="A116" s="5"/>
    </row>
    <row r="117" spans="1:1" x14ac:dyDescent="0.25">
      <c r="A117" s="5"/>
    </row>
    <row r="118" spans="1:1" x14ac:dyDescent="0.25">
      <c r="A118" s="5"/>
    </row>
    <row r="119" spans="1:1" x14ac:dyDescent="0.25">
      <c r="A119" s="5"/>
    </row>
    <row r="120" spans="1:1" x14ac:dyDescent="0.25">
      <c r="A120" s="5"/>
    </row>
    <row r="121" spans="1:1" x14ac:dyDescent="0.25">
      <c r="A121" s="5"/>
    </row>
    <row r="122" spans="1:1" x14ac:dyDescent="0.25">
      <c r="A122" s="5"/>
    </row>
    <row r="123" spans="1:1" x14ac:dyDescent="0.25">
      <c r="A123" s="5"/>
    </row>
    <row r="124" spans="1:1" x14ac:dyDescent="0.25">
      <c r="A124" s="5"/>
    </row>
    <row r="125" spans="1:1" x14ac:dyDescent="0.25">
      <c r="A125" s="5"/>
    </row>
    <row r="126" spans="1:1" x14ac:dyDescent="0.25">
      <c r="A126" s="5"/>
    </row>
    <row r="127" spans="1:1" x14ac:dyDescent="0.25">
      <c r="A127" s="5"/>
    </row>
    <row r="128" spans="1:1" x14ac:dyDescent="0.25">
      <c r="A128" s="5"/>
    </row>
    <row r="129" spans="1:1" x14ac:dyDescent="0.25">
      <c r="A129" s="5"/>
    </row>
    <row r="130" spans="1:1" x14ac:dyDescent="0.25">
      <c r="A130" s="5"/>
    </row>
    <row r="131" spans="1:1" x14ac:dyDescent="0.25">
      <c r="A131" s="5"/>
    </row>
    <row r="132" spans="1:1" x14ac:dyDescent="0.25">
      <c r="A132" s="5"/>
    </row>
    <row r="133" spans="1:1" x14ac:dyDescent="0.25">
      <c r="A133" s="5"/>
    </row>
    <row r="134" spans="1:1" x14ac:dyDescent="0.25">
      <c r="A134" s="5"/>
    </row>
    <row r="135" spans="1:1" x14ac:dyDescent="0.25">
      <c r="A135" s="5"/>
    </row>
    <row r="136" spans="1:1" x14ac:dyDescent="0.25">
      <c r="A136" s="5"/>
    </row>
    <row r="137" spans="1:1" x14ac:dyDescent="0.25">
      <c r="A137" s="5"/>
    </row>
    <row r="138" spans="1:1" x14ac:dyDescent="0.25">
      <c r="A138" s="5"/>
    </row>
    <row r="139" spans="1:1" x14ac:dyDescent="0.25">
      <c r="A139" s="5"/>
    </row>
    <row r="140" spans="1:1" x14ac:dyDescent="0.25">
      <c r="A140" s="5"/>
    </row>
    <row r="141" spans="1:1" x14ac:dyDescent="0.25">
      <c r="A141" s="5"/>
    </row>
    <row r="142" spans="1:1" x14ac:dyDescent="0.25">
      <c r="A142" s="5"/>
    </row>
    <row r="143" spans="1:1" x14ac:dyDescent="0.25">
      <c r="A143" s="5"/>
    </row>
    <row r="144" spans="1:1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  <row r="148" spans="1:1" x14ac:dyDescent="0.25">
      <c r="A148" s="5"/>
    </row>
    <row r="149" spans="1:1" x14ac:dyDescent="0.25">
      <c r="A149" s="5"/>
    </row>
    <row r="150" spans="1:1" x14ac:dyDescent="0.25">
      <c r="A150" s="5"/>
    </row>
    <row r="151" spans="1:1" x14ac:dyDescent="0.25">
      <c r="A151" s="5"/>
    </row>
    <row r="152" spans="1:1" x14ac:dyDescent="0.25">
      <c r="A152" s="5"/>
    </row>
    <row r="153" spans="1:1" x14ac:dyDescent="0.25">
      <c r="A153" s="5"/>
    </row>
    <row r="154" spans="1:1" x14ac:dyDescent="0.25">
      <c r="A154" s="5"/>
    </row>
    <row r="155" spans="1:1" x14ac:dyDescent="0.25">
      <c r="A155" s="5"/>
    </row>
    <row r="156" spans="1:1" x14ac:dyDescent="0.25">
      <c r="A156" s="5"/>
    </row>
    <row r="157" spans="1:1" x14ac:dyDescent="0.25">
      <c r="A157" s="5"/>
    </row>
    <row r="158" spans="1:1" x14ac:dyDescent="0.25">
      <c r="A158" s="5"/>
    </row>
    <row r="159" spans="1:1" x14ac:dyDescent="0.25">
      <c r="A159" s="5"/>
    </row>
    <row r="160" spans="1:1" x14ac:dyDescent="0.25">
      <c r="A160" s="5"/>
    </row>
    <row r="161" spans="1:1" x14ac:dyDescent="0.25">
      <c r="A161" s="5"/>
    </row>
    <row r="162" spans="1:1" x14ac:dyDescent="0.25">
      <c r="A162" s="5"/>
    </row>
    <row r="163" spans="1:1" x14ac:dyDescent="0.25">
      <c r="A163" s="5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63"/>
  <sheetViews>
    <sheetView workbookViewId="0">
      <pane xSplit="2" ySplit="6" topLeftCell="C7" activePane="bottomRight" state="frozen"/>
      <selection pane="topRight"/>
      <selection pane="bottomLeft"/>
      <selection pane="bottomRight"/>
    </sheetView>
  </sheetViews>
  <sheetFormatPr baseColWidth="10" defaultColWidth="9.140625" defaultRowHeight="15" x14ac:dyDescent="0.25"/>
  <cols>
    <col min="1" max="1" width="5.85546875" style="4" customWidth="1"/>
    <col min="2" max="2" width="54.42578125" style="5" customWidth="1"/>
    <col min="3" max="3" width="13.85546875" style="5" customWidth="1"/>
    <col min="4" max="8" width="11.140625" style="5" bestFit="1" customWidth="1"/>
    <col min="9" max="10" width="12.42578125" style="5" bestFit="1" customWidth="1"/>
    <col min="11" max="14" width="11.140625" style="5" bestFit="1" customWidth="1"/>
    <col min="15" max="16" width="12.42578125" style="5" bestFit="1" customWidth="1"/>
    <col min="17" max="18" width="11.140625" style="5" bestFit="1" customWidth="1"/>
    <col min="19" max="20" width="12.42578125" style="5" bestFit="1" customWidth="1"/>
    <col min="21" max="21" width="11.140625" style="5" bestFit="1" customWidth="1"/>
    <col min="22" max="24" width="12.42578125" style="5" bestFit="1" customWidth="1"/>
    <col min="25" max="27" width="11.140625" style="5" bestFit="1" customWidth="1"/>
    <col min="28" max="29" width="12.42578125" style="5" bestFit="1" customWidth="1"/>
    <col min="30" max="32" width="11.140625" style="5" bestFit="1" customWidth="1"/>
    <col min="33" max="33" width="12.42578125" style="5" bestFit="1" customWidth="1"/>
    <col min="34" max="35" width="11.140625" style="5" bestFit="1" customWidth="1"/>
    <col min="36" max="36" width="13.28515625" style="5" bestFit="1" customWidth="1"/>
    <col min="37" max="39" width="12.42578125" style="5" bestFit="1" customWidth="1"/>
    <col min="40" max="40" width="11.140625" style="5" bestFit="1" customWidth="1"/>
    <col min="41" max="41" width="10.28515625" style="5" bestFit="1" customWidth="1"/>
    <col min="42" max="42" width="12.42578125" style="5" bestFit="1" customWidth="1"/>
    <col min="43" max="43" width="11.140625" style="5" bestFit="1" customWidth="1"/>
    <col min="44" max="44" width="10.28515625" style="5" bestFit="1" customWidth="1"/>
    <col min="45" max="45" width="12.42578125" style="5" bestFit="1" customWidth="1"/>
    <col min="46" max="47" width="11.140625" style="5" bestFit="1" customWidth="1"/>
    <col min="48" max="48" width="12.42578125" style="5" bestFit="1" customWidth="1"/>
    <col min="49" max="51" width="11.140625" style="5" bestFit="1" customWidth="1"/>
    <col min="52" max="52" width="12.42578125" style="5" bestFit="1" customWidth="1"/>
    <col min="53" max="53" width="11.140625" style="5" bestFit="1" customWidth="1"/>
    <col min="54" max="54" width="12.42578125" style="5" bestFit="1" customWidth="1"/>
    <col min="55" max="56" width="11.140625" style="5" bestFit="1" customWidth="1"/>
    <col min="57" max="57" width="12.42578125" style="5" bestFit="1" customWidth="1"/>
    <col min="58" max="58" width="11.140625" style="5" bestFit="1" customWidth="1"/>
    <col min="59" max="59" width="12.42578125" style="5" bestFit="1" customWidth="1"/>
    <col min="60" max="60" width="10.28515625" style="5" bestFit="1" customWidth="1"/>
    <col min="61" max="62" width="11.140625" style="5" bestFit="1" customWidth="1"/>
    <col min="63" max="63" width="10.28515625" style="5" bestFit="1" customWidth="1"/>
    <col min="64" max="66" width="11.140625" style="5" bestFit="1" customWidth="1"/>
    <col min="67" max="68" width="12.42578125" style="5" bestFit="1" customWidth="1"/>
    <col min="69" max="69" width="11.140625" style="5" bestFit="1" customWidth="1"/>
    <col min="70" max="73" width="12.42578125" style="5" bestFit="1" customWidth="1"/>
    <col min="74" max="16384" width="9.140625" style="5"/>
  </cols>
  <sheetData>
    <row r="1" spans="1:73" s="1" customFormat="1" ht="15.75" x14ac:dyDescent="0.25">
      <c r="A1" s="63" t="s">
        <v>284</v>
      </c>
      <c r="AG1" s="2"/>
      <c r="AN1" s="2"/>
    </row>
    <row r="2" spans="1:73" s="1" customFormat="1" ht="15.75" x14ac:dyDescent="0.25">
      <c r="A2" s="63" t="s">
        <v>208</v>
      </c>
      <c r="AG2" s="2"/>
      <c r="AN2" s="2"/>
    </row>
    <row r="3" spans="1:73" s="1" customFormat="1" x14ac:dyDescent="0.25">
      <c r="A3" s="64" t="s">
        <v>269</v>
      </c>
      <c r="AG3" s="2"/>
      <c r="AN3" s="2"/>
    </row>
    <row r="4" spans="1:73" ht="4.5" customHeight="1" x14ac:dyDescent="0.25"/>
    <row r="5" spans="1:73" x14ac:dyDescent="0.25">
      <c r="A5" s="42"/>
      <c r="B5" s="43" t="s">
        <v>1</v>
      </c>
      <c r="C5" s="43" t="s">
        <v>2</v>
      </c>
      <c r="D5" s="43" t="s">
        <v>3</v>
      </c>
      <c r="E5" s="43" t="s">
        <v>4</v>
      </c>
      <c r="F5" s="43" t="s">
        <v>5</v>
      </c>
      <c r="G5" s="43" t="s">
        <v>6</v>
      </c>
      <c r="H5" s="43" t="s">
        <v>7</v>
      </c>
      <c r="I5" s="43" t="s">
        <v>8</v>
      </c>
      <c r="J5" s="43" t="s">
        <v>9</v>
      </c>
      <c r="K5" s="43" t="s">
        <v>10</v>
      </c>
      <c r="L5" s="43" t="s">
        <v>11</v>
      </c>
      <c r="M5" s="43" t="s">
        <v>178</v>
      </c>
      <c r="N5" s="43" t="s">
        <v>12</v>
      </c>
      <c r="O5" s="43" t="s">
        <v>13</v>
      </c>
      <c r="P5" s="43" t="s">
        <v>14</v>
      </c>
      <c r="Q5" s="43" t="s">
        <v>15</v>
      </c>
      <c r="R5" s="43" t="s">
        <v>16</v>
      </c>
      <c r="S5" s="43" t="s">
        <v>17</v>
      </c>
      <c r="T5" s="43" t="s">
        <v>18</v>
      </c>
      <c r="U5" s="43" t="s">
        <v>19</v>
      </c>
      <c r="V5" s="43" t="s">
        <v>20</v>
      </c>
      <c r="W5" s="43" t="s">
        <v>21</v>
      </c>
      <c r="X5" s="43" t="s">
        <v>22</v>
      </c>
      <c r="Y5" s="43" t="s">
        <v>23</v>
      </c>
      <c r="Z5" s="43" t="s">
        <v>24</v>
      </c>
      <c r="AA5" s="43" t="s">
        <v>25</v>
      </c>
      <c r="AB5" s="43" t="s">
        <v>26</v>
      </c>
      <c r="AC5" s="43" t="s">
        <v>27</v>
      </c>
      <c r="AD5" s="43" t="s">
        <v>28</v>
      </c>
      <c r="AE5" s="43" t="s">
        <v>29</v>
      </c>
      <c r="AF5" s="43" t="s">
        <v>30</v>
      </c>
      <c r="AG5" s="43" t="s">
        <v>31</v>
      </c>
      <c r="AH5" s="43" t="s">
        <v>32</v>
      </c>
      <c r="AI5" s="43" t="s">
        <v>33</v>
      </c>
      <c r="AJ5" s="43" t="s">
        <v>34</v>
      </c>
      <c r="AK5" s="43" t="s">
        <v>35</v>
      </c>
      <c r="AL5" s="43" t="s">
        <v>36</v>
      </c>
      <c r="AM5" s="43" t="s">
        <v>247</v>
      </c>
      <c r="AN5" s="43" t="s">
        <v>249</v>
      </c>
      <c r="AO5" s="43" t="s">
        <v>251</v>
      </c>
      <c r="AP5" s="43" t="s">
        <v>37</v>
      </c>
      <c r="AQ5" s="43" t="s">
        <v>38</v>
      </c>
      <c r="AR5" s="43" t="s">
        <v>39</v>
      </c>
      <c r="AS5" s="43" t="s">
        <v>40</v>
      </c>
      <c r="AT5" s="43" t="s">
        <v>41</v>
      </c>
      <c r="AU5" s="43" t="s">
        <v>253</v>
      </c>
      <c r="AV5" s="43" t="s">
        <v>42</v>
      </c>
      <c r="AW5" s="43" t="s">
        <v>43</v>
      </c>
      <c r="AX5" s="43" t="s">
        <v>44</v>
      </c>
      <c r="AY5" s="43" t="s">
        <v>45</v>
      </c>
      <c r="AZ5" s="43" t="s">
        <v>46</v>
      </c>
      <c r="BA5" s="43" t="s">
        <v>47</v>
      </c>
      <c r="BB5" s="43" t="s">
        <v>48</v>
      </c>
      <c r="BC5" s="43" t="s">
        <v>49</v>
      </c>
      <c r="BD5" s="43" t="s">
        <v>50</v>
      </c>
      <c r="BE5" s="43" t="s">
        <v>51</v>
      </c>
      <c r="BF5" s="43" t="s">
        <v>255</v>
      </c>
      <c r="BG5" s="43" t="s">
        <v>52</v>
      </c>
      <c r="BH5" s="43" t="s">
        <v>53</v>
      </c>
      <c r="BI5" s="43" t="s">
        <v>54</v>
      </c>
      <c r="BJ5" s="43" t="s">
        <v>55</v>
      </c>
      <c r="BK5" s="43" t="s">
        <v>56</v>
      </c>
      <c r="BL5" s="43" t="s">
        <v>57</v>
      </c>
      <c r="BM5" s="43" t="s">
        <v>58</v>
      </c>
      <c r="BN5" s="43" t="s">
        <v>59</v>
      </c>
      <c r="BO5" s="43" t="s">
        <v>60</v>
      </c>
      <c r="BP5" s="43" t="s">
        <v>61</v>
      </c>
      <c r="BQ5" s="43" t="s">
        <v>62</v>
      </c>
      <c r="BR5" s="43" t="s">
        <v>257</v>
      </c>
      <c r="BS5" s="43" t="s">
        <v>63</v>
      </c>
      <c r="BT5" s="43" t="s">
        <v>64</v>
      </c>
      <c r="BU5" s="43" t="s">
        <v>65</v>
      </c>
    </row>
    <row r="6" spans="1:73" ht="115.5" customHeight="1" x14ac:dyDescent="0.25">
      <c r="A6" s="44" t="s">
        <v>1</v>
      </c>
      <c r="B6" s="45" t="s">
        <v>246</v>
      </c>
      <c r="C6" s="38" t="s">
        <v>66</v>
      </c>
      <c r="D6" s="38" t="s">
        <v>67</v>
      </c>
      <c r="E6" s="38" t="s">
        <v>68</v>
      </c>
      <c r="F6" s="38" t="s">
        <v>69</v>
      </c>
      <c r="G6" s="38" t="s">
        <v>70</v>
      </c>
      <c r="H6" s="38" t="s">
        <v>71</v>
      </c>
      <c r="I6" s="38" t="s">
        <v>72</v>
      </c>
      <c r="J6" s="38" t="s">
        <v>73</v>
      </c>
      <c r="K6" s="38" t="s">
        <v>74</v>
      </c>
      <c r="L6" s="38" t="s">
        <v>75</v>
      </c>
      <c r="M6" s="38" t="s">
        <v>179</v>
      </c>
      <c r="N6" s="38" t="s">
        <v>76</v>
      </c>
      <c r="O6" s="38" t="s">
        <v>77</v>
      </c>
      <c r="P6" s="38" t="s">
        <v>78</v>
      </c>
      <c r="Q6" s="38" t="s">
        <v>79</v>
      </c>
      <c r="R6" s="38" t="s">
        <v>80</v>
      </c>
      <c r="S6" s="38" t="s">
        <v>81</v>
      </c>
      <c r="T6" s="38" t="s">
        <v>82</v>
      </c>
      <c r="U6" s="38" t="s">
        <v>83</v>
      </c>
      <c r="V6" s="38" t="s">
        <v>84</v>
      </c>
      <c r="W6" s="38" t="s">
        <v>85</v>
      </c>
      <c r="X6" s="38" t="s">
        <v>86</v>
      </c>
      <c r="Y6" s="38" t="s">
        <v>87</v>
      </c>
      <c r="Z6" s="38" t="s">
        <v>88</v>
      </c>
      <c r="AA6" s="38" t="s">
        <v>89</v>
      </c>
      <c r="AB6" s="38" t="s">
        <v>90</v>
      </c>
      <c r="AC6" s="38" t="s">
        <v>91</v>
      </c>
      <c r="AD6" s="38" t="s">
        <v>92</v>
      </c>
      <c r="AE6" s="38" t="s">
        <v>93</v>
      </c>
      <c r="AF6" s="38" t="s">
        <v>94</v>
      </c>
      <c r="AG6" s="38" t="s">
        <v>95</v>
      </c>
      <c r="AH6" s="38" t="s">
        <v>96</v>
      </c>
      <c r="AI6" s="38" t="s">
        <v>97</v>
      </c>
      <c r="AJ6" s="38" t="s">
        <v>98</v>
      </c>
      <c r="AK6" s="38" t="s">
        <v>99</v>
      </c>
      <c r="AL6" s="38" t="s">
        <v>100</v>
      </c>
      <c r="AM6" s="38" t="s">
        <v>248</v>
      </c>
      <c r="AN6" s="38" t="s">
        <v>250</v>
      </c>
      <c r="AO6" s="38" t="s">
        <v>252</v>
      </c>
      <c r="AP6" s="38" t="s">
        <v>102</v>
      </c>
      <c r="AQ6" s="38" t="s">
        <v>103</v>
      </c>
      <c r="AR6" s="38" t="s">
        <v>104</v>
      </c>
      <c r="AS6" s="38" t="s">
        <v>105</v>
      </c>
      <c r="AT6" s="38" t="s">
        <v>106</v>
      </c>
      <c r="AU6" s="38" t="s">
        <v>254</v>
      </c>
      <c r="AV6" s="38" t="s">
        <v>107</v>
      </c>
      <c r="AW6" s="38" t="s">
        <v>108</v>
      </c>
      <c r="AX6" s="38" t="s">
        <v>109</v>
      </c>
      <c r="AY6" s="38" t="s">
        <v>110</v>
      </c>
      <c r="AZ6" s="38" t="s">
        <v>111</v>
      </c>
      <c r="BA6" s="38" t="s">
        <v>112</v>
      </c>
      <c r="BB6" s="38" t="s">
        <v>113</v>
      </c>
      <c r="BC6" s="38" t="s">
        <v>114</v>
      </c>
      <c r="BD6" s="38" t="s">
        <v>115</v>
      </c>
      <c r="BE6" s="38" t="s">
        <v>116</v>
      </c>
      <c r="BF6" s="38" t="s">
        <v>256</v>
      </c>
      <c r="BG6" s="38" t="s">
        <v>117</v>
      </c>
      <c r="BH6" s="38" t="s">
        <v>118</v>
      </c>
      <c r="BI6" s="38" t="s">
        <v>119</v>
      </c>
      <c r="BJ6" s="38" t="s">
        <v>120</v>
      </c>
      <c r="BK6" s="38" t="s">
        <v>121</v>
      </c>
      <c r="BL6" s="38" t="s">
        <v>122</v>
      </c>
      <c r="BM6" s="38" t="s">
        <v>123</v>
      </c>
      <c r="BN6" s="38" t="s">
        <v>124</v>
      </c>
      <c r="BO6" s="38" t="s">
        <v>125</v>
      </c>
      <c r="BP6" s="38" t="s">
        <v>126</v>
      </c>
      <c r="BQ6" s="38" t="s">
        <v>127</v>
      </c>
      <c r="BR6" s="38" t="s">
        <v>258</v>
      </c>
      <c r="BS6" s="38" t="s">
        <v>128</v>
      </c>
      <c r="BT6" s="38" t="s">
        <v>129</v>
      </c>
      <c r="BU6" s="38" t="s">
        <v>130</v>
      </c>
    </row>
    <row r="7" spans="1:73" x14ac:dyDescent="0.25">
      <c r="A7" s="46" t="s">
        <v>2</v>
      </c>
      <c r="B7" s="38" t="s">
        <v>66</v>
      </c>
      <c r="C7" s="85">
        <v>1.1424718243568379</v>
      </c>
      <c r="D7" s="85">
        <v>5.074375262155071E-3</v>
      </c>
      <c r="E7" s="85">
        <v>5.1725233952382426E-4</v>
      </c>
      <c r="F7" s="85">
        <v>2.3084383757788305E-5</v>
      </c>
      <c r="G7" s="85">
        <v>4.3740014017237002E-5</v>
      </c>
      <c r="H7" s="85">
        <v>0.18662017939033207</v>
      </c>
      <c r="I7" s="85">
        <v>2.6002314081537631E-3</v>
      </c>
      <c r="J7" s="85">
        <v>0.18240110430872983</v>
      </c>
      <c r="K7" s="85">
        <v>1.440013266175154E-2</v>
      </c>
      <c r="L7" s="85">
        <v>1.8310872437394009E-2</v>
      </c>
      <c r="M7" s="85">
        <v>1.8311166820096193E-2</v>
      </c>
      <c r="N7" s="85">
        <v>2.3696747983586661E-4</v>
      </c>
      <c r="O7" s="85">
        <v>1.2347561346865598E-4</v>
      </c>
      <c r="P7" s="85">
        <v>1.4610309051862125E-3</v>
      </c>
      <c r="Q7" s="85">
        <v>5.2482294611875483E-4</v>
      </c>
      <c r="R7" s="85">
        <v>1.2312956552480655E-5</v>
      </c>
      <c r="S7" s="85">
        <v>7.3219799544100257E-5</v>
      </c>
      <c r="T7" s="85">
        <v>8.100174009100029E-5</v>
      </c>
      <c r="U7" s="85">
        <v>5.0497072019641039E-5</v>
      </c>
      <c r="V7" s="85">
        <v>1.2753394996422622E-4</v>
      </c>
      <c r="W7" s="85">
        <v>2.7215921426742353E-4</v>
      </c>
      <c r="X7" s="85">
        <v>1.6190403961810091E-4</v>
      </c>
      <c r="Y7" s="85">
        <v>1.4402983240781081E-5</v>
      </c>
      <c r="Z7" s="85">
        <v>5.234732958713311E-5</v>
      </c>
      <c r="AA7" s="85">
        <v>5.3061433840871992E-5</v>
      </c>
      <c r="AB7" s="85">
        <v>4.3670248125164072E-4</v>
      </c>
      <c r="AC7" s="85">
        <v>8.4360298102334266E-5</v>
      </c>
      <c r="AD7" s="85">
        <v>1.9785201229920578E-4</v>
      </c>
      <c r="AE7" s="85">
        <v>2.0844156951246154E-5</v>
      </c>
      <c r="AF7" s="85">
        <v>1.176422339687994E-4</v>
      </c>
      <c r="AG7" s="85">
        <v>1.7046906472750647E-3</v>
      </c>
      <c r="AH7" s="85">
        <v>2.0325154065595286E-4</v>
      </c>
      <c r="AI7" s="85">
        <v>7.5335805222890396E-5</v>
      </c>
      <c r="AJ7" s="85">
        <v>1.4380048924868027E-3</v>
      </c>
      <c r="AK7" s="85">
        <v>1.4004828979009856E-4</v>
      </c>
      <c r="AL7" s="85">
        <v>1.4500056299801565E-3</v>
      </c>
      <c r="AM7" s="85">
        <v>5.304709991049387E-3</v>
      </c>
      <c r="AN7" s="85">
        <v>4.5183217144089408E-4</v>
      </c>
      <c r="AO7" s="85">
        <v>3.8129474223473953E-5</v>
      </c>
      <c r="AP7" s="85">
        <v>3.2131975007730298E-4</v>
      </c>
      <c r="AQ7" s="85">
        <v>7.816607175550519E-6</v>
      </c>
      <c r="AR7" s="85">
        <v>4.0974585326467991E-3</v>
      </c>
      <c r="AS7" s="85">
        <v>6.0739639856977258E-2</v>
      </c>
      <c r="AT7" s="85">
        <v>1.3333431294992429E-5</v>
      </c>
      <c r="AU7" s="85">
        <v>2.111889606473897E-5</v>
      </c>
      <c r="AV7" s="85">
        <v>7.8087662586132661E-5</v>
      </c>
      <c r="AW7" s="85">
        <v>4.3778312708315974E-5</v>
      </c>
      <c r="AX7" s="85">
        <v>5.21578310299681E-4</v>
      </c>
      <c r="AY7" s="85">
        <v>1.229881017425423E-4</v>
      </c>
      <c r="AZ7" s="85">
        <v>1.8186985690560179E-4</v>
      </c>
      <c r="BA7" s="85">
        <v>1.56489842471134E-4</v>
      </c>
      <c r="BB7" s="85">
        <v>2.758392746011438E-4</v>
      </c>
      <c r="BC7" s="85">
        <v>2.4618744061431785E-4</v>
      </c>
      <c r="BD7" s="85">
        <v>1.1998403612859497E-3</v>
      </c>
      <c r="BE7" s="85">
        <v>2.6299621440339119E-5</v>
      </c>
      <c r="BF7" s="85">
        <v>8.0401254244687203E-4</v>
      </c>
      <c r="BG7" s="85">
        <v>3.8242989979167115E-5</v>
      </c>
      <c r="BH7" s="85">
        <v>1.6256970258896394E-5</v>
      </c>
      <c r="BI7" s="85">
        <v>8.077813175850621E-5</v>
      </c>
      <c r="BJ7" s="85">
        <v>1.7845916564653407E-4</v>
      </c>
      <c r="BK7" s="85">
        <v>1.2775499334668372E-3</v>
      </c>
      <c r="BL7" s="85">
        <v>5.3932004538769255E-4</v>
      </c>
      <c r="BM7" s="85">
        <v>2.0156734857947696E-4</v>
      </c>
      <c r="BN7" s="85">
        <v>2.6680594410442254E-3</v>
      </c>
      <c r="BO7" s="85">
        <v>1.4176435989959424E-3</v>
      </c>
      <c r="BP7" s="85">
        <v>9.9886607071984898E-4</v>
      </c>
      <c r="BQ7" s="85">
        <v>1.3763399861997522E-4</v>
      </c>
      <c r="BR7" s="85">
        <v>6.7589972004936059E-5</v>
      </c>
      <c r="BS7" s="85">
        <v>4.0052920885861526E-5</v>
      </c>
      <c r="BT7" s="85">
        <v>1.1452035044191432E-4</v>
      </c>
      <c r="BU7" s="85">
        <v>0</v>
      </c>
    </row>
    <row r="8" spans="1:73" x14ac:dyDescent="0.25">
      <c r="A8" s="46" t="s">
        <v>3</v>
      </c>
      <c r="B8" s="38" t="s">
        <v>67</v>
      </c>
      <c r="C8" s="85">
        <v>2.3786520984891528E-2</v>
      </c>
      <c r="D8" s="85">
        <v>1.3088448834311615</v>
      </c>
      <c r="E8" s="85">
        <v>5.6261956371950574E-4</v>
      </c>
      <c r="F8" s="85">
        <v>5.6047399870025468E-4</v>
      </c>
      <c r="G8" s="85">
        <v>2.107098828574565E-4</v>
      </c>
      <c r="H8" s="85">
        <v>4.3934952681489526E-3</v>
      </c>
      <c r="I8" s="85">
        <v>6.6992283247498674E-3</v>
      </c>
      <c r="J8" s="85">
        <v>5.7018702686098665E-3</v>
      </c>
      <c r="K8" s="85">
        <v>1.2988130855800966E-3</v>
      </c>
      <c r="L8" s="85">
        <v>7.6688920658792284E-3</v>
      </c>
      <c r="M8" s="85">
        <v>1.7548213948676873E-3</v>
      </c>
      <c r="N8" s="85">
        <v>8.1584817674751049E-4</v>
      </c>
      <c r="O8" s="85">
        <v>1.2013879646355008E-3</v>
      </c>
      <c r="P8" s="85">
        <v>0.35377017071685912</v>
      </c>
      <c r="Q8" s="85">
        <v>0.11822175817846065</v>
      </c>
      <c r="R8" s="85">
        <v>4.5899067360062222E-4</v>
      </c>
      <c r="S8" s="85">
        <v>4.3439460408064938E-4</v>
      </c>
      <c r="T8" s="85">
        <v>1.5595974780160376E-3</v>
      </c>
      <c r="U8" s="85">
        <v>7.9385770056086239E-4</v>
      </c>
      <c r="V8" s="85">
        <v>2.1284996180585981E-3</v>
      </c>
      <c r="W8" s="85">
        <v>8.9170658227735334E-3</v>
      </c>
      <c r="X8" s="85">
        <v>1.9277423823965555E-3</v>
      </c>
      <c r="Y8" s="85">
        <v>8.3994131224128849E-5</v>
      </c>
      <c r="Z8" s="85">
        <v>4.9890468028631154E-4</v>
      </c>
      <c r="AA8" s="85">
        <v>3.9402070131238449E-4</v>
      </c>
      <c r="AB8" s="85">
        <v>4.171953667743966E-3</v>
      </c>
      <c r="AC8" s="85">
        <v>5.5928575228450061E-4</v>
      </c>
      <c r="AD8" s="85">
        <v>3.9617217512326816E-2</v>
      </c>
      <c r="AE8" s="85">
        <v>5.5387789603674191E-4</v>
      </c>
      <c r="AF8" s="85">
        <v>7.7453039849496625E-4</v>
      </c>
      <c r="AG8" s="85">
        <v>3.9272758341140038E-2</v>
      </c>
      <c r="AH8" s="85">
        <v>2.56314550614473E-3</v>
      </c>
      <c r="AI8" s="85">
        <v>6.1331529291231692E-4</v>
      </c>
      <c r="AJ8" s="85">
        <v>4.006882925174271E-2</v>
      </c>
      <c r="AK8" s="85">
        <v>8.0662483243370208E-4</v>
      </c>
      <c r="AL8" s="85">
        <v>8.2042717606006718E-3</v>
      </c>
      <c r="AM8" s="85">
        <v>2.3703799453406098E-3</v>
      </c>
      <c r="AN8" s="85">
        <v>1.6970321920068254E-3</v>
      </c>
      <c r="AO8" s="85">
        <v>7.4127255744150795E-5</v>
      </c>
      <c r="AP8" s="85">
        <v>3.162949855494705E-3</v>
      </c>
      <c r="AQ8" s="85">
        <v>7.1398232634527781E-5</v>
      </c>
      <c r="AR8" s="85">
        <v>4.8629374499753063E-4</v>
      </c>
      <c r="AS8" s="85">
        <v>6.8892569558896373E-3</v>
      </c>
      <c r="AT8" s="85">
        <v>2.0350581498840823E-4</v>
      </c>
      <c r="AU8" s="85">
        <v>1.0078724128018758E-4</v>
      </c>
      <c r="AV8" s="85">
        <v>9.2334246817125584E-4</v>
      </c>
      <c r="AW8" s="85">
        <v>2.738363175104337E-4</v>
      </c>
      <c r="AX8" s="85">
        <v>1.3640550994226278E-3</v>
      </c>
      <c r="AY8" s="85">
        <v>9.0819405849531718E-4</v>
      </c>
      <c r="AZ8" s="85">
        <v>1.3014819875677955E-3</v>
      </c>
      <c r="BA8" s="85">
        <v>1.928612006886645E-3</v>
      </c>
      <c r="BB8" s="85">
        <v>3.718996405398117E-3</v>
      </c>
      <c r="BC8" s="85">
        <v>7.048099091138527E-4</v>
      </c>
      <c r="BD8" s="85">
        <v>3.2426829362943868E-3</v>
      </c>
      <c r="BE8" s="85">
        <v>1.3830037233574104E-4</v>
      </c>
      <c r="BF8" s="85">
        <v>3.8564320906687261E-4</v>
      </c>
      <c r="BG8" s="85">
        <v>5.7583449653351374E-4</v>
      </c>
      <c r="BH8" s="85">
        <v>3.1727469289436158E-5</v>
      </c>
      <c r="BI8" s="85">
        <v>5.8895541607520162E-5</v>
      </c>
      <c r="BJ8" s="85">
        <v>9.9516860008836226E-3</v>
      </c>
      <c r="BK8" s="85">
        <v>4.703604100651234E-3</v>
      </c>
      <c r="BL8" s="85">
        <v>2.5335269137019225E-4</v>
      </c>
      <c r="BM8" s="85">
        <v>7.4105246965569267E-4</v>
      </c>
      <c r="BN8" s="85">
        <v>1.5002959694075868E-3</v>
      </c>
      <c r="BO8" s="85">
        <v>1.9672228941047072E-3</v>
      </c>
      <c r="BP8" s="85">
        <v>7.6178952418791391E-4</v>
      </c>
      <c r="BQ8" s="85">
        <v>6.7729855699877957E-4</v>
      </c>
      <c r="BR8" s="85">
        <v>2.5705809416812323E-4</v>
      </c>
      <c r="BS8" s="85">
        <v>8.065626636679648E-5</v>
      </c>
      <c r="BT8" s="85">
        <v>1.8907964674661191E-3</v>
      </c>
      <c r="BU8" s="85">
        <v>0</v>
      </c>
    </row>
    <row r="9" spans="1:73" x14ac:dyDescent="0.25">
      <c r="A9" s="46" t="s">
        <v>4</v>
      </c>
      <c r="B9" s="38" t="s">
        <v>68</v>
      </c>
      <c r="C9" s="85">
        <v>1.1123912617851119E-3</v>
      </c>
      <c r="D9" s="85">
        <v>1.3383995551976785E-4</v>
      </c>
      <c r="E9" s="85">
        <v>1.0218037743236781</v>
      </c>
      <c r="F9" s="85">
        <v>7.417659696961669E-3</v>
      </c>
      <c r="G9" s="85">
        <v>1.1723525286818152E-4</v>
      </c>
      <c r="H9" s="85">
        <v>5.6693123308287638E-3</v>
      </c>
      <c r="I9" s="85">
        <v>0.53533414294384551</v>
      </c>
      <c r="J9" s="85">
        <v>5.0077797967229012E-4</v>
      </c>
      <c r="K9" s="85">
        <v>5.382855590485182E-4</v>
      </c>
      <c r="L9" s="85">
        <v>2.4765649014945566E-3</v>
      </c>
      <c r="M9" s="85">
        <v>3.4940759692361458E-4</v>
      </c>
      <c r="N9" s="85">
        <v>2.1404661862675174E-5</v>
      </c>
      <c r="O9" s="85">
        <v>2.354822426611763E-4</v>
      </c>
      <c r="P9" s="85">
        <v>3.763890775776795E-4</v>
      </c>
      <c r="Q9" s="85">
        <v>1.6633526519642329E-4</v>
      </c>
      <c r="R9" s="85">
        <v>5.2716224374557062E-5</v>
      </c>
      <c r="S9" s="85">
        <v>2.6857106171814215E-4</v>
      </c>
      <c r="T9" s="85">
        <v>3.348737274050545E-4</v>
      </c>
      <c r="U9" s="85">
        <v>2.0327749159473359E-4</v>
      </c>
      <c r="V9" s="85">
        <v>4.3066911494398305E-4</v>
      </c>
      <c r="W9" s="85">
        <v>1.0791082508557171E-3</v>
      </c>
      <c r="X9" s="85">
        <v>5.4335338201697112E-4</v>
      </c>
      <c r="Y9" s="85">
        <v>6.4738291797914122E-5</v>
      </c>
      <c r="Z9" s="85">
        <v>2.1768149880684322E-4</v>
      </c>
      <c r="AA9" s="85">
        <v>2.4285532364754685E-4</v>
      </c>
      <c r="AB9" s="85">
        <v>1.3172088829094557E-3</v>
      </c>
      <c r="AC9" s="85">
        <v>3.0943252176634703E-4</v>
      </c>
      <c r="AD9" s="85">
        <v>1.4009140037179915E-4</v>
      </c>
      <c r="AE9" s="85">
        <v>6.4360066346163183E-5</v>
      </c>
      <c r="AF9" s="85">
        <v>3.4000966006945358E-4</v>
      </c>
      <c r="AG9" s="85">
        <v>6.7693870192537522E-3</v>
      </c>
      <c r="AH9" s="85">
        <v>5.0742711137848279E-4</v>
      </c>
      <c r="AI9" s="85">
        <v>1.6425107523281577E-4</v>
      </c>
      <c r="AJ9" s="85">
        <v>6.0216636537563902E-3</v>
      </c>
      <c r="AK9" s="85">
        <v>4.1280653629829884E-4</v>
      </c>
      <c r="AL9" s="85">
        <v>2.2480591233166883E-2</v>
      </c>
      <c r="AM9" s="85">
        <v>6.6756604190358344E-4</v>
      </c>
      <c r="AN9" s="85">
        <v>1.0371489163546802E-3</v>
      </c>
      <c r="AO9" s="85">
        <v>6.7943741492440822E-5</v>
      </c>
      <c r="AP9" s="85">
        <v>6.550743816873631E-4</v>
      </c>
      <c r="AQ9" s="85">
        <v>2.3717811868967609E-5</v>
      </c>
      <c r="AR9" s="85">
        <v>4.6003301344550848E-3</v>
      </c>
      <c r="AS9" s="85">
        <v>0.10837121488244551</v>
      </c>
      <c r="AT9" s="85">
        <v>4.5274779082851076E-5</v>
      </c>
      <c r="AU9" s="85">
        <v>2.8749603370378517E-5</v>
      </c>
      <c r="AV9" s="85">
        <v>2.7152195382295415E-4</v>
      </c>
      <c r="AW9" s="85">
        <v>8.261797375383936E-5</v>
      </c>
      <c r="AX9" s="85">
        <v>2.2530356607887995E-4</v>
      </c>
      <c r="AY9" s="85">
        <v>1.3633055232878467E-4</v>
      </c>
      <c r="AZ9" s="85">
        <v>1.9504889136092257E-4</v>
      </c>
      <c r="BA9" s="85">
        <v>3.4081318263791573E-4</v>
      </c>
      <c r="BB9" s="85">
        <v>4.4175835047641232E-4</v>
      </c>
      <c r="BC9" s="85">
        <v>3.0726630850448958E-4</v>
      </c>
      <c r="BD9" s="85">
        <v>4.9441571418271427E-4</v>
      </c>
      <c r="BE9" s="85">
        <v>7.8884830913653121E-5</v>
      </c>
      <c r="BF9" s="85">
        <v>4.4957796599390433E-4</v>
      </c>
      <c r="BG9" s="85">
        <v>8.090180424358246E-5</v>
      </c>
      <c r="BH9" s="85">
        <v>2.6396227055092602E-5</v>
      </c>
      <c r="BI9" s="85">
        <v>1.3440617191214893E-4</v>
      </c>
      <c r="BJ9" s="85">
        <v>2.5743538424449801E-4</v>
      </c>
      <c r="BK9" s="85">
        <v>6.8614539579960672E-4</v>
      </c>
      <c r="BL9" s="85">
        <v>5.5575019882020762E-4</v>
      </c>
      <c r="BM9" s="85">
        <v>3.2812350458629862E-4</v>
      </c>
      <c r="BN9" s="85">
        <v>5.5289120012866821E-3</v>
      </c>
      <c r="BO9" s="85">
        <v>1.973679889528992E-3</v>
      </c>
      <c r="BP9" s="85">
        <v>1.3392602140170815E-3</v>
      </c>
      <c r="BQ9" s="85">
        <v>1.501209503356227E-4</v>
      </c>
      <c r="BR9" s="85">
        <v>1.2296824438167185E-4</v>
      </c>
      <c r="BS9" s="85">
        <v>3.1036315982702595E-5</v>
      </c>
      <c r="BT9" s="85">
        <v>2.3970492056432497E-4</v>
      </c>
      <c r="BU9" s="85">
        <v>0</v>
      </c>
    </row>
    <row r="10" spans="1:73" x14ac:dyDescent="0.25">
      <c r="A10" s="46" t="s">
        <v>5</v>
      </c>
      <c r="B10" s="38" t="s">
        <v>69</v>
      </c>
      <c r="C10" s="85">
        <v>9.8271556217302981E-4</v>
      </c>
      <c r="D10" s="85">
        <v>1.4216561091427119E-4</v>
      </c>
      <c r="E10" s="85">
        <v>2.8314131449997456E-4</v>
      </c>
      <c r="F10" s="85">
        <v>1.0243681993615508</v>
      </c>
      <c r="G10" s="85">
        <v>1.1747033371077178E-4</v>
      </c>
      <c r="H10" s="85">
        <v>1.7859908988217539E-3</v>
      </c>
      <c r="I10" s="85">
        <v>0.16043247068993946</v>
      </c>
      <c r="J10" s="85">
        <v>4.6681495538560458E-4</v>
      </c>
      <c r="K10" s="85">
        <v>4.1939063173725307E-4</v>
      </c>
      <c r="L10" s="85">
        <v>1.0023555747524775E-3</v>
      </c>
      <c r="M10" s="85">
        <v>3.3953256718117938E-4</v>
      </c>
      <c r="N10" s="85">
        <v>2.009005083814628E-5</v>
      </c>
      <c r="O10" s="85">
        <v>2.4607230302071693E-4</v>
      </c>
      <c r="P10" s="85">
        <v>3.535717719506815E-4</v>
      </c>
      <c r="Q10" s="85">
        <v>1.5485702218802987E-4</v>
      </c>
      <c r="R10" s="85">
        <v>4.832984481952854E-5</v>
      </c>
      <c r="S10" s="85">
        <v>2.5757696073562433E-4</v>
      </c>
      <c r="T10" s="85">
        <v>3.0238472586812597E-4</v>
      </c>
      <c r="U10" s="85">
        <v>1.9077958784832546E-4</v>
      </c>
      <c r="V10" s="85">
        <v>4.2706124805491077E-4</v>
      </c>
      <c r="W10" s="85">
        <v>6.1488855173572748E-4</v>
      </c>
      <c r="X10" s="85">
        <v>5.3390567263578365E-4</v>
      </c>
      <c r="Y10" s="85">
        <v>6.4491383068080772E-5</v>
      </c>
      <c r="Z10" s="85">
        <v>2.1204674645248101E-4</v>
      </c>
      <c r="AA10" s="85">
        <v>2.3486976013067427E-4</v>
      </c>
      <c r="AB10" s="85">
        <v>1.2505459897735488E-3</v>
      </c>
      <c r="AC10" s="85">
        <v>3.1543855915598716E-4</v>
      </c>
      <c r="AD10" s="85">
        <v>1.4380120228601296E-4</v>
      </c>
      <c r="AE10" s="85">
        <v>6.6936884172086455E-5</v>
      </c>
      <c r="AF10" s="85">
        <v>3.5118087753511937E-4</v>
      </c>
      <c r="AG10" s="85">
        <v>2.7336284222536128E-3</v>
      </c>
      <c r="AH10" s="85">
        <v>5.3029960106878201E-4</v>
      </c>
      <c r="AI10" s="85">
        <v>1.706081946435085E-4</v>
      </c>
      <c r="AJ10" s="85">
        <v>9.4125409390381151E-3</v>
      </c>
      <c r="AK10" s="85">
        <v>4.1787087338180165E-4</v>
      </c>
      <c r="AL10" s="85">
        <v>2.2138264455743267E-2</v>
      </c>
      <c r="AM10" s="85">
        <v>6.7870843017740681E-4</v>
      </c>
      <c r="AN10" s="85">
        <v>1.1084231457668262E-3</v>
      </c>
      <c r="AO10" s="85">
        <v>7.9528531201183478E-5</v>
      </c>
      <c r="AP10" s="85">
        <v>6.9489148242278423E-4</v>
      </c>
      <c r="AQ10" s="85">
        <v>2.4961599796637152E-5</v>
      </c>
      <c r="AR10" s="85">
        <v>6.2861506418696311E-3</v>
      </c>
      <c r="AS10" s="85">
        <v>0.11506735336904002</v>
      </c>
      <c r="AT10" s="85">
        <v>4.5411302476444868E-5</v>
      </c>
      <c r="AU10" s="85">
        <v>3.0144987726633893E-5</v>
      </c>
      <c r="AV10" s="85">
        <v>2.7121608543427837E-4</v>
      </c>
      <c r="AW10" s="85">
        <v>8.5626455249120299E-5</v>
      </c>
      <c r="AX10" s="85">
        <v>2.5667911006847229E-4</v>
      </c>
      <c r="AY10" s="85">
        <v>1.6157135055909727E-4</v>
      </c>
      <c r="AZ10" s="85">
        <v>2.1978721669048301E-4</v>
      </c>
      <c r="BA10" s="85">
        <v>4.8693395558414843E-4</v>
      </c>
      <c r="BB10" s="85">
        <v>4.9728524689291278E-4</v>
      </c>
      <c r="BC10" s="85">
        <v>3.5747095664695271E-4</v>
      </c>
      <c r="BD10" s="85">
        <v>6.4093526187071123E-4</v>
      </c>
      <c r="BE10" s="85">
        <v>8.0430305334340806E-5</v>
      </c>
      <c r="BF10" s="85">
        <v>3.591516177969933E-4</v>
      </c>
      <c r="BG10" s="85">
        <v>8.8216900898978827E-5</v>
      </c>
      <c r="BH10" s="85">
        <v>3.082856204225655E-5</v>
      </c>
      <c r="BI10" s="85">
        <v>1.5185636879846414E-4</v>
      </c>
      <c r="BJ10" s="85">
        <v>2.8423695519504794E-4</v>
      </c>
      <c r="BK10" s="85">
        <v>8.171218761665979E-4</v>
      </c>
      <c r="BL10" s="85">
        <v>9.0386359759044358E-4</v>
      </c>
      <c r="BM10" s="85">
        <v>3.0205112933983855E-4</v>
      </c>
      <c r="BN10" s="85">
        <v>1.1437629516900914E-2</v>
      </c>
      <c r="BO10" s="85">
        <v>1.9540705325429768E-2</v>
      </c>
      <c r="BP10" s="85">
        <v>2.2609668669527263E-3</v>
      </c>
      <c r="BQ10" s="85">
        <v>1.9161412541978393E-4</v>
      </c>
      <c r="BR10" s="85">
        <v>1.3575083136635791E-4</v>
      </c>
      <c r="BS10" s="85">
        <v>2.9260542303727591E-5</v>
      </c>
      <c r="BT10" s="85">
        <v>5.3224416909053766E-4</v>
      </c>
      <c r="BU10" s="85">
        <v>0</v>
      </c>
    </row>
    <row r="11" spans="1:73" x14ac:dyDescent="0.25">
      <c r="A11" s="46" t="s">
        <v>6</v>
      </c>
      <c r="B11" s="38" t="s">
        <v>70</v>
      </c>
      <c r="C11" s="85">
        <v>3.1458613880433607E-3</v>
      </c>
      <c r="D11" s="85">
        <v>1.502777008798143E-3</v>
      </c>
      <c r="E11" s="85">
        <v>4.4175454426275399E-4</v>
      </c>
      <c r="F11" s="85">
        <v>1.1442249437910957E-4</v>
      </c>
      <c r="G11" s="85">
        <v>1.0580921041241196</v>
      </c>
      <c r="H11" s="85">
        <v>1.3985684321898906E-3</v>
      </c>
      <c r="I11" s="85">
        <v>4.1743306537661779E-3</v>
      </c>
      <c r="J11" s="85">
        <v>1.7691327870159653E-3</v>
      </c>
      <c r="K11" s="85">
        <v>9.2599404844494095E-4</v>
      </c>
      <c r="L11" s="85">
        <v>1.7552325969553209E-3</v>
      </c>
      <c r="M11" s="85">
        <v>3.9585193909093411E-3</v>
      </c>
      <c r="N11" s="85">
        <v>7.0240227287038181E-5</v>
      </c>
      <c r="O11" s="85">
        <v>9.1257375850585206E-4</v>
      </c>
      <c r="P11" s="85">
        <v>2.9776510272896926E-3</v>
      </c>
      <c r="Q11" s="85">
        <v>7.5687398711293884E-4</v>
      </c>
      <c r="R11" s="85">
        <v>2.0563614237263062E-4</v>
      </c>
      <c r="S11" s="85">
        <v>1.1896069386092534E-3</v>
      </c>
      <c r="T11" s="85">
        <v>1.0464265608468838E-2</v>
      </c>
      <c r="U11" s="85">
        <v>1.2080878230327043E-3</v>
      </c>
      <c r="V11" s="85">
        <v>0.41329139783758323</v>
      </c>
      <c r="W11" s="85">
        <v>3.9856353194917475E-2</v>
      </c>
      <c r="X11" s="85">
        <v>1.5248661611913801E-2</v>
      </c>
      <c r="Y11" s="85">
        <v>1.8100609077227917E-4</v>
      </c>
      <c r="Z11" s="85">
        <v>3.0090225324403393E-3</v>
      </c>
      <c r="AA11" s="85">
        <v>1.5077199583433381E-3</v>
      </c>
      <c r="AB11" s="85">
        <v>1.1349924410209815E-2</v>
      </c>
      <c r="AC11" s="85">
        <v>2.9393989069373175E-3</v>
      </c>
      <c r="AD11" s="85">
        <v>1.2536105757186026E-3</v>
      </c>
      <c r="AE11" s="85">
        <v>8.357939412912596E-4</v>
      </c>
      <c r="AF11" s="85">
        <v>4.6746500373921942E-3</v>
      </c>
      <c r="AG11" s="85">
        <v>3.5267238037096763E-2</v>
      </c>
      <c r="AH11" s="85">
        <v>9.2313329029956384E-3</v>
      </c>
      <c r="AI11" s="85">
        <v>2.0410483281070708E-3</v>
      </c>
      <c r="AJ11" s="85">
        <v>0.40192949818316065</v>
      </c>
      <c r="AK11" s="85">
        <v>1.6988697594382961E-3</v>
      </c>
      <c r="AL11" s="85">
        <v>3.1561250696170634E-2</v>
      </c>
      <c r="AM11" s="85">
        <v>6.2062532083982875E-3</v>
      </c>
      <c r="AN11" s="85">
        <v>5.7089973409151047E-3</v>
      </c>
      <c r="AO11" s="85">
        <v>3.5833818738598112E-4</v>
      </c>
      <c r="AP11" s="85">
        <v>2.0315286170302982E-2</v>
      </c>
      <c r="AQ11" s="85">
        <v>2.5032200211117043E-4</v>
      </c>
      <c r="AR11" s="85">
        <v>7.7985158330236835E-4</v>
      </c>
      <c r="AS11" s="85">
        <v>6.2280906286197313E-3</v>
      </c>
      <c r="AT11" s="85">
        <v>2.1319961670394018E-4</v>
      </c>
      <c r="AU11" s="85">
        <v>2.0683110751591551E-3</v>
      </c>
      <c r="AV11" s="85">
        <v>3.0892338295826259E-3</v>
      </c>
      <c r="AW11" s="85">
        <v>3.4297676118522031E-4</v>
      </c>
      <c r="AX11" s="85">
        <v>1.5027012146999811E-3</v>
      </c>
      <c r="AY11" s="85">
        <v>1.1377335950960043E-3</v>
      </c>
      <c r="AZ11" s="85">
        <v>1.5340063217623319E-3</v>
      </c>
      <c r="BA11" s="85">
        <v>1.3869276353830886E-2</v>
      </c>
      <c r="BB11" s="85">
        <v>1.319039920003111E-3</v>
      </c>
      <c r="BC11" s="85">
        <v>4.5777915502641583E-3</v>
      </c>
      <c r="BD11" s="85">
        <v>8.7690757414517098E-4</v>
      </c>
      <c r="BE11" s="85">
        <v>5.381366396290608E-4</v>
      </c>
      <c r="BF11" s="85">
        <v>6.2018593043929255E-4</v>
      </c>
      <c r="BG11" s="85">
        <v>5.725549838861599E-4</v>
      </c>
      <c r="BH11" s="85">
        <v>4.1522847566632072E-5</v>
      </c>
      <c r="BI11" s="85">
        <v>2.3450007448846312E-4</v>
      </c>
      <c r="BJ11" s="85">
        <v>1.7505445128998525E-3</v>
      </c>
      <c r="BK11" s="85">
        <v>5.0583121422077279E-3</v>
      </c>
      <c r="BL11" s="85">
        <v>8.8696416389342386E-4</v>
      </c>
      <c r="BM11" s="85">
        <v>1.323584030074719E-3</v>
      </c>
      <c r="BN11" s="85">
        <v>3.1938792803726623E-3</v>
      </c>
      <c r="BO11" s="85">
        <v>3.9044448345875809E-3</v>
      </c>
      <c r="BP11" s="85">
        <v>2.4163768545498072E-3</v>
      </c>
      <c r="BQ11" s="85">
        <v>2.5458648902557755E-3</v>
      </c>
      <c r="BR11" s="85">
        <v>3.735260516929674E-4</v>
      </c>
      <c r="BS11" s="85">
        <v>1.0396968056673121E-4</v>
      </c>
      <c r="BT11" s="85">
        <v>8.9523822450532429E-4</v>
      </c>
      <c r="BU11" s="85">
        <v>0</v>
      </c>
    </row>
    <row r="12" spans="1:73" ht="22.5" x14ac:dyDescent="0.25">
      <c r="A12" s="46" t="s">
        <v>7</v>
      </c>
      <c r="B12" s="38" t="s">
        <v>71</v>
      </c>
      <c r="C12" s="85">
        <v>8.9084348249793255E-4</v>
      </c>
      <c r="D12" s="85">
        <v>5.9301337651776832E-5</v>
      </c>
      <c r="E12" s="85">
        <v>1.6047044474415341E-3</v>
      </c>
      <c r="F12" s="85">
        <v>4.7566802182164361E-5</v>
      </c>
      <c r="G12" s="85">
        <v>7.2875651640878149E-5</v>
      </c>
      <c r="H12" s="85">
        <v>1.0616386126285964</v>
      </c>
      <c r="I12" s="85">
        <v>2.6907113733493707E-3</v>
      </c>
      <c r="J12" s="85">
        <v>2.5015539547481008E-4</v>
      </c>
      <c r="K12" s="85">
        <v>7.6649760830370763E-4</v>
      </c>
      <c r="L12" s="85">
        <v>9.3580606230518823E-3</v>
      </c>
      <c r="M12" s="85">
        <v>2.3052691140025084E-4</v>
      </c>
      <c r="N12" s="85">
        <v>1.3606265361480826E-5</v>
      </c>
      <c r="O12" s="85">
        <v>1.2071034703641385E-4</v>
      </c>
      <c r="P12" s="85">
        <v>1.3428488184047925E-4</v>
      </c>
      <c r="Q12" s="85">
        <v>4.1557825440554466E-5</v>
      </c>
      <c r="R12" s="85">
        <v>1.3108420634601935E-5</v>
      </c>
      <c r="S12" s="85">
        <v>8.9611179519976107E-5</v>
      </c>
      <c r="T12" s="85">
        <v>1.0075643192582164E-4</v>
      </c>
      <c r="U12" s="85">
        <v>6.862824764061424E-5</v>
      </c>
      <c r="V12" s="85">
        <v>1.8367096347310355E-4</v>
      </c>
      <c r="W12" s="85">
        <v>1.6368548932856779E-4</v>
      </c>
      <c r="X12" s="85">
        <v>2.323330917677672E-4</v>
      </c>
      <c r="Y12" s="85">
        <v>1.7309436754347901E-5</v>
      </c>
      <c r="Z12" s="85">
        <v>6.9758425115142191E-5</v>
      </c>
      <c r="AA12" s="85">
        <v>7.0181303686155634E-5</v>
      </c>
      <c r="AB12" s="85">
        <v>5.5354388281171054E-4</v>
      </c>
      <c r="AC12" s="85">
        <v>1.2653003506466354E-4</v>
      </c>
      <c r="AD12" s="85">
        <v>6.590666425906018E-5</v>
      </c>
      <c r="AE12" s="85">
        <v>2.9165281782633661E-5</v>
      </c>
      <c r="AF12" s="85">
        <v>1.6034843153372443E-4</v>
      </c>
      <c r="AG12" s="85">
        <v>6.8543009669284817E-4</v>
      </c>
      <c r="AH12" s="85">
        <v>3.3204916812834903E-4</v>
      </c>
      <c r="AI12" s="85">
        <v>1.0927913334652591E-4</v>
      </c>
      <c r="AJ12" s="85">
        <v>3.0713862437609742E-3</v>
      </c>
      <c r="AK12" s="85">
        <v>1.9250466363642427E-4</v>
      </c>
      <c r="AL12" s="85">
        <v>2.4493586282054217E-3</v>
      </c>
      <c r="AM12" s="85">
        <v>2.4930565106611449E-3</v>
      </c>
      <c r="AN12" s="85">
        <v>7.5501848618104756E-4</v>
      </c>
      <c r="AO12" s="85">
        <v>6.0047422627851406E-5</v>
      </c>
      <c r="AP12" s="85">
        <v>4.7845841040066703E-4</v>
      </c>
      <c r="AQ12" s="85">
        <v>1.1321018998812528E-5</v>
      </c>
      <c r="AR12" s="85">
        <v>6.5873063159067281E-3</v>
      </c>
      <c r="AS12" s="85">
        <v>0.12285606509305978</v>
      </c>
      <c r="AT12" s="85">
        <v>1.6410511427394433E-5</v>
      </c>
      <c r="AU12" s="85">
        <v>2.2129532158873097E-5</v>
      </c>
      <c r="AV12" s="85">
        <v>9.0243734253504592E-5</v>
      </c>
      <c r="AW12" s="85">
        <v>6.6435699366342802E-5</v>
      </c>
      <c r="AX12" s="85">
        <v>2.0559809670195312E-4</v>
      </c>
      <c r="AY12" s="85">
        <v>1.2451354905202884E-4</v>
      </c>
      <c r="AZ12" s="85">
        <v>1.6131721951924329E-4</v>
      </c>
      <c r="BA12" s="85">
        <v>2.4277686336364259E-4</v>
      </c>
      <c r="BB12" s="85">
        <v>4.2640977870761032E-4</v>
      </c>
      <c r="BC12" s="85">
        <v>2.4084693256437359E-4</v>
      </c>
      <c r="BD12" s="85">
        <v>1.2373509142372103E-4</v>
      </c>
      <c r="BE12" s="85">
        <v>3.5116203554152443E-5</v>
      </c>
      <c r="BF12" s="85">
        <v>2.5562633418468324E-4</v>
      </c>
      <c r="BG12" s="85">
        <v>5.6389634984780013E-5</v>
      </c>
      <c r="BH12" s="85">
        <v>2.9479392212302034E-5</v>
      </c>
      <c r="BI12" s="85">
        <v>1.5068754635745701E-4</v>
      </c>
      <c r="BJ12" s="85">
        <v>2.0768371416622866E-4</v>
      </c>
      <c r="BK12" s="85">
        <v>7.2161226452112056E-4</v>
      </c>
      <c r="BL12" s="85">
        <v>7.474043420440049E-4</v>
      </c>
      <c r="BM12" s="85">
        <v>2.6712333854578187E-4</v>
      </c>
      <c r="BN12" s="85">
        <v>6.8035478740133062E-3</v>
      </c>
      <c r="BO12" s="85">
        <v>1.1613719135518021E-3</v>
      </c>
      <c r="BP12" s="85">
        <v>1.8253664917406306E-3</v>
      </c>
      <c r="BQ12" s="85">
        <v>1.5452670868711294E-4</v>
      </c>
      <c r="BR12" s="85">
        <v>1.1882596778368913E-4</v>
      </c>
      <c r="BS12" s="85">
        <v>3.6239136815789319E-5</v>
      </c>
      <c r="BT12" s="85">
        <v>1.8873878026375235E-4</v>
      </c>
      <c r="BU12" s="85">
        <v>0</v>
      </c>
    </row>
    <row r="13" spans="1:73" x14ac:dyDescent="0.25">
      <c r="A13" s="46" t="s">
        <v>8</v>
      </c>
      <c r="B13" s="38" t="s">
        <v>72</v>
      </c>
      <c r="C13" s="85">
        <v>6.8180022759849288E-4</v>
      </c>
      <c r="D13" s="85">
        <v>4.7714651189922376E-5</v>
      </c>
      <c r="E13" s="85">
        <v>1.4378874220700724E-3</v>
      </c>
      <c r="F13" s="85">
        <v>2.6360648745901731E-5</v>
      </c>
      <c r="G13" s="85">
        <v>3.8676996919184635E-5</v>
      </c>
      <c r="H13" s="85">
        <v>1.6226596440026507E-3</v>
      </c>
      <c r="I13" s="85">
        <v>1.1239800874882864</v>
      </c>
      <c r="J13" s="85">
        <v>2.3398083661566892E-4</v>
      </c>
      <c r="K13" s="85">
        <v>4.6575082756303044E-4</v>
      </c>
      <c r="L13" s="85">
        <v>4.4326223330573723E-3</v>
      </c>
      <c r="M13" s="85">
        <v>1.540170771263743E-4</v>
      </c>
      <c r="N13" s="85">
        <v>6.7391711019258492E-6</v>
      </c>
      <c r="O13" s="85">
        <v>8.1153220510393095E-5</v>
      </c>
      <c r="P13" s="85">
        <v>1.2716288723997764E-4</v>
      </c>
      <c r="Q13" s="85">
        <v>5.9346360778822104E-5</v>
      </c>
      <c r="R13" s="85">
        <v>1.8696515739703696E-5</v>
      </c>
      <c r="S13" s="85">
        <v>9.217243666866909E-5</v>
      </c>
      <c r="T13" s="85">
        <v>1.1426380598709366E-4</v>
      </c>
      <c r="U13" s="85">
        <v>7.0088617231022922E-5</v>
      </c>
      <c r="V13" s="85">
        <v>1.4505664891324558E-4</v>
      </c>
      <c r="W13" s="85">
        <v>3.2855116582725921E-4</v>
      </c>
      <c r="X13" s="85">
        <v>1.7892259905831053E-4</v>
      </c>
      <c r="Y13" s="85">
        <v>2.3858912488522687E-5</v>
      </c>
      <c r="Z13" s="85">
        <v>7.5791239839133247E-5</v>
      </c>
      <c r="AA13" s="85">
        <v>8.5891857656013478E-5</v>
      </c>
      <c r="AB13" s="85">
        <v>4.4827330615164625E-4</v>
      </c>
      <c r="AC13" s="85">
        <v>1.0746486834246466E-4</v>
      </c>
      <c r="AD13" s="85">
        <v>4.6440497102220982E-5</v>
      </c>
      <c r="AE13" s="85">
        <v>2.2298377064830299E-5</v>
      </c>
      <c r="AF13" s="85">
        <v>1.136317470874973E-4</v>
      </c>
      <c r="AG13" s="85">
        <v>1.9061562050497046E-3</v>
      </c>
      <c r="AH13" s="85">
        <v>1.5828539916161474E-4</v>
      </c>
      <c r="AI13" s="85">
        <v>5.0726661099102099E-5</v>
      </c>
      <c r="AJ13" s="85">
        <v>1.8181617462124137E-3</v>
      </c>
      <c r="AK13" s="85">
        <v>1.4086964923776764E-4</v>
      </c>
      <c r="AL13" s="85">
        <v>8.7039110928265676E-3</v>
      </c>
      <c r="AM13" s="85">
        <v>2.1008894390686758E-4</v>
      </c>
      <c r="AN13" s="85">
        <v>3.3113355327438795E-4</v>
      </c>
      <c r="AO13" s="85">
        <v>2.0753972914860345E-5</v>
      </c>
      <c r="AP13" s="85">
        <v>1.9835750071222033E-4</v>
      </c>
      <c r="AQ13" s="85">
        <v>7.8718148753427328E-6</v>
      </c>
      <c r="AR13" s="85">
        <v>7.1188049003907575E-4</v>
      </c>
      <c r="AS13" s="85">
        <v>3.4214280813169864E-2</v>
      </c>
      <c r="AT13" s="85">
        <v>1.6063707612347459E-5</v>
      </c>
      <c r="AU13" s="85">
        <v>9.1865911999523863E-6</v>
      </c>
      <c r="AV13" s="85">
        <v>8.9916550437621573E-5</v>
      </c>
      <c r="AW13" s="85">
        <v>2.5268029733806281E-5</v>
      </c>
      <c r="AX13" s="85">
        <v>6.5121364832046073E-5</v>
      </c>
      <c r="AY13" s="85">
        <v>4.0841283777270553E-5</v>
      </c>
      <c r="AZ13" s="85">
        <v>5.9432650761499609E-5</v>
      </c>
      <c r="BA13" s="85">
        <v>9.5771591318601629E-5</v>
      </c>
      <c r="BB13" s="85">
        <v>1.2647873903108011E-4</v>
      </c>
      <c r="BC13" s="85">
        <v>9.46105898175643E-5</v>
      </c>
      <c r="BD13" s="85">
        <v>1.3491117884994306E-4</v>
      </c>
      <c r="BE13" s="85">
        <v>2.7425809917838592E-5</v>
      </c>
      <c r="BF13" s="85">
        <v>1.324968486238816E-4</v>
      </c>
      <c r="BG13" s="85">
        <v>2.5322305097774362E-5</v>
      </c>
      <c r="BH13" s="85">
        <v>7.3818018415194874E-6</v>
      </c>
      <c r="BI13" s="85">
        <v>3.8572999810653237E-5</v>
      </c>
      <c r="BJ13" s="85">
        <v>7.8491359061497404E-5</v>
      </c>
      <c r="BK13" s="85">
        <v>2.0962793126138709E-4</v>
      </c>
      <c r="BL13" s="85">
        <v>2.0481930981337804E-4</v>
      </c>
      <c r="BM13" s="85">
        <v>2.1086021106249129E-4</v>
      </c>
      <c r="BN13" s="85">
        <v>1.1354230574103521E-3</v>
      </c>
      <c r="BO13" s="85">
        <v>1.5956324176805857E-3</v>
      </c>
      <c r="BP13" s="85">
        <v>3.1974159951214513E-4</v>
      </c>
      <c r="BQ13" s="85">
        <v>4.2020906707395025E-5</v>
      </c>
      <c r="BR13" s="85">
        <v>3.7078520721471801E-5</v>
      </c>
      <c r="BS13" s="85">
        <v>9.3620863860043589E-6</v>
      </c>
      <c r="BT13" s="85">
        <v>7.9741859641896913E-5</v>
      </c>
      <c r="BU13" s="85">
        <v>0</v>
      </c>
    </row>
    <row r="14" spans="1:73" x14ac:dyDescent="0.25">
      <c r="A14" s="46" t="s">
        <v>9</v>
      </c>
      <c r="B14" s="38" t="s">
        <v>73</v>
      </c>
      <c r="C14" s="85">
        <v>1.4029853339412698E-4</v>
      </c>
      <c r="D14" s="85">
        <v>2.5342650889949329E-5</v>
      </c>
      <c r="E14" s="85">
        <v>6.3350843156569005E-4</v>
      </c>
      <c r="F14" s="85">
        <v>1.8833094271583257E-5</v>
      </c>
      <c r="G14" s="85">
        <v>3.7082939677656401E-5</v>
      </c>
      <c r="H14" s="85">
        <v>7.5910600558144457E-5</v>
      </c>
      <c r="I14" s="85">
        <v>9.4681982470810628E-4</v>
      </c>
      <c r="J14" s="85">
        <v>1.0011483725634962</v>
      </c>
      <c r="K14" s="85">
        <v>9.9237376781388952E-5</v>
      </c>
      <c r="L14" s="85">
        <v>1.0136493180779025E-3</v>
      </c>
      <c r="M14" s="85">
        <v>9.540891755704104E-5</v>
      </c>
      <c r="N14" s="85">
        <v>6.8919825714873783E-6</v>
      </c>
      <c r="O14" s="85">
        <v>4.9730404974370742E-5</v>
      </c>
      <c r="P14" s="85">
        <v>6.2620243329829722E-5</v>
      </c>
      <c r="Q14" s="85">
        <v>1.7909647335151968E-5</v>
      </c>
      <c r="R14" s="85">
        <v>5.7078721148413666E-6</v>
      </c>
      <c r="S14" s="85">
        <v>4.0866301754075569E-5</v>
      </c>
      <c r="T14" s="85">
        <v>4.6855844701050674E-5</v>
      </c>
      <c r="U14" s="85">
        <v>3.257426328701234E-5</v>
      </c>
      <c r="V14" s="85">
        <v>9.0503625590431885E-5</v>
      </c>
      <c r="W14" s="85">
        <v>7.3483218861019098E-5</v>
      </c>
      <c r="X14" s="85">
        <v>1.143665006689774E-4</v>
      </c>
      <c r="Y14" s="85">
        <v>6.789050457019049E-6</v>
      </c>
      <c r="Z14" s="85">
        <v>3.2162313333703162E-5</v>
      </c>
      <c r="AA14" s="85">
        <v>3.1431423715700843E-5</v>
      </c>
      <c r="AB14" s="85">
        <v>2.6559872764570609E-4</v>
      </c>
      <c r="AC14" s="85">
        <v>6.0573112418709247E-5</v>
      </c>
      <c r="AD14" s="85">
        <v>3.2027756771811337E-5</v>
      </c>
      <c r="AE14" s="85">
        <v>1.3817343595600719E-5</v>
      </c>
      <c r="AF14" s="85">
        <v>7.7322215404412653E-5</v>
      </c>
      <c r="AG14" s="85">
        <v>3.1921988640380477E-4</v>
      </c>
      <c r="AH14" s="85">
        <v>1.7130870496961484E-4</v>
      </c>
      <c r="AI14" s="85">
        <v>5.5619107114602653E-5</v>
      </c>
      <c r="AJ14" s="85">
        <v>1.4934010335043292E-3</v>
      </c>
      <c r="AK14" s="85">
        <v>8.9547097391924984E-5</v>
      </c>
      <c r="AL14" s="85">
        <v>7.3677411675781277E-4</v>
      </c>
      <c r="AM14" s="85">
        <v>1.8966682434082917E-4</v>
      </c>
      <c r="AN14" s="85">
        <v>3.8685631603086498E-4</v>
      </c>
      <c r="AO14" s="85">
        <v>2.9616154036280427E-5</v>
      </c>
      <c r="AP14" s="85">
        <v>2.4864130385973731E-4</v>
      </c>
      <c r="AQ14" s="85">
        <v>5.418542083212104E-6</v>
      </c>
      <c r="AR14" s="85">
        <v>3.7574664142516964E-3</v>
      </c>
      <c r="AS14" s="85">
        <v>6.5597784670134718E-2</v>
      </c>
      <c r="AT14" s="85">
        <v>7.3416166091492173E-6</v>
      </c>
      <c r="AU14" s="85">
        <v>1.0574067800565527E-5</v>
      </c>
      <c r="AV14" s="85">
        <v>3.9025643320344641E-5</v>
      </c>
      <c r="AW14" s="85">
        <v>3.4116467760564437E-5</v>
      </c>
      <c r="AX14" s="85">
        <v>1.0748826906298219E-4</v>
      </c>
      <c r="AY14" s="85">
        <v>6.4144477300422413E-5</v>
      </c>
      <c r="AZ14" s="85">
        <v>8.3232054604430005E-5</v>
      </c>
      <c r="BA14" s="85">
        <v>1.241886772048759E-4</v>
      </c>
      <c r="BB14" s="85">
        <v>2.232192301302318E-4</v>
      </c>
      <c r="BC14" s="85">
        <v>1.2250543436083939E-4</v>
      </c>
      <c r="BD14" s="85">
        <v>3.7656684178345807E-5</v>
      </c>
      <c r="BE14" s="85">
        <v>1.6166099818263326E-5</v>
      </c>
      <c r="BF14" s="85">
        <v>5.4887575240985059E-5</v>
      </c>
      <c r="BG14" s="85">
        <v>2.8865919838799048E-5</v>
      </c>
      <c r="BH14" s="85">
        <v>1.5752477945170438E-5</v>
      </c>
      <c r="BI14" s="85">
        <v>8.0775268186596992E-5</v>
      </c>
      <c r="BJ14" s="85">
        <v>1.0691372472175774E-4</v>
      </c>
      <c r="BK14" s="85">
        <v>3.5633215832390981E-4</v>
      </c>
      <c r="BL14" s="85">
        <v>2.4453378412832354E-4</v>
      </c>
      <c r="BM14" s="85">
        <v>1.395143491159047E-4</v>
      </c>
      <c r="BN14" s="85">
        <v>3.1740875820862801E-3</v>
      </c>
      <c r="BO14" s="85">
        <v>5.6214004035663658E-4</v>
      </c>
      <c r="BP14" s="85">
        <v>6.2258626605719858E-4</v>
      </c>
      <c r="BQ14" s="85">
        <v>6.9325804577805467E-5</v>
      </c>
      <c r="BR14" s="85">
        <v>6.2569595239128769E-5</v>
      </c>
      <c r="BS14" s="85">
        <v>1.119045026966022E-5</v>
      </c>
      <c r="BT14" s="85">
        <v>8.5513673301087836E-5</v>
      </c>
      <c r="BU14" s="85">
        <v>0</v>
      </c>
    </row>
    <row r="15" spans="1:73" x14ac:dyDescent="0.25">
      <c r="A15" s="46" t="s">
        <v>10</v>
      </c>
      <c r="B15" s="38" t="s">
        <v>74</v>
      </c>
      <c r="C15" s="85">
        <v>1.0284464533356914</v>
      </c>
      <c r="D15" s="85">
        <v>4.5811823216834902E-3</v>
      </c>
      <c r="E15" s="85">
        <v>4.8274192142701446E-4</v>
      </c>
      <c r="F15" s="85">
        <v>2.42264972754115E-5</v>
      </c>
      <c r="G15" s="85">
        <v>4.5612834665331076E-5</v>
      </c>
      <c r="H15" s="85">
        <v>0.17167346940988798</v>
      </c>
      <c r="I15" s="85">
        <v>2.3932769835652108E-3</v>
      </c>
      <c r="J15" s="85">
        <v>0.16969543731659609</v>
      </c>
      <c r="K15" s="85">
        <v>1.0177912025009899</v>
      </c>
      <c r="L15" s="85">
        <v>1.6531479058305504E-2</v>
      </c>
      <c r="M15" s="85">
        <v>2.7707303700764133E-2</v>
      </c>
      <c r="N15" s="85">
        <v>2.139807071277024E-4</v>
      </c>
      <c r="O15" s="85">
        <v>1.2067789463677528E-4</v>
      </c>
      <c r="P15" s="85">
        <v>1.3301194641096579E-3</v>
      </c>
      <c r="Q15" s="85">
        <v>4.7834854392246151E-4</v>
      </c>
      <c r="R15" s="85">
        <v>1.3091044865499105E-5</v>
      </c>
      <c r="S15" s="85">
        <v>7.3040424499036175E-5</v>
      </c>
      <c r="T15" s="85">
        <v>8.3844081662238975E-5</v>
      </c>
      <c r="U15" s="85">
        <v>5.4811555521692463E-5</v>
      </c>
      <c r="V15" s="85">
        <v>1.3139466801090989E-4</v>
      </c>
      <c r="W15" s="85">
        <v>2.6520589857950732E-4</v>
      </c>
      <c r="X15" s="85">
        <v>1.6648764419109846E-4</v>
      </c>
      <c r="Y15" s="85">
        <v>1.5608534216340507E-5</v>
      </c>
      <c r="Z15" s="85">
        <v>5.4818401074672527E-5</v>
      </c>
      <c r="AA15" s="85">
        <v>5.8235798707786636E-5</v>
      </c>
      <c r="AB15" s="85">
        <v>4.6851027617890516E-4</v>
      </c>
      <c r="AC15" s="85">
        <v>9.4123850434391006E-5</v>
      </c>
      <c r="AD15" s="85">
        <v>1.8373228748993061E-4</v>
      </c>
      <c r="AE15" s="85">
        <v>2.1268536175781115E-5</v>
      </c>
      <c r="AF15" s="85">
        <v>1.5064400375484522E-4</v>
      </c>
      <c r="AG15" s="85">
        <v>1.6133398557796317E-3</v>
      </c>
      <c r="AH15" s="85">
        <v>2.2317446971925939E-4</v>
      </c>
      <c r="AI15" s="85">
        <v>1.9128167575720558E-4</v>
      </c>
      <c r="AJ15" s="85">
        <v>1.4880630157527621E-3</v>
      </c>
      <c r="AK15" s="85">
        <v>1.4363684728538179E-4</v>
      </c>
      <c r="AL15" s="85">
        <v>1.7316934920119393E-3</v>
      </c>
      <c r="AM15" s="85">
        <v>4.8315146071250085E-3</v>
      </c>
      <c r="AN15" s="85">
        <v>4.5579349798140971E-4</v>
      </c>
      <c r="AO15" s="85">
        <v>3.7962848591732297E-5</v>
      </c>
      <c r="AP15" s="85">
        <v>3.2472039361244312E-4</v>
      </c>
      <c r="AQ15" s="85">
        <v>8.1644749989111437E-6</v>
      </c>
      <c r="AR15" s="85">
        <v>3.7855990882762823E-3</v>
      </c>
      <c r="AS15" s="85">
        <v>5.9666188473957056E-2</v>
      </c>
      <c r="AT15" s="85">
        <v>1.6227127548958797E-5</v>
      </c>
      <c r="AU15" s="85">
        <v>2.2885214064926614E-5</v>
      </c>
      <c r="AV15" s="85">
        <v>1.0184714488904463E-4</v>
      </c>
      <c r="AW15" s="85">
        <v>5.2968258015422346E-5</v>
      </c>
      <c r="AX15" s="85">
        <v>4.8896861333987899E-4</v>
      </c>
      <c r="AY15" s="85">
        <v>1.2665202217903828E-4</v>
      </c>
      <c r="AZ15" s="85">
        <v>1.9345467394189377E-4</v>
      </c>
      <c r="BA15" s="85">
        <v>1.5942177175597421E-4</v>
      </c>
      <c r="BB15" s="85">
        <v>2.8683669549855263E-4</v>
      </c>
      <c r="BC15" s="85">
        <v>1.1011003358960445E-3</v>
      </c>
      <c r="BD15" s="85">
        <v>1.6237244325785498E-3</v>
      </c>
      <c r="BE15" s="85">
        <v>2.8060351666630284E-5</v>
      </c>
      <c r="BF15" s="85">
        <v>1.4236457555284496E-3</v>
      </c>
      <c r="BG15" s="85">
        <v>3.9472197960649681E-5</v>
      </c>
      <c r="BH15" s="85">
        <v>1.615856699536111E-5</v>
      </c>
      <c r="BI15" s="85">
        <v>7.9078597420156589E-5</v>
      </c>
      <c r="BJ15" s="85">
        <v>1.8147503842376006E-4</v>
      </c>
      <c r="BK15" s="85">
        <v>1.3173731187578455E-3</v>
      </c>
      <c r="BL15" s="85">
        <v>5.0489296135341447E-4</v>
      </c>
      <c r="BM15" s="85">
        <v>2.4029871857569432E-4</v>
      </c>
      <c r="BN15" s="85">
        <v>2.5174713848170054E-3</v>
      </c>
      <c r="BO15" s="85">
        <v>1.3745541458905232E-3</v>
      </c>
      <c r="BP15" s="85">
        <v>1.2017534811026318E-3</v>
      </c>
      <c r="BQ15" s="85">
        <v>1.4612856377691131E-4</v>
      </c>
      <c r="BR15" s="85">
        <v>6.8398254279858188E-5</v>
      </c>
      <c r="BS15" s="85">
        <v>3.7431127654045118E-5</v>
      </c>
      <c r="BT15" s="85">
        <v>1.1868035117792581E-4</v>
      </c>
      <c r="BU15" s="85">
        <v>0</v>
      </c>
    </row>
    <row r="16" spans="1:73" x14ac:dyDescent="0.25">
      <c r="A16" s="46" t="s">
        <v>11</v>
      </c>
      <c r="B16" s="38" t="s">
        <v>75</v>
      </c>
      <c r="C16" s="85">
        <v>8.3366613588279889E-2</v>
      </c>
      <c r="D16" s="85">
        <v>4.2506200642986307E-4</v>
      </c>
      <c r="E16" s="85">
        <v>3.0828394252411708E-3</v>
      </c>
      <c r="F16" s="85">
        <v>8.334197874794093E-5</v>
      </c>
      <c r="G16" s="85">
        <v>6.9357969701395333E-5</v>
      </c>
      <c r="H16" s="85">
        <v>2.0893509835492704E-2</v>
      </c>
      <c r="I16" s="85">
        <v>6.0757746580286778E-2</v>
      </c>
      <c r="J16" s="85">
        <v>1.6037483055291825E-2</v>
      </c>
      <c r="K16" s="85">
        <v>8.2333567588266446E-2</v>
      </c>
      <c r="L16" s="85">
        <v>1.0949810452018798</v>
      </c>
      <c r="M16" s="85">
        <v>9.8254517154383932E-3</v>
      </c>
      <c r="N16" s="85">
        <v>2.9266217305688916E-5</v>
      </c>
      <c r="O16" s="85">
        <v>3.286589330266972E-4</v>
      </c>
      <c r="P16" s="85">
        <v>2.7399526372766885E-4</v>
      </c>
      <c r="Q16" s="85">
        <v>1.0111703606408034E-4</v>
      </c>
      <c r="R16" s="85">
        <v>2.1555455244277228E-5</v>
      </c>
      <c r="S16" s="85">
        <v>1.1734203784981275E-4</v>
      </c>
      <c r="T16" s="85">
        <v>1.5056668871911682E-4</v>
      </c>
      <c r="U16" s="85">
        <v>9.4956950165115929E-5</v>
      </c>
      <c r="V16" s="85">
        <v>2.0778871309540327E-4</v>
      </c>
      <c r="W16" s="85">
        <v>6.866734790668121E-4</v>
      </c>
      <c r="X16" s="85">
        <v>2.9972843519661136E-4</v>
      </c>
      <c r="Y16" s="85">
        <v>2.1887586555552636E-5</v>
      </c>
      <c r="Z16" s="85">
        <v>9.0135437221545796E-5</v>
      </c>
      <c r="AA16" s="85">
        <v>9.3733284138649789E-5</v>
      </c>
      <c r="AB16" s="85">
        <v>6.2571420969986552E-4</v>
      </c>
      <c r="AC16" s="85">
        <v>1.3749482285831452E-4</v>
      </c>
      <c r="AD16" s="85">
        <v>8.3353077254490429E-5</v>
      </c>
      <c r="AE16" s="85">
        <v>2.7316256781185759E-5</v>
      </c>
      <c r="AF16" s="85">
        <v>1.7587662911108356E-4</v>
      </c>
      <c r="AG16" s="85">
        <v>4.9895983410726203E-3</v>
      </c>
      <c r="AH16" s="85">
        <v>3.4814971719794818E-4</v>
      </c>
      <c r="AI16" s="85">
        <v>1.2287518229065728E-4</v>
      </c>
      <c r="AJ16" s="85">
        <v>7.3294953734761694E-3</v>
      </c>
      <c r="AK16" s="85">
        <v>1.8575999181184348E-4</v>
      </c>
      <c r="AL16" s="85">
        <v>5.4637442745617019E-3</v>
      </c>
      <c r="AM16" s="85">
        <v>8.3035863422865387E-4</v>
      </c>
      <c r="AN16" s="85">
        <v>5.9665641290200977E-4</v>
      </c>
      <c r="AO16" s="85">
        <v>4.0350547283669716E-5</v>
      </c>
      <c r="AP16" s="85">
        <v>4.3923437955066378E-4</v>
      </c>
      <c r="AQ16" s="85">
        <v>1.3213420897288058E-5</v>
      </c>
      <c r="AR16" s="85">
        <v>3.5813650564190938E-3</v>
      </c>
      <c r="AS16" s="85">
        <v>8.0354754864686323E-2</v>
      </c>
      <c r="AT16" s="85">
        <v>1.8509110520924008E-5</v>
      </c>
      <c r="AU16" s="85">
        <v>5.5764379697569667E-5</v>
      </c>
      <c r="AV16" s="85">
        <v>1.3169644998171941E-4</v>
      </c>
      <c r="AW16" s="85">
        <v>5.2338607069235341E-5</v>
      </c>
      <c r="AX16" s="85">
        <v>1.8294925397549362E-4</v>
      </c>
      <c r="AY16" s="85">
        <v>9.5569438759118426E-5</v>
      </c>
      <c r="AZ16" s="85">
        <v>1.3572378435812947E-4</v>
      </c>
      <c r="BA16" s="85">
        <v>3.3681698657055489E-4</v>
      </c>
      <c r="BB16" s="85">
        <v>2.9869550375893254E-4</v>
      </c>
      <c r="BC16" s="85">
        <v>2.6444412575802006E-4</v>
      </c>
      <c r="BD16" s="85">
        <v>1.2566952004625313E-3</v>
      </c>
      <c r="BE16" s="85">
        <v>3.8527742929131394E-5</v>
      </c>
      <c r="BF16" s="85">
        <v>2.3275420514408122E-4</v>
      </c>
      <c r="BG16" s="85">
        <v>4.8473861726162494E-5</v>
      </c>
      <c r="BH16" s="85">
        <v>1.8694385430588068E-5</v>
      </c>
      <c r="BI16" s="85">
        <v>9.8103577996569463E-5</v>
      </c>
      <c r="BJ16" s="85">
        <v>1.6164400432397541E-4</v>
      </c>
      <c r="BK16" s="85">
        <v>2.1745835131918808E-3</v>
      </c>
      <c r="BL16" s="85">
        <v>2.7487320242403594E-4</v>
      </c>
      <c r="BM16" s="85">
        <v>4.9347706407628289E-4</v>
      </c>
      <c r="BN16" s="85">
        <v>1.4491403582631221E-3</v>
      </c>
      <c r="BO16" s="85">
        <v>1.5679846167208403E-3</v>
      </c>
      <c r="BP16" s="85">
        <v>7.1671979676070764E-4</v>
      </c>
      <c r="BQ16" s="85">
        <v>1.1071886279031882E-4</v>
      </c>
      <c r="BR16" s="85">
        <v>8.3750204567083206E-5</v>
      </c>
      <c r="BS16" s="85">
        <v>2.0965759379089521E-5</v>
      </c>
      <c r="BT16" s="85">
        <v>2.7629409623669402E-4</v>
      </c>
      <c r="BU16" s="85">
        <v>0</v>
      </c>
    </row>
    <row r="17" spans="1:73" x14ac:dyDescent="0.25">
      <c r="A17" s="46" t="s">
        <v>178</v>
      </c>
      <c r="B17" s="38" t="s">
        <v>179</v>
      </c>
      <c r="C17" s="85">
        <v>2.8297084835601831E-4</v>
      </c>
      <c r="D17" s="85">
        <v>9.7322564295062542E-5</v>
      </c>
      <c r="E17" s="85">
        <v>4.8858552433019248E-4</v>
      </c>
      <c r="F17" s="85">
        <v>1.6682206696638443E-5</v>
      </c>
      <c r="G17" s="85">
        <v>1.8926644670282639E-4</v>
      </c>
      <c r="H17" s="85">
        <v>2.214951905725912E-4</v>
      </c>
      <c r="I17" s="85">
        <v>1.0263292207558254E-3</v>
      </c>
      <c r="J17" s="85">
        <v>2.1696044661955206E-4</v>
      </c>
      <c r="K17" s="85">
        <v>1.1979840495946088E-4</v>
      </c>
      <c r="L17" s="85">
        <v>2.425562487665628E-4</v>
      </c>
      <c r="M17" s="85">
        <v>1.0248583096789849</v>
      </c>
      <c r="N17" s="85">
        <v>2.9758603251389175E-5</v>
      </c>
      <c r="O17" s="85">
        <v>1.9050508302166855E-4</v>
      </c>
      <c r="P17" s="85">
        <v>2.128396506292715E-4</v>
      </c>
      <c r="Q17" s="85">
        <v>7.2472838272117594E-5</v>
      </c>
      <c r="R17" s="85">
        <v>2.4565467390140804E-5</v>
      </c>
      <c r="S17" s="85">
        <v>1.4230906904115682E-4</v>
      </c>
      <c r="T17" s="85">
        <v>1.797250669582407E-4</v>
      </c>
      <c r="U17" s="85">
        <v>1.4285008405226409E-4</v>
      </c>
      <c r="V17" s="85">
        <v>3.4789589685309773E-4</v>
      </c>
      <c r="W17" s="85">
        <v>3.0802251550373765E-4</v>
      </c>
      <c r="X17" s="85">
        <v>4.4493645227790577E-4</v>
      </c>
      <c r="Y17" s="85">
        <v>2.7088248825861485E-5</v>
      </c>
      <c r="Z17" s="85">
        <v>1.0732404526394391E-4</v>
      </c>
      <c r="AA17" s="85">
        <v>1.0634588451927664E-4</v>
      </c>
      <c r="AB17" s="85">
        <v>1.1728600103904133E-3</v>
      </c>
      <c r="AC17" s="85">
        <v>2.4432859821256313E-4</v>
      </c>
      <c r="AD17" s="85">
        <v>1.2625087948690849E-4</v>
      </c>
      <c r="AE17" s="85">
        <v>5.7058236721737801E-5</v>
      </c>
      <c r="AF17" s="85">
        <v>3.0023502306150294E-4</v>
      </c>
      <c r="AG17" s="85">
        <v>1.3248709265470872E-3</v>
      </c>
      <c r="AH17" s="85">
        <v>7.7597250239312134E-4</v>
      </c>
      <c r="AI17" s="85">
        <v>2.5922916107331618E-4</v>
      </c>
      <c r="AJ17" s="85">
        <v>4.5820053374381027E-3</v>
      </c>
      <c r="AK17" s="85">
        <v>3.5120791913088271E-4</v>
      </c>
      <c r="AL17" s="85">
        <v>3.172536569694301E-3</v>
      </c>
      <c r="AM17" s="85">
        <v>8.1285976009131083E-4</v>
      </c>
      <c r="AN17" s="85">
        <v>1.7453152660896758E-3</v>
      </c>
      <c r="AO17" s="85">
        <v>1.1214392421277593E-4</v>
      </c>
      <c r="AP17" s="85">
        <v>9.9420938141074372E-4</v>
      </c>
      <c r="AQ17" s="85">
        <v>2.2277704257948393E-5</v>
      </c>
      <c r="AR17" s="85">
        <v>4.6194948198987271E-3</v>
      </c>
      <c r="AS17" s="85">
        <v>0.38111497137836586</v>
      </c>
      <c r="AT17" s="85">
        <v>3.1773748578046971E-5</v>
      </c>
      <c r="AU17" s="85">
        <v>5.1680290632307222E-5</v>
      </c>
      <c r="AV17" s="85">
        <v>1.1872653216235851E-4</v>
      </c>
      <c r="AW17" s="85">
        <v>1.6251963920690978E-4</v>
      </c>
      <c r="AX17" s="85">
        <v>4.1750789174563714E-4</v>
      </c>
      <c r="AY17" s="85">
        <v>2.8487531847747337E-4</v>
      </c>
      <c r="AZ17" s="85">
        <v>3.6328535960825721E-4</v>
      </c>
      <c r="BA17" s="85">
        <v>3.5058999839342593E-4</v>
      </c>
      <c r="BB17" s="85">
        <v>9.1641891159755602E-4</v>
      </c>
      <c r="BC17" s="85">
        <v>4.8588160724388611E-4</v>
      </c>
      <c r="BD17" s="85">
        <v>1.3902332265436088E-4</v>
      </c>
      <c r="BE17" s="85">
        <v>6.8151498025798951E-5</v>
      </c>
      <c r="BF17" s="85">
        <v>1.8241736651948426E-4</v>
      </c>
      <c r="BG17" s="85">
        <v>1.1478682781701841E-4</v>
      </c>
      <c r="BH17" s="85">
        <v>6.6760003997711441E-5</v>
      </c>
      <c r="BI17" s="85">
        <v>3.6859814800996202E-4</v>
      </c>
      <c r="BJ17" s="85">
        <v>4.4442071679422148E-4</v>
      </c>
      <c r="BK17" s="85">
        <v>1.2675860629605164E-3</v>
      </c>
      <c r="BL17" s="85">
        <v>1.3059792310967666E-3</v>
      </c>
      <c r="BM17" s="85">
        <v>7.3149590273911759E-4</v>
      </c>
      <c r="BN17" s="85">
        <v>4.4923488639430822E-3</v>
      </c>
      <c r="BO17" s="85">
        <v>1.5199542480936292E-3</v>
      </c>
      <c r="BP17" s="85">
        <v>1.6214965216323402E-3</v>
      </c>
      <c r="BQ17" s="85">
        <v>2.7072537466934794E-4</v>
      </c>
      <c r="BR17" s="85">
        <v>2.9618659630139139E-4</v>
      </c>
      <c r="BS17" s="85">
        <v>5.4894431404053194E-5</v>
      </c>
      <c r="BT17" s="85">
        <v>8.901792962114995E-4</v>
      </c>
      <c r="BU17" s="85">
        <v>0</v>
      </c>
    </row>
    <row r="18" spans="1:73" x14ac:dyDescent="0.25">
      <c r="A18" s="46" t="s">
        <v>12</v>
      </c>
      <c r="B18" s="38" t="s">
        <v>76</v>
      </c>
      <c r="C18" s="85">
        <v>9.351352604308232E-4</v>
      </c>
      <c r="D18" s="85">
        <v>1.334467904314075E-3</v>
      </c>
      <c r="E18" s="85">
        <v>5.8057304866596472E-2</v>
      </c>
      <c r="F18" s="85">
        <v>4.3717192638601694E-3</v>
      </c>
      <c r="G18" s="85">
        <v>1.6661931444264367E-4</v>
      </c>
      <c r="H18" s="85">
        <v>7.7792049811677795E-4</v>
      </c>
      <c r="I18" s="85">
        <v>3.5188094820315055E-2</v>
      </c>
      <c r="J18" s="85">
        <v>4.7374551411816826E-4</v>
      </c>
      <c r="K18" s="85">
        <v>3.6804458011483745E-4</v>
      </c>
      <c r="L18" s="85">
        <v>5.4363403867102871E-4</v>
      </c>
      <c r="M18" s="85">
        <v>3.6500390934899425E-4</v>
      </c>
      <c r="N18" s="85">
        <v>1.0601247906247562</v>
      </c>
      <c r="O18" s="85">
        <v>4.2018110115418811E-2</v>
      </c>
      <c r="P18" s="85">
        <v>1.0184032857712515E-3</v>
      </c>
      <c r="Q18" s="85">
        <v>2.9092948976152842E-4</v>
      </c>
      <c r="R18" s="85">
        <v>7.2855363890667876E-5</v>
      </c>
      <c r="S18" s="85">
        <v>2.2030879410633086E-4</v>
      </c>
      <c r="T18" s="85">
        <v>3.5266579545634912E-4</v>
      </c>
      <c r="U18" s="85">
        <v>4.0279957674198914E-4</v>
      </c>
      <c r="V18" s="85">
        <v>6.4341978167445162E-4</v>
      </c>
      <c r="W18" s="85">
        <v>8.202429563762873E-4</v>
      </c>
      <c r="X18" s="85">
        <v>2.5082358508446215E-3</v>
      </c>
      <c r="Y18" s="85">
        <v>8.5984525721720709E-5</v>
      </c>
      <c r="Z18" s="85">
        <v>2.7914056754051484E-4</v>
      </c>
      <c r="AA18" s="85">
        <v>3.0199745144752588E-4</v>
      </c>
      <c r="AB18" s="85">
        <v>0.14419014990045423</v>
      </c>
      <c r="AC18" s="85">
        <v>3.9198728670353569E-4</v>
      </c>
      <c r="AD18" s="85">
        <v>1.72780904764381E-2</v>
      </c>
      <c r="AE18" s="85">
        <v>8.5456205844754683E-5</v>
      </c>
      <c r="AF18" s="85">
        <v>6.9645624324850611E-4</v>
      </c>
      <c r="AG18" s="85">
        <v>2.4029468264878616E-3</v>
      </c>
      <c r="AH18" s="85">
        <v>6.398340584005416E-4</v>
      </c>
      <c r="AI18" s="85">
        <v>2.9114797258311513E-4</v>
      </c>
      <c r="AJ18" s="85">
        <v>1.0039084292252613E-2</v>
      </c>
      <c r="AK18" s="85">
        <v>6.9314148219456343E-3</v>
      </c>
      <c r="AL18" s="85">
        <v>1.333039777702558E-2</v>
      </c>
      <c r="AM18" s="85">
        <v>1.3067567432017676E-3</v>
      </c>
      <c r="AN18" s="85">
        <v>2.1467726432668993E-3</v>
      </c>
      <c r="AO18" s="85">
        <v>9.3266615288115459E-5</v>
      </c>
      <c r="AP18" s="85">
        <v>4.1789364086294934E-3</v>
      </c>
      <c r="AQ18" s="85">
        <v>6.4267070525439072E-5</v>
      </c>
      <c r="AR18" s="85">
        <v>3.312174018414406E-3</v>
      </c>
      <c r="AS18" s="85">
        <v>3.1643936184714977E-2</v>
      </c>
      <c r="AT18" s="85">
        <v>1.3539280875778152E-4</v>
      </c>
      <c r="AU18" s="85">
        <v>6.8639172479507E-5</v>
      </c>
      <c r="AV18" s="85">
        <v>3.9978729504878128E-4</v>
      </c>
      <c r="AW18" s="85">
        <v>2.8670480343707955E-4</v>
      </c>
      <c r="AX18" s="85">
        <v>1.1842431309128769E-3</v>
      </c>
      <c r="AY18" s="85">
        <v>6.7172499895771988E-4</v>
      </c>
      <c r="AZ18" s="85">
        <v>1.0617098834150957E-3</v>
      </c>
      <c r="BA18" s="85">
        <v>1.098238918710305E-3</v>
      </c>
      <c r="BB18" s="85">
        <v>8.4838946389090882E-4</v>
      </c>
      <c r="BC18" s="85">
        <v>3.765765307003007E-4</v>
      </c>
      <c r="BD18" s="85">
        <v>3.9285266681106623E-4</v>
      </c>
      <c r="BE18" s="85">
        <v>5.481186331544579E-4</v>
      </c>
      <c r="BF18" s="85">
        <v>2.3773991463724826E-4</v>
      </c>
      <c r="BG18" s="85">
        <v>3.3524876186932258E-4</v>
      </c>
      <c r="BH18" s="85">
        <v>5.5261527666026641E-5</v>
      </c>
      <c r="BI18" s="85">
        <v>9.0153163382747533E-5</v>
      </c>
      <c r="BJ18" s="85">
        <v>2.1659257052026915E-2</v>
      </c>
      <c r="BK18" s="85">
        <v>4.4310653790857087E-3</v>
      </c>
      <c r="BL18" s="85">
        <v>2.7738850276280328E-4</v>
      </c>
      <c r="BM18" s="85">
        <v>8.3967545551901022E-4</v>
      </c>
      <c r="BN18" s="85">
        <v>1.7743184905830457E-3</v>
      </c>
      <c r="BO18" s="85">
        <v>2.7892606268814526E-3</v>
      </c>
      <c r="BP18" s="85">
        <v>6.542772343826694E-4</v>
      </c>
      <c r="BQ18" s="85">
        <v>7.0298796397779231E-4</v>
      </c>
      <c r="BR18" s="85">
        <v>2.299664587925021E-4</v>
      </c>
      <c r="BS18" s="85">
        <v>1.4229117754801263E-4</v>
      </c>
      <c r="BT18" s="85">
        <v>1.6040970477035012E-3</v>
      </c>
      <c r="BU18" s="85">
        <v>0</v>
      </c>
    </row>
    <row r="19" spans="1:73" x14ac:dyDescent="0.25">
      <c r="A19" s="46" t="s">
        <v>13</v>
      </c>
      <c r="B19" s="38" t="s">
        <v>77</v>
      </c>
      <c r="C19" s="85">
        <v>2.5944955383404799E-4</v>
      </c>
      <c r="D19" s="85">
        <v>4.1852346768697434E-4</v>
      </c>
      <c r="E19" s="85">
        <v>7.8847726438230814E-4</v>
      </c>
      <c r="F19" s="85">
        <v>4.6162078744636505E-4</v>
      </c>
      <c r="G19" s="85">
        <v>2.390760254021597E-5</v>
      </c>
      <c r="H19" s="85">
        <v>1.3822313880230129E-4</v>
      </c>
      <c r="I19" s="85">
        <v>1.453298558014054E-3</v>
      </c>
      <c r="J19" s="85">
        <v>1.188112532178621E-4</v>
      </c>
      <c r="K19" s="85">
        <v>9.4818972958668005E-5</v>
      </c>
      <c r="L19" s="85">
        <v>9.9783975383837788E-5</v>
      </c>
      <c r="M19" s="85">
        <v>7.8166563764699254E-5</v>
      </c>
      <c r="N19" s="85">
        <v>1.6528057812995495E-4</v>
      </c>
      <c r="O19" s="85">
        <v>1.0684122257958122</v>
      </c>
      <c r="P19" s="85">
        <v>2.0500301991266509E-4</v>
      </c>
      <c r="Q19" s="85">
        <v>7.6312525108698654E-5</v>
      </c>
      <c r="R19" s="85">
        <v>1.435160906326365E-5</v>
      </c>
      <c r="S19" s="85">
        <v>6.2820194451287874E-5</v>
      </c>
      <c r="T19" s="85">
        <v>8.1328410009618004E-5</v>
      </c>
      <c r="U19" s="85">
        <v>5.9666901563925763E-5</v>
      </c>
      <c r="V19" s="85">
        <v>1.1330201671543406E-4</v>
      </c>
      <c r="W19" s="85">
        <v>4.0667854131426267E-4</v>
      </c>
      <c r="X19" s="85">
        <v>1.5486161930361033E-4</v>
      </c>
      <c r="Y19" s="85">
        <v>1.7821140135080048E-5</v>
      </c>
      <c r="Z19" s="85">
        <v>5.2470883140637542E-5</v>
      </c>
      <c r="AA19" s="85">
        <v>6.4294414290809739E-5</v>
      </c>
      <c r="AB19" s="85">
        <v>1.7915827761264957E-3</v>
      </c>
      <c r="AC19" s="85">
        <v>7.6615833606602526E-5</v>
      </c>
      <c r="AD19" s="85">
        <v>1.2822698104801166E-3</v>
      </c>
      <c r="AE19" s="85">
        <v>1.5147636518028998E-5</v>
      </c>
      <c r="AF19" s="85">
        <v>1.077148093509261E-4</v>
      </c>
      <c r="AG19" s="85">
        <v>4.0059406060212433E-4</v>
      </c>
      <c r="AH19" s="85">
        <v>1.7675258367849195E-4</v>
      </c>
      <c r="AI19" s="85">
        <v>6.8048990763925853E-5</v>
      </c>
      <c r="AJ19" s="85">
        <v>3.3690825567139712E-3</v>
      </c>
      <c r="AK19" s="85">
        <v>4.559782223726091E-4</v>
      </c>
      <c r="AL19" s="85">
        <v>5.3935808135406734E-3</v>
      </c>
      <c r="AM19" s="85">
        <v>4.5174653745854251E-4</v>
      </c>
      <c r="AN19" s="85">
        <v>2.5762151118002992E-4</v>
      </c>
      <c r="AO19" s="85">
        <v>1.7310925483171915E-5</v>
      </c>
      <c r="AP19" s="85">
        <v>3.6029424130710189E-4</v>
      </c>
      <c r="AQ19" s="85">
        <v>4.8407490976816404E-4</v>
      </c>
      <c r="AR19" s="85">
        <v>3.2665540055889082E-4</v>
      </c>
      <c r="AS19" s="85">
        <v>2.0299307879185027E-3</v>
      </c>
      <c r="AT19" s="85">
        <v>4.2987322528544379E-5</v>
      </c>
      <c r="AU19" s="85">
        <v>1.0418657304176741E-4</v>
      </c>
      <c r="AV19" s="85">
        <v>9.4810422256124348E-5</v>
      </c>
      <c r="AW19" s="85">
        <v>2.824735554080169E-5</v>
      </c>
      <c r="AX19" s="85">
        <v>2.149456062228714E-4</v>
      </c>
      <c r="AY19" s="85">
        <v>1.6384306414852384E-4</v>
      </c>
      <c r="AZ19" s="85">
        <v>3.973327653045911E-4</v>
      </c>
      <c r="BA19" s="85">
        <v>1.7132927930448949E-4</v>
      </c>
      <c r="BB19" s="85">
        <v>9.5818515594342052E-5</v>
      </c>
      <c r="BC19" s="85">
        <v>1.8574236324487737E-4</v>
      </c>
      <c r="BD19" s="85">
        <v>2.1253469641845896E-4</v>
      </c>
      <c r="BE19" s="85">
        <v>3.8339710410763893E-5</v>
      </c>
      <c r="BF19" s="85">
        <v>8.7767899402319821E-5</v>
      </c>
      <c r="BG19" s="85">
        <v>3.6731977238456069E-5</v>
      </c>
      <c r="BH19" s="85">
        <v>4.0320416505244538E-6</v>
      </c>
      <c r="BI19" s="85">
        <v>1.307166780863445E-5</v>
      </c>
      <c r="BJ19" s="85">
        <v>8.299234457380671E-4</v>
      </c>
      <c r="BK19" s="85">
        <v>4.3757711447434377E-4</v>
      </c>
      <c r="BL19" s="85">
        <v>4.4462036325739653E-5</v>
      </c>
      <c r="BM19" s="85">
        <v>7.1629347116194012E-5</v>
      </c>
      <c r="BN19" s="85">
        <v>2.4145167690860429E-4</v>
      </c>
      <c r="BO19" s="85">
        <v>5.2902968791003339E-4</v>
      </c>
      <c r="BP19" s="85">
        <v>2.4740891234831855E-3</v>
      </c>
      <c r="BQ19" s="85">
        <v>2.2378355454318795E-4</v>
      </c>
      <c r="BR19" s="85">
        <v>6.0656554544839347E-4</v>
      </c>
      <c r="BS19" s="85">
        <v>3.6545454705781721E-4</v>
      </c>
      <c r="BT19" s="85">
        <v>5.7843650882820783E-3</v>
      </c>
      <c r="BU19" s="85">
        <v>0</v>
      </c>
    </row>
    <row r="20" spans="1:73" x14ac:dyDescent="0.25">
      <c r="A20" s="46" t="s">
        <v>14</v>
      </c>
      <c r="B20" s="38" t="s">
        <v>78</v>
      </c>
      <c r="C20" s="85">
        <v>2.7167251450669482E-3</v>
      </c>
      <c r="D20" s="85">
        <v>4.4891593392179123E-4</v>
      </c>
      <c r="E20" s="85">
        <v>1.3182592423083841E-3</v>
      </c>
      <c r="F20" s="85">
        <v>1.4738395291440324E-3</v>
      </c>
      <c r="G20" s="85">
        <v>2.6071514125939704E-4</v>
      </c>
      <c r="H20" s="85">
        <v>8.4425782653942301E-4</v>
      </c>
      <c r="I20" s="85">
        <v>4.7326881794711633E-3</v>
      </c>
      <c r="J20" s="85">
        <v>9.910770587169659E-4</v>
      </c>
      <c r="K20" s="85">
        <v>5.15869700740347E-4</v>
      </c>
      <c r="L20" s="85">
        <v>1.6961719356234552E-3</v>
      </c>
      <c r="M20" s="85">
        <v>1.1774951266779199E-3</v>
      </c>
      <c r="N20" s="85">
        <v>3.7019595924766684E-4</v>
      </c>
      <c r="O20" s="85">
        <v>5.4277350726785682E-4</v>
      </c>
      <c r="P20" s="85">
        <v>1.1334993458202862</v>
      </c>
      <c r="Q20" s="85">
        <v>7.5264729661304397E-3</v>
      </c>
      <c r="R20" s="85">
        <v>1.091531695984462E-4</v>
      </c>
      <c r="S20" s="85">
        <v>4.3189726222406515E-4</v>
      </c>
      <c r="T20" s="85">
        <v>2.4256969608928655E-3</v>
      </c>
      <c r="U20" s="85">
        <v>6.8256486454285417E-4</v>
      </c>
      <c r="V20" s="85">
        <v>4.3768851669043311E-3</v>
      </c>
      <c r="W20" s="85">
        <v>1.0420537940995412E-2</v>
      </c>
      <c r="X20" s="85">
        <v>2.4680644726210771E-3</v>
      </c>
      <c r="Y20" s="85">
        <v>8.1039391482269475E-5</v>
      </c>
      <c r="Z20" s="85">
        <v>3.7527711978918349E-4</v>
      </c>
      <c r="AA20" s="85">
        <v>4.5554400291857397E-4</v>
      </c>
      <c r="AB20" s="85">
        <v>5.6789517248202115E-3</v>
      </c>
      <c r="AC20" s="85">
        <v>9.3416583518704987E-4</v>
      </c>
      <c r="AD20" s="85">
        <v>3.5695545733857553E-2</v>
      </c>
      <c r="AE20" s="85">
        <v>1.1430003616793496E-3</v>
      </c>
      <c r="AF20" s="85">
        <v>1.1154689101126913E-3</v>
      </c>
      <c r="AG20" s="85">
        <v>1.5285284165644127E-2</v>
      </c>
      <c r="AH20" s="85">
        <v>1.7684172519447708E-3</v>
      </c>
      <c r="AI20" s="85">
        <v>5.4870014011749253E-4</v>
      </c>
      <c r="AJ20" s="85">
        <v>0.10441951604803705</v>
      </c>
      <c r="AK20" s="85">
        <v>6.774039162115832E-4</v>
      </c>
      <c r="AL20" s="85">
        <v>1.6275488003867654E-2</v>
      </c>
      <c r="AM20" s="85">
        <v>2.1588061623854251E-3</v>
      </c>
      <c r="AN20" s="85">
        <v>2.1099754050945461E-3</v>
      </c>
      <c r="AO20" s="85">
        <v>1.2064630890795152E-4</v>
      </c>
      <c r="AP20" s="85">
        <v>6.8453104525627176E-3</v>
      </c>
      <c r="AQ20" s="85">
        <v>8.3965267193067069E-5</v>
      </c>
      <c r="AR20" s="85">
        <v>4.0063191665219705E-4</v>
      </c>
      <c r="AS20" s="85">
        <v>8.7243817587073884E-3</v>
      </c>
      <c r="AT20" s="85">
        <v>1.1872325654062054E-4</v>
      </c>
      <c r="AU20" s="85">
        <v>1.0168313388474759E-4</v>
      </c>
      <c r="AV20" s="85">
        <v>9.1759387767655727E-4</v>
      </c>
      <c r="AW20" s="85">
        <v>1.6110906544260575E-4</v>
      </c>
      <c r="AX20" s="85">
        <v>1.3470802462358354E-3</v>
      </c>
      <c r="AY20" s="85">
        <v>1.2615491473397008E-3</v>
      </c>
      <c r="AZ20" s="85">
        <v>1.4979834190774275E-3</v>
      </c>
      <c r="BA20" s="85">
        <v>3.8899356932436805E-3</v>
      </c>
      <c r="BB20" s="85">
        <v>7.6746478912738392E-4</v>
      </c>
      <c r="BC20" s="85">
        <v>7.1920882853783246E-4</v>
      </c>
      <c r="BD20" s="85">
        <v>1.0470904755369211E-3</v>
      </c>
      <c r="BE20" s="85">
        <v>1.2943806257455676E-4</v>
      </c>
      <c r="BF20" s="85">
        <v>3.8080923358236728E-4</v>
      </c>
      <c r="BG20" s="85">
        <v>5.125016663499217E-4</v>
      </c>
      <c r="BH20" s="85">
        <v>2.2770301428455181E-5</v>
      </c>
      <c r="BI20" s="85">
        <v>7.8876574616661472E-5</v>
      </c>
      <c r="BJ20" s="85">
        <v>5.150285972973955E-3</v>
      </c>
      <c r="BK20" s="85">
        <v>2.724124350352498E-3</v>
      </c>
      <c r="BL20" s="85">
        <v>3.2135358016020148E-4</v>
      </c>
      <c r="BM20" s="85">
        <v>4.6612895413830895E-4</v>
      </c>
      <c r="BN20" s="85">
        <v>1.8913986182266601E-3</v>
      </c>
      <c r="BO20" s="85">
        <v>1.8838627918454246E-3</v>
      </c>
      <c r="BP20" s="85">
        <v>6.4510259595387722E-4</v>
      </c>
      <c r="BQ20" s="85">
        <v>3.8448316225299161E-4</v>
      </c>
      <c r="BR20" s="85">
        <v>4.1902077368862677E-4</v>
      </c>
      <c r="BS20" s="85">
        <v>1.0871387984453507E-4</v>
      </c>
      <c r="BT20" s="85">
        <v>4.7615446071060429E-3</v>
      </c>
      <c r="BU20" s="85">
        <v>0</v>
      </c>
    </row>
    <row r="21" spans="1:73" x14ac:dyDescent="0.25">
      <c r="A21" s="46" t="s">
        <v>15</v>
      </c>
      <c r="B21" s="38" t="s">
        <v>79</v>
      </c>
      <c r="C21" s="85">
        <v>4.480945453862982E-3</v>
      </c>
      <c r="D21" s="85">
        <v>6.3565861513193247E-4</v>
      </c>
      <c r="E21" s="85">
        <v>3.6291315758451458E-4</v>
      </c>
      <c r="F21" s="85">
        <v>4.8813711899913111E-4</v>
      </c>
      <c r="G21" s="85">
        <v>1.526227474715074E-4</v>
      </c>
      <c r="H21" s="85">
        <v>2.1548502502187119E-3</v>
      </c>
      <c r="I21" s="85">
        <v>3.8790745392335464E-2</v>
      </c>
      <c r="J21" s="85">
        <v>1.3917377570801089E-2</v>
      </c>
      <c r="K21" s="85">
        <v>3.7683050954929699E-3</v>
      </c>
      <c r="L21" s="85">
        <v>2.507320901365611E-2</v>
      </c>
      <c r="M21" s="85">
        <v>7.3182928808029624E-3</v>
      </c>
      <c r="N21" s="85">
        <v>4.3026849496932858E-5</v>
      </c>
      <c r="O21" s="85">
        <v>7.221082030090073E-3</v>
      </c>
      <c r="P21" s="85">
        <v>1.8299511844265433E-2</v>
      </c>
      <c r="Q21" s="85">
        <v>1.0161792614495664</v>
      </c>
      <c r="R21" s="85">
        <v>3.1630535897448769E-3</v>
      </c>
      <c r="S21" s="85">
        <v>3.2237126226942998E-4</v>
      </c>
      <c r="T21" s="85">
        <v>3.0318907843370252E-3</v>
      </c>
      <c r="U21" s="85">
        <v>2.5465844582174806E-3</v>
      </c>
      <c r="V21" s="85">
        <v>2.9173045269428851E-3</v>
      </c>
      <c r="W21" s="85">
        <v>1.4019074841115817E-2</v>
      </c>
      <c r="X21" s="85">
        <v>3.9686872805430552E-3</v>
      </c>
      <c r="Y21" s="85">
        <v>2.1077894340850342E-4</v>
      </c>
      <c r="Z21" s="85">
        <v>1.6810321611027388E-3</v>
      </c>
      <c r="AA21" s="85">
        <v>4.3001316608064449E-4</v>
      </c>
      <c r="AB21" s="85">
        <v>7.7705149723593641E-3</v>
      </c>
      <c r="AC21" s="85">
        <v>6.7931206320061591E-4</v>
      </c>
      <c r="AD21" s="85">
        <v>2.6429733244736743E-3</v>
      </c>
      <c r="AE21" s="85">
        <v>1.4205783986033463E-3</v>
      </c>
      <c r="AF21" s="85">
        <v>1.0930670326779503E-3</v>
      </c>
      <c r="AG21" s="85">
        <v>7.5121683826030209E-3</v>
      </c>
      <c r="AH21" s="85">
        <v>1.2140292198257803E-2</v>
      </c>
      <c r="AI21" s="85">
        <v>1.5973461263670671E-3</v>
      </c>
      <c r="AJ21" s="85">
        <v>6.142860551219871E-3</v>
      </c>
      <c r="AK21" s="85">
        <v>1.9293204427082852E-3</v>
      </c>
      <c r="AL21" s="85">
        <v>5.588349391795199E-3</v>
      </c>
      <c r="AM21" s="85">
        <v>4.4524636299114115E-3</v>
      </c>
      <c r="AN21" s="85">
        <v>2.9324223057260387E-3</v>
      </c>
      <c r="AO21" s="85">
        <v>7.1545104439092825E-5</v>
      </c>
      <c r="AP21" s="85">
        <v>1.7172984190440361E-3</v>
      </c>
      <c r="AQ21" s="85">
        <v>1.4220292259067507E-4</v>
      </c>
      <c r="AR21" s="85">
        <v>4.4957726965465434E-4</v>
      </c>
      <c r="AS21" s="85">
        <v>1.1570821361892124E-2</v>
      </c>
      <c r="AT21" s="85">
        <v>8.8128666691830596E-4</v>
      </c>
      <c r="AU21" s="85">
        <v>6.3093217738346776E-5</v>
      </c>
      <c r="AV21" s="85">
        <v>5.266205563464304E-4</v>
      </c>
      <c r="AW21" s="85">
        <v>5.3101730254426357E-4</v>
      </c>
      <c r="AX21" s="85">
        <v>3.4215462221389601E-3</v>
      </c>
      <c r="AY21" s="85">
        <v>1.2392453185971024E-3</v>
      </c>
      <c r="AZ21" s="85">
        <v>2.7053707887173036E-3</v>
      </c>
      <c r="BA21" s="85">
        <v>9.4903444074686508E-4</v>
      </c>
      <c r="BB21" s="85">
        <v>2.6724963397464305E-2</v>
      </c>
      <c r="BC21" s="85">
        <v>2.5688385839403257E-3</v>
      </c>
      <c r="BD21" s="85">
        <v>5.2746796790908372E-4</v>
      </c>
      <c r="BE21" s="85">
        <v>3.8767779554743957E-4</v>
      </c>
      <c r="BF21" s="85">
        <v>1.3151244961431871E-3</v>
      </c>
      <c r="BG21" s="85">
        <v>8.5349448816196712E-4</v>
      </c>
      <c r="BH21" s="85">
        <v>3.8730190676924211E-5</v>
      </c>
      <c r="BI21" s="85">
        <v>6.9339025560771484E-5</v>
      </c>
      <c r="BJ21" s="85">
        <v>4.8828653797303376E-3</v>
      </c>
      <c r="BK21" s="85">
        <v>4.8935507658078737E-3</v>
      </c>
      <c r="BL21" s="85">
        <v>1.5986365700468869E-4</v>
      </c>
      <c r="BM21" s="85">
        <v>1.1907527054179883E-3</v>
      </c>
      <c r="BN21" s="85">
        <v>1.1195942639489333E-3</v>
      </c>
      <c r="BO21" s="85">
        <v>2.2531305619135516E-3</v>
      </c>
      <c r="BP21" s="85">
        <v>1.0689841655340605E-3</v>
      </c>
      <c r="BQ21" s="85">
        <v>3.6438973927372238E-4</v>
      </c>
      <c r="BR21" s="85">
        <v>3.0678594309743263E-4</v>
      </c>
      <c r="BS21" s="85">
        <v>1.4091786861951869E-4</v>
      </c>
      <c r="BT21" s="85">
        <v>1.223111768177645E-3</v>
      </c>
      <c r="BU21" s="85">
        <v>0</v>
      </c>
    </row>
    <row r="22" spans="1:73" x14ac:dyDescent="0.25">
      <c r="A22" s="46" t="s">
        <v>16</v>
      </c>
      <c r="B22" s="38" t="s">
        <v>80</v>
      </c>
      <c r="C22" s="85">
        <v>6.2438063361433573E-3</v>
      </c>
      <c r="D22" s="85">
        <v>4.2762384834141689E-3</v>
      </c>
      <c r="E22" s="85">
        <v>1.8109118502956005E-3</v>
      </c>
      <c r="F22" s="85">
        <v>5.9272051098126916E-4</v>
      </c>
      <c r="G22" s="85">
        <v>1.1600683101370538E-3</v>
      </c>
      <c r="H22" s="85">
        <v>3.8713514345852383E-3</v>
      </c>
      <c r="I22" s="85">
        <v>1.7615794153304078E-2</v>
      </c>
      <c r="J22" s="85">
        <v>6.1990825408391468E-3</v>
      </c>
      <c r="K22" s="85">
        <v>2.2698286274235248E-3</v>
      </c>
      <c r="L22" s="85">
        <v>4.8002713430120086E-3</v>
      </c>
      <c r="M22" s="85">
        <v>6.2164315127384642E-3</v>
      </c>
      <c r="N22" s="85">
        <v>3.0204894197096745E-4</v>
      </c>
      <c r="O22" s="85">
        <v>3.5576403089353113E-3</v>
      </c>
      <c r="P22" s="85">
        <v>6.6361709517449635E-3</v>
      </c>
      <c r="Q22" s="85">
        <v>7.1407506757913556E-3</v>
      </c>
      <c r="R22" s="85">
        <v>1.1582118277331317</v>
      </c>
      <c r="S22" s="85">
        <v>2.708667292384101E-3</v>
      </c>
      <c r="T22" s="85">
        <v>3.7118426323286699E-2</v>
      </c>
      <c r="U22" s="85">
        <v>2.7097203422564798E-3</v>
      </c>
      <c r="V22" s="85">
        <v>3.8878318930398951E-3</v>
      </c>
      <c r="W22" s="85">
        <v>1.5354147299181562E-2</v>
      </c>
      <c r="X22" s="85">
        <v>5.9389388426754524E-3</v>
      </c>
      <c r="Y22" s="85">
        <v>8.0028153385204527E-4</v>
      </c>
      <c r="Z22" s="85">
        <v>8.6634764191341647E-3</v>
      </c>
      <c r="AA22" s="85">
        <v>2.2816866675924464E-3</v>
      </c>
      <c r="AB22" s="85">
        <v>1.1849755824831497E-2</v>
      </c>
      <c r="AC22" s="85">
        <v>3.8632068397626458E-3</v>
      </c>
      <c r="AD22" s="85">
        <v>2.0063300639576605E-3</v>
      </c>
      <c r="AE22" s="85">
        <v>2.0526962275740149E-3</v>
      </c>
      <c r="AF22" s="85">
        <v>6.8504032199389903E-3</v>
      </c>
      <c r="AG22" s="85">
        <v>2.0476443876720957E-2</v>
      </c>
      <c r="AH22" s="85">
        <v>5.2373418747664489E-3</v>
      </c>
      <c r="AI22" s="85">
        <v>3.6972560109571942E-3</v>
      </c>
      <c r="AJ22" s="85">
        <v>4.8546125030830833E-2</v>
      </c>
      <c r="AK22" s="85">
        <v>7.7747460430323953E-3</v>
      </c>
      <c r="AL22" s="85">
        <v>7.3108353236432819E-2</v>
      </c>
      <c r="AM22" s="85">
        <v>1.8149040397866384E-2</v>
      </c>
      <c r="AN22" s="85">
        <v>1.085122777052756E-2</v>
      </c>
      <c r="AO22" s="85">
        <v>1.0915427385823724E-3</v>
      </c>
      <c r="AP22" s="85">
        <v>1.1520608669620663E-2</v>
      </c>
      <c r="AQ22" s="85">
        <v>4.4838637156515863E-4</v>
      </c>
      <c r="AR22" s="85">
        <v>2.2046236521674387E-3</v>
      </c>
      <c r="AS22" s="85">
        <v>4.4457796243566411E-2</v>
      </c>
      <c r="AT22" s="85">
        <v>0.1016762492502022</v>
      </c>
      <c r="AU22" s="85">
        <v>9.742836719306982E-4</v>
      </c>
      <c r="AV22" s="85">
        <v>8.5642750175338768E-3</v>
      </c>
      <c r="AW22" s="85">
        <v>3.162561033312386E-2</v>
      </c>
      <c r="AX22" s="85">
        <v>3.4689391913451696E-2</v>
      </c>
      <c r="AY22" s="85">
        <v>1.2383604917818409E-2</v>
      </c>
      <c r="AZ22" s="85">
        <v>1.7199489297051226E-2</v>
      </c>
      <c r="BA22" s="85">
        <v>7.4602474877854081E-3</v>
      </c>
      <c r="BB22" s="85">
        <v>5.5036025873064658E-2</v>
      </c>
      <c r="BC22" s="85">
        <v>0.11830673915012936</v>
      </c>
      <c r="BD22" s="85">
        <v>1.0372420341128005E-2</v>
      </c>
      <c r="BE22" s="85">
        <v>9.005174794209625E-2</v>
      </c>
      <c r="BF22" s="85">
        <v>2.0163607589203211E-2</v>
      </c>
      <c r="BG22" s="85">
        <v>1.7185520078949815E-3</v>
      </c>
      <c r="BH22" s="85">
        <v>4.7244320717351388E-4</v>
      </c>
      <c r="BI22" s="85">
        <v>1.117042800937259E-3</v>
      </c>
      <c r="BJ22" s="85">
        <v>4.2623727838443606E-2</v>
      </c>
      <c r="BK22" s="85">
        <v>3.5994873522431817E-2</v>
      </c>
      <c r="BL22" s="85">
        <v>8.6580111233235564E-3</v>
      </c>
      <c r="BM22" s="85">
        <v>7.1223887707514144E-3</v>
      </c>
      <c r="BN22" s="85">
        <v>2.2313311774846495E-2</v>
      </c>
      <c r="BO22" s="85">
        <v>4.1257304058027723E-2</v>
      </c>
      <c r="BP22" s="85">
        <v>1.9587072533204675E-2</v>
      </c>
      <c r="BQ22" s="85">
        <v>2.0510307319881359E-2</v>
      </c>
      <c r="BR22" s="85">
        <v>6.2370786608366259E-3</v>
      </c>
      <c r="BS22" s="85">
        <v>4.3243903241904782E-4</v>
      </c>
      <c r="BT22" s="85">
        <v>1.9120023559331716E-2</v>
      </c>
      <c r="BU22" s="85">
        <v>0</v>
      </c>
    </row>
    <row r="23" spans="1:73" x14ac:dyDescent="0.25">
      <c r="A23" s="46" t="s">
        <v>17</v>
      </c>
      <c r="B23" s="38" t="s">
        <v>81</v>
      </c>
      <c r="C23" s="85">
        <v>2.0691272698474067E-2</v>
      </c>
      <c r="D23" s="85">
        <v>9.8694387547973526E-3</v>
      </c>
      <c r="E23" s="85">
        <v>1.7983795740568152E-2</v>
      </c>
      <c r="F23" s="85">
        <v>1.4275411941174865E-3</v>
      </c>
      <c r="G23" s="85">
        <v>6.5464031284602946E-3</v>
      </c>
      <c r="H23" s="85">
        <v>6.5052835379667663E-3</v>
      </c>
      <c r="I23" s="85">
        <v>2.706661029759698E-2</v>
      </c>
      <c r="J23" s="85">
        <v>6.7940290584572105E-3</v>
      </c>
      <c r="K23" s="85">
        <v>3.6995391827319263E-3</v>
      </c>
      <c r="L23" s="85">
        <v>4.0097504584395141E-3</v>
      </c>
      <c r="M23" s="85">
        <v>3.1238305132166946E-3</v>
      </c>
      <c r="N23" s="85">
        <v>3.0451897129400897E-4</v>
      </c>
      <c r="O23" s="85">
        <v>1.6799268099193703E-3</v>
      </c>
      <c r="P23" s="85">
        <v>1.1697931013579244E-2</v>
      </c>
      <c r="Q23" s="85">
        <v>3.7124279199492465E-3</v>
      </c>
      <c r="R23" s="85">
        <v>6.0074172611803019E-4</v>
      </c>
      <c r="S23" s="85">
        <v>1.0022485209883762</v>
      </c>
      <c r="T23" s="85">
        <v>5.6802057538422011E-3</v>
      </c>
      <c r="U23" s="85">
        <v>2.4232508466377144E-3</v>
      </c>
      <c r="V23" s="85">
        <v>2.0969153968223818E-2</v>
      </c>
      <c r="W23" s="85">
        <v>2.2509110464674537E-2</v>
      </c>
      <c r="X23" s="85">
        <v>6.0017315053785825E-3</v>
      </c>
      <c r="Y23" s="85">
        <v>2.7381116111143186E-4</v>
      </c>
      <c r="Z23" s="85">
        <v>4.65851703468747E-3</v>
      </c>
      <c r="AA23" s="85">
        <v>1.5700607277303296E-3</v>
      </c>
      <c r="AB23" s="85">
        <v>9.8107737175873594E-3</v>
      </c>
      <c r="AC23" s="85">
        <v>1.6981100960057028E-3</v>
      </c>
      <c r="AD23" s="85">
        <v>2.278081427713915E-3</v>
      </c>
      <c r="AE23" s="85">
        <v>4.7737838022635993E-4</v>
      </c>
      <c r="AF23" s="85">
        <v>3.0068318507418248E-3</v>
      </c>
      <c r="AG23" s="85">
        <v>9.4699958597319847E-2</v>
      </c>
      <c r="AH23" s="85">
        <v>9.5903584030754777E-3</v>
      </c>
      <c r="AI23" s="85">
        <v>1.7935306314897559E-3</v>
      </c>
      <c r="AJ23" s="85">
        <v>2.8053501346276381E-2</v>
      </c>
      <c r="AK23" s="85">
        <v>1.13262126668126E-2</v>
      </c>
      <c r="AL23" s="85">
        <v>4.12217386523729E-2</v>
      </c>
      <c r="AM23" s="85">
        <v>7.6070051720519751E-3</v>
      </c>
      <c r="AN23" s="85">
        <v>0.15767734859608223</v>
      </c>
      <c r="AO23" s="85">
        <v>6.1346081148515802E-3</v>
      </c>
      <c r="AP23" s="85">
        <v>4.5844021032474258E-2</v>
      </c>
      <c r="AQ23" s="85">
        <v>3.0473358610861516E-3</v>
      </c>
      <c r="AR23" s="85">
        <v>1.6020482811468599E-3</v>
      </c>
      <c r="AS23" s="85">
        <v>1.2471093850966168E-2</v>
      </c>
      <c r="AT23" s="85">
        <v>5.8710559942873526E-4</v>
      </c>
      <c r="AU23" s="85">
        <v>2.3412119367269746E-4</v>
      </c>
      <c r="AV23" s="85">
        <v>2.2686790540515501E-3</v>
      </c>
      <c r="AW23" s="85">
        <v>6.4196099958813656E-4</v>
      </c>
      <c r="AX23" s="85">
        <v>1.4146529553389785E-3</v>
      </c>
      <c r="AY23" s="85">
        <v>1.2553464640867526E-3</v>
      </c>
      <c r="AZ23" s="85">
        <v>3.1324644929268683E-3</v>
      </c>
      <c r="BA23" s="85">
        <v>1.8591341067920111E-3</v>
      </c>
      <c r="BB23" s="85">
        <v>2.1699944163833234E-3</v>
      </c>
      <c r="BC23" s="85">
        <v>2.4432828174251239E-3</v>
      </c>
      <c r="BD23" s="85">
        <v>9.4467037785789481E-4</v>
      </c>
      <c r="BE23" s="85">
        <v>5.6919658717893894E-4</v>
      </c>
      <c r="BF23" s="85">
        <v>1.4032231477823956E-3</v>
      </c>
      <c r="BG23" s="85">
        <v>1.2818819271677492E-3</v>
      </c>
      <c r="BH23" s="85">
        <v>8.7442382323237218E-5</v>
      </c>
      <c r="BI23" s="85">
        <v>1.149819978318971E-3</v>
      </c>
      <c r="BJ23" s="85">
        <v>4.5478378489635426E-3</v>
      </c>
      <c r="BK23" s="85">
        <v>7.8500378391539519E-3</v>
      </c>
      <c r="BL23" s="85">
        <v>8.2758201649518076E-4</v>
      </c>
      <c r="BM23" s="85">
        <v>1.2609801138338842E-3</v>
      </c>
      <c r="BN23" s="85">
        <v>4.1239148900896515E-3</v>
      </c>
      <c r="BO23" s="85">
        <v>4.0797365973948034E-3</v>
      </c>
      <c r="BP23" s="85">
        <v>1.9714899953912923E-3</v>
      </c>
      <c r="BQ23" s="85">
        <v>8.6880681958306121E-4</v>
      </c>
      <c r="BR23" s="85">
        <v>6.7528462471103372E-4</v>
      </c>
      <c r="BS23" s="85">
        <v>2.4435478157935398E-4</v>
      </c>
      <c r="BT23" s="85">
        <v>1.5235435231531883E-3</v>
      </c>
      <c r="BU23" s="85">
        <v>0</v>
      </c>
    </row>
    <row r="24" spans="1:73" x14ac:dyDescent="0.25">
      <c r="A24" s="46" t="s">
        <v>18</v>
      </c>
      <c r="B24" s="38" t="s">
        <v>82</v>
      </c>
      <c r="C24" s="85">
        <v>3.9682874322835553E-3</v>
      </c>
      <c r="D24" s="85">
        <v>6.4773102958790617E-3</v>
      </c>
      <c r="E24" s="85">
        <v>7.3993826173786694E-4</v>
      </c>
      <c r="F24" s="85">
        <v>2.336060690547183E-4</v>
      </c>
      <c r="G24" s="85">
        <v>2.7600284867513414E-3</v>
      </c>
      <c r="H24" s="85">
        <v>9.6524042121472512E-4</v>
      </c>
      <c r="I24" s="85">
        <v>6.173786998066407E-3</v>
      </c>
      <c r="J24" s="85">
        <v>2.4014656995598543E-3</v>
      </c>
      <c r="K24" s="85">
        <v>1.818769336666479E-3</v>
      </c>
      <c r="L24" s="85">
        <v>8.0200236338658873E-4</v>
      </c>
      <c r="M24" s="85">
        <v>1.6124819756911156E-3</v>
      </c>
      <c r="N24" s="85">
        <v>5.6847958064282937E-5</v>
      </c>
      <c r="O24" s="85">
        <v>5.8329078281595271E-3</v>
      </c>
      <c r="P24" s="85">
        <v>7.5196712695931867E-2</v>
      </c>
      <c r="Q24" s="85">
        <v>6.0335153740133686E-3</v>
      </c>
      <c r="R24" s="85">
        <v>4.0463422273954032E-4</v>
      </c>
      <c r="S24" s="85">
        <v>6.3870098226680196E-3</v>
      </c>
      <c r="T24" s="85">
        <v>1.0082843493505937</v>
      </c>
      <c r="U24" s="85">
        <v>2.1401361529644097E-3</v>
      </c>
      <c r="V24" s="85">
        <v>5.9870757513304862E-3</v>
      </c>
      <c r="W24" s="85">
        <v>3.0153499656973572E-3</v>
      </c>
      <c r="X24" s="85">
        <v>5.5615981773734623E-3</v>
      </c>
      <c r="Y24" s="85">
        <v>6.4984556329332414E-5</v>
      </c>
      <c r="Z24" s="85">
        <v>1.7705467530541969E-3</v>
      </c>
      <c r="AA24" s="85">
        <v>6.9616442844692961E-4</v>
      </c>
      <c r="AB24" s="85">
        <v>3.1528909619709367E-3</v>
      </c>
      <c r="AC24" s="85">
        <v>5.8853855052692925E-3</v>
      </c>
      <c r="AD24" s="85">
        <v>3.9387347978579882E-3</v>
      </c>
      <c r="AE24" s="85">
        <v>1.824423511078727E-3</v>
      </c>
      <c r="AF24" s="85">
        <v>2.7095404687280818E-3</v>
      </c>
      <c r="AG24" s="85">
        <v>4.6164966399065586E-3</v>
      </c>
      <c r="AH24" s="85">
        <v>1.168002166620866E-3</v>
      </c>
      <c r="AI24" s="85">
        <v>2.8231739218374623E-4</v>
      </c>
      <c r="AJ24" s="85">
        <v>1.4586018471401462E-2</v>
      </c>
      <c r="AK24" s="85">
        <v>1.716992915427323E-3</v>
      </c>
      <c r="AL24" s="85">
        <v>8.7263271777980721E-3</v>
      </c>
      <c r="AM24" s="85">
        <v>2.0048425242668176E-3</v>
      </c>
      <c r="AN24" s="85">
        <v>2.4955323026124897E-3</v>
      </c>
      <c r="AO24" s="85">
        <v>2.2286962946451401E-4</v>
      </c>
      <c r="AP24" s="85">
        <v>2.9115047345973015E-3</v>
      </c>
      <c r="AQ24" s="85">
        <v>7.7276292251692556E-5</v>
      </c>
      <c r="AR24" s="85">
        <v>3.4727192036335873E-4</v>
      </c>
      <c r="AS24" s="85">
        <v>6.0827908275452366E-3</v>
      </c>
      <c r="AT24" s="85">
        <v>1.7192982682899969E-4</v>
      </c>
      <c r="AU24" s="85">
        <v>8.9831665847558528E-5</v>
      </c>
      <c r="AV24" s="85">
        <v>4.6216229148764604E-4</v>
      </c>
      <c r="AW24" s="85">
        <v>1.6191461203400533E-4</v>
      </c>
      <c r="AX24" s="85">
        <v>4.5335762669576618E-3</v>
      </c>
      <c r="AY24" s="85">
        <v>2.8759835542030154E-3</v>
      </c>
      <c r="AZ24" s="85">
        <v>6.2348518013783738E-3</v>
      </c>
      <c r="BA24" s="85">
        <v>1.0913623207880509E-3</v>
      </c>
      <c r="BB24" s="85">
        <v>8.0870393539658617E-4</v>
      </c>
      <c r="BC24" s="85">
        <v>1.5750707723346828E-3</v>
      </c>
      <c r="BD24" s="85">
        <v>2.1060166085572376E-3</v>
      </c>
      <c r="BE24" s="85">
        <v>1.3449119490631806E-4</v>
      </c>
      <c r="BF24" s="85">
        <v>3.4640661820641246E-3</v>
      </c>
      <c r="BG24" s="85">
        <v>7.8883649013325593E-4</v>
      </c>
      <c r="BH24" s="85">
        <v>2.5437634018492757E-5</v>
      </c>
      <c r="BI24" s="85">
        <v>1.3919415692013272E-3</v>
      </c>
      <c r="BJ24" s="85">
        <v>5.8542537194151084E-3</v>
      </c>
      <c r="BK24" s="85">
        <v>1.8538269200089517E-3</v>
      </c>
      <c r="BL24" s="85">
        <v>7.3370618742772729E-4</v>
      </c>
      <c r="BM24" s="85">
        <v>3.1695787569226017E-4</v>
      </c>
      <c r="BN24" s="85">
        <v>1.0705076899676294E-2</v>
      </c>
      <c r="BO24" s="85">
        <v>4.3542401386646307E-2</v>
      </c>
      <c r="BP24" s="85">
        <v>4.9356316129462645E-4</v>
      </c>
      <c r="BQ24" s="85">
        <v>2.7532625902168268E-4</v>
      </c>
      <c r="BR24" s="85">
        <v>1.0065490218994094E-3</v>
      </c>
      <c r="BS24" s="85">
        <v>8.9132866817184301E-5</v>
      </c>
      <c r="BT24" s="85">
        <v>1.0191058220133517E-3</v>
      </c>
      <c r="BU24" s="85">
        <v>0</v>
      </c>
    </row>
    <row r="25" spans="1:73" x14ac:dyDescent="0.25">
      <c r="A25" s="46" t="s">
        <v>19</v>
      </c>
      <c r="B25" s="38" t="s">
        <v>83</v>
      </c>
      <c r="C25" s="85">
        <v>3.1817469333860121E-2</v>
      </c>
      <c r="D25" s="85">
        <v>1.5967193637503212E-3</v>
      </c>
      <c r="E25" s="85">
        <v>2.5149551764378666E-3</v>
      </c>
      <c r="F25" s="85">
        <v>1.0313559321257083E-3</v>
      </c>
      <c r="G25" s="85">
        <v>6.5710469350601221E-4</v>
      </c>
      <c r="H25" s="85">
        <v>1.5146258610564229E-2</v>
      </c>
      <c r="I25" s="85">
        <v>1.6775543706459374E-2</v>
      </c>
      <c r="J25" s="85">
        <v>1.2420816333138837E-2</v>
      </c>
      <c r="K25" s="85">
        <v>9.9606155444960766E-4</v>
      </c>
      <c r="L25" s="85">
        <v>1.5622499587497776E-3</v>
      </c>
      <c r="M25" s="85">
        <v>2.1167117888129583E-2</v>
      </c>
      <c r="N25" s="85">
        <v>1.1231405160193474E-3</v>
      </c>
      <c r="O25" s="85">
        <v>3.1557521958793578E-3</v>
      </c>
      <c r="P25" s="85">
        <v>1.4372141517499074E-3</v>
      </c>
      <c r="Q25" s="85">
        <v>7.1592019628641983E-4</v>
      </c>
      <c r="R25" s="85">
        <v>8.5531858593549553E-4</v>
      </c>
      <c r="S25" s="85">
        <v>4.4692540504426737E-4</v>
      </c>
      <c r="T25" s="85">
        <v>2.624237329998298E-3</v>
      </c>
      <c r="U25" s="85">
        <v>1.1305781357063494</v>
      </c>
      <c r="V25" s="85">
        <v>4.2359840169545349E-3</v>
      </c>
      <c r="W25" s="85">
        <v>2.364065828737231E-3</v>
      </c>
      <c r="X25" s="85">
        <v>2.163480246161319E-2</v>
      </c>
      <c r="Y25" s="85">
        <v>7.8537323676720495E-3</v>
      </c>
      <c r="Z25" s="85">
        <v>5.5771205579767946E-3</v>
      </c>
      <c r="AA25" s="85">
        <v>4.2510595756971659E-3</v>
      </c>
      <c r="AB25" s="85">
        <v>0.21570927804225426</v>
      </c>
      <c r="AC25" s="85">
        <v>3.2559900341062681E-2</v>
      </c>
      <c r="AD25" s="85">
        <v>3.2883874802296055E-3</v>
      </c>
      <c r="AE25" s="85">
        <v>4.1167446992386959E-3</v>
      </c>
      <c r="AF25" s="85">
        <v>3.8544485174030925E-3</v>
      </c>
      <c r="AG25" s="85">
        <v>1.1539389496903321E-2</v>
      </c>
      <c r="AH25" s="85">
        <v>3.119371033038752E-3</v>
      </c>
      <c r="AI25" s="85">
        <v>6.2014474242790625E-4</v>
      </c>
      <c r="AJ25" s="85">
        <v>3.5941444263140387E-2</v>
      </c>
      <c r="AK25" s="85">
        <v>4.3111374404921493E-2</v>
      </c>
      <c r="AL25" s="85">
        <v>1.5564734655560245E-2</v>
      </c>
      <c r="AM25" s="85">
        <v>9.3916452085885463E-3</v>
      </c>
      <c r="AN25" s="85">
        <v>8.3983673862990382E-3</v>
      </c>
      <c r="AO25" s="85">
        <v>1.2071896126969125E-4</v>
      </c>
      <c r="AP25" s="85">
        <v>3.6343309368968703E-3</v>
      </c>
      <c r="AQ25" s="85">
        <v>1.4896146985897443E-4</v>
      </c>
      <c r="AR25" s="85">
        <v>5.7707976936856558E-4</v>
      </c>
      <c r="AS25" s="85">
        <v>1.3879546114758171E-2</v>
      </c>
      <c r="AT25" s="85">
        <v>2.2074720515419019E-4</v>
      </c>
      <c r="AU25" s="85">
        <v>8.3817983030859162E-5</v>
      </c>
      <c r="AV25" s="85">
        <v>7.8101779690525018E-4</v>
      </c>
      <c r="AW25" s="85">
        <v>4.3692060726266001E-4</v>
      </c>
      <c r="AX25" s="85">
        <v>9.5588477900790066E-4</v>
      </c>
      <c r="AY25" s="85">
        <v>4.9107138879056901E-4</v>
      </c>
      <c r="AZ25" s="85">
        <v>8.7902850389870067E-4</v>
      </c>
      <c r="BA25" s="85">
        <v>1.5898695591369822E-3</v>
      </c>
      <c r="BB25" s="85">
        <v>9.1359707373356075E-4</v>
      </c>
      <c r="BC25" s="85">
        <v>1.1400597261043883E-3</v>
      </c>
      <c r="BD25" s="85">
        <v>3.2763398491653878E-3</v>
      </c>
      <c r="BE25" s="85">
        <v>1.4865211139348164E-3</v>
      </c>
      <c r="BF25" s="85">
        <v>4.381719942679431E-4</v>
      </c>
      <c r="BG25" s="85">
        <v>4.9202549667002877E-4</v>
      </c>
      <c r="BH25" s="85">
        <v>2.8785997931702612E-5</v>
      </c>
      <c r="BI25" s="85">
        <v>8.7324797245413315E-5</v>
      </c>
      <c r="BJ25" s="85">
        <v>6.9161624628531898E-3</v>
      </c>
      <c r="BK25" s="85">
        <v>2.6903613397762133E-3</v>
      </c>
      <c r="BL25" s="85">
        <v>2.3294295524894313E-4</v>
      </c>
      <c r="BM25" s="85">
        <v>4.6744169845016785E-4</v>
      </c>
      <c r="BN25" s="85">
        <v>1.915264190671939E-3</v>
      </c>
      <c r="BO25" s="85">
        <v>3.1859789249871818E-3</v>
      </c>
      <c r="BP25" s="85">
        <v>8.2578589214495058E-4</v>
      </c>
      <c r="BQ25" s="85">
        <v>4.0886539431823964E-4</v>
      </c>
      <c r="BR25" s="85">
        <v>5.5620712273645476E-4</v>
      </c>
      <c r="BS25" s="85">
        <v>3.0958462000349782E-4</v>
      </c>
      <c r="BT25" s="85">
        <v>1.1294983354324551E-3</v>
      </c>
      <c r="BU25" s="85">
        <v>0</v>
      </c>
    </row>
    <row r="26" spans="1:73" x14ac:dyDescent="0.25">
      <c r="A26" s="46" t="s">
        <v>20</v>
      </c>
      <c r="B26" s="38" t="s">
        <v>84</v>
      </c>
      <c r="C26" s="85">
        <v>2.6959175394745951E-3</v>
      </c>
      <c r="D26" s="85">
        <v>2.1905614388447879E-3</v>
      </c>
      <c r="E26" s="85">
        <v>3.0768217114690029E-4</v>
      </c>
      <c r="F26" s="85">
        <v>1.2809377641819194E-4</v>
      </c>
      <c r="G26" s="85">
        <v>1.8613412715463068E-3</v>
      </c>
      <c r="H26" s="85">
        <v>1.0883100847156985E-3</v>
      </c>
      <c r="I26" s="85">
        <v>3.0480272521632469E-3</v>
      </c>
      <c r="J26" s="85">
        <v>1.3985365680975568E-3</v>
      </c>
      <c r="K26" s="85">
        <v>6.3070239865801233E-4</v>
      </c>
      <c r="L26" s="85">
        <v>2.213446696707123E-3</v>
      </c>
      <c r="M26" s="85">
        <v>8.4811258628600603E-3</v>
      </c>
      <c r="N26" s="85">
        <v>8.3794624068074254E-5</v>
      </c>
      <c r="O26" s="85">
        <v>7.1870377064752453E-4</v>
      </c>
      <c r="P26" s="85">
        <v>3.0316633430804481E-3</v>
      </c>
      <c r="Q26" s="85">
        <v>7.4073572664294922E-4</v>
      </c>
      <c r="R26" s="85">
        <v>1.9313021518887767E-4</v>
      </c>
      <c r="S26" s="85">
        <v>1.0130344382307574E-3</v>
      </c>
      <c r="T26" s="85">
        <v>1.5693777994224959E-3</v>
      </c>
      <c r="U26" s="85">
        <v>1.0331057584075925E-3</v>
      </c>
      <c r="V26" s="85">
        <v>1.1217922607898041</v>
      </c>
      <c r="W26" s="85">
        <v>2.3610315175862723E-2</v>
      </c>
      <c r="X26" s="85">
        <v>2.5785461568116168E-2</v>
      </c>
      <c r="Y26" s="85">
        <v>1.229521259875053E-4</v>
      </c>
      <c r="Z26" s="85">
        <v>4.0150970918881928E-3</v>
      </c>
      <c r="AA26" s="85">
        <v>1.3855664838807642E-3</v>
      </c>
      <c r="AB26" s="85">
        <v>1.4294038166771956E-2</v>
      </c>
      <c r="AC26" s="85">
        <v>1.8192745040045042E-3</v>
      </c>
      <c r="AD26" s="85">
        <v>1.1053160574249626E-3</v>
      </c>
      <c r="AE26" s="85">
        <v>1.839800254156268E-3</v>
      </c>
      <c r="AF26" s="85">
        <v>3.6995459058788531E-3</v>
      </c>
      <c r="AG26" s="85">
        <v>7.0652358604849141E-2</v>
      </c>
      <c r="AH26" s="85">
        <v>4.7191211455045621E-3</v>
      </c>
      <c r="AI26" s="85">
        <v>1.5288173189368167E-3</v>
      </c>
      <c r="AJ26" s="85">
        <v>0.29784189547312595</v>
      </c>
      <c r="AK26" s="85">
        <v>1.6723565043428542E-3</v>
      </c>
      <c r="AL26" s="85">
        <v>9.3035622180311084E-3</v>
      </c>
      <c r="AM26" s="85">
        <v>5.4983349144736042E-3</v>
      </c>
      <c r="AN26" s="85">
        <v>3.827200561563748E-3</v>
      </c>
      <c r="AO26" s="85">
        <v>2.2557916956214764E-4</v>
      </c>
      <c r="AP26" s="85">
        <v>9.001404990305854E-3</v>
      </c>
      <c r="AQ26" s="85">
        <v>1.9572245760898988E-4</v>
      </c>
      <c r="AR26" s="85">
        <v>7.5111260747860666E-4</v>
      </c>
      <c r="AS26" s="85">
        <v>7.1020534220746553E-3</v>
      </c>
      <c r="AT26" s="85">
        <v>1.7132766612640209E-4</v>
      </c>
      <c r="AU26" s="85">
        <v>1.6815092669755476E-4</v>
      </c>
      <c r="AV26" s="85">
        <v>4.6111183962076066E-3</v>
      </c>
      <c r="AW26" s="85">
        <v>3.5324041965027845E-4</v>
      </c>
      <c r="AX26" s="85">
        <v>1.6015494335444595E-3</v>
      </c>
      <c r="AY26" s="85">
        <v>1.3154315042343575E-3</v>
      </c>
      <c r="AZ26" s="85">
        <v>1.6349358833248669E-3</v>
      </c>
      <c r="BA26" s="85">
        <v>1.0457484183112204E-2</v>
      </c>
      <c r="BB26" s="85">
        <v>1.3038356130768548E-3</v>
      </c>
      <c r="BC26" s="85">
        <v>8.2843495507215984E-3</v>
      </c>
      <c r="BD26" s="85">
        <v>1.1194380586938624E-3</v>
      </c>
      <c r="BE26" s="85">
        <v>3.2923077140804824E-4</v>
      </c>
      <c r="BF26" s="85">
        <v>4.6613452438548392E-4</v>
      </c>
      <c r="BG26" s="85">
        <v>4.8659744860591681E-4</v>
      </c>
      <c r="BH26" s="85">
        <v>3.6358752406380032E-5</v>
      </c>
      <c r="BI26" s="85">
        <v>1.7491489266296378E-4</v>
      </c>
      <c r="BJ26" s="85">
        <v>2.7540950637776822E-3</v>
      </c>
      <c r="BK26" s="85">
        <v>4.8361366906377731E-3</v>
      </c>
      <c r="BL26" s="85">
        <v>7.0555294849684175E-4</v>
      </c>
      <c r="BM26" s="85">
        <v>8.9226557639939918E-4</v>
      </c>
      <c r="BN26" s="85">
        <v>2.5441419565723415E-3</v>
      </c>
      <c r="BO26" s="85">
        <v>2.4191935277598823E-3</v>
      </c>
      <c r="BP26" s="85">
        <v>1.0569184083764108E-3</v>
      </c>
      <c r="BQ26" s="85">
        <v>7.7041802238876893E-4</v>
      </c>
      <c r="BR26" s="85">
        <v>3.1523220317398841E-4</v>
      </c>
      <c r="BS26" s="85">
        <v>1.0664769218970263E-4</v>
      </c>
      <c r="BT26" s="85">
        <v>1.0593214193922616E-3</v>
      </c>
      <c r="BU26" s="85">
        <v>0</v>
      </c>
    </row>
    <row r="27" spans="1:73" x14ac:dyDescent="0.25">
      <c r="A27" s="46" t="s">
        <v>21</v>
      </c>
      <c r="B27" s="38" t="s">
        <v>85</v>
      </c>
      <c r="C27" s="85">
        <v>1.5431967608047087E-3</v>
      </c>
      <c r="D27" s="85">
        <v>6.0563071443409393E-4</v>
      </c>
      <c r="E27" s="85">
        <v>6.0202350894235097E-4</v>
      </c>
      <c r="F27" s="85">
        <v>1.7357239404853069E-4</v>
      </c>
      <c r="G27" s="85">
        <v>5.1522118553924679E-4</v>
      </c>
      <c r="H27" s="85">
        <v>6.3007561869527829E-4</v>
      </c>
      <c r="I27" s="85">
        <v>6.2018210354039798E-3</v>
      </c>
      <c r="J27" s="85">
        <v>6.9252498455583196E-4</v>
      </c>
      <c r="K27" s="85">
        <v>2.5534560484356925E-4</v>
      </c>
      <c r="L27" s="85">
        <v>4.9834680544261288E-4</v>
      </c>
      <c r="M27" s="85">
        <v>5.5422962624430386E-4</v>
      </c>
      <c r="N27" s="85">
        <v>2.9645072134289126E-4</v>
      </c>
      <c r="O27" s="85">
        <v>3.7147768419842876E-4</v>
      </c>
      <c r="P27" s="85">
        <v>1.6750703301372544E-3</v>
      </c>
      <c r="Q27" s="85">
        <v>3.7616043933598025E-4</v>
      </c>
      <c r="R27" s="85">
        <v>2.4016485204001958E-4</v>
      </c>
      <c r="S27" s="85">
        <v>4.7563998890661993E-4</v>
      </c>
      <c r="T27" s="85">
        <v>2.1633500126122087E-3</v>
      </c>
      <c r="U27" s="85">
        <v>2.2314699144600791E-3</v>
      </c>
      <c r="V27" s="85">
        <v>4.8992706959939247E-3</v>
      </c>
      <c r="W27" s="85">
        <v>1.1020613089116136</v>
      </c>
      <c r="X27" s="85">
        <v>8.9983620015032129E-2</v>
      </c>
      <c r="Y27" s="85">
        <v>7.6006708777524862E-5</v>
      </c>
      <c r="Z27" s="85">
        <v>2.0276792860687205E-3</v>
      </c>
      <c r="AA27" s="85">
        <v>1.8475049157851427E-2</v>
      </c>
      <c r="AB27" s="85">
        <v>6.5847292163709131E-2</v>
      </c>
      <c r="AC27" s="85">
        <v>1.2988066972070488E-2</v>
      </c>
      <c r="AD27" s="85">
        <v>6.4176449191831134E-3</v>
      </c>
      <c r="AE27" s="85">
        <v>3.7344440529832529E-4</v>
      </c>
      <c r="AF27" s="85">
        <v>2.7175932179496799E-2</v>
      </c>
      <c r="AG27" s="85">
        <v>1.2118918986489584E-2</v>
      </c>
      <c r="AH27" s="85">
        <v>1.8590946854565402E-3</v>
      </c>
      <c r="AI27" s="85">
        <v>4.4210605760019604E-4</v>
      </c>
      <c r="AJ27" s="85">
        <v>3.9717948783074018E-2</v>
      </c>
      <c r="AK27" s="85">
        <v>1.1677368592370053E-3</v>
      </c>
      <c r="AL27" s="85">
        <v>3.7329736599895067E-3</v>
      </c>
      <c r="AM27" s="85">
        <v>1.06381498690694E-3</v>
      </c>
      <c r="AN27" s="85">
        <v>2.4839538602372084E-3</v>
      </c>
      <c r="AO27" s="85">
        <v>2.7313692275661168E-4</v>
      </c>
      <c r="AP27" s="85">
        <v>1.7751779136306021E-3</v>
      </c>
      <c r="AQ27" s="85">
        <v>7.6430931641582374E-5</v>
      </c>
      <c r="AR27" s="85">
        <v>1.8019557431267542E-4</v>
      </c>
      <c r="AS27" s="85">
        <v>2.7097117393176341E-3</v>
      </c>
      <c r="AT27" s="85">
        <v>7.8804515119370498E-5</v>
      </c>
      <c r="AU27" s="85">
        <v>6.0789541167690592E-5</v>
      </c>
      <c r="AV27" s="85">
        <v>1.1022373780587413E-3</v>
      </c>
      <c r="AW27" s="85">
        <v>8.0358594280877335E-5</v>
      </c>
      <c r="AX27" s="85">
        <v>5.8973191948218573E-4</v>
      </c>
      <c r="AY27" s="85">
        <v>3.1355759920103455E-4</v>
      </c>
      <c r="AZ27" s="85">
        <v>5.6956573203734791E-4</v>
      </c>
      <c r="BA27" s="85">
        <v>1.4667591699286668E-3</v>
      </c>
      <c r="BB27" s="85">
        <v>3.814999422719196E-4</v>
      </c>
      <c r="BC27" s="85">
        <v>9.8629902675187605E-4</v>
      </c>
      <c r="BD27" s="85">
        <v>1.6050128151737612E-3</v>
      </c>
      <c r="BE27" s="85">
        <v>7.2021190365380153E-4</v>
      </c>
      <c r="BF27" s="85">
        <v>1.529407763762584E-4</v>
      </c>
      <c r="BG27" s="85">
        <v>3.6936766073323224E-4</v>
      </c>
      <c r="BH27" s="85">
        <v>8.0973125165014863E-6</v>
      </c>
      <c r="BI27" s="85">
        <v>6.1902209884899924E-5</v>
      </c>
      <c r="BJ27" s="85">
        <v>5.8930536236651888E-4</v>
      </c>
      <c r="BK27" s="85">
        <v>1.0428463255559735E-3</v>
      </c>
      <c r="BL27" s="85">
        <v>1.2105804731831111E-4</v>
      </c>
      <c r="BM27" s="85">
        <v>3.0788905405616389E-4</v>
      </c>
      <c r="BN27" s="85">
        <v>6.5970548868766543E-4</v>
      </c>
      <c r="BO27" s="85">
        <v>1.1164882456946397E-3</v>
      </c>
      <c r="BP27" s="85">
        <v>9.8490513960352612E-4</v>
      </c>
      <c r="BQ27" s="85">
        <v>2.1601236296878338E-4</v>
      </c>
      <c r="BR27" s="85">
        <v>8.8641275050583635E-5</v>
      </c>
      <c r="BS27" s="85">
        <v>6.1445159035272383E-5</v>
      </c>
      <c r="BT27" s="85">
        <v>2.6405974591924963E-4</v>
      </c>
      <c r="BU27" s="85">
        <v>0</v>
      </c>
    </row>
    <row r="28" spans="1:73" x14ac:dyDescent="0.25">
      <c r="A28" s="46" t="s">
        <v>22</v>
      </c>
      <c r="B28" s="38" t="s">
        <v>86</v>
      </c>
      <c r="C28" s="85">
        <v>9.9155547161730688E-3</v>
      </c>
      <c r="D28" s="85">
        <v>1.6737443983489877E-3</v>
      </c>
      <c r="E28" s="85">
        <v>1.1912513050678492E-3</v>
      </c>
      <c r="F28" s="85">
        <v>3.481434346520209E-4</v>
      </c>
      <c r="G28" s="85">
        <v>2.3986759840850485E-3</v>
      </c>
      <c r="H28" s="85">
        <v>3.0058810946505385E-3</v>
      </c>
      <c r="I28" s="85">
        <v>3.129884641653323E-2</v>
      </c>
      <c r="J28" s="85">
        <v>3.3405303011217087E-3</v>
      </c>
      <c r="K28" s="85">
        <v>8.7766364930173173E-4</v>
      </c>
      <c r="L28" s="85">
        <v>2.3670690708746008E-3</v>
      </c>
      <c r="M28" s="85">
        <v>2.4801180474501965E-3</v>
      </c>
      <c r="N28" s="85">
        <v>6.0594135579566477E-4</v>
      </c>
      <c r="O28" s="85">
        <v>1.3474337684708571E-3</v>
      </c>
      <c r="P28" s="85">
        <v>6.5222907049053589E-3</v>
      </c>
      <c r="Q28" s="85">
        <v>1.3379640048301574E-3</v>
      </c>
      <c r="R28" s="85">
        <v>5.9527163972317545E-4</v>
      </c>
      <c r="S28" s="85">
        <v>1.2243941100448666E-3</v>
      </c>
      <c r="T28" s="85">
        <v>1.3546885127636017E-3</v>
      </c>
      <c r="U28" s="85">
        <v>4.9096157841017497E-3</v>
      </c>
      <c r="V28" s="85">
        <v>5.222564236557683E-3</v>
      </c>
      <c r="W28" s="85">
        <v>1.7519942032496072E-2</v>
      </c>
      <c r="X28" s="85">
        <v>1.0520440224718142</v>
      </c>
      <c r="Y28" s="85">
        <v>2.5608219108212471E-4</v>
      </c>
      <c r="Z28" s="85">
        <v>1.4373653721788126E-2</v>
      </c>
      <c r="AA28" s="85">
        <v>1.6556018797364735E-2</v>
      </c>
      <c r="AB28" s="85">
        <v>0.10769762014116054</v>
      </c>
      <c r="AC28" s="85">
        <v>2.462125854167807E-2</v>
      </c>
      <c r="AD28" s="85">
        <v>2.6098927154318153E-3</v>
      </c>
      <c r="AE28" s="85">
        <v>2.37400347893009E-3</v>
      </c>
      <c r="AF28" s="85">
        <v>4.5995148418891262E-2</v>
      </c>
      <c r="AG28" s="85">
        <v>4.4248134521186762E-2</v>
      </c>
      <c r="AH28" s="85">
        <v>5.797939399562654E-3</v>
      </c>
      <c r="AI28" s="85">
        <v>1.4716038478341921E-3</v>
      </c>
      <c r="AJ28" s="85">
        <v>0.20344230453062753</v>
      </c>
      <c r="AK28" s="85">
        <v>6.0070362426421489E-3</v>
      </c>
      <c r="AL28" s="85">
        <v>1.1920075095408036E-2</v>
      </c>
      <c r="AM28" s="85">
        <v>4.322128176300676E-3</v>
      </c>
      <c r="AN28" s="85">
        <v>1.1501720575668319E-2</v>
      </c>
      <c r="AO28" s="85">
        <v>5.5324508388778513E-4</v>
      </c>
      <c r="AP28" s="85">
        <v>7.8711477523869082E-3</v>
      </c>
      <c r="AQ28" s="85">
        <v>2.561562831020526E-4</v>
      </c>
      <c r="AR28" s="85">
        <v>7.1282011408534292E-4</v>
      </c>
      <c r="AS28" s="85">
        <v>1.1513554214498685E-2</v>
      </c>
      <c r="AT28" s="85">
        <v>2.2718255275153203E-4</v>
      </c>
      <c r="AU28" s="85">
        <v>1.6760917880773811E-4</v>
      </c>
      <c r="AV28" s="85">
        <v>2.58564607422734E-3</v>
      </c>
      <c r="AW28" s="85">
        <v>3.0546580218398665E-4</v>
      </c>
      <c r="AX28" s="85">
        <v>2.9183368391654109E-3</v>
      </c>
      <c r="AY28" s="85">
        <v>1.2578053294408293E-3</v>
      </c>
      <c r="AZ28" s="85">
        <v>2.2483931051774501E-3</v>
      </c>
      <c r="BA28" s="85">
        <v>7.3116930786300584E-3</v>
      </c>
      <c r="BB28" s="85">
        <v>1.2667891533356486E-3</v>
      </c>
      <c r="BC28" s="85">
        <v>5.5717472742565942E-3</v>
      </c>
      <c r="BD28" s="85">
        <v>4.1313702101062949E-3</v>
      </c>
      <c r="BE28" s="85">
        <v>8.2091772658804483E-4</v>
      </c>
      <c r="BF28" s="85">
        <v>5.8765996711121287E-4</v>
      </c>
      <c r="BG28" s="85">
        <v>1.2010241964019548E-3</v>
      </c>
      <c r="BH28" s="85">
        <v>3.181076984482919E-5</v>
      </c>
      <c r="BI28" s="85">
        <v>1.8680750842764391E-4</v>
      </c>
      <c r="BJ28" s="85">
        <v>2.3748553757514247E-3</v>
      </c>
      <c r="BK28" s="85">
        <v>4.1248270635807511E-3</v>
      </c>
      <c r="BL28" s="85">
        <v>5.3576468076294611E-4</v>
      </c>
      <c r="BM28" s="85">
        <v>8.4051945566010933E-4</v>
      </c>
      <c r="BN28" s="85">
        <v>2.2931077773334237E-3</v>
      </c>
      <c r="BO28" s="85">
        <v>2.9624905845157014E-3</v>
      </c>
      <c r="BP28" s="85">
        <v>2.8456718260159693E-3</v>
      </c>
      <c r="BQ28" s="85">
        <v>7.3671068833160538E-4</v>
      </c>
      <c r="BR28" s="85">
        <v>3.6184081243913777E-4</v>
      </c>
      <c r="BS28" s="85">
        <v>3.4769828468081393E-4</v>
      </c>
      <c r="BT28" s="85">
        <v>1.1592806501131566E-3</v>
      </c>
      <c r="BU28" s="85">
        <v>0</v>
      </c>
    </row>
    <row r="29" spans="1:73" x14ac:dyDescent="0.25">
      <c r="A29" s="46" t="s">
        <v>23</v>
      </c>
      <c r="B29" s="38" t="s">
        <v>87</v>
      </c>
      <c r="C29" s="85">
        <v>9.7404030355685285E-4</v>
      </c>
      <c r="D29" s="85">
        <v>5.7867412667190294E-4</v>
      </c>
      <c r="E29" s="85">
        <v>2.5169828197032335E-4</v>
      </c>
      <c r="F29" s="85">
        <v>8.6784899325629728E-5</v>
      </c>
      <c r="G29" s="85">
        <v>3.1082703102266741E-4</v>
      </c>
      <c r="H29" s="85">
        <v>9.877921646519309E-4</v>
      </c>
      <c r="I29" s="85">
        <v>1.9030058001573316E-3</v>
      </c>
      <c r="J29" s="85">
        <v>9.9942770413899949E-4</v>
      </c>
      <c r="K29" s="85">
        <v>4.0028229141122145E-4</v>
      </c>
      <c r="L29" s="85">
        <v>1.2452751564430947E-3</v>
      </c>
      <c r="M29" s="85">
        <v>1.3803769270413773E-3</v>
      </c>
      <c r="N29" s="85">
        <v>4.1470797447433311E-5</v>
      </c>
      <c r="O29" s="85">
        <v>1.49692091959898E-3</v>
      </c>
      <c r="P29" s="85">
        <v>1.0369365682017812E-3</v>
      </c>
      <c r="Q29" s="85">
        <v>3.6358393198460581E-4</v>
      </c>
      <c r="R29" s="85">
        <v>6.8349315806039699E-4</v>
      </c>
      <c r="S29" s="85">
        <v>1.0630191016696695E-3</v>
      </c>
      <c r="T29" s="85">
        <v>1.7246754641083526E-3</v>
      </c>
      <c r="U29" s="85">
        <v>1.1440158597742251E-3</v>
      </c>
      <c r="V29" s="85">
        <v>1.7051725001282969E-3</v>
      </c>
      <c r="W29" s="85">
        <v>3.4844522421394086E-3</v>
      </c>
      <c r="X29" s="85">
        <v>1.4307784597564926E-3</v>
      </c>
      <c r="Y29" s="85">
        <v>1.0780372173423207</v>
      </c>
      <c r="Z29" s="85">
        <v>4.4244688833358409E-4</v>
      </c>
      <c r="AA29" s="85">
        <v>3.807816548795803E-3</v>
      </c>
      <c r="AB29" s="85">
        <v>2.9656741761994503E-2</v>
      </c>
      <c r="AC29" s="85">
        <v>6.5044948708087736E-3</v>
      </c>
      <c r="AD29" s="85">
        <v>3.5482129687830044E-4</v>
      </c>
      <c r="AE29" s="85">
        <v>1.1894428367824878E-4</v>
      </c>
      <c r="AF29" s="85">
        <v>4.5928855216753085E-3</v>
      </c>
      <c r="AG29" s="85">
        <v>2.4389745997408712E-2</v>
      </c>
      <c r="AH29" s="85">
        <v>1.7969933693746706E-3</v>
      </c>
      <c r="AI29" s="85">
        <v>5.685582232140508E-4</v>
      </c>
      <c r="AJ29" s="85">
        <v>2.1940912932130002E-2</v>
      </c>
      <c r="AK29" s="85">
        <v>1.4864022145688065E-3</v>
      </c>
      <c r="AL29" s="85">
        <v>8.2084194490661712E-3</v>
      </c>
      <c r="AM29" s="85">
        <v>3.8367598232296983E-3</v>
      </c>
      <c r="AN29" s="85">
        <v>4.6284159951020774E-3</v>
      </c>
      <c r="AO29" s="85">
        <v>3.9693425744164438E-4</v>
      </c>
      <c r="AP29" s="85">
        <v>3.0835802833994834E-3</v>
      </c>
      <c r="AQ29" s="85">
        <v>1.5981249195886561E-4</v>
      </c>
      <c r="AR29" s="85">
        <v>5.7889924927395631E-4</v>
      </c>
      <c r="AS29" s="85">
        <v>3.2640491176998908E-3</v>
      </c>
      <c r="AT29" s="85">
        <v>1.7089560215260622E-4</v>
      </c>
      <c r="AU29" s="85">
        <v>2.1553820235266279E-4</v>
      </c>
      <c r="AV29" s="85">
        <v>2.3555392509550462E-2</v>
      </c>
      <c r="AW29" s="85">
        <v>2.99872134380537E-2</v>
      </c>
      <c r="AX29" s="85">
        <v>1.6775223818250317E-3</v>
      </c>
      <c r="AY29" s="85">
        <v>9.1440407664749592E-4</v>
      </c>
      <c r="AZ29" s="85">
        <v>1.4678534484491661E-3</v>
      </c>
      <c r="BA29" s="85">
        <v>1.8103950343442894E-3</v>
      </c>
      <c r="BB29" s="85">
        <v>1.972915504904308E-3</v>
      </c>
      <c r="BC29" s="85">
        <v>1.1149367285241366E-2</v>
      </c>
      <c r="BD29" s="85">
        <v>1.1459733264553695E-3</v>
      </c>
      <c r="BE29" s="85">
        <v>3.1515988060157264E-4</v>
      </c>
      <c r="BF29" s="85">
        <v>3.6385930008090648E-4</v>
      </c>
      <c r="BG29" s="85">
        <v>2.4732832421209364E-4</v>
      </c>
      <c r="BH29" s="85">
        <v>3.1333569131625013E-5</v>
      </c>
      <c r="BI29" s="85">
        <v>8.1377739877205879E-5</v>
      </c>
      <c r="BJ29" s="85">
        <v>1.3064895465467906E-3</v>
      </c>
      <c r="BK29" s="85">
        <v>2.1770549972449818E-3</v>
      </c>
      <c r="BL29" s="85">
        <v>2.2905554671712164E-4</v>
      </c>
      <c r="BM29" s="85">
        <v>4.9947351012237507E-4</v>
      </c>
      <c r="BN29" s="85">
        <v>3.3188831142212318E-3</v>
      </c>
      <c r="BO29" s="85">
        <v>4.0136668454245255E-3</v>
      </c>
      <c r="BP29" s="85">
        <v>1.2710637353118962E-3</v>
      </c>
      <c r="BQ29" s="85">
        <v>4.5684148894874476E-4</v>
      </c>
      <c r="BR29" s="85">
        <v>5.2579729237632058E-4</v>
      </c>
      <c r="BS29" s="85">
        <v>7.1774849744301683E-4</v>
      </c>
      <c r="BT29" s="85">
        <v>6.3488891339182583E-4</v>
      </c>
      <c r="BU29" s="85">
        <v>0</v>
      </c>
    </row>
    <row r="30" spans="1:73" x14ac:dyDescent="0.25">
      <c r="A30" s="46" t="s">
        <v>24</v>
      </c>
      <c r="B30" s="38" t="s">
        <v>88</v>
      </c>
      <c r="C30" s="85">
        <v>8.1117723912100279E-4</v>
      </c>
      <c r="D30" s="85">
        <v>6.4261642818445159E-4</v>
      </c>
      <c r="E30" s="85">
        <v>1.969123036396619E-4</v>
      </c>
      <c r="F30" s="85">
        <v>9.0177252644129725E-5</v>
      </c>
      <c r="G30" s="85">
        <v>2.3682420324842298E-4</v>
      </c>
      <c r="H30" s="85">
        <v>4.3352486671590501E-4</v>
      </c>
      <c r="I30" s="85">
        <v>1.1875532837947664E-3</v>
      </c>
      <c r="J30" s="85">
        <v>5.7119702476258712E-4</v>
      </c>
      <c r="K30" s="85">
        <v>2.2261891705987482E-4</v>
      </c>
      <c r="L30" s="85">
        <v>4.4673015637706483E-4</v>
      </c>
      <c r="M30" s="85">
        <v>3.1988826308358877E-4</v>
      </c>
      <c r="N30" s="85">
        <v>3.6623322570627928E-5</v>
      </c>
      <c r="O30" s="85">
        <v>2.7467872139684915E-4</v>
      </c>
      <c r="P30" s="85">
        <v>8.9673583990731987E-4</v>
      </c>
      <c r="Q30" s="85">
        <v>3.0664918032329285E-4</v>
      </c>
      <c r="R30" s="85">
        <v>9.120503889418539E-5</v>
      </c>
      <c r="S30" s="85">
        <v>4.3963196578893229E-4</v>
      </c>
      <c r="T30" s="85">
        <v>5.9559254629812451E-4</v>
      </c>
      <c r="U30" s="85">
        <v>5.1388372437323243E-4</v>
      </c>
      <c r="V30" s="85">
        <v>7.4260004282719117E-4</v>
      </c>
      <c r="W30" s="85">
        <v>4.713133181397041E-3</v>
      </c>
      <c r="X30" s="85">
        <v>6.6226458702465987E-3</v>
      </c>
      <c r="Y30" s="85">
        <v>2.8540579912420449E-4</v>
      </c>
      <c r="Z30" s="85">
        <v>1.0232948189780819</v>
      </c>
      <c r="AA30" s="85">
        <v>2.3054359596808528E-3</v>
      </c>
      <c r="AB30" s="85">
        <v>1.8150717187541545E-2</v>
      </c>
      <c r="AC30" s="85">
        <v>1.2997221545020086E-2</v>
      </c>
      <c r="AD30" s="85">
        <v>2.8398266156456892E-4</v>
      </c>
      <c r="AE30" s="85">
        <v>7.655049476712422E-5</v>
      </c>
      <c r="AF30" s="85">
        <v>6.3018340817958133E-3</v>
      </c>
      <c r="AG30" s="85">
        <v>3.5566182511636048E-2</v>
      </c>
      <c r="AH30" s="85">
        <v>4.7330376085934272E-3</v>
      </c>
      <c r="AI30" s="85">
        <v>8.0945325980655877E-4</v>
      </c>
      <c r="AJ30" s="85">
        <v>2.3355137252436733E-2</v>
      </c>
      <c r="AK30" s="85">
        <v>1.0198530264157507E-2</v>
      </c>
      <c r="AL30" s="85">
        <v>3.1714536973603234E-3</v>
      </c>
      <c r="AM30" s="85">
        <v>1.9291799156606708E-3</v>
      </c>
      <c r="AN30" s="85">
        <v>2.1320259623440617E-3</v>
      </c>
      <c r="AO30" s="85">
        <v>1.1193632260719255E-4</v>
      </c>
      <c r="AP30" s="85">
        <v>1.4537949651339155E-3</v>
      </c>
      <c r="AQ30" s="85">
        <v>6.9293554048630924E-5</v>
      </c>
      <c r="AR30" s="85">
        <v>7.2068634227149425E-4</v>
      </c>
      <c r="AS30" s="85">
        <v>2.8979509994962126E-3</v>
      </c>
      <c r="AT30" s="85">
        <v>7.13842810976163E-5</v>
      </c>
      <c r="AU30" s="85">
        <v>5.6331578075384754E-5</v>
      </c>
      <c r="AV30" s="85">
        <v>4.9190262413527034E-3</v>
      </c>
      <c r="AW30" s="85">
        <v>7.7011707935951317E-4</v>
      </c>
      <c r="AX30" s="85">
        <v>7.4574027251310545E-4</v>
      </c>
      <c r="AY30" s="85">
        <v>3.6298370084812383E-4</v>
      </c>
      <c r="AZ30" s="85">
        <v>7.0052812653330463E-4</v>
      </c>
      <c r="BA30" s="85">
        <v>1.0752116293651288E-3</v>
      </c>
      <c r="BB30" s="85">
        <v>6.3733727879668981E-4</v>
      </c>
      <c r="BC30" s="85">
        <v>9.6195941966374394E-3</v>
      </c>
      <c r="BD30" s="85">
        <v>9.8404948751876155E-4</v>
      </c>
      <c r="BE30" s="85">
        <v>2.3535174583919262E-4</v>
      </c>
      <c r="BF30" s="85">
        <v>1.6604632924968409E-4</v>
      </c>
      <c r="BG30" s="85">
        <v>2.1119994927115094E-4</v>
      </c>
      <c r="BH30" s="85">
        <v>1.6422443119578299E-5</v>
      </c>
      <c r="BI30" s="85">
        <v>4.8004280687022964E-5</v>
      </c>
      <c r="BJ30" s="85">
        <v>1.1319859473983165E-3</v>
      </c>
      <c r="BK30" s="85">
        <v>1.5552563420945357E-3</v>
      </c>
      <c r="BL30" s="85">
        <v>1.1695532044448306E-4</v>
      </c>
      <c r="BM30" s="85">
        <v>2.9371614666764875E-4</v>
      </c>
      <c r="BN30" s="85">
        <v>1.1671555163379498E-3</v>
      </c>
      <c r="BO30" s="85">
        <v>1.0029289935607867E-3</v>
      </c>
      <c r="BP30" s="85">
        <v>5.6161343880752729E-4</v>
      </c>
      <c r="BQ30" s="85">
        <v>2.9046520225144113E-4</v>
      </c>
      <c r="BR30" s="85">
        <v>7.6303974680629115E-4</v>
      </c>
      <c r="BS30" s="85">
        <v>5.8311651195766911E-5</v>
      </c>
      <c r="BT30" s="85">
        <v>2.9184395033776466E-4</v>
      </c>
      <c r="BU30" s="85">
        <v>0</v>
      </c>
    </row>
    <row r="31" spans="1:73" x14ac:dyDescent="0.25">
      <c r="A31" s="46" t="s">
        <v>25</v>
      </c>
      <c r="B31" s="38" t="s">
        <v>89</v>
      </c>
      <c r="C31" s="85">
        <v>6.7917276033442669E-3</v>
      </c>
      <c r="D31" s="85">
        <v>2.2477202797512494E-3</v>
      </c>
      <c r="E31" s="85">
        <v>6.2247079823856257E-4</v>
      </c>
      <c r="F31" s="85">
        <v>1.8733541637106871E-4</v>
      </c>
      <c r="G31" s="85">
        <v>6.9098775417565502E-3</v>
      </c>
      <c r="H31" s="85">
        <v>2.0416910524645301E-3</v>
      </c>
      <c r="I31" s="85">
        <v>2.6951412734809474E-3</v>
      </c>
      <c r="J31" s="85">
        <v>2.4364509765859698E-3</v>
      </c>
      <c r="K31" s="85">
        <v>1.4852600941556002E-3</v>
      </c>
      <c r="L31" s="85">
        <v>6.305937478656129E-4</v>
      </c>
      <c r="M31" s="85">
        <v>6.6944808277681178E-4</v>
      </c>
      <c r="N31" s="85">
        <v>3.0506285618879516E-5</v>
      </c>
      <c r="O31" s="85">
        <v>6.6256128489697319E-4</v>
      </c>
      <c r="P31" s="85">
        <v>9.1104372182796069E-3</v>
      </c>
      <c r="Q31" s="85">
        <v>1.5469635407536558E-3</v>
      </c>
      <c r="R31" s="85">
        <v>1.0658782371599086E-4</v>
      </c>
      <c r="S31" s="85">
        <v>1.7731516962875924E-3</v>
      </c>
      <c r="T31" s="85">
        <v>6.2822840563049717E-4</v>
      </c>
      <c r="U31" s="85">
        <v>9.6318383011380218E-4</v>
      </c>
      <c r="V31" s="85">
        <v>1.0443684777550099E-2</v>
      </c>
      <c r="W31" s="85">
        <v>4.607827465083314E-3</v>
      </c>
      <c r="X31" s="85">
        <v>7.1070313845707517E-3</v>
      </c>
      <c r="Y31" s="85">
        <v>8.5525695500414075E-5</v>
      </c>
      <c r="Z31" s="85">
        <v>2.3990916332900084E-3</v>
      </c>
      <c r="AA31" s="85">
        <v>1.0279486019298985</v>
      </c>
      <c r="AB31" s="85">
        <v>6.0274120268833456E-3</v>
      </c>
      <c r="AC31" s="85">
        <v>1.7434439170197349E-2</v>
      </c>
      <c r="AD31" s="85">
        <v>1.5513547969666698E-3</v>
      </c>
      <c r="AE31" s="85">
        <v>6.9237381618198683E-4</v>
      </c>
      <c r="AF31" s="85">
        <v>2.5799604445160135E-2</v>
      </c>
      <c r="AG31" s="85">
        <v>1.609785600612363E-2</v>
      </c>
      <c r="AH31" s="85">
        <v>1.5355078177901951E-3</v>
      </c>
      <c r="AI31" s="85">
        <v>5.8727046669381682E-4</v>
      </c>
      <c r="AJ31" s="85">
        <v>4.8361102192364107E-2</v>
      </c>
      <c r="AK31" s="85">
        <v>4.9231933735989402E-3</v>
      </c>
      <c r="AL31" s="85">
        <v>4.5101956612022386E-3</v>
      </c>
      <c r="AM31" s="85">
        <v>1.8244523861614373E-3</v>
      </c>
      <c r="AN31" s="85">
        <v>3.0642421738172319E-3</v>
      </c>
      <c r="AO31" s="85">
        <v>3.1273846527307876E-4</v>
      </c>
      <c r="AP31" s="85">
        <v>3.7241532474705415E-3</v>
      </c>
      <c r="AQ31" s="85">
        <v>1.0840517503339335E-4</v>
      </c>
      <c r="AR31" s="85">
        <v>4.1718269590846127E-4</v>
      </c>
      <c r="AS31" s="85">
        <v>1.462492308100093E-2</v>
      </c>
      <c r="AT31" s="85">
        <v>2.0958414800415772E-4</v>
      </c>
      <c r="AU31" s="85">
        <v>3.3162356079829796E-4</v>
      </c>
      <c r="AV31" s="85">
        <v>6.1037479637581771E-3</v>
      </c>
      <c r="AW31" s="85">
        <v>2.1159478533903163E-4</v>
      </c>
      <c r="AX31" s="85">
        <v>5.5869110855132856E-4</v>
      </c>
      <c r="AY31" s="85">
        <v>4.0205369670904206E-4</v>
      </c>
      <c r="AZ31" s="85">
        <v>7.5076003773606227E-4</v>
      </c>
      <c r="BA31" s="85">
        <v>1.860653483200435E-3</v>
      </c>
      <c r="BB31" s="85">
        <v>6.8186632537393921E-4</v>
      </c>
      <c r="BC31" s="85">
        <v>1.2128430017525203E-2</v>
      </c>
      <c r="BD31" s="85">
        <v>1.4517815116694139E-3</v>
      </c>
      <c r="BE31" s="85">
        <v>2.3655528244242877E-4</v>
      </c>
      <c r="BF31" s="85">
        <v>2.3398329166668492E-4</v>
      </c>
      <c r="BG31" s="85">
        <v>1.023166530111241E-3</v>
      </c>
      <c r="BH31" s="85">
        <v>1.9570363190708255E-5</v>
      </c>
      <c r="BI31" s="85">
        <v>8.6685750629950667E-5</v>
      </c>
      <c r="BJ31" s="85">
        <v>5.8496137731536575E-4</v>
      </c>
      <c r="BK31" s="85">
        <v>2.6495111218733441E-3</v>
      </c>
      <c r="BL31" s="85">
        <v>1.764326182040537E-4</v>
      </c>
      <c r="BM31" s="85">
        <v>4.0398304416885549E-4</v>
      </c>
      <c r="BN31" s="85">
        <v>1.0184933392150548E-3</v>
      </c>
      <c r="BO31" s="85">
        <v>5.4009874413897168E-3</v>
      </c>
      <c r="BP31" s="85">
        <v>3.0845786218713779E-3</v>
      </c>
      <c r="BQ31" s="85">
        <v>4.4038168933511644E-4</v>
      </c>
      <c r="BR31" s="85">
        <v>2.8236779970244354E-4</v>
      </c>
      <c r="BS31" s="85">
        <v>6.1678762387649337E-4</v>
      </c>
      <c r="BT31" s="85">
        <v>4.3523869386771525E-4</v>
      </c>
      <c r="BU31" s="85">
        <v>0</v>
      </c>
    </row>
    <row r="32" spans="1:73" x14ac:dyDescent="0.25">
      <c r="A32" s="46" t="s">
        <v>26</v>
      </c>
      <c r="B32" s="38" t="s">
        <v>90</v>
      </c>
      <c r="C32" s="85">
        <v>1.0215404940778794E-4</v>
      </c>
      <c r="D32" s="85">
        <v>1.9773981548103963E-4</v>
      </c>
      <c r="E32" s="85">
        <v>3.4494431514982403E-5</v>
      </c>
      <c r="F32" s="85">
        <v>9.289711672739559E-6</v>
      </c>
      <c r="G32" s="85">
        <v>2.2296232243598872E-5</v>
      </c>
      <c r="H32" s="85">
        <v>4.6899799831393783E-5</v>
      </c>
      <c r="I32" s="85">
        <v>1.7024252155825673E-4</v>
      </c>
      <c r="J32" s="85">
        <v>6.764738630374134E-5</v>
      </c>
      <c r="K32" s="85">
        <v>2.8246679215287431E-5</v>
      </c>
      <c r="L32" s="85">
        <v>5.2529101245438972E-5</v>
      </c>
      <c r="M32" s="85">
        <v>5.6961363215900965E-5</v>
      </c>
      <c r="N32" s="85">
        <v>2.5226006902310532E-6</v>
      </c>
      <c r="O32" s="85">
        <v>2.3733641214849004E-5</v>
      </c>
      <c r="P32" s="85">
        <v>1.1314239522258972E-4</v>
      </c>
      <c r="Q32" s="85">
        <v>3.6120733497401902E-5</v>
      </c>
      <c r="R32" s="85">
        <v>7.6609990840895217E-6</v>
      </c>
      <c r="S32" s="85">
        <v>2.6193883260607339E-5</v>
      </c>
      <c r="T32" s="85">
        <v>3.0537072005008688E-5</v>
      </c>
      <c r="U32" s="85">
        <v>6.7501250349873512E-5</v>
      </c>
      <c r="V32" s="85">
        <v>7.3316956468077402E-5</v>
      </c>
      <c r="W32" s="85">
        <v>8.4922217453403914E-5</v>
      </c>
      <c r="X32" s="85">
        <v>7.2522858019943989E-5</v>
      </c>
      <c r="Y32" s="85">
        <v>6.1000650605183479E-6</v>
      </c>
      <c r="Z32" s="85">
        <v>3.5666065561146437E-5</v>
      </c>
      <c r="AA32" s="85">
        <v>2.0098398418432306E-5</v>
      </c>
      <c r="AB32" s="85">
        <v>1.1438656534852303</v>
      </c>
      <c r="AC32" s="85">
        <v>1.4757187178964019E-4</v>
      </c>
      <c r="AD32" s="85">
        <v>2.4833982365736796E-5</v>
      </c>
      <c r="AE32" s="85">
        <v>6.5707435644845618E-6</v>
      </c>
      <c r="AF32" s="85">
        <v>1.1305024013144069E-3</v>
      </c>
      <c r="AG32" s="85">
        <v>1.9111622379651487E-4</v>
      </c>
      <c r="AH32" s="85">
        <v>6.0102514189988908E-5</v>
      </c>
      <c r="AI32" s="85">
        <v>2.2414791377558573E-5</v>
      </c>
      <c r="AJ32" s="85">
        <v>2.2151448464729852E-4</v>
      </c>
      <c r="AK32" s="85">
        <v>3.0341766895695026E-3</v>
      </c>
      <c r="AL32" s="85">
        <v>4.0695060250314069E-4</v>
      </c>
      <c r="AM32" s="85">
        <v>1.163250492683305E-4</v>
      </c>
      <c r="AN32" s="85">
        <v>8.7722378918928619E-4</v>
      </c>
      <c r="AO32" s="85">
        <v>1.6444662858264155E-5</v>
      </c>
      <c r="AP32" s="85">
        <v>2.7161894740185906E-4</v>
      </c>
      <c r="AQ32" s="85">
        <v>1.1961948788596225E-5</v>
      </c>
      <c r="AR32" s="85">
        <v>1.2145820648327149E-5</v>
      </c>
      <c r="AS32" s="85">
        <v>1.1903031052862369E-4</v>
      </c>
      <c r="AT32" s="85">
        <v>8.6824129591206592E-6</v>
      </c>
      <c r="AU32" s="85">
        <v>5.951170097358257E-6</v>
      </c>
      <c r="AV32" s="85">
        <v>5.250392008718472E-5</v>
      </c>
      <c r="AW32" s="85">
        <v>1.4547462743689797E-5</v>
      </c>
      <c r="AX32" s="85">
        <v>4.6773603465058246E-5</v>
      </c>
      <c r="AY32" s="85">
        <v>2.1734598825175209E-5</v>
      </c>
      <c r="AZ32" s="85">
        <v>3.673388415329172E-5</v>
      </c>
      <c r="BA32" s="85">
        <v>2.046268248272323E-5</v>
      </c>
      <c r="BB32" s="85">
        <v>5.6229850692152964E-5</v>
      </c>
      <c r="BC32" s="85">
        <v>2.7172911598496667E-5</v>
      </c>
      <c r="BD32" s="85">
        <v>1.0891173219226206E-3</v>
      </c>
      <c r="BE32" s="85">
        <v>7.5765138218959369E-4</v>
      </c>
      <c r="BF32" s="85">
        <v>1.3841040987329059E-5</v>
      </c>
      <c r="BG32" s="85">
        <v>1.126503327403883E-4</v>
      </c>
      <c r="BH32" s="85">
        <v>1.0673784247227773E-6</v>
      </c>
      <c r="BI32" s="85">
        <v>9.1971308021777322E-6</v>
      </c>
      <c r="BJ32" s="85">
        <v>4.4054709394117696E-5</v>
      </c>
      <c r="BK32" s="85">
        <v>1.0194171457495858E-4</v>
      </c>
      <c r="BL32" s="85">
        <v>5.6208603659598162E-6</v>
      </c>
      <c r="BM32" s="85">
        <v>1.5041195089053482E-5</v>
      </c>
      <c r="BN32" s="85">
        <v>3.2655924490294504E-5</v>
      </c>
      <c r="BO32" s="85">
        <v>5.9172041308025687E-5</v>
      </c>
      <c r="BP32" s="85">
        <v>7.8856289044344806E-5</v>
      </c>
      <c r="BQ32" s="85">
        <v>1.1366724254823972E-5</v>
      </c>
      <c r="BR32" s="85">
        <v>6.1053369791302205E-6</v>
      </c>
      <c r="BS32" s="85">
        <v>3.6247264362741117E-6</v>
      </c>
      <c r="BT32" s="85">
        <v>2.1682579223121757E-5</v>
      </c>
      <c r="BU32" s="85">
        <v>0</v>
      </c>
    </row>
    <row r="33" spans="1:73" x14ac:dyDescent="0.25">
      <c r="A33" s="46" t="s">
        <v>27</v>
      </c>
      <c r="B33" s="38" t="s">
        <v>91</v>
      </c>
      <c r="C33" s="85">
        <v>7.7641048215686961E-5</v>
      </c>
      <c r="D33" s="85">
        <v>5.8295420072730913E-4</v>
      </c>
      <c r="E33" s="85">
        <v>6.4201565838447372E-6</v>
      </c>
      <c r="F33" s="85">
        <v>5.8185666749301333E-6</v>
      </c>
      <c r="G33" s="85">
        <v>7.2988766713773747E-6</v>
      </c>
      <c r="H33" s="85">
        <v>1.8057432392546722E-5</v>
      </c>
      <c r="I33" s="85">
        <v>3.3386157267986918E-5</v>
      </c>
      <c r="J33" s="85">
        <v>1.8774668169644075E-5</v>
      </c>
      <c r="K33" s="85">
        <v>5.8677652112121657E-6</v>
      </c>
      <c r="L33" s="85">
        <v>1.1789176956811631E-5</v>
      </c>
      <c r="M33" s="85">
        <v>7.8830464992565722E-6</v>
      </c>
      <c r="N33" s="85">
        <v>1.5752474272749839E-6</v>
      </c>
      <c r="O33" s="85">
        <v>6.0078982496691319E-6</v>
      </c>
      <c r="P33" s="85">
        <v>1.7009036257070663E-4</v>
      </c>
      <c r="Q33" s="85">
        <v>5.6103957603911661E-5</v>
      </c>
      <c r="R33" s="85">
        <v>2.0251246463242994E-6</v>
      </c>
      <c r="S33" s="85">
        <v>5.9116671241434622E-6</v>
      </c>
      <c r="T33" s="85">
        <v>6.3965228231965946E-6</v>
      </c>
      <c r="U33" s="85">
        <v>6.7177515635063258E-6</v>
      </c>
      <c r="V33" s="85">
        <v>1.8451397860862843E-5</v>
      </c>
      <c r="W33" s="85">
        <v>1.0299130992044738E-4</v>
      </c>
      <c r="X33" s="85">
        <v>1.733512437858749E-4</v>
      </c>
      <c r="Y33" s="85">
        <v>1.0162912026427256E-6</v>
      </c>
      <c r="Z33" s="85">
        <v>8.2757041329006844E-6</v>
      </c>
      <c r="AA33" s="85">
        <v>7.1631180811061604E-4</v>
      </c>
      <c r="AB33" s="85">
        <v>5.4381085922370676E-4</v>
      </c>
      <c r="AC33" s="85">
        <v>1.0025945705650754</v>
      </c>
      <c r="AD33" s="85">
        <v>2.2842421005291029E-5</v>
      </c>
      <c r="AE33" s="85">
        <v>2.7509414346761254E-6</v>
      </c>
      <c r="AF33" s="85">
        <v>3.7859331353470064E-5</v>
      </c>
      <c r="AG33" s="85">
        <v>7.5102464689403534E-5</v>
      </c>
      <c r="AH33" s="85">
        <v>1.7506466288016054E-5</v>
      </c>
      <c r="AI33" s="85">
        <v>5.4624712155257526E-6</v>
      </c>
      <c r="AJ33" s="85">
        <v>1.2349929501038375E-4</v>
      </c>
      <c r="AK33" s="85">
        <v>2.0319158486083767E-5</v>
      </c>
      <c r="AL33" s="85">
        <v>1.0194099803286486E-4</v>
      </c>
      <c r="AM33" s="85">
        <v>2.5092326246949913E-5</v>
      </c>
      <c r="AN33" s="85">
        <v>4.238323582540823E-5</v>
      </c>
      <c r="AO33" s="85">
        <v>2.9434130474664336E-6</v>
      </c>
      <c r="AP33" s="85">
        <v>6.9478137780206679E-5</v>
      </c>
      <c r="AQ33" s="85">
        <v>1.0932158469334117E-6</v>
      </c>
      <c r="AR33" s="85">
        <v>4.3269283468727744E-6</v>
      </c>
      <c r="AS33" s="85">
        <v>2.0271279860888488E-4</v>
      </c>
      <c r="AT33" s="85">
        <v>4.6621687314928802E-6</v>
      </c>
      <c r="AU33" s="85">
        <v>7.7840623727755934E-6</v>
      </c>
      <c r="AV33" s="85">
        <v>1.0868849114675821E-4</v>
      </c>
      <c r="AW33" s="85">
        <v>4.4262315025265752E-5</v>
      </c>
      <c r="AX33" s="85">
        <v>1.5182505738976057E-5</v>
      </c>
      <c r="AY33" s="85">
        <v>4.4536104073650151E-5</v>
      </c>
      <c r="AZ33" s="85">
        <v>6.0302237719804832E-5</v>
      </c>
      <c r="BA33" s="85">
        <v>1.2576466441848688E-5</v>
      </c>
      <c r="BB33" s="85">
        <v>2.5194752228135406E-5</v>
      </c>
      <c r="BC33" s="85">
        <v>4.1384755138776117E-5</v>
      </c>
      <c r="BD33" s="85">
        <v>1.1494557459021961E-4</v>
      </c>
      <c r="BE33" s="85">
        <v>7.8660409830241665E-6</v>
      </c>
      <c r="BF33" s="85">
        <v>4.3849162500281262E-6</v>
      </c>
      <c r="BG33" s="85">
        <v>1.0594484721002367E-4</v>
      </c>
      <c r="BH33" s="85">
        <v>9.6514051006595874E-7</v>
      </c>
      <c r="BI33" s="85">
        <v>1.0764923933106909E-6</v>
      </c>
      <c r="BJ33" s="85">
        <v>1.2146269368626981E-4</v>
      </c>
      <c r="BK33" s="85">
        <v>1.2695767092998249E-3</v>
      </c>
      <c r="BL33" s="85">
        <v>2.7568465875620205E-6</v>
      </c>
      <c r="BM33" s="85">
        <v>4.9068316405252667E-4</v>
      </c>
      <c r="BN33" s="85">
        <v>2.2054558815328229E-5</v>
      </c>
      <c r="BO33" s="85">
        <v>3.3129565521028648E-5</v>
      </c>
      <c r="BP33" s="85">
        <v>1.3135063784150081E-5</v>
      </c>
      <c r="BQ33" s="85">
        <v>8.1316591919702305E-5</v>
      </c>
      <c r="BR33" s="85">
        <v>5.7155346896114176E-4</v>
      </c>
      <c r="BS33" s="85">
        <v>5.7059200992577937E-6</v>
      </c>
      <c r="BT33" s="85">
        <v>1.0448352318364789E-5</v>
      </c>
      <c r="BU33" s="85">
        <v>0</v>
      </c>
    </row>
    <row r="34" spans="1:73" x14ac:dyDescent="0.25">
      <c r="A34" s="46" t="s">
        <v>28</v>
      </c>
      <c r="B34" s="38" t="s">
        <v>92</v>
      </c>
      <c r="C34" s="85">
        <v>7.5261943678861531E-4</v>
      </c>
      <c r="D34" s="85">
        <v>5.358334753309662E-4</v>
      </c>
      <c r="E34" s="85">
        <v>2.0849957268908424E-4</v>
      </c>
      <c r="F34" s="85">
        <v>6.6111967086816381E-5</v>
      </c>
      <c r="G34" s="85">
        <v>1.745864297832607E-4</v>
      </c>
      <c r="H34" s="85">
        <v>3.7074194363539151E-4</v>
      </c>
      <c r="I34" s="85">
        <v>1.3225600136290993E-3</v>
      </c>
      <c r="J34" s="85">
        <v>4.4436269772321331E-4</v>
      </c>
      <c r="K34" s="85">
        <v>2.2811811897526603E-4</v>
      </c>
      <c r="L34" s="85">
        <v>4.5303034078283239E-4</v>
      </c>
      <c r="M34" s="85">
        <v>3.5390255104949907E-4</v>
      </c>
      <c r="N34" s="85">
        <v>2.2502679856476483E-5</v>
      </c>
      <c r="O34" s="85">
        <v>3.2553478507385016E-4</v>
      </c>
      <c r="P34" s="85">
        <v>7.044796868153774E-4</v>
      </c>
      <c r="Q34" s="85">
        <v>2.140093060417626E-4</v>
      </c>
      <c r="R34" s="85">
        <v>1.2382214288189926E-4</v>
      </c>
      <c r="S34" s="85">
        <v>3.478893754690945E-4</v>
      </c>
      <c r="T34" s="85">
        <v>3.0669123443690863E-4</v>
      </c>
      <c r="U34" s="85">
        <v>3.0266115353104922E-4</v>
      </c>
      <c r="V34" s="85">
        <v>6.9032603893686806E-4</v>
      </c>
      <c r="W34" s="85">
        <v>7.9750086487506266E-4</v>
      </c>
      <c r="X34" s="85">
        <v>1.0853877034307661E-3</v>
      </c>
      <c r="Y34" s="85">
        <v>5.5505970695234734E-5</v>
      </c>
      <c r="Z34" s="85">
        <v>2.0767749714888851E-4</v>
      </c>
      <c r="AA34" s="85">
        <v>2.7275826900288486E-4</v>
      </c>
      <c r="AB34" s="85">
        <v>1.4174056443242412E-3</v>
      </c>
      <c r="AC34" s="85">
        <v>3.7006418643126596E-4</v>
      </c>
      <c r="AD34" s="85">
        <v>1.0176016025724079</v>
      </c>
      <c r="AE34" s="85">
        <v>8.8981778044368496E-5</v>
      </c>
      <c r="AF34" s="85">
        <v>8.5230636306480364E-4</v>
      </c>
      <c r="AG34" s="85">
        <v>3.1578856154523614E-3</v>
      </c>
      <c r="AH34" s="85">
        <v>1.3461004822282682E-3</v>
      </c>
      <c r="AI34" s="85">
        <v>3.7414810234251135E-4</v>
      </c>
      <c r="AJ34" s="85">
        <v>4.7222842944834559E-2</v>
      </c>
      <c r="AK34" s="85">
        <v>8.6555008792310096E-4</v>
      </c>
      <c r="AL34" s="85">
        <v>5.334830934575578E-3</v>
      </c>
      <c r="AM34" s="85">
        <v>2.6360010008103828E-3</v>
      </c>
      <c r="AN34" s="85">
        <v>2.5412158053515644E-3</v>
      </c>
      <c r="AO34" s="85">
        <v>1.32513039335383E-4</v>
      </c>
      <c r="AP34" s="85">
        <v>2.4068156033959717E-3</v>
      </c>
      <c r="AQ34" s="85">
        <v>2.1310340988726936E-4</v>
      </c>
      <c r="AR34" s="85">
        <v>1.9279038999423471E-3</v>
      </c>
      <c r="AS34" s="85">
        <v>2.0187781298338304E-2</v>
      </c>
      <c r="AT34" s="85">
        <v>7.9326728679653537E-4</v>
      </c>
      <c r="AU34" s="85">
        <v>1.0889757394583438E-3</v>
      </c>
      <c r="AV34" s="85">
        <v>7.0404399191801147E-3</v>
      </c>
      <c r="AW34" s="85">
        <v>2.6940086952832124E-4</v>
      </c>
      <c r="AX34" s="85">
        <v>5.4553286548910725E-3</v>
      </c>
      <c r="AY34" s="85">
        <v>6.8872944017226503E-3</v>
      </c>
      <c r="AZ34" s="85">
        <v>9.2553820223596067E-3</v>
      </c>
      <c r="BA34" s="85">
        <v>4.3502407236175791E-3</v>
      </c>
      <c r="BB34" s="85">
        <v>8.3831910525582242E-4</v>
      </c>
      <c r="BC34" s="85">
        <v>9.0917161167017584E-4</v>
      </c>
      <c r="BD34" s="85">
        <v>2.2658864794283297E-4</v>
      </c>
      <c r="BE34" s="85">
        <v>2.9147577656879166E-4</v>
      </c>
      <c r="BF34" s="85">
        <v>2.7436503532395518E-4</v>
      </c>
      <c r="BG34" s="85">
        <v>9.0701339446215643E-3</v>
      </c>
      <c r="BH34" s="85">
        <v>4.2468671044236644E-5</v>
      </c>
      <c r="BI34" s="85">
        <v>9.0624522002960841E-5</v>
      </c>
      <c r="BJ34" s="85">
        <v>4.4930385175929802E-3</v>
      </c>
      <c r="BK34" s="85">
        <v>2.773035783431555E-3</v>
      </c>
      <c r="BL34" s="85">
        <v>9.9567785436938594E-4</v>
      </c>
      <c r="BM34" s="85">
        <v>9.7091876063645462E-4</v>
      </c>
      <c r="BN34" s="85">
        <v>3.4685196540682772E-3</v>
      </c>
      <c r="BO34" s="85">
        <v>1.276196832355391E-3</v>
      </c>
      <c r="BP34" s="85">
        <v>4.2646869282616266E-3</v>
      </c>
      <c r="BQ34" s="85">
        <v>4.4889954848922349E-4</v>
      </c>
      <c r="BR34" s="85">
        <v>1.6835550766058712E-4</v>
      </c>
      <c r="BS34" s="85">
        <v>2.5445442022842794E-4</v>
      </c>
      <c r="BT34" s="85">
        <v>1.058968770493169E-3</v>
      </c>
      <c r="BU34" s="85">
        <v>0</v>
      </c>
    </row>
    <row r="35" spans="1:73" x14ac:dyDescent="0.25">
      <c r="A35" s="46" t="s">
        <v>29</v>
      </c>
      <c r="B35" s="38" t="s">
        <v>93</v>
      </c>
      <c r="C35" s="85">
        <v>1.0233398860912879E-3</v>
      </c>
      <c r="D35" s="85">
        <v>2.3043393020627037E-2</v>
      </c>
      <c r="E35" s="85">
        <v>1.2948803679730926E-2</v>
      </c>
      <c r="F35" s="85">
        <v>7.430036444186827E-4</v>
      </c>
      <c r="G35" s="85">
        <v>9.1058162025766252E-5</v>
      </c>
      <c r="H35" s="85">
        <v>3.9908563485627511E-4</v>
      </c>
      <c r="I35" s="85">
        <v>1.0888559611171841E-2</v>
      </c>
      <c r="J35" s="85">
        <v>3.8273777838994112E-4</v>
      </c>
      <c r="K35" s="85">
        <v>1.697026369756433E-4</v>
      </c>
      <c r="L35" s="85">
        <v>4.2991088770317077E-4</v>
      </c>
      <c r="M35" s="85">
        <v>2.5040876057224199E-4</v>
      </c>
      <c r="N35" s="85">
        <v>3.7701786846913001E-5</v>
      </c>
      <c r="O35" s="85">
        <v>4.0289328871106464E-2</v>
      </c>
      <c r="P35" s="85">
        <v>6.929714879402373E-3</v>
      </c>
      <c r="Q35" s="85">
        <v>2.1864585577490497E-3</v>
      </c>
      <c r="R35" s="85">
        <v>9.4329225434397219E-4</v>
      </c>
      <c r="S35" s="85">
        <v>1.3735408332610937E-4</v>
      </c>
      <c r="T35" s="85">
        <v>2.492069393843686E-4</v>
      </c>
      <c r="U35" s="85">
        <v>2.3811276467229056E-4</v>
      </c>
      <c r="V35" s="85">
        <v>4.085993133259444E-4</v>
      </c>
      <c r="W35" s="85">
        <v>6.5827397561604164E-4</v>
      </c>
      <c r="X35" s="85">
        <v>6.4843346361894685E-4</v>
      </c>
      <c r="Y35" s="85">
        <v>4.185588112403479E-5</v>
      </c>
      <c r="Z35" s="85">
        <v>1.5566109573099821E-4</v>
      </c>
      <c r="AA35" s="85">
        <v>6.5613255330609715E-4</v>
      </c>
      <c r="AB35" s="85">
        <v>1.0719868049485805E-3</v>
      </c>
      <c r="AC35" s="85">
        <v>3.5386781849099482E-4</v>
      </c>
      <c r="AD35" s="85">
        <v>8.7260322675808205E-4</v>
      </c>
      <c r="AE35" s="85">
        <v>1.0748835172993054</v>
      </c>
      <c r="AF35" s="85">
        <v>1.7710000956258716E-3</v>
      </c>
      <c r="AG35" s="85">
        <v>1.9063684582719266E-3</v>
      </c>
      <c r="AH35" s="85">
        <v>1.7909823305220674E-3</v>
      </c>
      <c r="AI35" s="85">
        <v>4.8500421372820498E-4</v>
      </c>
      <c r="AJ35" s="85">
        <v>3.5560826326324715E-3</v>
      </c>
      <c r="AK35" s="85">
        <v>4.7648441545293665E-4</v>
      </c>
      <c r="AL35" s="85">
        <v>3.4696354405364753E-3</v>
      </c>
      <c r="AM35" s="85">
        <v>9.9455659127613478E-4</v>
      </c>
      <c r="AN35" s="85">
        <v>1.1616349006757219E-3</v>
      </c>
      <c r="AO35" s="85">
        <v>6.7264446936008465E-5</v>
      </c>
      <c r="AP35" s="85">
        <v>1.2344999920398207E-3</v>
      </c>
      <c r="AQ35" s="85">
        <v>4.4924535784084876E-5</v>
      </c>
      <c r="AR35" s="85">
        <v>9.9972937865982613E-4</v>
      </c>
      <c r="AS35" s="85">
        <v>3.4667510506998203E-3</v>
      </c>
      <c r="AT35" s="85">
        <v>9.1626585128780618E-4</v>
      </c>
      <c r="AU35" s="85">
        <v>2.0737560985748622E-3</v>
      </c>
      <c r="AV35" s="85">
        <v>2.8320905947718894E-4</v>
      </c>
      <c r="AW35" s="85">
        <v>2.0673563218956585E-4</v>
      </c>
      <c r="AX35" s="85">
        <v>1.6831093225976139E-3</v>
      </c>
      <c r="AY35" s="85">
        <v>8.4718015093945473E-4</v>
      </c>
      <c r="AZ35" s="85">
        <v>7.8780629679860983E-4</v>
      </c>
      <c r="BA35" s="85">
        <v>5.4146523473191737E-4</v>
      </c>
      <c r="BB35" s="85">
        <v>5.8148345875321385E-4</v>
      </c>
      <c r="BC35" s="85">
        <v>1.2145675274367628E-3</v>
      </c>
      <c r="BD35" s="85">
        <v>8.2112194003316423E-4</v>
      </c>
      <c r="BE35" s="85">
        <v>4.4435519387029044E-4</v>
      </c>
      <c r="BF35" s="85">
        <v>4.435931344878262E-4</v>
      </c>
      <c r="BG35" s="85">
        <v>4.6494550126682712E-3</v>
      </c>
      <c r="BH35" s="85">
        <v>3.6499870284517314E-5</v>
      </c>
      <c r="BI35" s="85">
        <v>4.0288898051067617E-5</v>
      </c>
      <c r="BJ35" s="85">
        <v>8.4811015948420884E-3</v>
      </c>
      <c r="BK35" s="85">
        <v>3.3776386587039812E-3</v>
      </c>
      <c r="BL35" s="85">
        <v>7.8255420035945871E-4</v>
      </c>
      <c r="BM35" s="85">
        <v>5.7287799018134833E-4</v>
      </c>
      <c r="BN35" s="85">
        <v>1.2005251635379846E-2</v>
      </c>
      <c r="BO35" s="85">
        <v>0.12874724933625917</v>
      </c>
      <c r="BP35" s="85">
        <v>2.4386880145759113E-3</v>
      </c>
      <c r="BQ35" s="85">
        <v>5.5311728329324541E-4</v>
      </c>
      <c r="BR35" s="85">
        <v>4.3930103245565325E-4</v>
      </c>
      <c r="BS35" s="85">
        <v>9.3410270119843853E-4</v>
      </c>
      <c r="BT35" s="85">
        <v>3.856097372660048E-3</v>
      </c>
      <c r="BU35" s="85">
        <v>0</v>
      </c>
    </row>
    <row r="36" spans="1:73" x14ac:dyDescent="0.25">
      <c r="A36" s="46" t="s">
        <v>30</v>
      </c>
      <c r="B36" s="38" t="s">
        <v>94</v>
      </c>
      <c r="C36" s="85">
        <v>1.7223701129444435E-2</v>
      </c>
      <c r="D36" s="85">
        <v>1.6361579322875523E-2</v>
      </c>
      <c r="E36" s="85">
        <v>2.1334488571975636E-2</v>
      </c>
      <c r="F36" s="85">
        <v>6.0741563868216943E-3</v>
      </c>
      <c r="G36" s="85">
        <v>7.0496123763816743E-3</v>
      </c>
      <c r="H36" s="85">
        <v>9.962507087966371E-3</v>
      </c>
      <c r="I36" s="85">
        <v>5.2467722272551684E-2</v>
      </c>
      <c r="J36" s="85">
        <v>1.0526951307341373E-2</v>
      </c>
      <c r="K36" s="85">
        <v>4.4946583850322703E-3</v>
      </c>
      <c r="L36" s="85">
        <v>7.7822240114756806E-3</v>
      </c>
      <c r="M36" s="85">
        <v>9.0249905764375471E-3</v>
      </c>
      <c r="N36" s="85">
        <v>2.0567936415499219E-4</v>
      </c>
      <c r="O36" s="85">
        <v>7.7537589754988132E-3</v>
      </c>
      <c r="P36" s="85">
        <v>3.0534873104854952E-2</v>
      </c>
      <c r="Q36" s="85">
        <v>8.321361701918566E-3</v>
      </c>
      <c r="R36" s="85">
        <v>1.8679366612879564E-3</v>
      </c>
      <c r="S36" s="85">
        <v>1.1756928135501955E-2</v>
      </c>
      <c r="T36" s="85">
        <v>9.3938146740575844E-3</v>
      </c>
      <c r="U36" s="85">
        <v>1.374308177046777E-2</v>
      </c>
      <c r="V36" s="85">
        <v>2.5817958116263591E-2</v>
      </c>
      <c r="W36" s="85">
        <v>4.2332480027059534E-2</v>
      </c>
      <c r="X36" s="85">
        <v>3.8862610835699453E-2</v>
      </c>
      <c r="Y36" s="85">
        <v>1.4740554652844045E-3</v>
      </c>
      <c r="Z36" s="85">
        <v>2.6801045890023998E-2</v>
      </c>
      <c r="AA36" s="85">
        <v>8.4484132086305522E-3</v>
      </c>
      <c r="AB36" s="85">
        <v>3.7737535775442491E-2</v>
      </c>
      <c r="AC36" s="85">
        <v>0.13091810383196198</v>
      </c>
      <c r="AD36" s="85">
        <v>7.9315498283036474E-3</v>
      </c>
      <c r="AE36" s="85">
        <v>2.5914759943062057E-3</v>
      </c>
      <c r="AF36" s="85">
        <v>1.0867082553996323</v>
      </c>
      <c r="AG36" s="85">
        <v>0.10201633795654373</v>
      </c>
      <c r="AH36" s="85">
        <v>1.9685794690541152E-2</v>
      </c>
      <c r="AI36" s="85">
        <v>6.7340057124708969E-3</v>
      </c>
      <c r="AJ36" s="85">
        <v>7.7630604315251844E-2</v>
      </c>
      <c r="AK36" s="85">
        <v>1.2638639557988452E-2</v>
      </c>
      <c r="AL36" s="85">
        <v>3.8013915921462096E-2</v>
      </c>
      <c r="AM36" s="85">
        <v>1.051385794232422E-2</v>
      </c>
      <c r="AN36" s="85">
        <v>5.5714520022870688E-2</v>
      </c>
      <c r="AO36" s="85">
        <v>9.8180293290242322E-3</v>
      </c>
      <c r="AP36" s="85">
        <v>3.3856378181090205E-2</v>
      </c>
      <c r="AQ36" s="85">
        <v>1.7694441103793719E-3</v>
      </c>
      <c r="AR36" s="85">
        <v>1.9292358284496995E-3</v>
      </c>
      <c r="AS36" s="85">
        <v>3.9399496744158435E-2</v>
      </c>
      <c r="AT36" s="85">
        <v>1.3144518460343425E-3</v>
      </c>
      <c r="AU36" s="85">
        <v>1.2079773699520057E-3</v>
      </c>
      <c r="AV36" s="85">
        <v>2.7557735145352358E-2</v>
      </c>
      <c r="AW36" s="85">
        <v>7.5469437279154826E-4</v>
      </c>
      <c r="AX36" s="85">
        <v>4.824830178781863E-3</v>
      </c>
      <c r="AY36" s="85">
        <v>2.2687165716781389E-3</v>
      </c>
      <c r="AZ36" s="85">
        <v>4.1215499350600107E-3</v>
      </c>
      <c r="BA36" s="85">
        <v>3.8569624925646781E-3</v>
      </c>
      <c r="BB36" s="85">
        <v>6.6904716387038389E-3</v>
      </c>
      <c r="BC36" s="85">
        <v>7.3587971743106877E-3</v>
      </c>
      <c r="BD36" s="85">
        <v>7.973687639969711E-3</v>
      </c>
      <c r="BE36" s="85">
        <v>1.3053024910578718E-3</v>
      </c>
      <c r="BF36" s="85">
        <v>2.1480392168611493E-3</v>
      </c>
      <c r="BG36" s="85">
        <v>7.5310467782832386E-3</v>
      </c>
      <c r="BH36" s="85">
        <v>9.3096910194021815E-5</v>
      </c>
      <c r="BI36" s="85">
        <v>1.2028954829744146E-3</v>
      </c>
      <c r="BJ36" s="85">
        <v>4.2390113092467966E-3</v>
      </c>
      <c r="BK36" s="85">
        <v>1.3398829951877762E-2</v>
      </c>
      <c r="BL36" s="85">
        <v>6.3463542519598696E-4</v>
      </c>
      <c r="BM36" s="85">
        <v>5.2402607577848445E-3</v>
      </c>
      <c r="BN36" s="85">
        <v>1.0040941128432027E-2</v>
      </c>
      <c r="BO36" s="85">
        <v>2.2189668240472572E-2</v>
      </c>
      <c r="BP36" s="85">
        <v>2.6984455452428332E-2</v>
      </c>
      <c r="BQ36" s="85">
        <v>4.0840991250824408E-3</v>
      </c>
      <c r="BR36" s="85">
        <v>1.061387243970005E-3</v>
      </c>
      <c r="BS36" s="85">
        <v>4.0983111148203252E-4</v>
      </c>
      <c r="BT36" s="85">
        <v>2.3669740912529709E-3</v>
      </c>
      <c r="BU36" s="85">
        <v>0</v>
      </c>
    </row>
    <row r="37" spans="1:73" x14ac:dyDescent="0.25">
      <c r="A37" s="46" t="s">
        <v>31</v>
      </c>
      <c r="B37" s="38" t="s">
        <v>95</v>
      </c>
      <c r="C37" s="85">
        <v>1.0104493947672969E-2</v>
      </c>
      <c r="D37" s="85">
        <v>1.5733814268488581E-3</v>
      </c>
      <c r="E37" s="85">
        <v>1.2375097699945919E-3</v>
      </c>
      <c r="F37" s="85">
        <v>1.4761477500525371E-3</v>
      </c>
      <c r="G37" s="85">
        <v>2.9803878679180184E-3</v>
      </c>
      <c r="H37" s="85">
        <v>7.0966410943803558E-3</v>
      </c>
      <c r="I37" s="85">
        <v>1.2699269481984646E-2</v>
      </c>
      <c r="J37" s="85">
        <v>7.9622349185806511E-3</v>
      </c>
      <c r="K37" s="85">
        <v>3.8905996254858426E-3</v>
      </c>
      <c r="L37" s="85">
        <v>9.5528523490840192E-3</v>
      </c>
      <c r="M37" s="85">
        <v>4.047885585883813E-3</v>
      </c>
      <c r="N37" s="85">
        <v>9.4013053113892414E-4</v>
      </c>
      <c r="O37" s="85">
        <v>3.6314143896815504E-3</v>
      </c>
      <c r="P37" s="85">
        <v>1.4943999638167005E-2</v>
      </c>
      <c r="Q37" s="85">
        <v>5.3013112057106963E-3</v>
      </c>
      <c r="R37" s="85">
        <v>1.8721954270639414E-3</v>
      </c>
      <c r="S37" s="85">
        <v>8.8426869894088975E-3</v>
      </c>
      <c r="T37" s="85">
        <v>1.5469085340597951E-2</v>
      </c>
      <c r="U37" s="85">
        <v>7.3688823636351335E-3</v>
      </c>
      <c r="V37" s="85">
        <v>1.1326798649155066E-2</v>
      </c>
      <c r="W37" s="85">
        <v>0.1584549337653004</v>
      </c>
      <c r="X37" s="85">
        <v>2.0712935467152797E-2</v>
      </c>
      <c r="Y37" s="85">
        <v>5.6249169512818974E-4</v>
      </c>
      <c r="Z37" s="85">
        <v>5.269560629746978E-3</v>
      </c>
      <c r="AA37" s="85">
        <v>5.5826244622818764E-3</v>
      </c>
      <c r="AB37" s="85">
        <v>4.0973898176319891E-2</v>
      </c>
      <c r="AC37" s="85">
        <v>4.4345211155099769E-3</v>
      </c>
      <c r="AD37" s="85">
        <v>4.0296378469471591E-3</v>
      </c>
      <c r="AE37" s="85">
        <v>7.0786573352361296E-4</v>
      </c>
      <c r="AF37" s="85">
        <v>6.9091944534055852E-3</v>
      </c>
      <c r="AG37" s="85">
        <v>1.3466635225288053</v>
      </c>
      <c r="AH37" s="85">
        <v>1.75197415404666E-2</v>
      </c>
      <c r="AI37" s="85">
        <v>6.8286828541696924E-3</v>
      </c>
      <c r="AJ37" s="85">
        <v>2.2650464928318639E-2</v>
      </c>
      <c r="AK37" s="85">
        <v>7.1112377192501164E-3</v>
      </c>
      <c r="AL37" s="85">
        <v>3.5034673740641516E-2</v>
      </c>
      <c r="AM37" s="85">
        <v>2.7872886175978565E-2</v>
      </c>
      <c r="AN37" s="85">
        <v>1.4924421431106527E-2</v>
      </c>
      <c r="AO37" s="85">
        <v>4.3969727702800889E-4</v>
      </c>
      <c r="AP37" s="85">
        <v>1.8769103700243293E-2</v>
      </c>
      <c r="AQ37" s="85">
        <v>6.3784222956872374E-4</v>
      </c>
      <c r="AR37" s="85">
        <v>4.5645171449939879E-3</v>
      </c>
      <c r="AS37" s="85">
        <v>2.4886827163696872E-2</v>
      </c>
      <c r="AT37" s="85">
        <v>6.345405297361774E-4</v>
      </c>
      <c r="AU37" s="85">
        <v>7.8169697965598038E-4</v>
      </c>
      <c r="AV37" s="85">
        <v>1.2703059292513566E-2</v>
      </c>
      <c r="AW37" s="85">
        <v>1.4042520823734127E-3</v>
      </c>
      <c r="AX37" s="85">
        <v>3.4206275729629807E-3</v>
      </c>
      <c r="AY37" s="85">
        <v>1.5159468024712323E-3</v>
      </c>
      <c r="AZ37" s="85">
        <v>3.1675019430491879E-3</v>
      </c>
      <c r="BA37" s="85">
        <v>3.8495991170918176E-3</v>
      </c>
      <c r="BB37" s="85">
        <v>7.7538249783267879E-3</v>
      </c>
      <c r="BC37" s="85">
        <v>2.9367104675754431E-3</v>
      </c>
      <c r="BD37" s="85">
        <v>2.2634470774251883E-3</v>
      </c>
      <c r="BE37" s="85">
        <v>1.0342495765123915E-3</v>
      </c>
      <c r="BF37" s="85">
        <v>1.7463470135941992E-3</v>
      </c>
      <c r="BG37" s="85">
        <v>1.375410889942711E-3</v>
      </c>
      <c r="BH37" s="85">
        <v>1.2895621102709766E-4</v>
      </c>
      <c r="BI37" s="85">
        <v>3.9492517972612663E-4</v>
      </c>
      <c r="BJ37" s="85">
        <v>4.3490711290113775E-3</v>
      </c>
      <c r="BK37" s="85">
        <v>1.547915845306211E-2</v>
      </c>
      <c r="BL37" s="85">
        <v>1.5188445312697202E-3</v>
      </c>
      <c r="BM37" s="85">
        <v>4.3760553412804199E-3</v>
      </c>
      <c r="BN37" s="85">
        <v>9.4584790945063842E-3</v>
      </c>
      <c r="BO37" s="85">
        <v>1.0195756865572706E-2</v>
      </c>
      <c r="BP37" s="85">
        <v>6.5799521071943628E-3</v>
      </c>
      <c r="BQ37" s="85">
        <v>3.2547767353260123E-3</v>
      </c>
      <c r="BR37" s="85">
        <v>1.2558066868484799E-3</v>
      </c>
      <c r="BS37" s="85">
        <v>6.0047526307021671E-4</v>
      </c>
      <c r="BT37" s="85">
        <v>4.9235887261013453E-3</v>
      </c>
      <c r="BU37" s="85">
        <v>0</v>
      </c>
    </row>
    <row r="38" spans="1:73" ht="22.5" x14ac:dyDescent="0.25">
      <c r="A38" s="46" t="s">
        <v>32</v>
      </c>
      <c r="B38" s="38" t="s">
        <v>96</v>
      </c>
      <c r="C38" s="85">
        <v>2.1549659771235907E-2</v>
      </c>
      <c r="D38" s="85">
        <v>1.1510529279840055E-3</v>
      </c>
      <c r="E38" s="85">
        <v>5.5879899961662905E-4</v>
      </c>
      <c r="F38" s="85">
        <v>1.7280344722238661E-4</v>
      </c>
      <c r="G38" s="85">
        <v>1.5959251845403192E-3</v>
      </c>
      <c r="H38" s="85">
        <v>1.0996352577759789E-2</v>
      </c>
      <c r="I38" s="85">
        <v>1.6879670854050215E-2</v>
      </c>
      <c r="J38" s="85">
        <v>1.3897729549973955E-2</v>
      </c>
      <c r="K38" s="85">
        <v>2.1979605283331269E-3</v>
      </c>
      <c r="L38" s="85">
        <v>5.4491685541288521E-3</v>
      </c>
      <c r="M38" s="85">
        <v>4.2179913677441476E-3</v>
      </c>
      <c r="N38" s="85">
        <v>1.095524545692459E-4</v>
      </c>
      <c r="O38" s="85">
        <v>4.8693208345518858E-3</v>
      </c>
      <c r="P38" s="85">
        <v>2.8189457125453129E-3</v>
      </c>
      <c r="Q38" s="85">
        <v>5.7807433395443844E-3</v>
      </c>
      <c r="R38" s="85">
        <v>1.1170484102206544E-3</v>
      </c>
      <c r="S38" s="85">
        <v>4.2939891700284972E-3</v>
      </c>
      <c r="T38" s="85">
        <v>9.4536915455428749E-3</v>
      </c>
      <c r="U38" s="85">
        <v>2.9751205268746344E-2</v>
      </c>
      <c r="V38" s="85">
        <v>5.1305131010633206E-3</v>
      </c>
      <c r="W38" s="85">
        <v>5.0883257041524473E-2</v>
      </c>
      <c r="X38" s="85">
        <v>8.7249203828947026E-3</v>
      </c>
      <c r="Y38" s="85">
        <v>5.0234261681648463E-4</v>
      </c>
      <c r="Z38" s="85">
        <v>2.4396097166555146E-3</v>
      </c>
      <c r="AA38" s="85">
        <v>2.1645562035643427E-3</v>
      </c>
      <c r="AB38" s="85">
        <v>2.6809103434893344E-2</v>
      </c>
      <c r="AC38" s="85">
        <v>3.8066570849838192E-3</v>
      </c>
      <c r="AD38" s="85">
        <v>3.083066621840414E-3</v>
      </c>
      <c r="AE38" s="85">
        <v>1.1321906304802812E-3</v>
      </c>
      <c r="AF38" s="85">
        <v>3.1089105780560148E-3</v>
      </c>
      <c r="AG38" s="85">
        <v>3.5586750758993757E-2</v>
      </c>
      <c r="AH38" s="85">
        <v>1.2095877034611575</v>
      </c>
      <c r="AI38" s="85">
        <v>0.11672187332587916</v>
      </c>
      <c r="AJ38" s="85">
        <v>2.6249805629558906E-2</v>
      </c>
      <c r="AK38" s="85">
        <v>6.8799567307606434E-3</v>
      </c>
      <c r="AL38" s="85">
        <v>4.0007932485372329E-2</v>
      </c>
      <c r="AM38" s="85">
        <v>1.1817148759499676E-2</v>
      </c>
      <c r="AN38" s="85">
        <v>8.0799342191454921E-3</v>
      </c>
      <c r="AO38" s="85">
        <v>3.2227909834185205E-4</v>
      </c>
      <c r="AP38" s="85">
        <v>7.9970819944124721E-3</v>
      </c>
      <c r="AQ38" s="85">
        <v>7.1123956274404083E-4</v>
      </c>
      <c r="AR38" s="85">
        <v>3.744102952321117E-3</v>
      </c>
      <c r="AS38" s="85">
        <v>2.4278484110085534E-2</v>
      </c>
      <c r="AT38" s="85">
        <v>3.1197839313493858E-4</v>
      </c>
      <c r="AU38" s="85">
        <v>2.0689620413124335E-4</v>
      </c>
      <c r="AV38" s="85">
        <v>1.8092355699453834E-3</v>
      </c>
      <c r="AW38" s="85">
        <v>6.7505574917309079E-4</v>
      </c>
      <c r="AX38" s="85">
        <v>3.2778986597183503E-3</v>
      </c>
      <c r="AY38" s="85">
        <v>2.7201820968724092E-3</v>
      </c>
      <c r="AZ38" s="85">
        <v>4.1425945610238405E-3</v>
      </c>
      <c r="BA38" s="85">
        <v>8.3175661582491588E-3</v>
      </c>
      <c r="BB38" s="85">
        <v>5.3553226514460065E-3</v>
      </c>
      <c r="BC38" s="85">
        <v>3.0975209512525102E-3</v>
      </c>
      <c r="BD38" s="85">
        <v>1.7619723455829153E-3</v>
      </c>
      <c r="BE38" s="85">
        <v>8.5497066860844122E-4</v>
      </c>
      <c r="BF38" s="85">
        <v>1.5689566868017971E-3</v>
      </c>
      <c r="BG38" s="85">
        <v>9.5147882013457078E-4</v>
      </c>
      <c r="BH38" s="85">
        <v>9.8924196510283892E-5</v>
      </c>
      <c r="BI38" s="85">
        <v>3.239572225390377E-4</v>
      </c>
      <c r="BJ38" s="85">
        <v>4.0279023207950614E-3</v>
      </c>
      <c r="BK38" s="85">
        <v>1.2097163029454388E-2</v>
      </c>
      <c r="BL38" s="85">
        <v>1.5940249405892695E-3</v>
      </c>
      <c r="BM38" s="85">
        <v>4.1205540952320412E-3</v>
      </c>
      <c r="BN38" s="85">
        <v>8.4550956482916904E-3</v>
      </c>
      <c r="BO38" s="85">
        <v>1.7602616650014804E-2</v>
      </c>
      <c r="BP38" s="85">
        <v>1.5176239762620843E-2</v>
      </c>
      <c r="BQ38" s="85">
        <v>4.1201904461609555E-3</v>
      </c>
      <c r="BR38" s="85">
        <v>1.9918969693682965E-3</v>
      </c>
      <c r="BS38" s="85">
        <v>5.2345337030182252E-4</v>
      </c>
      <c r="BT38" s="85">
        <v>1.2146698064126131E-2</v>
      </c>
      <c r="BU38" s="85">
        <v>0</v>
      </c>
    </row>
    <row r="39" spans="1:73" x14ac:dyDescent="0.25">
      <c r="A39" s="46" t="s">
        <v>33</v>
      </c>
      <c r="B39" s="38" t="s">
        <v>97</v>
      </c>
      <c r="C39" s="85">
        <v>0</v>
      </c>
      <c r="D39" s="85">
        <v>0</v>
      </c>
      <c r="E39" s="85">
        <v>0</v>
      </c>
      <c r="F39" s="85">
        <v>0</v>
      </c>
      <c r="G39" s="85">
        <v>0</v>
      </c>
      <c r="H39" s="85">
        <v>0</v>
      </c>
      <c r="I39" s="85">
        <v>0</v>
      </c>
      <c r="J39" s="85">
        <v>0</v>
      </c>
      <c r="K39" s="85">
        <v>0</v>
      </c>
      <c r="L39" s="85">
        <v>0</v>
      </c>
      <c r="M39" s="85">
        <v>0</v>
      </c>
      <c r="N39" s="85">
        <v>0</v>
      </c>
      <c r="O39" s="85">
        <v>0</v>
      </c>
      <c r="P39" s="85">
        <v>0</v>
      </c>
      <c r="Q39" s="85">
        <v>0</v>
      </c>
      <c r="R39" s="85">
        <v>0</v>
      </c>
      <c r="S39" s="85">
        <v>0</v>
      </c>
      <c r="T39" s="85">
        <v>0</v>
      </c>
      <c r="U39" s="85">
        <v>0</v>
      </c>
      <c r="V39" s="85">
        <v>0</v>
      </c>
      <c r="W39" s="85">
        <v>0</v>
      </c>
      <c r="X39" s="85">
        <v>0</v>
      </c>
      <c r="Y39" s="85">
        <v>0</v>
      </c>
      <c r="Z39" s="85">
        <v>0</v>
      </c>
      <c r="AA39" s="85">
        <v>0</v>
      </c>
      <c r="AB39" s="85">
        <v>0</v>
      </c>
      <c r="AC39" s="85">
        <v>0</v>
      </c>
      <c r="AD39" s="85">
        <v>0</v>
      </c>
      <c r="AE39" s="85">
        <v>0</v>
      </c>
      <c r="AF39" s="85">
        <v>0</v>
      </c>
      <c r="AG39" s="85">
        <v>0</v>
      </c>
      <c r="AH39" s="85">
        <v>0</v>
      </c>
      <c r="AI39" s="85">
        <v>1</v>
      </c>
      <c r="AJ39" s="85">
        <v>0</v>
      </c>
      <c r="AK39" s="85">
        <v>0</v>
      </c>
      <c r="AL39" s="85">
        <v>0</v>
      </c>
      <c r="AM39" s="85">
        <v>0</v>
      </c>
      <c r="AN39" s="85">
        <v>0</v>
      </c>
      <c r="AO39" s="85">
        <v>0</v>
      </c>
      <c r="AP39" s="85">
        <v>0</v>
      </c>
      <c r="AQ39" s="85">
        <v>0</v>
      </c>
      <c r="AR39" s="85">
        <v>0</v>
      </c>
      <c r="AS39" s="85">
        <v>0</v>
      </c>
      <c r="AT39" s="85">
        <v>0</v>
      </c>
      <c r="AU39" s="85">
        <v>0</v>
      </c>
      <c r="AV39" s="85">
        <v>0</v>
      </c>
      <c r="AW39" s="85">
        <v>0</v>
      </c>
      <c r="AX39" s="85">
        <v>0</v>
      </c>
      <c r="AY39" s="85">
        <v>0</v>
      </c>
      <c r="AZ39" s="85">
        <v>0</v>
      </c>
      <c r="BA39" s="85">
        <v>0</v>
      </c>
      <c r="BB39" s="85">
        <v>0</v>
      </c>
      <c r="BC39" s="85">
        <v>0</v>
      </c>
      <c r="BD39" s="85">
        <v>0</v>
      </c>
      <c r="BE39" s="85">
        <v>0</v>
      </c>
      <c r="BF39" s="85">
        <v>0</v>
      </c>
      <c r="BG39" s="85">
        <v>0</v>
      </c>
      <c r="BH39" s="85">
        <v>0</v>
      </c>
      <c r="BI39" s="85">
        <v>0</v>
      </c>
      <c r="BJ39" s="85">
        <v>0</v>
      </c>
      <c r="BK39" s="85">
        <v>0</v>
      </c>
      <c r="BL39" s="85">
        <v>0</v>
      </c>
      <c r="BM39" s="85">
        <v>0</v>
      </c>
      <c r="BN39" s="85">
        <v>0</v>
      </c>
      <c r="BO39" s="85">
        <v>0</v>
      </c>
      <c r="BP39" s="85">
        <v>0</v>
      </c>
      <c r="BQ39" s="85">
        <v>0</v>
      </c>
      <c r="BR39" s="85">
        <v>0</v>
      </c>
      <c r="BS39" s="85">
        <v>0</v>
      </c>
      <c r="BT39" s="85">
        <v>0</v>
      </c>
      <c r="BU39" s="85">
        <v>0</v>
      </c>
    </row>
    <row r="40" spans="1:73" x14ac:dyDescent="0.25">
      <c r="A40" s="46" t="s">
        <v>34</v>
      </c>
      <c r="B40" s="38" t="s">
        <v>98</v>
      </c>
      <c r="C40" s="85">
        <v>4.4845231635181259E-3</v>
      </c>
      <c r="D40" s="85">
        <v>1.8746813979792522E-3</v>
      </c>
      <c r="E40" s="85">
        <v>4.5801255346033891E-4</v>
      </c>
      <c r="F40" s="85">
        <v>1.3913460838487575E-4</v>
      </c>
      <c r="G40" s="85">
        <v>1.5737616247563718E-3</v>
      </c>
      <c r="H40" s="85">
        <v>1.8805285277325465E-3</v>
      </c>
      <c r="I40" s="85">
        <v>5.1896415446837192E-3</v>
      </c>
      <c r="J40" s="85">
        <v>2.8330562848740311E-3</v>
      </c>
      <c r="K40" s="85">
        <v>1.0166676931806077E-3</v>
      </c>
      <c r="L40" s="85">
        <v>2.2593259389717796E-3</v>
      </c>
      <c r="M40" s="85">
        <v>2.1131124908837771E-3</v>
      </c>
      <c r="N40" s="85">
        <v>7.0951641482875505E-5</v>
      </c>
      <c r="O40" s="85">
        <v>1.5006714901625085E-3</v>
      </c>
      <c r="P40" s="85">
        <v>3.0122695861033401E-3</v>
      </c>
      <c r="Q40" s="85">
        <v>8.5065109630801745E-4</v>
      </c>
      <c r="R40" s="85">
        <v>3.0550091528923064E-4</v>
      </c>
      <c r="S40" s="85">
        <v>2.1077234694013435E-3</v>
      </c>
      <c r="T40" s="85">
        <v>1.7417022821998058E-3</v>
      </c>
      <c r="U40" s="85">
        <v>2.0157978846746961E-3</v>
      </c>
      <c r="V40" s="85">
        <v>4.6169482683008495E-3</v>
      </c>
      <c r="W40" s="85">
        <v>6.45715198744136E-3</v>
      </c>
      <c r="X40" s="85">
        <v>1.1761088670675648E-2</v>
      </c>
      <c r="Y40" s="85">
        <v>2.8078618174641121E-4</v>
      </c>
      <c r="Z40" s="85">
        <v>1.6408038421247139E-3</v>
      </c>
      <c r="AA40" s="85">
        <v>1.1320967139139676E-3</v>
      </c>
      <c r="AB40" s="85">
        <v>6.7024530730091904E-3</v>
      </c>
      <c r="AC40" s="85">
        <v>3.1880193410774547E-3</v>
      </c>
      <c r="AD40" s="85">
        <v>2.2402422679263659E-3</v>
      </c>
      <c r="AE40" s="85">
        <v>3.0847577088920832E-4</v>
      </c>
      <c r="AF40" s="85">
        <v>6.0936556140657669E-3</v>
      </c>
      <c r="AG40" s="85">
        <v>3.4749174533655655E-2</v>
      </c>
      <c r="AH40" s="85">
        <v>1.5547032868025931E-2</v>
      </c>
      <c r="AI40" s="85">
        <v>4.6307640832030841E-3</v>
      </c>
      <c r="AJ40" s="85">
        <v>1.2804817893339731</v>
      </c>
      <c r="AK40" s="85">
        <v>2.1186833659342166E-3</v>
      </c>
      <c r="AL40" s="85">
        <v>1.8995090668356203E-2</v>
      </c>
      <c r="AM40" s="85">
        <v>1.5586805360438705E-2</v>
      </c>
      <c r="AN40" s="85">
        <v>7.7712717340121277E-3</v>
      </c>
      <c r="AO40" s="85">
        <v>5.4351530415477716E-4</v>
      </c>
      <c r="AP40" s="85">
        <v>1.1860656248937236E-2</v>
      </c>
      <c r="AQ40" s="85">
        <v>6.2410117976194584E-4</v>
      </c>
      <c r="AR40" s="85">
        <v>1.8170586113654154E-3</v>
      </c>
      <c r="AS40" s="85">
        <v>8.773623246565436E-3</v>
      </c>
      <c r="AT40" s="85">
        <v>2.7942907352745077E-4</v>
      </c>
      <c r="AU40" s="85">
        <v>2.5747530735492901E-4</v>
      </c>
      <c r="AV40" s="85">
        <v>5.0086255570091377E-3</v>
      </c>
      <c r="AW40" s="85">
        <v>7.8282277987085775E-4</v>
      </c>
      <c r="AX40" s="85">
        <v>3.3459009942380801E-3</v>
      </c>
      <c r="AY40" s="85">
        <v>2.5088946932911669E-3</v>
      </c>
      <c r="AZ40" s="85">
        <v>3.40535013726475E-3</v>
      </c>
      <c r="BA40" s="85">
        <v>4.3604446953944366E-2</v>
      </c>
      <c r="BB40" s="85">
        <v>3.0025410995029741E-3</v>
      </c>
      <c r="BC40" s="85">
        <v>5.8788496242520817E-3</v>
      </c>
      <c r="BD40" s="85">
        <v>1.0889510551953616E-3</v>
      </c>
      <c r="BE40" s="85">
        <v>4.0627734757271711E-4</v>
      </c>
      <c r="BF40" s="85">
        <v>1.227426277558198E-3</v>
      </c>
      <c r="BG40" s="85">
        <v>1.2908926720148499E-3</v>
      </c>
      <c r="BH40" s="85">
        <v>8.7388092583741154E-5</v>
      </c>
      <c r="BI40" s="85">
        <v>5.8621292701243005E-4</v>
      </c>
      <c r="BJ40" s="85">
        <v>2.3783034798168941E-3</v>
      </c>
      <c r="BK40" s="85">
        <v>1.2368187435435303E-2</v>
      </c>
      <c r="BL40" s="85">
        <v>2.563498830622324E-3</v>
      </c>
      <c r="BM40" s="85">
        <v>2.3701825637192551E-3</v>
      </c>
      <c r="BN40" s="85">
        <v>7.3335852072237383E-3</v>
      </c>
      <c r="BO40" s="85">
        <v>5.4651154804282835E-3</v>
      </c>
      <c r="BP40" s="85">
        <v>2.0557177690402302E-3</v>
      </c>
      <c r="BQ40" s="85">
        <v>2.0435359660779507E-3</v>
      </c>
      <c r="BR40" s="85">
        <v>8.3567018292854606E-4</v>
      </c>
      <c r="BS40" s="85">
        <v>1.9721042832400608E-4</v>
      </c>
      <c r="BT40" s="85">
        <v>1.518850564718487E-3</v>
      </c>
      <c r="BU40" s="85">
        <v>0</v>
      </c>
    </row>
    <row r="41" spans="1:73" x14ac:dyDescent="0.25">
      <c r="A41" s="46" t="s">
        <v>35</v>
      </c>
      <c r="B41" s="38" t="s">
        <v>99</v>
      </c>
      <c r="C41" s="85">
        <v>1.5401959478652418E-2</v>
      </c>
      <c r="D41" s="85">
        <v>1.9785183621234121E-2</v>
      </c>
      <c r="E41" s="85">
        <v>7.8496271969230157E-4</v>
      </c>
      <c r="F41" s="85">
        <v>2.083906595964719E-4</v>
      </c>
      <c r="G41" s="85">
        <v>3.1934799947070159E-3</v>
      </c>
      <c r="H41" s="85">
        <v>5.0533229233349587E-3</v>
      </c>
      <c r="I41" s="85">
        <v>7.0657008345788681E-3</v>
      </c>
      <c r="J41" s="85">
        <v>5.4243745468091588E-3</v>
      </c>
      <c r="K41" s="85">
        <v>2.8297840221998927E-3</v>
      </c>
      <c r="L41" s="85">
        <v>3.1248647359582975E-3</v>
      </c>
      <c r="M41" s="85">
        <v>2.8243471461356531E-3</v>
      </c>
      <c r="N41" s="85">
        <v>2.6394775881279022E-4</v>
      </c>
      <c r="O41" s="85">
        <v>1.8923824074036802E-3</v>
      </c>
      <c r="P41" s="85">
        <v>1.0152924197519486E-2</v>
      </c>
      <c r="Q41" s="85">
        <v>2.9821302884480271E-3</v>
      </c>
      <c r="R41" s="85">
        <v>9.4914509628340798E-4</v>
      </c>
      <c r="S41" s="85">
        <v>2.0892856630019075E-3</v>
      </c>
      <c r="T41" s="85">
        <v>1.9756498125585976E-3</v>
      </c>
      <c r="U41" s="85">
        <v>3.4824211928682152E-3</v>
      </c>
      <c r="V41" s="85">
        <v>7.8085603673446E-3</v>
      </c>
      <c r="W41" s="85">
        <v>5.1043156207494153E-3</v>
      </c>
      <c r="X41" s="85">
        <v>4.9806246332327088E-3</v>
      </c>
      <c r="Y41" s="85">
        <v>5.9461900201521688E-4</v>
      </c>
      <c r="Z41" s="85">
        <v>1.0871395302673749E-3</v>
      </c>
      <c r="AA41" s="85">
        <v>1.0767031588117453E-3</v>
      </c>
      <c r="AB41" s="85">
        <v>7.1772226208095521E-2</v>
      </c>
      <c r="AC41" s="85">
        <v>1.99931027820279E-3</v>
      </c>
      <c r="AD41" s="85">
        <v>2.10690594657887E-3</v>
      </c>
      <c r="AE41" s="85">
        <v>5.1118754121092012E-4</v>
      </c>
      <c r="AF41" s="85">
        <v>3.6998167792729295E-3</v>
      </c>
      <c r="AG41" s="85">
        <v>1.4067568696555292E-2</v>
      </c>
      <c r="AH41" s="85">
        <v>7.2676084789610514E-3</v>
      </c>
      <c r="AI41" s="85">
        <v>3.0286413122504415E-3</v>
      </c>
      <c r="AJ41" s="85">
        <v>2.9635853466606719E-2</v>
      </c>
      <c r="AK41" s="85">
        <v>1.0498924736084059</v>
      </c>
      <c r="AL41" s="85">
        <v>2.7439176836484065E-2</v>
      </c>
      <c r="AM41" s="85">
        <v>1.3702548329627605E-2</v>
      </c>
      <c r="AN41" s="85">
        <v>8.8975031448122438E-2</v>
      </c>
      <c r="AO41" s="85">
        <v>5.5237585818519849E-4</v>
      </c>
      <c r="AP41" s="85">
        <v>2.7924261114920555E-2</v>
      </c>
      <c r="AQ41" s="85">
        <v>1.9132833115303725E-3</v>
      </c>
      <c r="AR41" s="85">
        <v>1.1139360678948721E-3</v>
      </c>
      <c r="AS41" s="85">
        <v>6.2934790699506254E-3</v>
      </c>
      <c r="AT41" s="85">
        <v>5.5154560715322946E-4</v>
      </c>
      <c r="AU41" s="85">
        <v>5.4849396133783838E-4</v>
      </c>
      <c r="AV41" s="85">
        <v>9.0488689257676145E-4</v>
      </c>
      <c r="AW41" s="85">
        <v>1.1461380889411991E-3</v>
      </c>
      <c r="AX41" s="85">
        <v>2.1484894294878723E-3</v>
      </c>
      <c r="AY41" s="85">
        <v>2.6079548915828254E-3</v>
      </c>
      <c r="AZ41" s="85">
        <v>6.6841734537111865E-3</v>
      </c>
      <c r="BA41" s="85">
        <v>2.2880411714260931E-3</v>
      </c>
      <c r="BB41" s="85">
        <v>8.9971296858863108E-3</v>
      </c>
      <c r="BC41" s="85">
        <v>2.4521527003465589E-3</v>
      </c>
      <c r="BD41" s="85">
        <v>1.2843559965361444E-3</v>
      </c>
      <c r="BE41" s="85">
        <v>8.800413909038692E-4</v>
      </c>
      <c r="BF41" s="85">
        <v>1.5090692687097687E-3</v>
      </c>
      <c r="BG41" s="85">
        <v>6.2684253749031478E-3</v>
      </c>
      <c r="BH41" s="85">
        <v>1.3713516548776285E-4</v>
      </c>
      <c r="BI41" s="85">
        <v>4.4789549580088648E-4</v>
      </c>
      <c r="BJ41" s="85">
        <v>1.9721489199854532E-3</v>
      </c>
      <c r="BK41" s="85">
        <v>7.1895468146815763E-3</v>
      </c>
      <c r="BL41" s="85">
        <v>3.3305683911843015E-4</v>
      </c>
      <c r="BM41" s="85">
        <v>7.8965812985296816E-4</v>
      </c>
      <c r="BN41" s="85">
        <v>2.2879713805491232E-3</v>
      </c>
      <c r="BO41" s="85">
        <v>2.7862176682477797E-3</v>
      </c>
      <c r="BP41" s="85">
        <v>4.8330037161864918E-3</v>
      </c>
      <c r="BQ41" s="85">
        <v>1.1289990906136259E-3</v>
      </c>
      <c r="BR41" s="85">
        <v>4.1244466538158418E-4</v>
      </c>
      <c r="BS41" s="85">
        <v>2.6566315926341135E-4</v>
      </c>
      <c r="BT41" s="85">
        <v>1.609852729290027E-3</v>
      </c>
      <c r="BU41" s="85">
        <v>0</v>
      </c>
    </row>
    <row r="42" spans="1:73" ht="22.5" x14ac:dyDescent="0.25">
      <c r="A42" s="46" t="s">
        <v>36</v>
      </c>
      <c r="B42" s="38" t="s">
        <v>100</v>
      </c>
      <c r="C42" s="85">
        <v>3.9415145076319373E-2</v>
      </c>
      <c r="D42" s="85">
        <v>4.2042624224939897E-3</v>
      </c>
      <c r="E42" s="85">
        <v>2.9571941303381485E-3</v>
      </c>
      <c r="F42" s="85">
        <v>7.2353390071641589E-4</v>
      </c>
      <c r="G42" s="85">
        <v>2.1291911593622503E-3</v>
      </c>
      <c r="H42" s="85">
        <v>1.8508273851990768E-2</v>
      </c>
      <c r="I42" s="85">
        <v>5.1578400162942253E-2</v>
      </c>
      <c r="J42" s="85">
        <v>1.7696042718316866E-2</v>
      </c>
      <c r="K42" s="85">
        <v>1.6115265993478022E-2</v>
      </c>
      <c r="L42" s="85">
        <v>1.3431975540507679E-2</v>
      </c>
      <c r="M42" s="85">
        <v>9.8465699398310423E-3</v>
      </c>
      <c r="N42" s="85">
        <v>3.4575841661229571E-4</v>
      </c>
      <c r="O42" s="85">
        <v>7.1995756000167305E-3</v>
      </c>
      <c r="P42" s="85">
        <v>1.0847090618178014E-2</v>
      </c>
      <c r="Q42" s="85">
        <v>5.7672877903580978E-3</v>
      </c>
      <c r="R42" s="85">
        <v>1.771173538785552E-3</v>
      </c>
      <c r="S42" s="85">
        <v>8.377412652300421E-3</v>
      </c>
      <c r="T42" s="85">
        <v>9.8403165987359115E-3</v>
      </c>
      <c r="U42" s="85">
        <v>5.9074745988521469E-3</v>
      </c>
      <c r="V42" s="85">
        <v>1.2006977537807936E-2</v>
      </c>
      <c r="W42" s="85">
        <v>1.4314215969472705E-2</v>
      </c>
      <c r="X42" s="85">
        <v>1.3045673666251862E-2</v>
      </c>
      <c r="Y42" s="85">
        <v>2.5849415584991383E-3</v>
      </c>
      <c r="Z42" s="85">
        <v>7.3210855874892037E-3</v>
      </c>
      <c r="AA42" s="85">
        <v>8.6084961949835503E-3</v>
      </c>
      <c r="AB42" s="85">
        <v>3.5892046454412081E-2</v>
      </c>
      <c r="AC42" s="85">
        <v>9.6697874242215633E-3</v>
      </c>
      <c r="AD42" s="85">
        <v>3.4907310799471803E-3</v>
      </c>
      <c r="AE42" s="85">
        <v>1.9890012037838203E-3</v>
      </c>
      <c r="AF42" s="85">
        <v>8.9707533585864328E-3</v>
      </c>
      <c r="AG42" s="85">
        <v>2.6812197275193256E-2</v>
      </c>
      <c r="AH42" s="85">
        <v>6.7401253281664892E-3</v>
      </c>
      <c r="AI42" s="85">
        <v>1.844902844348835E-3</v>
      </c>
      <c r="AJ42" s="85">
        <v>4.3564271376423928E-2</v>
      </c>
      <c r="AK42" s="85">
        <v>1.2302296924153895E-2</v>
      </c>
      <c r="AL42" s="85">
        <v>1.0610653607670386</v>
      </c>
      <c r="AM42" s="85">
        <v>1.0174488021517771E-2</v>
      </c>
      <c r="AN42" s="85">
        <v>1.8112793955514433E-2</v>
      </c>
      <c r="AO42" s="85">
        <v>9.8295616614111226E-4</v>
      </c>
      <c r="AP42" s="85">
        <v>9.0273121623965849E-3</v>
      </c>
      <c r="AQ42" s="85">
        <v>5.6693909636776601E-4</v>
      </c>
      <c r="AR42" s="85">
        <v>2.7378925877004157E-3</v>
      </c>
      <c r="AS42" s="85">
        <v>5.5054622902203365E-2</v>
      </c>
      <c r="AT42" s="85">
        <v>1.5342961978671026E-3</v>
      </c>
      <c r="AU42" s="85">
        <v>3.7553422476056521E-4</v>
      </c>
      <c r="AV42" s="85">
        <v>7.2336912535664192E-3</v>
      </c>
      <c r="AW42" s="85">
        <v>9.3206882939691875E-4</v>
      </c>
      <c r="AX42" s="85">
        <v>2.1706566318873263E-3</v>
      </c>
      <c r="AY42" s="85">
        <v>1.202322302315473E-3</v>
      </c>
      <c r="AZ42" s="85">
        <v>2.2982253308635315E-3</v>
      </c>
      <c r="BA42" s="85">
        <v>2.4856955523839528E-3</v>
      </c>
      <c r="BB42" s="85">
        <v>3.0094222302511878E-3</v>
      </c>
      <c r="BC42" s="85">
        <v>4.7690538077985413E-3</v>
      </c>
      <c r="BD42" s="85">
        <v>2.0493946025778188E-3</v>
      </c>
      <c r="BE42" s="85">
        <v>2.4425980824956074E-3</v>
      </c>
      <c r="BF42" s="85">
        <v>2.6220076350027669E-3</v>
      </c>
      <c r="BG42" s="85">
        <v>1.4578100312818963E-3</v>
      </c>
      <c r="BH42" s="85">
        <v>9.2023354549694518E-5</v>
      </c>
      <c r="BI42" s="85">
        <v>4.0366008994155417E-4</v>
      </c>
      <c r="BJ42" s="85">
        <v>3.522849966033728E-3</v>
      </c>
      <c r="BK42" s="85">
        <v>5.4890737903790249E-3</v>
      </c>
      <c r="BL42" s="85">
        <v>9.8583201139555775E-4</v>
      </c>
      <c r="BM42" s="85">
        <v>1.0295594838175372E-3</v>
      </c>
      <c r="BN42" s="85">
        <v>1.8563692779869856E-2</v>
      </c>
      <c r="BO42" s="85">
        <v>4.1425348055612439E-2</v>
      </c>
      <c r="BP42" s="85">
        <v>3.3944775485883626E-3</v>
      </c>
      <c r="BQ42" s="85">
        <v>8.0901711457864278E-4</v>
      </c>
      <c r="BR42" s="85">
        <v>9.2187085982363382E-4</v>
      </c>
      <c r="BS42" s="85">
        <v>4.7503068070193089E-4</v>
      </c>
      <c r="BT42" s="85">
        <v>3.5825593133708205E-3</v>
      </c>
      <c r="BU42" s="85">
        <v>0</v>
      </c>
    </row>
    <row r="43" spans="1:73" x14ac:dyDescent="0.25">
      <c r="A43" s="46" t="s">
        <v>247</v>
      </c>
      <c r="B43" s="38" t="s">
        <v>248</v>
      </c>
      <c r="C43" s="85">
        <v>7.6060068841626409E-3</v>
      </c>
      <c r="D43" s="85">
        <v>1.6469245809145575E-3</v>
      </c>
      <c r="E43" s="85">
        <v>7.7299028131373043E-4</v>
      </c>
      <c r="F43" s="85">
        <v>1.3439952202534114E-4</v>
      </c>
      <c r="G43" s="85">
        <v>4.4529488905729436E-4</v>
      </c>
      <c r="H43" s="85">
        <v>2.6056319508063947E-3</v>
      </c>
      <c r="I43" s="85">
        <v>5.4499114792824219E-3</v>
      </c>
      <c r="J43" s="85">
        <v>2.0942240680959711E-3</v>
      </c>
      <c r="K43" s="85">
        <v>2.4954464342880128E-3</v>
      </c>
      <c r="L43" s="85">
        <v>1.889575425203202E-3</v>
      </c>
      <c r="M43" s="85">
        <v>1.6181321060140688E-3</v>
      </c>
      <c r="N43" s="85">
        <v>1.7137465461847256E-4</v>
      </c>
      <c r="O43" s="85">
        <v>9.0634896233396257E-3</v>
      </c>
      <c r="P43" s="85">
        <v>2.4643137410683266E-3</v>
      </c>
      <c r="Q43" s="85">
        <v>7.4358068173726265E-4</v>
      </c>
      <c r="R43" s="85">
        <v>2.221090512751801E-4</v>
      </c>
      <c r="S43" s="85">
        <v>2.3058737681640015E-3</v>
      </c>
      <c r="T43" s="85">
        <v>1.3890089063113549E-3</v>
      </c>
      <c r="U43" s="85">
        <v>5.503550764518726E-4</v>
      </c>
      <c r="V43" s="85">
        <v>1.5561035422466266E-3</v>
      </c>
      <c r="W43" s="85">
        <v>2.5064887321582423E-3</v>
      </c>
      <c r="X43" s="85">
        <v>2.0979238092738799E-3</v>
      </c>
      <c r="Y43" s="85">
        <v>9.2431333444452824E-4</v>
      </c>
      <c r="Z43" s="85">
        <v>1.4999178495701535E-3</v>
      </c>
      <c r="AA43" s="85">
        <v>1.4526844387496756E-3</v>
      </c>
      <c r="AB43" s="85">
        <v>7.7741549752129348E-3</v>
      </c>
      <c r="AC43" s="85">
        <v>1.6395497892803966E-3</v>
      </c>
      <c r="AD43" s="85">
        <v>7.152847697377944E-4</v>
      </c>
      <c r="AE43" s="85">
        <v>5.5480431982996925E-4</v>
      </c>
      <c r="AF43" s="85">
        <v>2.1524898839571801E-3</v>
      </c>
      <c r="AG43" s="85">
        <v>5.9583676340383869E-3</v>
      </c>
      <c r="AH43" s="85">
        <v>8.4301206678001899E-4</v>
      </c>
      <c r="AI43" s="85">
        <v>2.3451420574364216E-4</v>
      </c>
      <c r="AJ43" s="85">
        <v>7.3715022053551195E-3</v>
      </c>
      <c r="AK43" s="85">
        <v>1.7496919487270241E-3</v>
      </c>
      <c r="AL43" s="85">
        <v>4.127181988275881E-3</v>
      </c>
      <c r="AM43" s="85">
        <v>1.0014245400405277</v>
      </c>
      <c r="AN43" s="85">
        <v>5.3780581702825448E-3</v>
      </c>
      <c r="AO43" s="85">
        <v>3.0531584199629876E-4</v>
      </c>
      <c r="AP43" s="85">
        <v>2.5121881466639907E-3</v>
      </c>
      <c r="AQ43" s="85">
        <v>1.5725510477506956E-4</v>
      </c>
      <c r="AR43" s="85">
        <v>4.4498121988371584E-4</v>
      </c>
      <c r="AS43" s="85">
        <v>6.3552482827908879E-3</v>
      </c>
      <c r="AT43" s="85">
        <v>4.3246352958166038E-4</v>
      </c>
      <c r="AU43" s="85">
        <v>1.2409885090754967E-4</v>
      </c>
      <c r="AV43" s="85">
        <v>1.97625228921382E-3</v>
      </c>
      <c r="AW43" s="85">
        <v>3.3066686703975225E-4</v>
      </c>
      <c r="AX43" s="85">
        <v>5.0796263505781703E-4</v>
      </c>
      <c r="AY43" s="85">
        <v>2.6059066942288382E-4</v>
      </c>
      <c r="AZ43" s="85">
        <v>4.8016812194186335E-4</v>
      </c>
      <c r="BA43" s="85">
        <v>4.8100855973476304E-4</v>
      </c>
      <c r="BB43" s="85">
        <v>7.0964466614962629E-4</v>
      </c>
      <c r="BC43" s="85">
        <v>7.7111402583533153E-4</v>
      </c>
      <c r="BD43" s="85">
        <v>4.3453973841098384E-4</v>
      </c>
      <c r="BE43" s="85">
        <v>9.8093270235554884E-4</v>
      </c>
      <c r="BF43" s="85">
        <v>3.1621933584053855E-4</v>
      </c>
      <c r="BG43" s="85">
        <v>3.8165959713370155E-4</v>
      </c>
      <c r="BH43" s="85">
        <v>2.892198216711447E-5</v>
      </c>
      <c r="BI43" s="85">
        <v>8.843891790213563E-5</v>
      </c>
      <c r="BJ43" s="85">
        <v>8.5088768424672172E-4</v>
      </c>
      <c r="BK43" s="85">
        <v>1.1796775260817119E-3</v>
      </c>
      <c r="BL43" s="85">
        <v>2.6209713946867747E-4</v>
      </c>
      <c r="BM43" s="85">
        <v>2.5750678969106667E-4</v>
      </c>
      <c r="BN43" s="85">
        <v>2.45295492249206E-3</v>
      </c>
      <c r="BO43" s="85">
        <v>5.702155266983369E-3</v>
      </c>
      <c r="BP43" s="85">
        <v>1.0860162464451672E-3</v>
      </c>
      <c r="BQ43" s="85">
        <v>1.945849348973181E-4</v>
      </c>
      <c r="BR43" s="85">
        <v>2.9587291428841627E-4</v>
      </c>
      <c r="BS43" s="85">
        <v>1.4581053873578733E-4</v>
      </c>
      <c r="BT43" s="85">
        <v>8.5935632650872666E-4</v>
      </c>
      <c r="BU43" s="85">
        <v>0</v>
      </c>
    </row>
    <row r="44" spans="1:73" x14ac:dyDescent="0.25">
      <c r="A44" s="46" t="s">
        <v>249</v>
      </c>
      <c r="B44" s="38" t="s">
        <v>250</v>
      </c>
      <c r="C44" s="85">
        <v>2.9063003053935423E-2</v>
      </c>
      <c r="D44" s="85">
        <v>1.5078640937669084E-2</v>
      </c>
      <c r="E44" s="85">
        <v>5.6753095483611992E-3</v>
      </c>
      <c r="F44" s="85">
        <v>1.3751456570024693E-3</v>
      </c>
      <c r="G44" s="85">
        <v>9.0772936152089412E-3</v>
      </c>
      <c r="H44" s="85">
        <v>1.60260284458442E-2</v>
      </c>
      <c r="I44" s="85">
        <v>3.5548812798120021E-2</v>
      </c>
      <c r="J44" s="85">
        <v>1.8228079560993926E-2</v>
      </c>
      <c r="K44" s="85">
        <v>1.7807707706146668E-2</v>
      </c>
      <c r="L44" s="85">
        <v>1.4027617702463784E-2</v>
      </c>
      <c r="M44" s="85">
        <v>1.2634407847211721E-2</v>
      </c>
      <c r="N44" s="85">
        <v>6.7537643830999766E-4</v>
      </c>
      <c r="O44" s="85">
        <v>6.2902854746175914E-3</v>
      </c>
      <c r="P44" s="85">
        <v>2.9722005535110726E-2</v>
      </c>
      <c r="Q44" s="85">
        <v>8.352046437606786E-3</v>
      </c>
      <c r="R44" s="85">
        <v>2.298186338929374E-3</v>
      </c>
      <c r="S44" s="85">
        <v>9.540385959020993E-3</v>
      </c>
      <c r="T44" s="85">
        <v>1.4287055813157959E-2</v>
      </c>
      <c r="U44" s="85">
        <v>6.8947278704944931E-3</v>
      </c>
      <c r="V44" s="85">
        <v>3.3668021014419236E-2</v>
      </c>
      <c r="W44" s="85">
        <v>3.3759029261948847E-2</v>
      </c>
      <c r="X44" s="85">
        <v>1.7498806591638837E-2</v>
      </c>
      <c r="Y44" s="85">
        <v>1.0130804945989115E-3</v>
      </c>
      <c r="Z44" s="85">
        <v>4.7975807915738231E-3</v>
      </c>
      <c r="AA44" s="85">
        <v>4.8723671135004511E-3</v>
      </c>
      <c r="AB44" s="85">
        <v>2.3783117858682454E-2</v>
      </c>
      <c r="AC44" s="85">
        <v>4.914133617485641E-3</v>
      </c>
      <c r="AD44" s="85">
        <v>6.4576208166211829E-3</v>
      </c>
      <c r="AE44" s="85">
        <v>1.6974766038640738E-3</v>
      </c>
      <c r="AF44" s="85">
        <v>5.3536409780078073E-3</v>
      </c>
      <c r="AG44" s="85">
        <v>4.2614769405234836E-2</v>
      </c>
      <c r="AH44" s="85">
        <v>1.8246447873266132E-2</v>
      </c>
      <c r="AI44" s="85">
        <v>2.7712447294743953E-3</v>
      </c>
      <c r="AJ44" s="85">
        <v>4.6832726652206239E-2</v>
      </c>
      <c r="AK44" s="85">
        <v>1.0122207180391108E-2</v>
      </c>
      <c r="AL44" s="85">
        <v>0.15133839427837686</v>
      </c>
      <c r="AM44" s="85">
        <v>2.2492487173420329E-2</v>
      </c>
      <c r="AN44" s="85">
        <v>1.0931424333750026</v>
      </c>
      <c r="AO44" s="85">
        <v>2.4167192636404479E-3</v>
      </c>
      <c r="AP44" s="85">
        <v>0.26366901949283283</v>
      </c>
      <c r="AQ44" s="85">
        <v>7.7252418343900266E-3</v>
      </c>
      <c r="AR44" s="85">
        <v>1.3510875289075334E-3</v>
      </c>
      <c r="AS44" s="85">
        <v>2.384296965575812E-2</v>
      </c>
      <c r="AT44" s="85">
        <v>3.1020579426188151E-3</v>
      </c>
      <c r="AU44" s="85">
        <v>2.3362698809305417E-4</v>
      </c>
      <c r="AV44" s="85">
        <v>2.4847060903311073E-3</v>
      </c>
      <c r="AW44" s="85">
        <v>5.3339280206390069E-4</v>
      </c>
      <c r="AX44" s="85">
        <v>2.9310593403032124E-3</v>
      </c>
      <c r="AY44" s="85">
        <v>1.3129924537391611E-3</v>
      </c>
      <c r="AZ44" s="85">
        <v>2.0394880249827198E-3</v>
      </c>
      <c r="BA44" s="85">
        <v>2.4080712316362513E-3</v>
      </c>
      <c r="BB44" s="85">
        <v>2.72257932954856E-3</v>
      </c>
      <c r="BC44" s="85">
        <v>2.8394424516276842E-3</v>
      </c>
      <c r="BD44" s="85">
        <v>2.003471588087751E-3</v>
      </c>
      <c r="BE44" s="85">
        <v>1.2172241230993309E-3</v>
      </c>
      <c r="BF44" s="85">
        <v>3.5681310361914092E-3</v>
      </c>
      <c r="BG44" s="85">
        <v>1.8070551345309429E-3</v>
      </c>
      <c r="BH44" s="85">
        <v>1.290324194134108E-4</v>
      </c>
      <c r="BI44" s="85">
        <v>1.3535228722875777E-3</v>
      </c>
      <c r="BJ44" s="85">
        <v>2.3260685103593144E-3</v>
      </c>
      <c r="BK44" s="85">
        <v>1.5474974934793263E-2</v>
      </c>
      <c r="BL44" s="85">
        <v>2.3926270632979056E-3</v>
      </c>
      <c r="BM44" s="85">
        <v>1.8165037618488944E-3</v>
      </c>
      <c r="BN44" s="85">
        <v>1.0191265389908267E-2</v>
      </c>
      <c r="BO44" s="85">
        <v>9.6995921251574226E-3</v>
      </c>
      <c r="BP44" s="85">
        <v>2.9850601866641549E-3</v>
      </c>
      <c r="BQ44" s="85">
        <v>9.3254338909133964E-4</v>
      </c>
      <c r="BR44" s="85">
        <v>2.1726606499802618E-3</v>
      </c>
      <c r="BS44" s="85">
        <v>5.6144516648711168E-4</v>
      </c>
      <c r="BT44" s="85">
        <v>2.1303437709389553E-3</v>
      </c>
      <c r="BU44" s="85">
        <v>0</v>
      </c>
    </row>
    <row r="45" spans="1:73" x14ac:dyDescent="0.25">
      <c r="A45" s="46" t="s">
        <v>251</v>
      </c>
      <c r="B45" s="38" t="s">
        <v>252</v>
      </c>
      <c r="C45" s="85">
        <v>1.0970640887576827E-2</v>
      </c>
      <c r="D45" s="85">
        <v>2.2276521770627973E-3</v>
      </c>
      <c r="E45" s="85">
        <v>1.9080763233735752E-3</v>
      </c>
      <c r="F45" s="85">
        <v>4.3757611968463103E-4</v>
      </c>
      <c r="G45" s="85">
        <v>2.2308344236808965E-3</v>
      </c>
      <c r="H45" s="85">
        <v>6.1998224799037311E-3</v>
      </c>
      <c r="I45" s="85">
        <v>2.0209456603597659E-2</v>
      </c>
      <c r="J45" s="85">
        <v>8.3290902300357413E-3</v>
      </c>
      <c r="K45" s="85">
        <v>5.7367714919784006E-3</v>
      </c>
      <c r="L45" s="85">
        <v>8.7007994120649051E-3</v>
      </c>
      <c r="M45" s="85">
        <v>4.3281372498479281E-3</v>
      </c>
      <c r="N45" s="85">
        <v>1.0893108924646974E-3</v>
      </c>
      <c r="O45" s="85">
        <v>3.915146024235424E-3</v>
      </c>
      <c r="P45" s="85">
        <v>1.0351634424330441E-2</v>
      </c>
      <c r="Q45" s="85">
        <v>2.0758722727242467E-3</v>
      </c>
      <c r="R45" s="85">
        <v>6.4650927016387508E-4</v>
      </c>
      <c r="S45" s="85">
        <v>3.4013580295961117E-3</v>
      </c>
      <c r="T45" s="85">
        <v>6.5843699440455272E-3</v>
      </c>
      <c r="U45" s="85">
        <v>3.0243591602488384E-3</v>
      </c>
      <c r="V45" s="85">
        <v>1.2890434619607316E-2</v>
      </c>
      <c r="W45" s="85">
        <v>9.8434525266249719E-3</v>
      </c>
      <c r="X45" s="85">
        <v>7.9376929051412411E-3</v>
      </c>
      <c r="Y45" s="85">
        <v>1.2084477113775745E-3</v>
      </c>
      <c r="Z45" s="85">
        <v>2.9772706269220292E-3</v>
      </c>
      <c r="AA45" s="85">
        <v>5.9586991358793612E-3</v>
      </c>
      <c r="AB45" s="85">
        <v>1.7374361671352246E-2</v>
      </c>
      <c r="AC45" s="85">
        <v>2.9991899066401009E-3</v>
      </c>
      <c r="AD45" s="85">
        <v>2.8693005061199354E-3</v>
      </c>
      <c r="AE45" s="85">
        <v>1.0705644000854665E-3</v>
      </c>
      <c r="AF45" s="85">
        <v>3.6617850281379701E-3</v>
      </c>
      <c r="AG45" s="85">
        <v>1.3105690287972293E-2</v>
      </c>
      <c r="AH45" s="85">
        <v>4.3537713677032196E-3</v>
      </c>
      <c r="AI45" s="85">
        <v>1.0247320242189777E-3</v>
      </c>
      <c r="AJ45" s="85">
        <v>2.2490204103898594E-2</v>
      </c>
      <c r="AK45" s="85">
        <v>1.175931227897976E-2</v>
      </c>
      <c r="AL45" s="85">
        <v>0.11109533692543559</v>
      </c>
      <c r="AM45" s="85">
        <v>1.315327455700461E-2</v>
      </c>
      <c r="AN45" s="85">
        <v>1.1089089346833902E-2</v>
      </c>
      <c r="AO45" s="85">
        <v>1.0084499512768583</v>
      </c>
      <c r="AP45" s="85">
        <v>3.0189945686677138E-2</v>
      </c>
      <c r="AQ45" s="85">
        <v>3.5741834177464224E-3</v>
      </c>
      <c r="AR45" s="85">
        <v>3.6244959552098853E-3</v>
      </c>
      <c r="AS45" s="85">
        <v>1.3505351067706962E-2</v>
      </c>
      <c r="AT45" s="85">
        <v>1.0725813586810581E-3</v>
      </c>
      <c r="AU45" s="85">
        <v>4.1326333192768399E-4</v>
      </c>
      <c r="AV45" s="85">
        <v>2.6393778770688854E-3</v>
      </c>
      <c r="AW45" s="85">
        <v>1.9741795276257967E-3</v>
      </c>
      <c r="AX45" s="85">
        <v>2.2418228325879626E-3</v>
      </c>
      <c r="AY45" s="85">
        <v>1.0699458710909548E-2</v>
      </c>
      <c r="AZ45" s="85">
        <v>3.2376527941796247E-2</v>
      </c>
      <c r="BA45" s="85">
        <v>4.4476585139904623E-3</v>
      </c>
      <c r="BB45" s="85">
        <v>6.7546608991799527E-3</v>
      </c>
      <c r="BC45" s="85">
        <v>6.9475940641480806E-3</v>
      </c>
      <c r="BD45" s="85">
        <v>2.3816323883000721E-3</v>
      </c>
      <c r="BE45" s="85">
        <v>1.1145625797241026E-3</v>
      </c>
      <c r="BF45" s="85">
        <v>2.5540316621426671E-3</v>
      </c>
      <c r="BG45" s="85">
        <v>7.1419677491535438E-3</v>
      </c>
      <c r="BH45" s="85">
        <v>2.0163242889854145E-3</v>
      </c>
      <c r="BI45" s="85">
        <v>4.8072002105833789E-2</v>
      </c>
      <c r="BJ45" s="85">
        <v>1.170117088178344E-2</v>
      </c>
      <c r="BK45" s="85">
        <v>1.2604458860500059E-2</v>
      </c>
      <c r="BL45" s="85">
        <v>4.9086929320970359E-4</v>
      </c>
      <c r="BM45" s="85">
        <v>1.3420456398648059E-3</v>
      </c>
      <c r="BN45" s="85">
        <v>4.630817290109281E-3</v>
      </c>
      <c r="BO45" s="85">
        <v>9.2315122926779677E-3</v>
      </c>
      <c r="BP45" s="85">
        <v>4.3980695670404989E-3</v>
      </c>
      <c r="BQ45" s="85">
        <v>1.9061768853925708E-3</v>
      </c>
      <c r="BR45" s="85">
        <v>2.1590852465493617E-2</v>
      </c>
      <c r="BS45" s="85">
        <v>3.9593107023767741E-4</v>
      </c>
      <c r="BT45" s="85">
        <v>3.8091079413517769E-3</v>
      </c>
      <c r="BU45" s="85">
        <v>0</v>
      </c>
    </row>
    <row r="46" spans="1:73" x14ac:dyDescent="0.25">
      <c r="A46" s="46" t="s">
        <v>37</v>
      </c>
      <c r="B46" s="38" t="s">
        <v>102</v>
      </c>
      <c r="C46" s="85">
        <v>1.8654657977657304E-2</v>
      </c>
      <c r="D46" s="85">
        <v>8.04515009044964E-3</v>
      </c>
      <c r="E46" s="85">
        <v>1.011504450915229E-2</v>
      </c>
      <c r="F46" s="85">
        <v>7.3486614685914467E-4</v>
      </c>
      <c r="G46" s="85">
        <v>6.3780993986211829E-3</v>
      </c>
      <c r="H46" s="85">
        <v>1.2107057839333553E-2</v>
      </c>
      <c r="I46" s="85">
        <v>4.5122845406716038E-2</v>
      </c>
      <c r="J46" s="85">
        <v>1.4381569206520213E-2</v>
      </c>
      <c r="K46" s="85">
        <v>9.9463170812313963E-3</v>
      </c>
      <c r="L46" s="85">
        <v>1.0146183753727746E-2</v>
      </c>
      <c r="M46" s="85">
        <v>9.271982280511527E-3</v>
      </c>
      <c r="N46" s="85">
        <v>6.1234624873197734E-4</v>
      </c>
      <c r="O46" s="85">
        <v>6.9767182826650986E-3</v>
      </c>
      <c r="P46" s="85">
        <v>1.7508474611778724E-2</v>
      </c>
      <c r="Q46" s="85">
        <v>7.514773304023223E-3</v>
      </c>
      <c r="R46" s="85">
        <v>1.3231761999686878E-3</v>
      </c>
      <c r="S46" s="85">
        <v>6.7874349206316891E-3</v>
      </c>
      <c r="T46" s="85">
        <v>8.9978224725114648E-3</v>
      </c>
      <c r="U46" s="85">
        <v>6.2227818787610311E-3</v>
      </c>
      <c r="V46" s="85">
        <v>1.7337807342193843E-2</v>
      </c>
      <c r="W46" s="85">
        <v>2.1816957236114903E-2</v>
      </c>
      <c r="X46" s="85">
        <v>1.3292372004226893E-2</v>
      </c>
      <c r="Y46" s="85">
        <v>1.3018313927773461E-3</v>
      </c>
      <c r="Z46" s="85">
        <v>5.9676890465329606E-3</v>
      </c>
      <c r="AA46" s="85">
        <v>5.3981200536279009E-3</v>
      </c>
      <c r="AB46" s="85">
        <v>3.0387936585304826E-2</v>
      </c>
      <c r="AC46" s="85">
        <v>6.0029695560407772E-3</v>
      </c>
      <c r="AD46" s="85">
        <v>4.1683334551570307E-3</v>
      </c>
      <c r="AE46" s="85">
        <v>1.6419560241754767E-3</v>
      </c>
      <c r="AF46" s="85">
        <v>5.6821707200262576E-3</v>
      </c>
      <c r="AG46" s="85">
        <v>2.9445215880800894E-2</v>
      </c>
      <c r="AH46" s="85">
        <v>1.3127752933281124E-2</v>
      </c>
      <c r="AI46" s="85">
        <v>2.0478168871523126E-3</v>
      </c>
      <c r="AJ46" s="85">
        <v>3.469030849763613E-2</v>
      </c>
      <c r="AK46" s="85">
        <v>2.1818437771162179E-2</v>
      </c>
      <c r="AL46" s="85">
        <v>0.26772152951147643</v>
      </c>
      <c r="AM46" s="85">
        <v>2.9275499909735107E-2</v>
      </c>
      <c r="AN46" s="85">
        <v>0.16550339452879254</v>
      </c>
      <c r="AO46" s="85">
        <v>9.3240233323997352E-3</v>
      </c>
      <c r="AP46" s="85">
        <v>1.1491119326407648</v>
      </c>
      <c r="AQ46" s="85">
        <v>1.5945591063856587E-3</v>
      </c>
      <c r="AR46" s="85">
        <v>1.2479082225384706E-3</v>
      </c>
      <c r="AS46" s="85">
        <v>2.4032550791209382E-2</v>
      </c>
      <c r="AT46" s="85">
        <v>4.0075870588130967E-3</v>
      </c>
      <c r="AU46" s="85">
        <v>2.3718917338169489E-4</v>
      </c>
      <c r="AV46" s="85">
        <v>2.9964706635140581E-3</v>
      </c>
      <c r="AW46" s="85">
        <v>5.6171998168313975E-4</v>
      </c>
      <c r="AX46" s="85">
        <v>2.0559987625956787E-3</v>
      </c>
      <c r="AY46" s="85">
        <v>1.0239917020080417E-3</v>
      </c>
      <c r="AZ46" s="85">
        <v>1.9205961685822854E-3</v>
      </c>
      <c r="BA46" s="85">
        <v>1.8758277728943397E-3</v>
      </c>
      <c r="BB46" s="85">
        <v>4.2626596675927929E-3</v>
      </c>
      <c r="BC46" s="85">
        <v>3.4646369864376391E-3</v>
      </c>
      <c r="BD46" s="85">
        <v>1.9331719585157254E-3</v>
      </c>
      <c r="BE46" s="85">
        <v>1.416768245640124E-3</v>
      </c>
      <c r="BF46" s="85">
        <v>5.8898531762359117E-3</v>
      </c>
      <c r="BG46" s="85">
        <v>2.9773504457457434E-3</v>
      </c>
      <c r="BH46" s="85">
        <v>8.7506551453303186E-5</v>
      </c>
      <c r="BI46" s="85">
        <v>7.6952860173562542E-4</v>
      </c>
      <c r="BJ46" s="85">
        <v>2.385057961448164E-3</v>
      </c>
      <c r="BK46" s="85">
        <v>2.0591436337227528E-2</v>
      </c>
      <c r="BL46" s="85">
        <v>9.981264391525262E-4</v>
      </c>
      <c r="BM46" s="85">
        <v>9.5135039612878516E-4</v>
      </c>
      <c r="BN46" s="85">
        <v>7.4650394582295183E-3</v>
      </c>
      <c r="BO46" s="85">
        <v>1.2782638692272447E-2</v>
      </c>
      <c r="BP46" s="85">
        <v>3.2470565362397426E-3</v>
      </c>
      <c r="BQ46" s="85">
        <v>7.3493335836954075E-4</v>
      </c>
      <c r="BR46" s="85">
        <v>2.3188307451449896E-3</v>
      </c>
      <c r="BS46" s="85">
        <v>5.15403414675437E-4</v>
      </c>
      <c r="BT46" s="85">
        <v>2.4621861767835495E-3</v>
      </c>
      <c r="BU46" s="85">
        <v>0</v>
      </c>
    </row>
    <row r="47" spans="1:73" x14ac:dyDescent="0.25">
      <c r="A47" s="46" t="s">
        <v>38</v>
      </c>
      <c r="B47" s="38" t="s">
        <v>103</v>
      </c>
      <c r="C47" s="85">
        <v>7.9906421731796452E-3</v>
      </c>
      <c r="D47" s="85">
        <v>2.8206223056762595E-3</v>
      </c>
      <c r="E47" s="85">
        <v>3.8941987736202128E-3</v>
      </c>
      <c r="F47" s="85">
        <v>1.9347062907381172E-3</v>
      </c>
      <c r="G47" s="85">
        <v>1.4155708099324071E-3</v>
      </c>
      <c r="H47" s="85">
        <v>9.1179717909081123E-3</v>
      </c>
      <c r="I47" s="85">
        <v>1.8465573550696255E-2</v>
      </c>
      <c r="J47" s="85">
        <v>8.0722575178244389E-3</v>
      </c>
      <c r="K47" s="85">
        <v>3.082464469342783E-3</v>
      </c>
      <c r="L47" s="85">
        <v>4.396031430577838E-3</v>
      </c>
      <c r="M47" s="85">
        <v>3.2892964076648456E-3</v>
      </c>
      <c r="N47" s="85">
        <v>2.4206657207077184E-4</v>
      </c>
      <c r="O47" s="85">
        <v>7.6428577115630518E-3</v>
      </c>
      <c r="P47" s="85">
        <v>1.3894266906076163E-2</v>
      </c>
      <c r="Q47" s="85">
        <v>4.7392133577809446E-3</v>
      </c>
      <c r="R47" s="85">
        <v>7.6824116826555483E-4</v>
      </c>
      <c r="S47" s="85">
        <v>1.2104122529032878E-2</v>
      </c>
      <c r="T47" s="85">
        <v>5.6495924517903987E-3</v>
      </c>
      <c r="U47" s="85">
        <v>8.5221932471279092E-3</v>
      </c>
      <c r="V47" s="85">
        <v>1.6593375868524277E-2</v>
      </c>
      <c r="W47" s="85">
        <v>2.7659368404080349E-2</v>
      </c>
      <c r="X47" s="85">
        <v>1.7172222416133465E-2</v>
      </c>
      <c r="Y47" s="85">
        <v>7.9389331146666197E-4</v>
      </c>
      <c r="Z47" s="85">
        <v>3.6521746616394947E-3</v>
      </c>
      <c r="AA47" s="85">
        <v>5.8832249755302029E-3</v>
      </c>
      <c r="AB47" s="85">
        <v>2.5573410194557493E-2</v>
      </c>
      <c r="AC47" s="85">
        <v>3.579891468034209E-3</v>
      </c>
      <c r="AD47" s="85">
        <v>3.2812470104128144E-3</v>
      </c>
      <c r="AE47" s="85">
        <v>6.7982355730591742E-4</v>
      </c>
      <c r="AF47" s="85">
        <v>6.4632828508584461E-3</v>
      </c>
      <c r="AG47" s="85">
        <v>0.12767886503056444</v>
      </c>
      <c r="AH47" s="85">
        <v>9.7010876084152667E-3</v>
      </c>
      <c r="AI47" s="85">
        <v>1.1460358912387742E-2</v>
      </c>
      <c r="AJ47" s="85">
        <v>9.4097591896694685E-2</v>
      </c>
      <c r="AK47" s="85">
        <v>1.3604425211497755E-2</v>
      </c>
      <c r="AL47" s="85">
        <v>0.11156068917721265</v>
      </c>
      <c r="AM47" s="85">
        <v>4.7946920996105258E-2</v>
      </c>
      <c r="AN47" s="85">
        <v>2.1624258921514011E-2</v>
      </c>
      <c r="AO47" s="85">
        <v>1.0286765236161621E-2</v>
      </c>
      <c r="AP47" s="85">
        <v>2.5665196085389304E-2</v>
      </c>
      <c r="AQ47" s="85">
        <v>1.1413893657192669</v>
      </c>
      <c r="AR47" s="85">
        <v>1.1586589489268861E-2</v>
      </c>
      <c r="AS47" s="85">
        <v>8.8443085321801826E-2</v>
      </c>
      <c r="AT47" s="85">
        <v>1.6411260198304614E-3</v>
      </c>
      <c r="AU47" s="85">
        <v>3.0970197550026353E-4</v>
      </c>
      <c r="AV47" s="85">
        <v>5.4818032242903707E-2</v>
      </c>
      <c r="AW47" s="85">
        <v>1.793381749398891E-2</v>
      </c>
      <c r="AX47" s="85">
        <v>2.2685300657142225E-2</v>
      </c>
      <c r="AY47" s="85">
        <v>1.2634834787299877E-2</v>
      </c>
      <c r="AZ47" s="85">
        <v>1.7134770271609302E-2</v>
      </c>
      <c r="BA47" s="85">
        <v>9.3498184124009894E-3</v>
      </c>
      <c r="BB47" s="85">
        <v>2.1615745903491877E-2</v>
      </c>
      <c r="BC47" s="85">
        <v>2.2158521734149905E-2</v>
      </c>
      <c r="BD47" s="85">
        <v>3.3758360945902754E-3</v>
      </c>
      <c r="BE47" s="85">
        <v>1.1238007834257499E-3</v>
      </c>
      <c r="BF47" s="85">
        <v>3.5459319083839557E-3</v>
      </c>
      <c r="BG47" s="85">
        <v>3.1041714018480793E-3</v>
      </c>
      <c r="BH47" s="85">
        <v>1.72101475260356E-4</v>
      </c>
      <c r="BI47" s="85">
        <v>8.876843343371024E-4</v>
      </c>
      <c r="BJ47" s="85">
        <v>1.5575042364444167E-2</v>
      </c>
      <c r="BK47" s="85">
        <v>7.8201818351599076E-2</v>
      </c>
      <c r="BL47" s="85">
        <v>3.519639392716622E-3</v>
      </c>
      <c r="BM47" s="85">
        <v>8.9510477363898711E-3</v>
      </c>
      <c r="BN47" s="85">
        <v>1.7063329202275341E-2</v>
      </c>
      <c r="BO47" s="85">
        <v>3.4605971089106034E-2</v>
      </c>
      <c r="BP47" s="85">
        <v>3.1494348837768928E-3</v>
      </c>
      <c r="BQ47" s="85">
        <v>7.1390402225827935E-3</v>
      </c>
      <c r="BR47" s="85">
        <v>3.9516720842830248E-3</v>
      </c>
      <c r="BS47" s="85">
        <v>4.3586695423768031E-3</v>
      </c>
      <c r="BT47" s="85">
        <v>5.5884085331778773E-3</v>
      </c>
      <c r="BU47" s="85">
        <v>0</v>
      </c>
    </row>
    <row r="48" spans="1:73" x14ac:dyDescent="0.25">
      <c r="A48" s="46" t="s">
        <v>39</v>
      </c>
      <c r="B48" s="38" t="s">
        <v>104</v>
      </c>
      <c r="C48" s="85">
        <v>5.1527632230891022E-3</v>
      </c>
      <c r="D48" s="85">
        <v>1.8955982066304489E-3</v>
      </c>
      <c r="E48" s="85">
        <v>9.7330666939090074E-4</v>
      </c>
      <c r="F48" s="85">
        <v>2.4572127579941517E-4</v>
      </c>
      <c r="G48" s="85">
        <v>1.2073665135898142E-3</v>
      </c>
      <c r="H48" s="85">
        <v>5.1376291039482869E-3</v>
      </c>
      <c r="I48" s="85">
        <v>1.5523769816319482E-2</v>
      </c>
      <c r="J48" s="85">
        <v>3.4422718629187818E-3</v>
      </c>
      <c r="K48" s="85">
        <v>2.2627659196503198E-3</v>
      </c>
      <c r="L48" s="85">
        <v>5.9744943044885025E-3</v>
      </c>
      <c r="M48" s="85">
        <v>3.7561171427170298E-3</v>
      </c>
      <c r="N48" s="85">
        <v>5.8369192610663832E-4</v>
      </c>
      <c r="O48" s="85">
        <v>5.7657138146034849E-3</v>
      </c>
      <c r="P48" s="85">
        <v>8.0103275289125451E-3</v>
      </c>
      <c r="Q48" s="85">
        <v>1.621173142888426E-3</v>
      </c>
      <c r="R48" s="85">
        <v>4.388559504268069E-4</v>
      </c>
      <c r="S48" s="85">
        <v>4.7924104210589945E-3</v>
      </c>
      <c r="T48" s="85">
        <v>4.6723522766740268E-3</v>
      </c>
      <c r="U48" s="85">
        <v>2.3098603711769203E-3</v>
      </c>
      <c r="V48" s="85">
        <v>9.5377651347290735E-3</v>
      </c>
      <c r="W48" s="85">
        <v>5.2938203242641159E-3</v>
      </c>
      <c r="X48" s="85">
        <v>1.069666002514677E-2</v>
      </c>
      <c r="Y48" s="85">
        <v>6.8896084004003272E-4</v>
      </c>
      <c r="Z48" s="85">
        <v>4.4499546988538098E-3</v>
      </c>
      <c r="AA48" s="85">
        <v>4.3369496110543136E-3</v>
      </c>
      <c r="AB48" s="85">
        <v>2.0100202922454541E-2</v>
      </c>
      <c r="AC48" s="85">
        <v>5.8023596024432801E-3</v>
      </c>
      <c r="AD48" s="85">
        <v>2.4558322863282643E-3</v>
      </c>
      <c r="AE48" s="85">
        <v>1.0715773279718144E-3</v>
      </c>
      <c r="AF48" s="85">
        <v>7.3653581659167897E-3</v>
      </c>
      <c r="AG48" s="85">
        <v>2.0901217957063029E-2</v>
      </c>
      <c r="AH48" s="85">
        <v>9.1552919376556106E-3</v>
      </c>
      <c r="AI48" s="85">
        <v>2.1139181465062045E-3</v>
      </c>
      <c r="AJ48" s="85">
        <v>3.6968114718395749E-2</v>
      </c>
      <c r="AK48" s="85">
        <v>9.1528829452793697E-3</v>
      </c>
      <c r="AL48" s="85">
        <v>7.6542235785411458E-2</v>
      </c>
      <c r="AM48" s="85">
        <v>9.4644036360340134E-3</v>
      </c>
      <c r="AN48" s="85">
        <v>2.3992220601744153E-2</v>
      </c>
      <c r="AO48" s="85">
        <v>3.3465558188150095E-3</v>
      </c>
      <c r="AP48" s="85">
        <v>2.2139852390327994E-2</v>
      </c>
      <c r="AQ48" s="85">
        <v>3.3235716001207708E-4</v>
      </c>
      <c r="AR48" s="85">
        <v>1.0221384042915769</v>
      </c>
      <c r="AS48" s="85">
        <v>1.5689804138903408E-2</v>
      </c>
      <c r="AT48" s="85">
        <v>6.1514862895532363E-4</v>
      </c>
      <c r="AU48" s="85">
        <v>2.9529650910339118E-4</v>
      </c>
      <c r="AV48" s="85">
        <v>2.1918794108946719E-3</v>
      </c>
      <c r="AW48" s="85">
        <v>1.8061348184468212E-3</v>
      </c>
      <c r="AX48" s="85">
        <v>1.0835867919646365E-2</v>
      </c>
      <c r="AY48" s="85">
        <v>3.061833081934885E-3</v>
      </c>
      <c r="AZ48" s="85">
        <v>5.4134978908819773E-3</v>
      </c>
      <c r="BA48" s="85">
        <v>1.2449118973869307E-2</v>
      </c>
      <c r="BB48" s="85">
        <v>1.8675408931091184E-2</v>
      </c>
      <c r="BC48" s="85">
        <v>9.7922621299196648E-3</v>
      </c>
      <c r="BD48" s="85">
        <v>2.0013306679104925E-3</v>
      </c>
      <c r="BE48" s="85">
        <v>1.2890684619928164E-3</v>
      </c>
      <c r="BF48" s="85">
        <v>3.5570082307020577E-3</v>
      </c>
      <c r="BG48" s="85">
        <v>2.6371914066268556E-3</v>
      </c>
      <c r="BH48" s="85">
        <v>1.2744909118344891E-3</v>
      </c>
      <c r="BI48" s="85">
        <v>5.7163162842357243E-3</v>
      </c>
      <c r="BJ48" s="85">
        <v>8.3905900479824807E-3</v>
      </c>
      <c r="BK48" s="85">
        <v>2.2369196552648522E-2</v>
      </c>
      <c r="BL48" s="85">
        <v>8.6753201203208232E-4</v>
      </c>
      <c r="BM48" s="85">
        <v>3.737330775807153E-3</v>
      </c>
      <c r="BN48" s="85">
        <v>3.4857546649020182E-3</v>
      </c>
      <c r="BO48" s="85">
        <v>5.6886409225210101E-3</v>
      </c>
      <c r="BP48" s="85">
        <v>1.4446403147967638E-2</v>
      </c>
      <c r="BQ48" s="85">
        <v>2.6724260913369826E-3</v>
      </c>
      <c r="BR48" s="85">
        <v>3.3894217600527257E-3</v>
      </c>
      <c r="BS48" s="85">
        <v>3.8986228274589293E-4</v>
      </c>
      <c r="BT48" s="85">
        <v>2.6371644525971794E-3</v>
      </c>
      <c r="BU48" s="85">
        <v>0</v>
      </c>
    </row>
    <row r="49" spans="1:73" x14ac:dyDescent="0.25">
      <c r="A49" s="46" t="s">
        <v>40</v>
      </c>
      <c r="B49" s="38" t="s">
        <v>105</v>
      </c>
      <c r="C49" s="85">
        <v>5.512071257785543E-4</v>
      </c>
      <c r="D49" s="85">
        <v>2.0221320298484437E-4</v>
      </c>
      <c r="E49" s="85">
        <v>1.0430577844993915E-4</v>
      </c>
      <c r="F49" s="85">
        <v>2.9731890550166803E-5</v>
      </c>
      <c r="G49" s="85">
        <v>4.68362720063065E-4</v>
      </c>
      <c r="H49" s="85">
        <v>4.4180401486779652E-4</v>
      </c>
      <c r="I49" s="85">
        <v>1.2225297414086003E-3</v>
      </c>
      <c r="J49" s="85">
        <v>4.695996571248836E-4</v>
      </c>
      <c r="K49" s="85">
        <v>2.4114730352616027E-4</v>
      </c>
      <c r="L49" s="85">
        <v>4.547547400631377E-4</v>
      </c>
      <c r="M49" s="85">
        <v>8.3561567948107877E-4</v>
      </c>
      <c r="N49" s="85">
        <v>7.0791755274600193E-5</v>
      </c>
      <c r="O49" s="85">
        <v>3.7478842003817018E-4</v>
      </c>
      <c r="P49" s="85">
        <v>4.2592578784295343E-4</v>
      </c>
      <c r="Q49" s="85">
        <v>1.5232206018590694E-4</v>
      </c>
      <c r="R49" s="85">
        <v>5.3488553752308426E-5</v>
      </c>
      <c r="S49" s="85">
        <v>2.8539043068364354E-4</v>
      </c>
      <c r="T49" s="85">
        <v>3.8373337255296383E-4</v>
      </c>
      <c r="U49" s="85">
        <v>3.2231624826937778E-4</v>
      </c>
      <c r="V49" s="85">
        <v>7.5409467933688413E-4</v>
      </c>
      <c r="W49" s="85">
        <v>6.683366383180505E-4</v>
      </c>
      <c r="X49" s="85">
        <v>9.4383237060930618E-4</v>
      </c>
      <c r="Y49" s="85">
        <v>5.5819249805219887E-5</v>
      </c>
      <c r="Z49" s="85">
        <v>2.0862508368083341E-4</v>
      </c>
      <c r="AA49" s="85">
        <v>2.0526495842340941E-4</v>
      </c>
      <c r="AB49" s="85">
        <v>2.7366562918769754E-3</v>
      </c>
      <c r="AC49" s="85">
        <v>5.3506831235701762E-4</v>
      </c>
      <c r="AD49" s="85">
        <v>2.7498693191323426E-4</v>
      </c>
      <c r="AE49" s="85">
        <v>1.2932296095317567E-4</v>
      </c>
      <c r="AF49" s="85">
        <v>6.4176168002948067E-4</v>
      </c>
      <c r="AG49" s="85">
        <v>2.9062440315051675E-3</v>
      </c>
      <c r="AH49" s="85">
        <v>1.8091953559962108E-3</v>
      </c>
      <c r="AI49" s="85">
        <v>6.0598984769848468E-4</v>
      </c>
      <c r="AJ49" s="85">
        <v>3.0549312013925809E-3</v>
      </c>
      <c r="AK49" s="85">
        <v>7.7267365628950709E-4</v>
      </c>
      <c r="AL49" s="85">
        <v>5.0887657042793643E-3</v>
      </c>
      <c r="AM49" s="85">
        <v>1.8324474755644739E-3</v>
      </c>
      <c r="AN49" s="85">
        <v>4.1943220887695892E-3</v>
      </c>
      <c r="AO49" s="85">
        <v>2.3865594183935436E-4</v>
      </c>
      <c r="AP49" s="85">
        <v>2.2598791168769593E-3</v>
      </c>
      <c r="AQ49" s="85">
        <v>4.8135421005671269E-5</v>
      </c>
      <c r="AR49" s="85">
        <v>1.8532066470978356E-3</v>
      </c>
      <c r="AS49" s="85">
        <v>1.0029527752359091</v>
      </c>
      <c r="AT49" s="85">
        <v>6.770759102868302E-5</v>
      </c>
      <c r="AU49" s="85">
        <v>1.2269371808469441E-4</v>
      </c>
      <c r="AV49" s="85">
        <v>2.0275016075935694E-4</v>
      </c>
      <c r="AW49" s="85">
        <v>3.929779432019931E-4</v>
      </c>
      <c r="AX49" s="85">
        <v>9.3315512173772696E-4</v>
      </c>
      <c r="AY49" s="85">
        <v>6.7248275863165605E-4</v>
      </c>
      <c r="AZ49" s="85">
        <v>8.4508504436290308E-4</v>
      </c>
      <c r="BA49" s="85">
        <v>4.6831445843282724E-4</v>
      </c>
      <c r="BB49" s="85">
        <v>2.1406899629011606E-3</v>
      </c>
      <c r="BC49" s="85">
        <v>1.0835658004211116E-3</v>
      </c>
      <c r="BD49" s="85">
        <v>2.0917069100564374E-4</v>
      </c>
      <c r="BE49" s="85">
        <v>1.5450798180832655E-4</v>
      </c>
      <c r="BF49" s="85">
        <v>3.7791383982400565E-4</v>
      </c>
      <c r="BG49" s="85">
        <v>2.583833025195057E-4</v>
      </c>
      <c r="BH49" s="85">
        <v>1.5954548158533108E-4</v>
      </c>
      <c r="BI49" s="85">
        <v>9.0134583482867376E-4</v>
      </c>
      <c r="BJ49" s="85">
        <v>1.0319920388850181E-3</v>
      </c>
      <c r="BK49" s="85">
        <v>2.3640518293063222E-3</v>
      </c>
      <c r="BL49" s="85">
        <v>2.2363052991059575E-3</v>
      </c>
      <c r="BM49" s="85">
        <v>1.8504669688445198E-3</v>
      </c>
      <c r="BN49" s="85">
        <v>3.146026162785677E-3</v>
      </c>
      <c r="BO49" s="85">
        <v>3.2708860316965497E-3</v>
      </c>
      <c r="BP49" s="85">
        <v>4.9017665933355904E-4</v>
      </c>
      <c r="BQ49" s="85">
        <v>5.195841379360671E-4</v>
      </c>
      <c r="BR49" s="85">
        <v>7.281617652586149E-4</v>
      </c>
      <c r="BS49" s="85">
        <v>1.2738203513512077E-4</v>
      </c>
      <c r="BT49" s="85">
        <v>5.2955964588964806E-4</v>
      </c>
      <c r="BU49" s="85">
        <v>0</v>
      </c>
    </row>
    <row r="50" spans="1:73" x14ac:dyDescent="0.25">
      <c r="A50" s="46" t="s">
        <v>41</v>
      </c>
      <c r="B50" s="38" t="s">
        <v>106</v>
      </c>
      <c r="C50" s="85">
        <v>7.5814313104157491E-3</v>
      </c>
      <c r="D50" s="85">
        <v>2.6399176298101098E-3</v>
      </c>
      <c r="E50" s="85">
        <v>1.6923435055405734E-3</v>
      </c>
      <c r="F50" s="85">
        <v>3.8824034880262598E-4</v>
      </c>
      <c r="G50" s="85">
        <v>9.9595887150620349E-4</v>
      </c>
      <c r="H50" s="85">
        <v>5.1506242891946009E-3</v>
      </c>
      <c r="I50" s="85">
        <v>2.9423108873575292E-2</v>
      </c>
      <c r="J50" s="85">
        <v>6.0025038530303618E-3</v>
      </c>
      <c r="K50" s="85">
        <v>3.7129318042468085E-3</v>
      </c>
      <c r="L50" s="85">
        <v>9.7957126595385972E-3</v>
      </c>
      <c r="M50" s="85">
        <v>8.2249666809310444E-3</v>
      </c>
      <c r="N50" s="85">
        <v>5.6948281883607464E-4</v>
      </c>
      <c r="O50" s="85">
        <v>4.066856087852168E-3</v>
      </c>
      <c r="P50" s="85">
        <v>5.0683988289518594E-3</v>
      </c>
      <c r="Q50" s="85">
        <v>1.5388762501177698E-3</v>
      </c>
      <c r="R50" s="85">
        <v>2.020496351060227E-3</v>
      </c>
      <c r="S50" s="85">
        <v>4.1032068479837525E-3</v>
      </c>
      <c r="T50" s="85">
        <v>4.0383954109032118E-3</v>
      </c>
      <c r="U50" s="85">
        <v>2.8934280229672522E-3</v>
      </c>
      <c r="V50" s="85">
        <v>3.7901106232475718E-3</v>
      </c>
      <c r="W50" s="85">
        <v>6.1001966925279425E-3</v>
      </c>
      <c r="X50" s="85">
        <v>6.3423437938862071E-3</v>
      </c>
      <c r="Y50" s="85">
        <v>1.1790313127670025E-3</v>
      </c>
      <c r="Z50" s="85">
        <v>1.5340438557483696E-3</v>
      </c>
      <c r="AA50" s="85">
        <v>1.7789504834656617E-3</v>
      </c>
      <c r="AB50" s="85">
        <v>1.085529881910648E-2</v>
      </c>
      <c r="AC50" s="85">
        <v>2.7119622216308622E-3</v>
      </c>
      <c r="AD50" s="85">
        <v>3.331524513968983E-3</v>
      </c>
      <c r="AE50" s="85">
        <v>6.3397395184781435E-4</v>
      </c>
      <c r="AF50" s="85">
        <v>2.7072753071073056E-3</v>
      </c>
      <c r="AG50" s="85">
        <v>2.7966253219813973E-2</v>
      </c>
      <c r="AH50" s="85">
        <v>5.5539067890946966E-3</v>
      </c>
      <c r="AI50" s="85">
        <v>3.6057627880066458E-3</v>
      </c>
      <c r="AJ50" s="85">
        <v>1.9066356567787515E-2</v>
      </c>
      <c r="AK50" s="85">
        <v>1.1516846766178222E-2</v>
      </c>
      <c r="AL50" s="85">
        <v>9.66419150161755E-2</v>
      </c>
      <c r="AM50" s="85">
        <v>4.148734128896809E-2</v>
      </c>
      <c r="AN50" s="85">
        <v>1.4580710714965295E-2</v>
      </c>
      <c r="AO50" s="85">
        <v>1.2864526966303196E-3</v>
      </c>
      <c r="AP50" s="85">
        <v>3.7264672768477947E-2</v>
      </c>
      <c r="AQ50" s="85">
        <v>3.3451442873874704E-4</v>
      </c>
      <c r="AR50" s="85">
        <v>3.4509893837934196E-3</v>
      </c>
      <c r="AS50" s="85">
        <v>2.3907347709006162E-2</v>
      </c>
      <c r="AT50" s="85">
        <v>1.0206953802729006</v>
      </c>
      <c r="AU50" s="85">
        <v>9.8360175339049383E-4</v>
      </c>
      <c r="AV50" s="85">
        <v>4.0379385720341904E-3</v>
      </c>
      <c r="AW50" s="85">
        <v>7.3895942489199656E-3</v>
      </c>
      <c r="AX50" s="85">
        <v>1.2113395476107762E-2</v>
      </c>
      <c r="AY50" s="85">
        <v>3.9861811615563517E-3</v>
      </c>
      <c r="AZ50" s="85">
        <v>5.7151085419594495E-3</v>
      </c>
      <c r="BA50" s="85">
        <v>5.1548829237924249E-3</v>
      </c>
      <c r="BB50" s="85">
        <v>2.9502268342858278E-2</v>
      </c>
      <c r="BC50" s="85">
        <v>7.8933061653805939E-3</v>
      </c>
      <c r="BD50" s="85">
        <v>3.5260636038276449E-3</v>
      </c>
      <c r="BE50" s="85">
        <v>8.813545714756621E-2</v>
      </c>
      <c r="BF50" s="85">
        <v>8.7835177820387109E-3</v>
      </c>
      <c r="BG50" s="85">
        <v>1.9640278443151943E-3</v>
      </c>
      <c r="BH50" s="85">
        <v>2.2389580382805403E-3</v>
      </c>
      <c r="BI50" s="85">
        <v>1.2042463440523309E-3</v>
      </c>
      <c r="BJ50" s="85">
        <v>1.5702385136307288E-2</v>
      </c>
      <c r="BK50" s="85">
        <v>1.619674230862557E-2</v>
      </c>
      <c r="BL50" s="85">
        <v>1.0295769047534591E-2</v>
      </c>
      <c r="BM50" s="85">
        <v>1.2077195092323707E-2</v>
      </c>
      <c r="BN50" s="85">
        <v>1.9330060547484838E-2</v>
      </c>
      <c r="BO50" s="85">
        <v>1.2368361539406941E-2</v>
      </c>
      <c r="BP50" s="85">
        <v>0.10362190348873181</v>
      </c>
      <c r="BQ50" s="85">
        <v>5.362199594211265E-3</v>
      </c>
      <c r="BR50" s="85">
        <v>7.2351617326329705E-4</v>
      </c>
      <c r="BS50" s="85">
        <v>4.6687804712023729E-4</v>
      </c>
      <c r="BT50" s="85">
        <v>1.9334238869796537E-2</v>
      </c>
      <c r="BU50" s="85">
        <v>0</v>
      </c>
    </row>
    <row r="51" spans="1:73" ht="22.5" x14ac:dyDescent="0.25">
      <c r="A51" s="46" t="s">
        <v>253</v>
      </c>
      <c r="B51" s="38" t="s">
        <v>254</v>
      </c>
      <c r="C51" s="85">
        <v>3.2990210244015251E-3</v>
      </c>
      <c r="D51" s="85">
        <v>1.2682548211032517E-3</v>
      </c>
      <c r="E51" s="85">
        <v>1.3962374047747981E-3</v>
      </c>
      <c r="F51" s="85">
        <v>3.3999391992809688E-4</v>
      </c>
      <c r="G51" s="85">
        <v>4.4922253658272502E-4</v>
      </c>
      <c r="H51" s="85">
        <v>3.3677388677937092E-3</v>
      </c>
      <c r="I51" s="85">
        <v>1.4943329744193079E-2</v>
      </c>
      <c r="J51" s="85">
        <v>5.8536021616485221E-3</v>
      </c>
      <c r="K51" s="85">
        <v>1.5481357073493243E-3</v>
      </c>
      <c r="L51" s="85">
        <v>4.3533994005612734E-3</v>
      </c>
      <c r="M51" s="85">
        <v>9.322011522891676E-3</v>
      </c>
      <c r="N51" s="85">
        <v>2.1624583068429061E-4</v>
      </c>
      <c r="O51" s="85">
        <v>1.5843092824206284E-3</v>
      </c>
      <c r="P51" s="85">
        <v>1.9098660398880673E-3</v>
      </c>
      <c r="Q51" s="85">
        <v>9.6747810907613411E-4</v>
      </c>
      <c r="R51" s="85">
        <v>3.6114149308884676E-4</v>
      </c>
      <c r="S51" s="85">
        <v>2.5823787299372545E-3</v>
      </c>
      <c r="T51" s="85">
        <v>1.5713347384441335E-3</v>
      </c>
      <c r="U51" s="85">
        <v>2.3192420718232249E-3</v>
      </c>
      <c r="V51" s="85">
        <v>2.2969575057608599E-3</v>
      </c>
      <c r="W51" s="85">
        <v>2.4519595324166794E-3</v>
      </c>
      <c r="X51" s="85">
        <v>3.0808450021398816E-3</v>
      </c>
      <c r="Y51" s="85">
        <v>8.7592875008631781E-4</v>
      </c>
      <c r="Z51" s="85">
        <v>6.4961087668271298E-4</v>
      </c>
      <c r="AA51" s="85">
        <v>1.0282959544254022E-3</v>
      </c>
      <c r="AB51" s="85">
        <v>1.0926346893913074E-2</v>
      </c>
      <c r="AC51" s="85">
        <v>1.2991385085085656E-3</v>
      </c>
      <c r="AD51" s="85">
        <v>1.296436488297659E-3</v>
      </c>
      <c r="AE51" s="85">
        <v>3.3550994497012418E-4</v>
      </c>
      <c r="AF51" s="85">
        <v>2.2563638949369908E-3</v>
      </c>
      <c r="AG51" s="85">
        <v>7.1293929456296501E-3</v>
      </c>
      <c r="AH51" s="85">
        <v>3.0376544192016208E-3</v>
      </c>
      <c r="AI51" s="85">
        <v>1.1720772012626625E-3</v>
      </c>
      <c r="AJ51" s="85">
        <v>8.7013484068911105E-3</v>
      </c>
      <c r="AK51" s="85">
        <v>7.3469984040195899E-3</v>
      </c>
      <c r="AL51" s="85">
        <v>4.7623283771159187E-2</v>
      </c>
      <c r="AM51" s="85">
        <v>7.9659346368804763E-3</v>
      </c>
      <c r="AN51" s="85">
        <v>8.8008870367658875E-3</v>
      </c>
      <c r="AO51" s="85">
        <v>6.7829453254374919E-4</v>
      </c>
      <c r="AP51" s="85">
        <v>5.3359900000111617E-3</v>
      </c>
      <c r="AQ51" s="85">
        <v>2.4778606047263385E-4</v>
      </c>
      <c r="AR51" s="85">
        <v>2.1129982731965362E-3</v>
      </c>
      <c r="AS51" s="85">
        <v>3.0850061832895872E-2</v>
      </c>
      <c r="AT51" s="85">
        <v>1.682181116422174E-3</v>
      </c>
      <c r="AU51" s="85">
        <v>1.0125780215895086</v>
      </c>
      <c r="AV51" s="85">
        <v>1.1589069183395558E-2</v>
      </c>
      <c r="AW51" s="85">
        <v>2.3442479333285349E-3</v>
      </c>
      <c r="AX51" s="85">
        <v>8.039404207511246E-3</v>
      </c>
      <c r="AY51" s="85">
        <v>2.8297150090634093E-3</v>
      </c>
      <c r="AZ51" s="85">
        <v>3.1833841699569362E-3</v>
      </c>
      <c r="BA51" s="85">
        <v>3.9899642855178953E-3</v>
      </c>
      <c r="BB51" s="85">
        <v>5.9622600586105128E-3</v>
      </c>
      <c r="BC51" s="85">
        <v>2.7717502796073806E-3</v>
      </c>
      <c r="BD51" s="85">
        <v>1.0802711000459681E-3</v>
      </c>
      <c r="BE51" s="85">
        <v>0.12375970862233922</v>
      </c>
      <c r="BF51" s="85">
        <v>3.8776784310314526E-3</v>
      </c>
      <c r="BG51" s="85">
        <v>5.6732334041451156E-3</v>
      </c>
      <c r="BH51" s="85">
        <v>2.4764300462114179E-3</v>
      </c>
      <c r="BI51" s="85">
        <v>1.2639103117263466E-3</v>
      </c>
      <c r="BJ51" s="85">
        <v>1.009936750612625E-2</v>
      </c>
      <c r="BK51" s="85">
        <v>1.1337403977482469E-2</v>
      </c>
      <c r="BL51" s="85">
        <v>6.4124292756392875E-4</v>
      </c>
      <c r="BM51" s="85">
        <v>1.4411121674671723E-3</v>
      </c>
      <c r="BN51" s="85">
        <v>3.1468303133366828E-3</v>
      </c>
      <c r="BO51" s="85">
        <v>5.146688362399573E-3</v>
      </c>
      <c r="BP51" s="85">
        <v>6.4295694360958042E-2</v>
      </c>
      <c r="BQ51" s="85">
        <v>2.9960431704734313E-3</v>
      </c>
      <c r="BR51" s="85">
        <v>1.6511062298946151E-3</v>
      </c>
      <c r="BS51" s="85">
        <v>2.0935783319719458E-4</v>
      </c>
      <c r="BT51" s="85">
        <v>5.0166982097561968E-3</v>
      </c>
      <c r="BU51" s="85">
        <v>0</v>
      </c>
    </row>
    <row r="52" spans="1:73" x14ac:dyDescent="0.25">
      <c r="A52" s="46" t="s">
        <v>42</v>
      </c>
      <c r="B52" s="38" t="s">
        <v>107</v>
      </c>
      <c r="C52" s="85">
        <v>6.027614984107546E-3</v>
      </c>
      <c r="D52" s="85">
        <v>3.1144456363105147E-3</v>
      </c>
      <c r="E52" s="85">
        <v>2.4985187745077309E-3</v>
      </c>
      <c r="F52" s="85">
        <v>5.8968398045877615E-4</v>
      </c>
      <c r="G52" s="85">
        <v>1.4239257457272076E-3</v>
      </c>
      <c r="H52" s="85">
        <v>4.1585340518971673E-3</v>
      </c>
      <c r="I52" s="85">
        <v>1.6856245327593847E-2</v>
      </c>
      <c r="J52" s="85">
        <v>4.3692090773244313E-3</v>
      </c>
      <c r="K52" s="85">
        <v>2.2724607597944734E-3</v>
      </c>
      <c r="L52" s="85">
        <v>3.6735767096435505E-3</v>
      </c>
      <c r="M52" s="85">
        <v>3.505455724766216E-3</v>
      </c>
      <c r="N52" s="85">
        <v>2.4085253641625346E-4</v>
      </c>
      <c r="O52" s="85">
        <v>5.7232313779280045E-3</v>
      </c>
      <c r="P52" s="85">
        <v>6.3060615859862274E-3</v>
      </c>
      <c r="Q52" s="85">
        <v>3.0932592646448647E-3</v>
      </c>
      <c r="R52" s="85">
        <v>7.1697273742736393E-4</v>
      </c>
      <c r="S52" s="85">
        <v>1.0321701855200196E-2</v>
      </c>
      <c r="T52" s="85">
        <v>3.6633508582018747E-3</v>
      </c>
      <c r="U52" s="85">
        <v>4.0765641077168463E-3</v>
      </c>
      <c r="V52" s="85">
        <v>8.1185336270986844E-3</v>
      </c>
      <c r="W52" s="85">
        <v>1.4354217339841779E-2</v>
      </c>
      <c r="X52" s="85">
        <v>1.1816756829312101E-2</v>
      </c>
      <c r="Y52" s="85">
        <v>8.3512772122625858E-4</v>
      </c>
      <c r="Z52" s="85">
        <v>3.1149891438615814E-3</v>
      </c>
      <c r="AA52" s="85">
        <v>3.4560242273004114E-3</v>
      </c>
      <c r="AB52" s="85">
        <v>1.5949485464144212E-2</v>
      </c>
      <c r="AC52" s="85">
        <v>3.751098978480534E-3</v>
      </c>
      <c r="AD52" s="85">
        <v>3.0164602948336444E-3</v>
      </c>
      <c r="AE52" s="85">
        <v>1.0601036370002179E-3</v>
      </c>
      <c r="AF52" s="85">
        <v>7.4943208241946956E-3</v>
      </c>
      <c r="AG52" s="85">
        <v>6.5472924990402415E-2</v>
      </c>
      <c r="AH52" s="85">
        <v>1.5448574641197473E-2</v>
      </c>
      <c r="AI52" s="85">
        <v>3.7386239995866278E-3</v>
      </c>
      <c r="AJ52" s="85">
        <v>4.2166705744213433E-2</v>
      </c>
      <c r="AK52" s="85">
        <v>1.9447642495512885E-2</v>
      </c>
      <c r="AL52" s="85">
        <v>7.1903097812020117E-2</v>
      </c>
      <c r="AM52" s="85">
        <v>1.8023757435403499E-2</v>
      </c>
      <c r="AN52" s="85">
        <v>2.9536149495149887E-2</v>
      </c>
      <c r="AO52" s="85">
        <v>4.444197888005836E-3</v>
      </c>
      <c r="AP52" s="85">
        <v>1.8163920611986642E-2</v>
      </c>
      <c r="AQ52" s="85">
        <v>1.0151319506056466E-3</v>
      </c>
      <c r="AR52" s="85">
        <v>3.3811008446044807E-3</v>
      </c>
      <c r="AS52" s="85">
        <v>2.730333888903062E-2</v>
      </c>
      <c r="AT52" s="85">
        <v>6.8913293580977685E-4</v>
      </c>
      <c r="AU52" s="85">
        <v>8.6920862902154698E-4</v>
      </c>
      <c r="AV52" s="85">
        <v>1.0037650073153133</v>
      </c>
      <c r="AW52" s="85">
        <v>3.8650051008539128E-3</v>
      </c>
      <c r="AX52" s="85">
        <v>1.3253666215418345E-2</v>
      </c>
      <c r="AY52" s="85">
        <v>9.0217341924270465E-3</v>
      </c>
      <c r="AZ52" s="85">
        <v>2.2954239215995011E-2</v>
      </c>
      <c r="BA52" s="85">
        <v>6.203326147541318E-3</v>
      </c>
      <c r="BB52" s="85">
        <v>1.2507330895897173E-2</v>
      </c>
      <c r="BC52" s="85">
        <v>6.8676133251752798E-3</v>
      </c>
      <c r="BD52" s="85">
        <v>1.9962771740636813E-3</v>
      </c>
      <c r="BE52" s="85">
        <v>9.7201221377945092E-4</v>
      </c>
      <c r="BF52" s="85">
        <v>4.2851640797110738E-3</v>
      </c>
      <c r="BG52" s="85">
        <v>2.5728345333227444E-3</v>
      </c>
      <c r="BH52" s="85">
        <v>3.8999121586702566E-4</v>
      </c>
      <c r="BI52" s="85">
        <v>4.6800342271569902E-4</v>
      </c>
      <c r="BJ52" s="85">
        <v>1.0042913084845253E-2</v>
      </c>
      <c r="BK52" s="85">
        <v>2.0595469111567871E-2</v>
      </c>
      <c r="BL52" s="85">
        <v>1.4984393590704392E-3</v>
      </c>
      <c r="BM52" s="85">
        <v>2.9307789592665544E-3</v>
      </c>
      <c r="BN52" s="85">
        <v>1.2542947391436399E-2</v>
      </c>
      <c r="BO52" s="85">
        <v>1.4901331739331542E-2</v>
      </c>
      <c r="BP52" s="85">
        <v>3.5912790414650802E-3</v>
      </c>
      <c r="BQ52" s="85">
        <v>5.4568054691544413E-3</v>
      </c>
      <c r="BR52" s="85">
        <v>3.9274192047508635E-3</v>
      </c>
      <c r="BS52" s="85">
        <v>8.7038909924046714E-4</v>
      </c>
      <c r="BT52" s="85">
        <v>4.5383722548679763E-3</v>
      </c>
      <c r="BU52" s="85">
        <v>0</v>
      </c>
    </row>
    <row r="53" spans="1:73" ht="22.5" x14ac:dyDescent="0.25">
      <c r="A53" s="46" t="s">
        <v>43</v>
      </c>
      <c r="B53" s="38" t="s">
        <v>108</v>
      </c>
      <c r="C53" s="85">
        <v>7.4257990830474199E-3</v>
      </c>
      <c r="D53" s="85">
        <v>4.0553752638922795E-3</v>
      </c>
      <c r="E53" s="85">
        <v>1.7128212639079376E-3</v>
      </c>
      <c r="F53" s="85">
        <v>4.7661714529693148E-4</v>
      </c>
      <c r="G53" s="85">
        <v>3.624260915566186E-3</v>
      </c>
      <c r="H53" s="85">
        <v>5.1937744430084476E-3</v>
      </c>
      <c r="I53" s="85">
        <v>2.2723743540693248E-2</v>
      </c>
      <c r="J53" s="85">
        <v>6.071157777017863E-3</v>
      </c>
      <c r="K53" s="85">
        <v>3.3902455055813581E-3</v>
      </c>
      <c r="L53" s="85">
        <v>6.1068522239623446E-3</v>
      </c>
      <c r="M53" s="85">
        <v>5.9088514781893012E-3</v>
      </c>
      <c r="N53" s="85">
        <v>5.2355323344350255E-4</v>
      </c>
      <c r="O53" s="85">
        <v>3.4890955586177374E-3</v>
      </c>
      <c r="P53" s="85">
        <v>7.3332759216130274E-3</v>
      </c>
      <c r="Q53" s="85">
        <v>3.0458302153728739E-3</v>
      </c>
      <c r="R53" s="85">
        <v>1.6960395451831409E-3</v>
      </c>
      <c r="S53" s="85">
        <v>1.9510478416345976E-2</v>
      </c>
      <c r="T53" s="85">
        <v>4.4058409858077126E-3</v>
      </c>
      <c r="U53" s="85">
        <v>4.0164126970053332E-3</v>
      </c>
      <c r="V53" s="85">
        <v>9.1645647089819756E-3</v>
      </c>
      <c r="W53" s="85">
        <v>1.9339814773226618E-2</v>
      </c>
      <c r="X53" s="85">
        <v>1.1630548498373455E-2</v>
      </c>
      <c r="Y53" s="85">
        <v>1.6713235219778799E-3</v>
      </c>
      <c r="Z53" s="85">
        <v>3.3511898491215548E-3</v>
      </c>
      <c r="AA53" s="85">
        <v>7.0091740042857661E-3</v>
      </c>
      <c r="AB53" s="85">
        <v>3.5245934773615525E-2</v>
      </c>
      <c r="AC53" s="85">
        <v>1.7953590995024121E-2</v>
      </c>
      <c r="AD53" s="85">
        <v>3.4532671116456887E-3</v>
      </c>
      <c r="AE53" s="85">
        <v>1.3881788339372891E-3</v>
      </c>
      <c r="AF53" s="85">
        <v>9.4734614666884803E-3</v>
      </c>
      <c r="AG53" s="85">
        <v>0.12484451859798912</v>
      </c>
      <c r="AH53" s="85">
        <v>2.4510150946521706E-2</v>
      </c>
      <c r="AI53" s="85">
        <v>4.9054542305214882E-3</v>
      </c>
      <c r="AJ53" s="85">
        <v>2.4560494462210494E-2</v>
      </c>
      <c r="AK53" s="85">
        <v>7.700195343653995E-3</v>
      </c>
      <c r="AL53" s="85">
        <v>6.1665204956364524E-2</v>
      </c>
      <c r="AM53" s="85">
        <v>4.0328560383845059E-2</v>
      </c>
      <c r="AN53" s="85">
        <v>4.0271377294525214E-2</v>
      </c>
      <c r="AO53" s="85">
        <v>8.0330817128854305E-3</v>
      </c>
      <c r="AP53" s="85">
        <v>4.1415590298260141E-2</v>
      </c>
      <c r="AQ53" s="85">
        <v>3.0321596054271984E-3</v>
      </c>
      <c r="AR53" s="85">
        <v>2.0067811781180637E-3</v>
      </c>
      <c r="AS53" s="85">
        <v>1.5087485822003442E-2</v>
      </c>
      <c r="AT53" s="85">
        <v>1.3366962466624633E-3</v>
      </c>
      <c r="AU53" s="85">
        <v>2.7769124239269304E-4</v>
      </c>
      <c r="AV53" s="85">
        <v>3.8610198731790737E-2</v>
      </c>
      <c r="AW53" s="85">
        <v>1.0363103781417846</v>
      </c>
      <c r="AX53" s="85">
        <v>2.862902563525186E-2</v>
      </c>
      <c r="AY53" s="85">
        <v>1.5195032103012884E-2</v>
      </c>
      <c r="AZ53" s="85">
        <v>1.5176343699510221E-2</v>
      </c>
      <c r="BA53" s="85">
        <v>9.7111693224356237E-3</v>
      </c>
      <c r="BB53" s="85">
        <v>2.8462790373689137E-2</v>
      </c>
      <c r="BC53" s="85">
        <v>1.8273413836884154E-2</v>
      </c>
      <c r="BD53" s="85">
        <v>1.1755464441698494E-2</v>
      </c>
      <c r="BE53" s="85">
        <v>1.7326788670256907E-3</v>
      </c>
      <c r="BF53" s="85">
        <v>3.2785072864480445E-3</v>
      </c>
      <c r="BG53" s="85">
        <v>2.1887533682002445E-3</v>
      </c>
      <c r="BH53" s="85">
        <v>3.6839703806865756E-4</v>
      </c>
      <c r="BI53" s="85">
        <v>1.1210910747345222E-3</v>
      </c>
      <c r="BJ53" s="85">
        <v>1.695747909654996E-2</v>
      </c>
      <c r="BK53" s="85">
        <v>1.6477075290200868E-2</v>
      </c>
      <c r="BL53" s="85">
        <v>2.0175031009185525E-3</v>
      </c>
      <c r="BM53" s="85">
        <v>5.3691626424140207E-3</v>
      </c>
      <c r="BN53" s="85">
        <v>1.2634168357948306E-2</v>
      </c>
      <c r="BO53" s="85">
        <v>8.3215334725809855E-3</v>
      </c>
      <c r="BP53" s="85">
        <v>9.1456677454979582E-3</v>
      </c>
      <c r="BQ53" s="85">
        <v>1.7251711859220642E-3</v>
      </c>
      <c r="BR53" s="85">
        <v>2.0581469773378915E-3</v>
      </c>
      <c r="BS53" s="85">
        <v>1.0151875393195244E-3</v>
      </c>
      <c r="BT53" s="85">
        <v>3.2725948385248613E-3</v>
      </c>
      <c r="BU53" s="85">
        <v>0</v>
      </c>
    </row>
    <row r="54" spans="1:73" x14ac:dyDescent="0.25">
      <c r="A54" s="46" t="s">
        <v>44</v>
      </c>
      <c r="B54" s="38" t="s">
        <v>109</v>
      </c>
      <c r="C54" s="85">
        <v>1.5096169968648808E-2</v>
      </c>
      <c r="D54" s="85">
        <v>1.4327705647845249E-2</v>
      </c>
      <c r="E54" s="85">
        <v>4.4990278284932307E-3</v>
      </c>
      <c r="F54" s="85">
        <v>2.0166619098260477E-3</v>
      </c>
      <c r="G54" s="85">
        <v>3.0538541403542338E-3</v>
      </c>
      <c r="H54" s="85">
        <v>6.7332458318796846E-3</v>
      </c>
      <c r="I54" s="85">
        <v>1.887395339737985E-2</v>
      </c>
      <c r="J54" s="85">
        <v>5.2689931609993922E-3</v>
      </c>
      <c r="K54" s="85">
        <v>3.1221556713926079E-3</v>
      </c>
      <c r="L54" s="85">
        <v>4.8845233241120393E-3</v>
      </c>
      <c r="M54" s="85">
        <v>4.3647597579260936E-3</v>
      </c>
      <c r="N54" s="85">
        <v>4.1542245963731137E-4</v>
      </c>
      <c r="O54" s="85">
        <v>4.0425928023145978E-3</v>
      </c>
      <c r="P54" s="85">
        <v>1.0034806794999166E-2</v>
      </c>
      <c r="Q54" s="85">
        <v>3.7811017347292334E-3</v>
      </c>
      <c r="R54" s="85">
        <v>1.3836780158344134E-3</v>
      </c>
      <c r="S54" s="85">
        <v>1.6772719081695676E-2</v>
      </c>
      <c r="T54" s="85">
        <v>3.7503883045577019E-3</v>
      </c>
      <c r="U54" s="85">
        <v>4.0203592594235853E-3</v>
      </c>
      <c r="V54" s="85">
        <v>7.7143017533795192E-3</v>
      </c>
      <c r="W54" s="85">
        <v>1.3104183473781082E-2</v>
      </c>
      <c r="X54" s="85">
        <v>9.3657100414073335E-3</v>
      </c>
      <c r="Y54" s="85">
        <v>7.1265921593062303E-4</v>
      </c>
      <c r="Z54" s="85">
        <v>1.93259552791628E-3</v>
      </c>
      <c r="AA54" s="85">
        <v>2.6887704773669368E-3</v>
      </c>
      <c r="AB54" s="85">
        <v>1.4788459912988565E-2</v>
      </c>
      <c r="AC54" s="85">
        <v>4.1069620745190945E-3</v>
      </c>
      <c r="AD54" s="85">
        <v>3.0491319500788759E-3</v>
      </c>
      <c r="AE54" s="85">
        <v>9.6838640672511692E-4</v>
      </c>
      <c r="AF54" s="85">
        <v>6.6709358022243644E-3</v>
      </c>
      <c r="AG54" s="85">
        <v>7.9846407414599335E-2</v>
      </c>
      <c r="AH54" s="85">
        <v>8.5097776405880701E-3</v>
      </c>
      <c r="AI54" s="85">
        <v>2.1939864666993751E-3</v>
      </c>
      <c r="AJ54" s="85">
        <v>9.7540642711500355E-2</v>
      </c>
      <c r="AK54" s="85">
        <v>1.02088548489672E-2</v>
      </c>
      <c r="AL54" s="85">
        <v>5.098391138463812E-2</v>
      </c>
      <c r="AM54" s="85">
        <v>5.7415001047872949E-2</v>
      </c>
      <c r="AN54" s="85">
        <v>2.8851696961046273E-2</v>
      </c>
      <c r="AO54" s="85">
        <v>9.8969910472286723E-4</v>
      </c>
      <c r="AP54" s="85">
        <v>2.8505449227574593E-2</v>
      </c>
      <c r="AQ54" s="85">
        <v>1.1029418302118546E-3</v>
      </c>
      <c r="AR54" s="85">
        <v>5.3999214020926225E-3</v>
      </c>
      <c r="AS54" s="85">
        <v>2.7894886023016457E-2</v>
      </c>
      <c r="AT54" s="85">
        <v>1.2763910766974498E-3</v>
      </c>
      <c r="AU54" s="85">
        <v>6.7315175050528203E-4</v>
      </c>
      <c r="AV54" s="85">
        <v>1.1140976110003163E-2</v>
      </c>
      <c r="AW54" s="85">
        <v>4.0627471743141172E-3</v>
      </c>
      <c r="AX54" s="85">
        <v>1.0904725070076644</v>
      </c>
      <c r="AY54" s="85">
        <v>0.10051777738323306</v>
      </c>
      <c r="AZ54" s="85">
        <v>9.1479647452496024E-2</v>
      </c>
      <c r="BA54" s="85">
        <v>6.6343231251904874E-2</v>
      </c>
      <c r="BB54" s="85">
        <v>3.0054517527849121E-2</v>
      </c>
      <c r="BC54" s="85">
        <v>7.6484640168159998E-3</v>
      </c>
      <c r="BD54" s="85">
        <v>3.3697077167244328E-3</v>
      </c>
      <c r="BE54" s="85">
        <v>1.168294608293036E-3</v>
      </c>
      <c r="BF54" s="85">
        <v>5.2553200802842792E-3</v>
      </c>
      <c r="BG54" s="85">
        <v>5.6693228677166885E-3</v>
      </c>
      <c r="BH54" s="85">
        <v>4.4661266765266697E-4</v>
      </c>
      <c r="BI54" s="85">
        <v>1.1977403810515741E-3</v>
      </c>
      <c r="BJ54" s="85">
        <v>1.870585700407695E-2</v>
      </c>
      <c r="BK54" s="85">
        <v>6.2850539716730353E-2</v>
      </c>
      <c r="BL54" s="85">
        <v>2.1919842915463128E-3</v>
      </c>
      <c r="BM54" s="85">
        <v>5.1733680880565363E-3</v>
      </c>
      <c r="BN54" s="85">
        <v>1.8471434614301036E-2</v>
      </c>
      <c r="BO54" s="85">
        <v>6.9737126511774982E-3</v>
      </c>
      <c r="BP54" s="85">
        <v>1.4899751845091526E-2</v>
      </c>
      <c r="BQ54" s="85">
        <v>2.7654223434223362E-3</v>
      </c>
      <c r="BR54" s="85">
        <v>4.7453824191055188E-3</v>
      </c>
      <c r="BS54" s="85">
        <v>7.1865075398191427E-4</v>
      </c>
      <c r="BT54" s="85">
        <v>6.576634691985446E-3</v>
      </c>
      <c r="BU54" s="85">
        <v>0</v>
      </c>
    </row>
    <row r="55" spans="1:73" ht="22.5" x14ac:dyDescent="0.25">
      <c r="A55" s="46" t="s">
        <v>45</v>
      </c>
      <c r="B55" s="38" t="s">
        <v>110</v>
      </c>
      <c r="C55" s="85">
        <v>2.0766255040500045E-2</v>
      </c>
      <c r="D55" s="85">
        <v>2.6871552712225671E-2</v>
      </c>
      <c r="E55" s="85">
        <v>1.3645163136104593E-2</v>
      </c>
      <c r="F55" s="85">
        <v>4.0010000040190761E-3</v>
      </c>
      <c r="G55" s="85">
        <v>2.405199544187657E-3</v>
      </c>
      <c r="H55" s="85">
        <v>8.7701214257585765E-3</v>
      </c>
      <c r="I55" s="85">
        <v>3.5886821562475808E-2</v>
      </c>
      <c r="J55" s="85">
        <v>7.2652274771625586E-3</v>
      </c>
      <c r="K55" s="85">
        <v>4.3051594482396392E-3</v>
      </c>
      <c r="L55" s="85">
        <v>6.6792655694029425E-3</v>
      </c>
      <c r="M55" s="85">
        <v>4.7213149709270999E-3</v>
      </c>
      <c r="N55" s="85">
        <v>5.3864969662713996E-4</v>
      </c>
      <c r="O55" s="85">
        <v>4.8117525669809386E-3</v>
      </c>
      <c r="P55" s="85">
        <v>1.6143656819259004E-2</v>
      </c>
      <c r="Q55" s="85">
        <v>5.4171940206779543E-3</v>
      </c>
      <c r="R55" s="85">
        <v>1.8789894409089538E-3</v>
      </c>
      <c r="S55" s="85">
        <v>3.8197737515542744E-3</v>
      </c>
      <c r="T55" s="85">
        <v>4.4922949123153725E-3</v>
      </c>
      <c r="U55" s="85">
        <v>4.9549670627327368E-3</v>
      </c>
      <c r="V55" s="85">
        <v>1.0329627232882702E-2</v>
      </c>
      <c r="W55" s="85">
        <v>8.5177275550544808E-3</v>
      </c>
      <c r="X55" s="85">
        <v>1.0973396458116361E-2</v>
      </c>
      <c r="Y55" s="85">
        <v>7.4648853207237467E-4</v>
      </c>
      <c r="Z55" s="85">
        <v>2.623322549667872E-3</v>
      </c>
      <c r="AA55" s="85">
        <v>2.7244650845760542E-3</v>
      </c>
      <c r="AB55" s="85">
        <v>1.6499671727350427E-2</v>
      </c>
      <c r="AC55" s="85">
        <v>5.6258837761393133E-3</v>
      </c>
      <c r="AD55" s="85">
        <v>4.1132263057035946E-3</v>
      </c>
      <c r="AE55" s="85">
        <v>1.4245462253932529E-3</v>
      </c>
      <c r="AF55" s="85">
        <v>1.0420151660576275E-2</v>
      </c>
      <c r="AG55" s="85">
        <v>3.0362246139586466E-2</v>
      </c>
      <c r="AH55" s="85">
        <v>1.1941847691913469E-2</v>
      </c>
      <c r="AI55" s="85">
        <v>2.0173864497611783E-3</v>
      </c>
      <c r="AJ55" s="85">
        <v>5.1792931915559427E-2</v>
      </c>
      <c r="AK55" s="85">
        <v>1.8042402964099043E-2</v>
      </c>
      <c r="AL55" s="85">
        <v>9.2577555006585349E-2</v>
      </c>
      <c r="AM55" s="85">
        <v>3.2867548183478805E-2</v>
      </c>
      <c r="AN55" s="85">
        <v>7.249163579061671E-2</v>
      </c>
      <c r="AO55" s="85">
        <v>1.7299093206900418E-3</v>
      </c>
      <c r="AP55" s="85">
        <v>4.0637734073641324E-2</v>
      </c>
      <c r="AQ55" s="85">
        <v>2.0662865445250805E-3</v>
      </c>
      <c r="AR55" s="85">
        <v>3.5010489597607397E-3</v>
      </c>
      <c r="AS55" s="85">
        <v>2.8200692378011177E-2</v>
      </c>
      <c r="AT55" s="85">
        <v>1.0843975326181336E-3</v>
      </c>
      <c r="AU55" s="85">
        <v>7.6211898961650571E-4</v>
      </c>
      <c r="AV55" s="85">
        <v>3.3827605139977097E-3</v>
      </c>
      <c r="AW55" s="85">
        <v>2.8539794569164252E-3</v>
      </c>
      <c r="AX55" s="85">
        <v>5.8409081535249156E-3</v>
      </c>
      <c r="AY55" s="85">
        <v>1.0053062441930951</v>
      </c>
      <c r="AZ55" s="85">
        <v>4.1258036763988605E-3</v>
      </c>
      <c r="BA55" s="85">
        <v>8.0121617559920037E-3</v>
      </c>
      <c r="BB55" s="85">
        <v>1.5672092780960913E-2</v>
      </c>
      <c r="BC55" s="85">
        <v>1.0905920587176774E-2</v>
      </c>
      <c r="BD55" s="85">
        <v>1.8877887107845294E-3</v>
      </c>
      <c r="BE55" s="85">
        <v>1.4564465700004907E-3</v>
      </c>
      <c r="BF55" s="85">
        <v>3.5782792628722545E-3</v>
      </c>
      <c r="BG55" s="85">
        <v>1.2116015202629169E-2</v>
      </c>
      <c r="BH55" s="85">
        <v>4.5708151868133039E-4</v>
      </c>
      <c r="BI55" s="85">
        <v>1.1693494733521356E-3</v>
      </c>
      <c r="BJ55" s="85">
        <v>7.0179768538153756E-3</v>
      </c>
      <c r="BK55" s="85">
        <v>1.2860466797536177E-2</v>
      </c>
      <c r="BL55" s="85">
        <v>1.7276206974442807E-3</v>
      </c>
      <c r="BM55" s="85">
        <v>1.0104850009984056E-3</v>
      </c>
      <c r="BN55" s="85">
        <v>1.3490846983795686E-2</v>
      </c>
      <c r="BO55" s="85">
        <v>7.2429064011382046E-3</v>
      </c>
      <c r="BP55" s="85">
        <v>1.2908190126491087E-2</v>
      </c>
      <c r="BQ55" s="85">
        <v>1.2549574380794314E-3</v>
      </c>
      <c r="BR55" s="85">
        <v>1.2945744913902036E-3</v>
      </c>
      <c r="BS55" s="85">
        <v>8.0255776150721717E-4</v>
      </c>
      <c r="BT55" s="85">
        <v>6.4804795435778589E-3</v>
      </c>
      <c r="BU55" s="85">
        <v>0</v>
      </c>
    </row>
    <row r="56" spans="1:73" x14ac:dyDescent="0.25">
      <c r="A56" s="46" t="s">
        <v>46</v>
      </c>
      <c r="B56" s="38" t="s">
        <v>111</v>
      </c>
      <c r="C56" s="85">
        <v>2.1246315908764628E-2</v>
      </c>
      <c r="D56" s="85">
        <v>1.3424291632381296E-2</v>
      </c>
      <c r="E56" s="85">
        <v>7.7700736822072557E-3</v>
      </c>
      <c r="F56" s="85">
        <v>2.8965881237284115E-3</v>
      </c>
      <c r="G56" s="85">
        <v>2.0801911093769171E-3</v>
      </c>
      <c r="H56" s="85">
        <v>8.1229735318673075E-3</v>
      </c>
      <c r="I56" s="85">
        <v>2.5939922830203365E-2</v>
      </c>
      <c r="J56" s="85">
        <v>6.8806128392483066E-3</v>
      </c>
      <c r="K56" s="85">
        <v>4.3616510845571922E-3</v>
      </c>
      <c r="L56" s="85">
        <v>8.3694938725125626E-3</v>
      </c>
      <c r="M56" s="85">
        <v>4.5577293796860317E-3</v>
      </c>
      <c r="N56" s="85">
        <v>3.1119768638365346E-4</v>
      </c>
      <c r="O56" s="85">
        <v>5.6788435404256932E-3</v>
      </c>
      <c r="P56" s="85">
        <v>1.1189665744596646E-2</v>
      </c>
      <c r="Q56" s="85">
        <v>3.7814047748426778E-3</v>
      </c>
      <c r="R56" s="85">
        <v>2.0881089646893501E-3</v>
      </c>
      <c r="S56" s="85">
        <v>4.6732276954710864E-3</v>
      </c>
      <c r="T56" s="85">
        <v>4.2962625110019564E-3</v>
      </c>
      <c r="U56" s="85">
        <v>5.394692079657485E-3</v>
      </c>
      <c r="V56" s="85">
        <v>9.627662407350383E-3</v>
      </c>
      <c r="W56" s="85">
        <v>1.3955958217509303E-2</v>
      </c>
      <c r="X56" s="85">
        <v>1.0356119931714404E-2</v>
      </c>
      <c r="Y56" s="85">
        <v>6.9478760891867014E-4</v>
      </c>
      <c r="Z56" s="85">
        <v>3.0861766543160501E-3</v>
      </c>
      <c r="AA56" s="85">
        <v>3.9460222831410275E-3</v>
      </c>
      <c r="AB56" s="85">
        <v>1.6180843035409089E-2</v>
      </c>
      <c r="AC56" s="85">
        <v>5.332718292230928E-3</v>
      </c>
      <c r="AD56" s="85">
        <v>3.1445447599405111E-3</v>
      </c>
      <c r="AE56" s="85">
        <v>9.8686015187464176E-4</v>
      </c>
      <c r="AF56" s="85">
        <v>1.7301043899100633E-2</v>
      </c>
      <c r="AG56" s="85">
        <v>4.1543564163370045E-2</v>
      </c>
      <c r="AH56" s="85">
        <v>1.4993543500269048E-2</v>
      </c>
      <c r="AI56" s="85">
        <v>3.1493247272976737E-3</v>
      </c>
      <c r="AJ56" s="85">
        <v>5.9260415502098263E-2</v>
      </c>
      <c r="AK56" s="85">
        <v>1.4438620623270008E-2</v>
      </c>
      <c r="AL56" s="85">
        <v>0.13570452675533012</v>
      </c>
      <c r="AM56" s="85">
        <v>4.7772989384365278E-2</v>
      </c>
      <c r="AN56" s="85">
        <v>5.5937486258801822E-2</v>
      </c>
      <c r="AO56" s="85">
        <v>1.0811013003345638E-3</v>
      </c>
      <c r="AP56" s="85">
        <v>2.9455495682173982E-2</v>
      </c>
      <c r="AQ56" s="85">
        <v>1.3576587252089524E-3</v>
      </c>
      <c r="AR56" s="85">
        <v>3.5407287910591495E-3</v>
      </c>
      <c r="AS56" s="85">
        <v>2.8799129510318874E-2</v>
      </c>
      <c r="AT56" s="85">
        <v>9.3243886132544863E-4</v>
      </c>
      <c r="AU56" s="85">
        <v>5.0104914291564117E-4</v>
      </c>
      <c r="AV56" s="85">
        <v>6.7496917822283233E-3</v>
      </c>
      <c r="AW56" s="85">
        <v>2.3717638989172499E-3</v>
      </c>
      <c r="AX56" s="85">
        <v>2.7949708676462379E-2</v>
      </c>
      <c r="AY56" s="85">
        <v>0.35969332034460444</v>
      </c>
      <c r="AZ56" s="85">
        <v>1.1626442051757948</v>
      </c>
      <c r="BA56" s="85">
        <v>2.2907846192003763E-2</v>
      </c>
      <c r="BB56" s="85">
        <v>1.678256403792882E-2</v>
      </c>
      <c r="BC56" s="85">
        <v>1.0349842733867066E-2</v>
      </c>
      <c r="BD56" s="85">
        <v>2.1745818938241957E-3</v>
      </c>
      <c r="BE56" s="85">
        <v>1.1408116106079889E-3</v>
      </c>
      <c r="BF56" s="85">
        <v>4.1194436848455401E-3</v>
      </c>
      <c r="BG56" s="85">
        <v>1.5227947315907975E-2</v>
      </c>
      <c r="BH56" s="85">
        <v>3.5005124141155002E-4</v>
      </c>
      <c r="BI56" s="85">
        <v>6.5095944400643058E-4</v>
      </c>
      <c r="BJ56" s="85">
        <v>1.4202779055998756E-2</v>
      </c>
      <c r="BK56" s="85">
        <v>1.3384460239532953E-2</v>
      </c>
      <c r="BL56" s="85">
        <v>1.6160990131105449E-3</v>
      </c>
      <c r="BM56" s="85">
        <v>1.5237071429626188E-3</v>
      </c>
      <c r="BN56" s="85">
        <v>1.0075509024553791E-2</v>
      </c>
      <c r="BO56" s="85">
        <v>1.0198516611458833E-2</v>
      </c>
      <c r="BP56" s="85">
        <v>8.8936899234884383E-3</v>
      </c>
      <c r="BQ56" s="85">
        <v>1.8095552962117539E-3</v>
      </c>
      <c r="BR56" s="85">
        <v>1.1149866137886847E-3</v>
      </c>
      <c r="BS56" s="85">
        <v>7.1039008149242824E-4</v>
      </c>
      <c r="BT56" s="85">
        <v>4.0988872885883232E-3</v>
      </c>
      <c r="BU56" s="85">
        <v>0</v>
      </c>
    </row>
    <row r="57" spans="1:73" x14ac:dyDescent="0.25">
      <c r="A57" s="46" t="s">
        <v>47</v>
      </c>
      <c r="B57" s="38" t="s">
        <v>112</v>
      </c>
      <c r="C57" s="85">
        <v>2.5965104980022261E-3</v>
      </c>
      <c r="D57" s="85">
        <v>1.0076383312531893E-3</v>
      </c>
      <c r="E57" s="85">
        <v>1.0274220102140454E-3</v>
      </c>
      <c r="F57" s="85">
        <v>2.6988283565910885E-4</v>
      </c>
      <c r="G57" s="85">
        <v>4.3557735845369672E-4</v>
      </c>
      <c r="H57" s="85">
        <v>2.322385069448746E-3</v>
      </c>
      <c r="I57" s="85">
        <v>5.9846470600562942E-3</v>
      </c>
      <c r="J57" s="85">
        <v>1.7552901478660834E-3</v>
      </c>
      <c r="K57" s="85">
        <v>1.0302984753492754E-3</v>
      </c>
      <c r="L57" s="85">
        <v>2.2035159212125226E-3</v>
      </c>
      <c r="M57" s="85">
        <v>1.4475256550668767E-3</v>
      </c>
      <c r="N57" s="85">
        <v>3.2679038538504818E-4</v>
      </c>
      <c r="O57" s="85">
        <v>4.7767648866028738E-3</v>
      </c>
      <c r="P57" s="85">
        <v>1.679441579687813E-3</v>
      </c>
      <c r="Q57" s="85">
        <v>7.0060197035009598E-4</v>
      </c>
      <c r="R57" s="85">
        <v>5.925195656321427E-4</v>
      </c>
      <c r="S57" s="85">
        <v>8.1570315205124896E-4</v>
      </c>
      <c r="T57" s="85">
        <v>7.5268297286158639E-4</v>
      </c>
      <c r="U57" s="85">
        <v>1.552991417314823E-3</v>
      </c>
      <c r="V57" s="85">
        <v>1.7798475661013158E-3</v>
      </c>
      <c r="W57" s="85">
        <v>2.3616930720672699E-3</v>
      </c>
      <c r="X57" s="85">
        <v>3.2305288443548524E-3</v>
      </c>
      <c r="Y57" s="85">
        <v>3.4081743424024715E-4</v>
      </c>
      <c r="Z57" s="85">
        <v>9.7190250352990838E-4</v>
      </c>
      <c r="AA57" s="85">
        <v>1.4266701542028457E-3</v>
      </c>
      <c r="AB57" s="85">
        <v>6.1124478546228439E-3</v>
      </c>
      <c r="AC57" s="85">
        <v>1.224479867809274E-3</v>
      </c>
      <c r="AD57" s="85">
        <v>1.0124763821788875E-3</v>
      </c>
      <c r="AE57" s="85">
        <v>7.4549982779175252E-4</v>
      </c>
      <c r="AF57" s="85">
        <v>2.1096754899930263E-3</v>
      </c>
      <c r="AG57" s="85">
        <v>6.5738183196618416E-3</v>
      </c>
      <c r="AH57" s="85">
        <v>3.0921299314703183E-3</v>
      </c>
      <c r="AI57" s="85">
        <v>7.4843174422129725E-4</v>
      </c>
      <c r="AJ57" s="85">
        <v>1.7411806998046977E-2</v>
      </c>
      <c r="AK57" s="85">
        <v>8.3454097976326871E-3</v>
      </c>
      <c r="AL57" s="85">
        <v>3.0808636679515933E-2</v>
      </c>
      <c r="AM57" s="85">
        <v>6.4596572968402738E-2</v>
      </c>
      <c r="AN57" s="85">
        <v>7.7378938794616476E-3</v>
      </c>
      <c r="AO57" s="85">
        <v>1.1866067673724776E-3</v>
      </c>
      <c r="AP57" s="85">
        <v>1.0974065041283267E-2</v>
      </c>
      <c r="AQ57" s="85">
        <v>9.5718234265838257E-4</v>
      </c>
      <c r="AR57" s="85">
        <v>4.1788165956214663E-3</v>
      </c>
      <c r="AS57" s="85">
        <v>3.3845861140656734E-2</v>
      </c>
      <c r="AT57" s="85">
        <v>5.0787444044938775E-4</v>
      </c>
      <c r="AU57" s="85">
        <v>1.1664206573926564E-3</v>
      </c>
      <c r="AV57" s="85">
        <v>5.3654925256196549E-3</v>
      </c>
      <c r="AW57" s="85">
        <v>2.4199985206166202E-3</v>
      </c>
      <c r="AX57" s="85">
        <v>9.0649322996911603E-3</v>
      </c>
      <c r="AY57" s="85">
        <v>2.5339017098982225E-3</v>
      </c>
      <c r="AZ57" s="85">
        <v>5.0292422406424623E-3</v>
      </c>
      <c r="BA57" s="85">
        <v>1.0035525807839945</v>
      </c>
      <c r="BB57" s="85">
        <v>8.1027595637279959E-3</v>
      </c>
      <c r="BC57" s="85">
        <v>3.4537164910218472E-3</v>
      </c>
      <c r="BD57" s="85">
        <v>1.2364494503784272E-3</v>
      </c>
      <c r="BE57" s="85">
        <v>1.0818197422110306E-3</v>
      </c>
      <c r="BF57" s="85">
        <v>2.424436759689284E-3</v>
      </c>
      <c r="BG57" s="85">
        <v>1.3740107032171969E-3</v>
      </c>
      <c r="BH57" s="85">
        <v>2.1030599379415877E-4</v>
      </c>
      <c r="BI57" s="85">
        <v>4.6632401545793647E-4</v>
      </c>
      <c r="BJ57" s="85">
        <v>3.8222856009580953E-3</v>
      </c>
      <c r="BK57" s="85">
        <v>7.5817036970990933E-3</v>
      </c>
      <c r="BL57" s="85">
        <v>2.250171115244168E-3</v>
      </c>
      <c r="BM57" s="85">
        <v>5.1178398165762935E-4</v>
      </c>
      <c r="BN57" s="85">
        <v>6.4965186413724991E-3</v>
      </c>
      <c r="BO57" s="85">
        <v>9.0461684265794543E-3</v>
      </c>
      <c r="BP57" s="85">
        <v>1.2337399758898493E-2</v>
      </c>
      <c r="BQ57" s="85">
        <v>1.3303083475464839E-3</v>
      </c>
      <c r="BR57" s="85">
        <v>5.6417102484957067E-4</v>
      </c>
      <c r="BS57" s="85">
        <v>5.3340077762748569E-4</v>
      </c>
      <c r="BT57" s="85">
        <v>6.9737679896238348E-3</v>
      </c>
      <c r="BU57" s="85">
        <v>0</v>
      </c>
    </row>
    <row r="58" spans="1:73" ht="22.5" x14ac:dyDescent="0.25">
      <c r="A58" s="46" t="s">
        <v>48</v>
      </c>
      <c r="B58" s="38" t="s">
        <v>113</v>
      </c>
      <c r="C58" s="85">
        <v>8.8502864587270535E-3</v>
      </c>
      <c r="D58" s="85">
        <v>1.2439386133166459E-2</v>
      </c>
      <c r="E58" s="85">
        <v>4.5643610229005758E-3</v>
      </c>
      <c r="F58" s="85">
        <v>1.1356752370715077E-3</v>
      </c>
      <c r="G58" s="85">
        <v>1.5437086275227616E-3</v>
      </c>
      <c r="H58" s="85">
        <v>7.1718487239576809E-3</v>
      </c>
      <c r="I58" s="85">
        <v>4.1895745340998373E-2</v>
      </c>
      <c r="J58" s="85">
        <v>4.6822700828895473E-3</v>
      </c>
      <c r="K58" s="85">
        <v>3.9047703793921931E-3</v>
      </c>
      <c r="L58" s="85">
        <v>7.511842088551283E-3</v>
      </c>
      <c r="M58" s="85">
        <v>1.0703422931242866E-2</v>
      </c>
      <c r="N58" s="85">
        <v>3.7983187126230321E-4</v>
      </c>
      <c r="O58" s="85">
        <v>1.4652255368971221E-2</v>
      </c>
      <c r="P58" s="85">
        <v>8.5298452523015714E-3</v>
      </c>
      <c r="Q58" s="85">
        <v>3.6128067462612907E-3</v>
      </c>
      <c r="R58" s="85">
        <v>3.2652152425789996E-3</v>
      </c>
      <c r="S58" s="85">
        <v>4.1438010896594967E-3</v>
      </c>
      <c r="T58" s="85">
        <v>5.4073176277468415E-3</v>
      </c>
      <c r="U58" s="85">
        <v>1.330890934695292E-2</v>
      </c>
      <c r="V58" s="85">
        <v>9.4242056759858816E-3</v>
      </c>
      <c r="W58" s="85">
        <v>7.8075790655110274E-3</v>
      </c>
      <c r="X58" s="85">
        <v>1.4197644190059821E-2</v>
      </c>
      <c r="Y58" s="85">
        <v>1.7344082963592306E-3</v>
      </c>
      <c r="Z58" s="85">
        <v>4.2297658251827996E-3</v>
      </c>
      <c r="AA58" s="85">
        <v>1.5999073944088717E-3</v>
      </c>
      <c r="AB58" s="85">
        <v>1.5280966391914496E-2</v>
      </c>
      <c r="AC58" s="85">
        <v>4.1811942859868835E-3</v>
      </c>
      <c r="AD58" s="85">
        <v>4.4651521475664825E-3</v>
      </c>
      <c r="AE58" s="85">
        <v>2.4852490153193614E-3</v>
      </c>
      <c r="AF58" s="85">
        <v>7.8058743993904139E-3</v>
      </c>
      <c r="AG58" s="85">
        <v>1.5834261390419612E-2</v>
      </c>
      <c r="AH58" s="85">
        <v>1.2026369085359269E-2</v>
      </c>
      <c r="AI58" s="85">
        <v>1.36044603141888E-2</v>
      </c>
      <c r="AJ58" s="85">
        <v>3.0110639316846679E-2</v>
      </c>
      <c r="AK58" s="85">
        <v>1.9941889768971915E-2</v>
      </c>
      <c r="AL58" s="85">
        <v>8.0014992826667755E-2</v>
      </c>
      <c r="AM58" s="85">
        <v>5.9466972806040623E-2</v>
      </c>
      <c r="AN58" s="85">
        <v>3.490775158253908E-2</v>
      </c>
      <c r="AO58" s="85">
        <v>1.2285475379241169E-3</v>
      </c>
      <c r="AP58" s="85">
        <v>2.3075235995994217E-2</v>
      </c>
      <c r="AQ58" s="85">
        <v>2.0802839363809936E-3</v>
      </c>
      <c r="AR58" s="85">
        <v>4.3770815724490262E-3</v>
      </c>
      <c r="AS58" s="85">
        <v>3.9182966601375539E-2</v>
      </c>
      <c r="AT58" s="85">
        <v>9.7358248718579302E-3</v>
      </c>
      <c r="AU58" s="85">
        <v>9.051433066849208E-4</v>
      </c>
      <c r="AV58" s="85">
        <v>9.177549127644815E-3</v>
      </c>
      <c r="AW58" s="85">
        <v>1.3489828605688143E-2</v>
      </c>
      <c r="AX58" s="85">
        <v>8.8594367626999432E-3</v>
      </c>
      <c r="AY58" s="85">
        <v>1.2186624303502116E-2</v>
      </c>
      <c r="AZ58" s="85">
        <v>2.6778680913310246E-2</v>
      </c>
      <c r="BA58" s="85">
        <v>1.2735489175506787E-2</v>
      </c>
      <c r="BB58" s="85">
        <v>1.0759745102969793</v>
      </c>
      <c r="BC58" s="85">
        <v>1.2525555870626445E-2</v>
      </c>
      <c r="BD58" s="85">
        <v>1.2475013107476025E-2</v>
      </c>
      <c r="BE58" s="85">
        <v>2.1854969909330243E-3</v>
      </c>
      <c r="BF58" s="85">
        <v>5.5125292396438919E-3</v>
      </c>
      <c r="BG58" s="85">
        <v>5.5143934543768298E-3</v>
      </c>
      <c r="BH58" s="85">
        <v>8.250730419575756E-4</v>
      </c>
      <c r="BI58" s="85">
        <v>1.2180529160647408E-3</v>
      </c>
      <c r="BJ58" s="85">
        <v>5.3542994145740069E-3</v>
      </c>
      <c r="BK58" s="85">
        <v>0.10656666178289051</v>
      </c>
      <c r="BL58" s="85">
        <v>6.9711309692640654E-4</v>
      </c>
      <c r="BM58" s="85">
        <v>7.7323838417473877E-3</v>
      </c>
      <c r="BN58" s="85">
        <v>1.2847327940450971E-2</v>
      </c>
      <c r="BO58" s="85">
        <v>2.8668658811972565E-2</v>
      </c>
      <c r="BP58" s="85">
        <v>1.3479794086251646E-2</v>
      </c>
      <c r="BQ58" s="85">
        <v>2.6657641934129247E-3</v>
      </c>
      <c r="BR58" s="85">
        <v>7.5702126623436753E-3</v>
      </c>
      <c r="BS58" s="85">
        <v>6.7731679949205976E-4</v>
      </c>
      <c r="BT58" s="85">
        <v>5.6799280882655605E-3</v>
      </c>
      <c r="BU58" s="85">
        <v>0</v>
      </c>
    </row>
    <row r="59" spans="1:73" x14ac:dyDescent="0.25">
      <c r="A59" s="46" t="s">
        <v>49</v>
      </c>
      <c r="B59" s="38" t="s">
        <v>114</v>
      </c>
      <c r="C59" s="85">
        <v>6.6533739961247423E-3</v>
      </c>
      <c r="D59" s="85">
        <v>1.2141729174747472E-2</v>
      </c>
      <c r="E59" s="85">
        <v>1.8097832758860713E-3</v>
      </c>
      <c r="F59" s="85">
        <v>7.6413815239445798E-4</v>
      </c>
      <c r="G59" s="85">
        <v>3.4708911249056919E-3</v>
      </c>
      <c r="H59" s="85">
        <v>3.8690052857353716E-3</v>
      </c>
      <c r="I59" s="85">
        <v>1.0318236940291792E-2</v>
      </c>
      <c r="J59" s="85">
        <v>9.0032832042564528E-3</v>
      </c>
      <c r="K59" s="85">
        <v>2.2974224650254053E-3</v>
      </c>
      <c r="L59" s="85">
        <v>3.9148439413568105E-3</v>
      </c>
      <c r="M59" s="85">
        <v>5.6627794014950366E-3</v>
      </c>
      <c r="N59" s="85">
        <v>1.2545173641375965E-4</v>
      </c>
      <c r="O59" s="85">
        <v>4.1443837763700747E-3</v>
      </c>
      <c r="P59" s="85">
        <v>9.1741358093909032E-3</v>
      </c>
      <c r="Q59" s="85">
        <v>3.3056246977057608E-3</v>
      </c>
      <c r="R59" s="85">
        <v>9.2846293350534899E-4</v>
      </c>
      <c r="S59" s="85">
        <v>2.270029052495715E-3</v>
      </c>
      <c r="T59" s="85">
        <v>5.7031274422718256E-3</v>
      </c>
      <c r="U59" s="85">
        <v>5.5138819978843706E-3</v>
      </c>
      <c r="V59" s="85">
        <v>7.1176997504827288E-3</v>
      </c>
      <c r="W59" s="85">
        <v>9.352334344764757E-3</v>
      </c>
      <c r="X59" s="85">
        <v>1.1145703879652094E-2</v>
      </c>
      <c r="Y59" s="85">
        <v>1.6336889632351961E-3</v>
      </c>
      <c r="Z59" s="85">
        <v>4.1012340135692825E-3</v>
      </c>
      <c r="AA59" s="85">
        <v>5.859292815003146E-3</v>
      </c>
      <c r="AB59" s="85">
        <v>2.9350116268993139E-2</v>
      </c>
      <c r="AC59" s="85">
        <v>1.2758541308328583E-2</v>
      </c>
      <c r="AD59" s="85">
        <v>2.930442319919921E-3</v>
      </c>
      <c r="AE59" s="85">
        <v>1.1500263127808973E-3</v>
      </c>
      <c r="AF59" s="85">
        <v>3.5403954235450251E-2</v>
      </c>
      <c r="AG59" s="85">
        <v>3.7002066622928882E-2</v>
      </c>
      <c r="AH59" s="85">
        <v>1.2007644705277104E-2</v>
      </c>
      <c r="AI59" s="85">
        <v>1.3548107522243587E-2</v>
      </c>
      <c r="AJ59" s="85">
        <v>0.11396480074665989</v>
      </c>
      <c r="AK59" s="85">
        <v>9.1749210620874367E-3</v>
      </c>
      <c r="AL59" s="85">
        <v>5.2144319528975983E-2</v>
      </c>
      <c r="AM59" s="85">
        <v>1.7760911448843515E-2</v>
      </c>
      <c r="AN59" s="85">
        <v>1.9232667115834264E-2</v>
      </c>
      <c r="AO59" s="85">
        <v>7.7175034012526603E-4</v>
      </c>
      <c r="AP59" s="85">
        <v>1.580862815250849E-2</v>
      </c>
      <c r="AQ59" s="85">
        <v>6.5737548242497397E-4</v>
      </c>
      <c r="AR59" s="85">
        <v>2.6047038246792133E-3</v>
      </c>
      <c r="AS59" s="85">
        <v>1.7093063888575569E-2</v>
      </c>
      <c r="AT59" s="85">
        <v>3.2892549702827054E-3</v>
      </c>
      <c r="AU59" s="85">
        <v>1.5132786599173303E-3</v>
      </c>
      <c r="AV59" s="85">
        <v>2.5817441968208413E-2</v>
      </c>
      <c r="AW59" s="85">
        <v>1.0056095033175205E-2</v>
      </c>
      <c r="AX59" s="85">
        <v>1.3670540170122715E-2</v>
      </c>
      <c r="AY59" s="85">
        <v>1.3493268032116104E-2</v>
      </c>
      <c r="AZ59" s="85">
        <v>2.8229337117320834E-2</v>
      </c>
      <c r="BA59" s="85">
        <v>1.3724456616505839E-2</v>
      </c>
      <c r="BB59" s="85">
        <v>1.4800735032773876E-2</v>
      </c>
      <c r="BC59" s="85">
        <v>1.0802814200603854</v>
      </c>
      <c r="BD59" s="85">
        <v>9.2472592218572382E-3</v>
      </c>
      <c r="BE59" s="85">
        <v>1.9913396914971013E-3</v>
      </c>
      <c r="BF59" s="85">
        <v>4.230832229440539E-3</v>
      </c>
      <c r="BG59" s="85">
        <v>3.3120838446366332E-3</v>
      </c>
      <c r="BH59" s="85">
        <v>5.4670814061520711E-4</v>
      </c>
      <c r="BI59" s="85">
        <v>8.5574831492624744E-4</v>
      </c>
      <c r="BJ59" s="85">
        <v>1.2940663780403599E-2</v>
      </c>
      <c r="BK59" s="85">
        <v>5.8732973580369822E-2</v>
      </c>
      <c r="BL59" s="85">
        <v>8.5555420876344708E-4</v>
      </c>
      <c r="BM59" s="85">
        <v>4.4537034284982116E-3</v>
      </c>
      <c r="BN59" s="85">
        <v>2.2548369880184178E-2</v>
      </c>
      <c r="BO59" s="85">
        <v>1.2901024631950822E-2</v>
      </c>
      <c r="BP59" s="85">
        <v>8.0869500024325202E-3</v>
      </c>
      <c r="BQ59" s="85">
        <v>9.1426835456017309E-3</v>
      </c>
      <c r="BR59" s="85">
        <v>2.7292082553461365E-3</v>
      </c>
      <c r="BS59" s="85">
        <v>4.3111807337458942E-4</v>
      </c>
      <c r="BT59" s="85">
        <v>3.390902738401431E-3</v>
      </c>
      <c r="BU59" s="85">
        <v>0</v>
      </c>
    </row>
    <row r="60" spans="1:73" x14ac:dyDescent="0.25">
      <c r="A60" s="46" t="s">
        <v>50</v>
      </c>
      <c r="B60" s="38" t="s">
        <v>115</v>
      </c>
      <c r="C60" s="85">
        <v>0</v>
      </c>
      <c r="D60" s="85">
        <v>0</v>
      </c>
      <c r="E60" s="85">
        <v>0</v>
      </c>
      <c r="F60" s="85">
        <v>0</v>
      </c>
      <c r="G60" s="85">
        <v>0</v>
      </c>
      <c r="H60" s="85">
        <v>0</v>
      </c>
      <c r="I60" s="85">
        <v>0</v>
      </c>
      <c r="J60" s="85">
        <v>0</v>
      </c>
      <c r="K60" s="85">
        <v>0</v>
      </c>
      <c r="L60" s="85">
        <v>0</v>
      </c>
      <c r="M60" s="85">
        <v>0</v>
      </c>
      <c r="N60" s="85">
        <v>0</v>
      </c>
      <c r="O60" s="85">
        <v>0</v>
      </c>
      <c r="P60" s="85">
        <v>0</v>
      </c>
      <c r="Q60" s="85">
        <v>0</v>
      </c>
      <c r="R60" s="85">
        <v>0</v>
      </c>
      <c r="S60" s="85">
        <v>0</v>
      </c>
      <c r="T60" s="85">
        <v>0</v>
      </c>
      <c r="U60" s="85">
        <v>0</v>
      </c>
      <c r="V60" s="85">
        <v>0</v>
      </c>
      <c r="W60" s="85">
        <v>0</v>
      </c>
      <c r="X60" s="85">
        <v>0</v>
      </c>
      <c r="Y60" s="85">
        <v>0</v>
      </c>
      <c r="Z60" s="85">
        <v>0</v>
      </c>
      <c r="AA60" s="85">
        <v>0</v>
      </c>
      <c r="AB60" s="85">
        <v>0</v>
      </c>
      <c r="AC60" s="85">
        <v>0</v>
      </c>
      <c r="AD60" s="85">
        <v>0</v>
      </c>
      <c r="AE60" s="85">
        <v>0</v>
      </c>
      <c r="AF60" s="85">
        <v>0</v>
      </c>
      <c r="AG60" s="85">
        <v>0</v>
      </c>
      <c r="AH60" s="85">
        <v>0</v>
      </c>
      <c r="AI60" s="85">
        <v>0</v>
      </c>
      <c r="AJ60" s="85">
        <v>0</v>
      </c>
      <c r="AK60" s="85">
        <v>0</v>
      </c>
      <c r="AL60" s="85">
        <v>0</v>
      </c>
      <c r="AM60" s="85">
        <v>0</v>
      </c>
      <c r="AN60" s="85">
        <v>0</v>
      </c>
      <c r="AO60" s="85">
        <v>0</v>
      </c>
      <c r="AP60" s="85">
        <v>0</v>
      </c>
      <c r="AQ60" s="85">
        <v>0</v>
      </c>
      <c r="AR60" s="85">
        <v>0</v>
      </c>
      <c r="AS60" s="85">
        <v>0</v>
      </c>
      <c r="AT60" s="85">
        <v>0</v>
      </c>
      <c r="AU60" s="85">
        <v>0</v>
      </c>
      <c r="AV60" s="85">
        <v>0</v>
      </c>
      <c r="AW60" s="85">
        <v>0</v>
      </c>
      <c r="AX60" s="85">
        <v>0</v>
      </c>
      <c r="AY60" s="85">
        <v>0</v>
      </c>
      <c r="AZ60" s="85">
        <v>0</v>
      </c>
      <c r="BA60" s="85">
        <v>0</v>
      </c>
      <c r="BB60" s="85">
        <v>0</v>
      </c>
      <c r="BC60" s="85">
        <v>0</v>
      </c>
      <c r="BD60" s="85">
        <v>1</v>
      </c>
      <c r="BE60" s="85">
        <v>0</v>
      </c>
      <c r="BF60" s="85">
        <v>0</v>
      </c>
      <c r="BG60" s="85">
        <v>0</v>
      </c>
      <c r="BH60" s="85">
        <v>0</v>
      </c>
      <c r="BI60" s="85">
        <v>0</v>
      </c>
      <c r="BJ60" s="85">
        <v>0</v>
      </c>
      <c r="BK60" s="85">
        <v>0</v>
      </c>
      <c r="BL60" s="85">
        <v>0</v>
      </c>
      <c r="BM60" s="85">
        <v>0</v>
      </c>
      <c r="BN60" s="85">
        <v>0</v>
      </c>
      <c r="BO60" s="85">
        <v>0</v>
      </c>
      <c r="BP60" s="85">
        <v>0</v>
      </c>
      <c r="BQ60" s="85">
        <v>0</v>
      </c>
      <c r="BR60" s="85">
        <v>0</v>
      </c>
      <c r="BS60" s="85">
        <v>0</v>
      </c>
      <c r="BT60" s="85">
        <v>0</v>
      </c>
      <c r="BU60" s="85">
        <v>0</v>
      </c>
    </row>
    <row r="61" spans="1:73" x14ac:dyDescent="0.25">
      <c r="A61" s="46" t="s">
        <v>51</v>
      </c>
      <c r="B61" s="38" t="s">
        <v>116</v>
      </c>
      <c r="C61" s="85">
        <v>1.3606500989368994E-2</v>
      </c>
      <c r="D61" s="85">
        <v>5.3888308311240201E-3</v>
      </c>
      <c r="E61" s="85">
        <v>9.4396484824974241E-3</v>
      </c>
      <c r="F61" s="85">
        <v>2.1683003702733317E-3</v>
      </c>
      <c r="G61" s="85">
        <v>1.2895851182488135E-3</v>
      </c>
      <c r="H61" s="85">
        <v>1.3719764155005519E-2</v>
      </c>
      <c r="I61" s="85">
        <v>9.5916138263039949E-2</v>
      </c>
      <c r="J61" s="85">
        <v>3.7248977476799255E-2</v>
      </c>
      <c r="K61" s="85">
        <v>6.3793577264286546E-3</v>
      </c>
      <c r="L61" s="85">
        <v>2.2962596286741254E-2</v>
      </c>
      <c r="M61" s="85">
        <v>4.1339796641052334E-2</v>
      </c>
      <c r="N61" s="85">
        <v>1.429969366476839E-3</v>
      </c>
      <c r="O61" s="85">
        <v>8.0658570891871395E-3</v>
      </c>
      <c r="P61" s="85">
        <v>8.3739310023600803E-3</v>
      </c>
      <c r="Q61" s="85">
        <v>5.4138838520802019E-3</v>
      </c>
      <c r="R61" s="85">
        <v>1.5430574956103072E-3</v>
      </c>
      <c r="S61" s="85">
        <v>3.7063414764818936E-3</v>
      </c>
      <c r="T61" s="85">
        <v>9.0982343296337354E-3</v>
      </c>
      <c r="U61" s="85">
        <v>3.2449801762703076E-3</v>
      </c>
      <c r="V61" s="85">
        <v>6.9614146418877712E-3</v>
      </c>
      <c r="W61" s="85">
        <v>1.008408359604257E-2</v>
      </c>
      <c r="X61" s="85">
        <v>7.6705672756001717E-3</v>
      </c>
      <c r="Y61" s="85">
        <v>2.5748966912843029E-3</v>
      </c>
      <c r="Z61" s="85">
        <v>2.617968734124179E-3</v>
      </c>
      <c r="AA61" s="85">
        <v>5.1681254074149394E-3</v>
      </c>
      <c r="AB61" s="85">
        <v>1.6176654068372574E-2</v>
      </c>
      <c r="AC61" s="85">
        <v>4.687567733795377E-3</v>
      </c>
      <c r="AD61" s="85">
        <v>4.7498775974557364E-3</v>
      </c>
      <c r="AE61" s="85">
        <v>1.4255384618939812E-3</v>
      </c>
      <c r="AF61" s="85">
        <v>6.0322650830982438E-3</v>
      </c>
      <c r="AG61" s="85">
        <v>2.3308285751181532E-2</v>
      </c>
      <c r="AH61" s="85">
        <v>8.1059069734842736E-3</v>
      </c>
      <c r="AI61" s="85">
        <v>6.1352274587182743E-3</v>
      </c>
      <c r="AJ61" s="85">
        <v>3.0422975553686157E-2</v>
      </c>
      <c r="AK61" s="85">
        <v>3.5540939484618062E-2</v>
      </c>
      <c r="AL61" s="85">
        <v>0.23591547971271182</v>
      </c>
      <c r="AM61" s="85">
        <v>5.1529071966200893E-2</v>
      </c>
      <c r="AN61" s="85">
        <v>1.755300895852837E-2</v>
      </c>
      <c r="AO61" s="85">
        <v>4.3434808287243654E-3</v>
      </c>
      <c r="AP61" s="85">
        <v>1.5541709075899567E-2</v>
      </c>
      <c r="AQ61" s="85">
        <v>9.2301845410749071E-4</v>
      </c>
      <c r="AR61" s="85">
        <v>7.6602209564478304E-3</v>
      </c>
      <c r="AS61" s="85">
        <v>5.1031208573689667E-2</v>
      </c>
      <c r="AT61" s="85">
        <v>3.74282800556088E-3</v>
      </c>
      <c r="AU61" s="85">
        <v>1.2305094024858631E-3</v>
      </c>
      <c r="AV61" s="85">
        <v>2.6183344167134741E-2</v>
      </c>
      <c r="AW61" s="85">
        <v>1.2304147902828471E-2</v>
      </c>
      <c r="AX61" s="85">
        <v>4.3814897000703179E-2</v>
      </c>
      <c r="AY61" s="85">
        <v>1.4359069338111409E-2</v>
      </c>
      <c r="AZ61" s="85">
        <v>1.5349161048724854E-2</v>
      </c>
      <c r="BA61" s="85">
        <v>1.0757144989990218E-2</v>
      </c>
      <c r="BB61" s="85">
        <v>2.8002721282709895E-2</v>
      </c>
      <c r="BC61" s="85">
        <v>1.0626738212044648E-2</v>
      </c>
      <c r="BD61" s="85">
        <v>4.3565729684932322E-3</v>
      </c>
      <c r="BE61" s="85">
        <v>1.002954908782498</v>
      </c>
      <c r="BF61" s="85">
        <v>5.7498421363893683E-3</v>
      </c>
      <c r="BG61" s="85">
        <v>4.3086914941060884E-3</v>
      </c>
      <c r="BH61" s="85">
        <v>5.150776078465298E-4</v>
      </c>
      <c r="BI61" s="85">
        <v>7.828801909692925E-3</v>
      </c>
      <c r="BJ61" s="85">
        <v>3.9689155344142232E-2</v>
      </c>
      <c r="BK61" s="85">
        <v>5.7473851884958772E-2</v>
      </c>
      <c r="BL61" s="85">
        <v>3.499477471966805E-3</v>
      </c>
      <c r="BM61" s="85">
        <v>7.7417077473890235E-3</v>
      </c>
      <c r="BN61" s="85">
        <v>1.2312585434527233E-2</v>
      </c>
      <c r="BO61" s="85">
        <v>2.553865786534722E-2</v>
      </c>
      <c r="BP61" s="85">
        <v>4.1215175980400191E-2</v>
      </c>
      <c r="BQ61" s="85">
        <v>3.3356044403187583E-3</v>
      </c>
      <c r="BR61" s="85">
        <v>1.4467703380380162E-3</v>
      </c>
      <c r="BS61" s="85">
        <v>7.6609078402457126E-4</v>
      </c>
      <c r="BT61" s="85">
        <v>7.7816126049348707E-3</v>
      </c>
      <c r="BU61" s="85">
        <v>0</v>
      </c>
    </row>
    <row r="62" spans="1:73" x14ac:dyDescent="0.25">
      <c r="A62" s="46" t="s">
        <v>255</v>
      </c>
      <c r="B62" s="38" t="s">
        <v>256</v>
      </c>
      <c r="C62" s="85">
        <v>5.96469773796557E-2</v>
      </c>
      <c r="D62" s="85">
        <v>3.1382322287277892E-3</v>
      </c>
      <c r="E62" s="85">
        <v>1.8596505215134869E-3</v>
      </c>
      <c r="F62" s="85">
        <v>3.50759742656971E-3</v>
      </c>
      <c r="G62" s="85">
        <v>1.2716434070552361E-3</v>
      </c>
      <c r="H62" s="85">
        <v>1.8177100926521802E-2</v>
      </c>
      <c r="I62" s="85">
        <v>2.6882895621299901E-2</v>
      </c>
      <c r="J62" s="85">
        <v>1.5546363040782394E-2</v>
      </c>
      <c r="K62" s="85">
        <v>8.436961532358421E-3</v>
      </c>
      <c r="L62" s="85">
        <v>7.6140766068364162E-3</v>
      </c>
      <c r="M62" s="85">
        <v>6.4546333316629761E-3</v>
      </c>
      <c r="N62" s="85">
        <v>2.3325553826807763E-4</v>
      </c>
      <c r="O62" s="85">
        <v>4.878576718472436E-3</v>
      </c>
      <c r="P62" s="85">
        <v>6.3357338082265227E-3</v>
      </c>
      <c r="Q62" s="85">
        <v>3.1176984660680105E-3</v>
      </c>
      <c r="R62" s="85">
        <v>1.3166691939995011E-3</v>
      </c>
      <c r="S62" s="85">
        <v>4.5612292595916528E-3</v>
      </c>
      <c r="T62" s="85">
        <v>5.3154433902464293E-3</v>
      </c>
      <c r="U62" s="85">
        <v>3.7066164603811102E-3</v>
      </c>
      <c r="V62" s="85">
        <v>6.6844599029143451E-3</v>
      </c>
      <c r="W62" s="85">
        <v>1.113149857489432E-2</v>
      </c>
      <c r="X62" s="85">
        <v>7.762746393838291E-3</v>
      </c>
      <c r="Y62" s="85">
        <v>1.3574447593697591E-3</v>
      </c>
      <c r="Z62" s="85">
        <v>4.0439266985524977E-3</v>
      </c>
      <c r="AA62" s="85">
        <v>4.40083220125379E-3</v>
      </c>
      <c r="AB62" s="85">
        <v>5.1767881253760993E-2</v>
      </c>
      <c r="AC62" s="85">
        <v>6.4392458679259912E-3</v>
      </c>
      <c r="AD62" s="85">
        <v>2.0995657558177416E-3</v>
      </c>
      <c r="AE62" s="85">
        <v>1.1107481536167156E-3</v>
      </c>
      <c r="AF62" s="85">
        <v>1.7563413493762461E-2</v>
      </c>
      <c r="AG62" s="85">
        <v>4.3710126715035644E-2</v>
      </c>
      <c r="AH62" s="85">
        <v>5.6143849096209845E-3</v>
      </c>
      <c r="AI62" s="85">
        <v>4.9242878004489314E-3</v>
      </c>
      <c r="AJ62" s="85">
        <v>4.7245653338985907E-2</v>
      </c>
      <c r="AK62" s="85">
        <v>7.3588848661363913E-3</v>
      </c>
      <c r="AL62" s="85">
        <v>0.49611374072618847</v>
      </c>
      <c r="AM62" s="85">
        <v>3.1117625254247896E-2</v>
      </c>
      <c r="AN62" s="85">
        <v>1.3280608935884715E-2</v>
      </c>
      <c r="AO62" s="85">
        <v>2.0304944349825754E-3</v>
      </c>
      <c r="AP62" s="85">
        <v>7.0831628008471885E-3</v>
      </c>
      <c r="AQ62" s="85">
        <v>3.9342171457157755E-4</v>
      </c>
      <c r="AR62" s="85">
        <v>1.7908819276946937E-3</v>
      </c>
      <c r="AS62" s="85">
        <v>3.389000486198912E-2</v>
      </c>
      <c r="AT62" s="85">
        <v>1.6399388276613091E-3</v>
      </c>
      <c r="AU62" s="85">
        <v>4.4559546068216024E-4</v>
      </c>
      <c r="AV62" s="85">
        <v>1.306665418115394E-2</v>
      </c>
      <c r="AW62" s="85">
        <v>3.1158598374766786E-3</v>
      </c>
      <c r="AX62" s="85">
        <v>2.4532774129562051E-3</v>
      </c>
      <c r="AY62" s="85">
        <v>1.2756823986867865E-3</v>
      </c>
      <c r="AZ62" s="85">
        <v>2.4589210870902879E-3</v>
      </c>
      <c r="BA62" s="85">
        <v>2.8820233645023762E-3</v>
      </c>
      <c r="BB62" s="85">
        <v>2.0316297455403271E-2</v>
      </c>
      <c r="BC62" s="85">
        <v>5.1873965392257495E-3</v>
      </c>
      <c r="BD62" s="85">
        <v>2.2672609874559912E-3</v>
      </c>
      <c r="BE62" s="85">
        <v>2.3723565968317667E-3</v>
      </c>
      <c r="BF62" s="85">
        <v>1.0249245324020568</v>
      </c>
      <c r="BG62" s="85">
        <v>1.0760886135669345E-3</v>
      </c>
      <c r="BH62" s="85">
        <v>2.3530825078169605E-4</v>
      </c>
      <c r="BI62" s="85">
        <v>4.2124437609967173E-4</v>
      </c>
      <c r="BJ62" s="85">
        <v>5.9703656656044362E-3</v>
      </c>
      <c r="BK62" s="85">
        <v>1.4204783860147228E-2</v>
      </c>
      <c r="BL62" s="85">
        <v>7.0526919566548697E-4</v>
      </c>
      <c r="BM62" s="85">
        <v>1.2179151924698729E-3</v>
      </c>
      <c r="BN62" s="85">
        <v>1.0845024094437326E-2</v>
      </c>
      <c r="BO62" s="85">
        <v>2.1492386967863476E-2</v>
      </c>
      <c r="BP62" s="85">
        <v>8.0686042171651089E-3</v>
      </c>
      <c r="BQ62" s="85">
        <v>1.0071469511180394E-3</v>
      </c>
      <c r="BR62" s="85">
        <v>1.8839815540599341E-3</v>
      </c>
      <c r="BS62" s="85">
        <v>3.4187223724722388E-4</v>
      </c>
      <c r="BT62" s="85">
        <v>2.678298526876221E-3</v>
      </c>
      <c r="BU62" s="85">
        <v>0</v>
      </c>
    </row>
    <row r="63" spans="1:73" x14ac:dyDescent="0.25">
      <c r="A63" s="46" t="s">
        <v>52</v>
      </c>
      <c r="B63" s="38" t="s">
        <v>117</v>
      </c>
      <c r="C63" s="85">
        <v>1.4490264584527448E-2</v>
      </c>
      <c r="D63" s="85">
        <v>1.1371535301277224E-2</v>
      </c>
      <c r="E63" s="85">
        <v>3.6096092393034245E-3</v>
      </c>
      <c r="F63" s="85">
        <v>8.2045330393381742E-4</v>
      </c>
      <c r="G63" s="85">
        <v>5.0971912423189549E-3</v>
      </c>
      <c r="H63" s="85">
        <v>8.5061056937346946E-3</v>
      </c>
      <c r="I63" s="85">
        <v>4.6213022576028037E-2</v>
      </c>
      <c r="J63" s="85">
        <v>1.6271518102019936E-2</v>
      </c>
      <c r="K63" s="85">
        <v>6.8296313849141553E-3</v>
      </c>
      <c r="L63" s="85">
        <v>1.6927664769371575E-2</v>
      </c>
      <c r="M63" s="85">
        <v>1.2326482596674761E-2</v>
      </c>
      <c r="N63" s="85">
        <v>3.507212802362485E-4</v>
      </c>
      <c r="O63" s="85">
        <v>7.1326873126768406E-3</v>
      </c>
      <c r="P63" s="85">
        <v>1.610361130349125E-2</v>
      </c>
      <c r="Q63" s="85">
        <v>7.365971646605525E-3</v>
      </c>
      <c r="R63" s="85">
        <v>7.8983230721657288E-3</v>
      </c>
      <c r="S63" s="85">
        <v>4.8999247118691122E-3</v>
      </c>
      <c r="T63" s="85">
        <v>1.0732338335349787E-2</v>
      </c>
      <c r="U63" s="85">
        <v>6.7689428524309357E-3</v>
      </c>
      <c r="V63" s="85">
        <v>2.5701349976005559E-2</v>
      </c>
      <c r="W63" s="85">
        <v>1.7992024800209991E-2</v>
      </c>
      <c r="X63" s="85">
        <v>3.6544780483489005E-2</v>
      </c>
      <c r="Y63" s="85">
        <v>1.4480859336781812E-3</v>
      </c>
      <c r="Z63" s="85">
        <v>5.0336157085495029E-3</v>
      </c>
      <c r="AA63" s="85">
        <v>1.2605857634435325E-2</v>
      </c>
      <c r="AB63" s="85">
        <v>5.8334191090350263E-2</v>
      </c>
      <c r="AC63" s="85">
        <v>1.0589963443192138E-2</v>
      </c>
      <c r="AD63" s="85">
        <v>4.2938953252567944E-3</v>
      </c>
      <c r="AE63" s="85">
        <v>3.8714691809829164E-3</v>
      </c>
      <c r="AF63" s="85">
        <v>3.5840870516225719E-2</v>
      </c>
      <c r="AG63" s="85">
        <v>4.3495659345308316E-2</v>
      </c>
      <c r="AH63" s="85">
        <v>4.522203315523883E-2</v>
      </c>
      <c r="AI63" s="85">
        <v>9.6679599966435058E-3</v>
      </c>
      <c r="AJ63" s="85">
        <v>7.2010482831367753E-2</v>
      </c>
      <c r="AK63" s="85">
        <v>3.4469126942215413E-2</v>
      </c>
      <c r="AL63" s="85">
        <v>9.8693582575857475E-2</v>
      </c>
      <c r="AM63" s="85">
        <v>3.6887534079561031E-2</v>
      </c>
      <c r="AN63" s="85">
        <v>0.11593405224463867</v>
      </c>
      <c r="AO63" s="85">
        <v>3.9377518586466691E-3</v>
      </c>
      <c r="AP63" s="85">
        <v>0.13342608506322401</v>
      </c>
      <c r="AQ63" s="85">
        <v>1.8394957425837799E-3</v>
      </c>
      <c r="AR63" s="85">
        <v>3.8662277777702318E-3</v>
      </c>
      <c r="AS63" s="85">
        <v>2.5863768674052795E-2</v>
      </c>
      <c r="AT63" s="85">
        <v>2.2430509713891899E-3</v>
      </c>
      <c r="AU63" s="85">
        <v>3.6233465228767458E-3</v>
      </c>
      <c r="AV63" s="85">
        <v>6.9332135260775866E-3</v>
      </c>
      <c r="AW63" s="85">
        <v>1.1787183006586174E-2</v>
      </c>
      <c r="AX63" s="85">
        <v>1.4303172279801078E-2</v>
      </c>
      <c r="AY63" s="85">
        <v>5.0595934402175918E-3</v>
      </c>
      <c r="AZ63" s="85">
        <v>9.0715718691851514E-3</v>
      </c>
      <c r="BA63" s="85">
        <v>5.353030689031037E-3</v>
      </c>
      <c r="BB63" s="85">
        <v>1.1297978988460487E-2</v>
      </c>
      <c r="BC63" s="85">
        <v>3.7372433184661477E-2</v>
      </c>
      <c r="BD63" s="85">
        <v>4.1339689915947673E-3</v>
      </c>
      <c r="BE63" s="85">
        <v>5.3423272773500752E-3</v>
      </c>
      <c r="BF63" s="85">
        <v>5.4943499003823181E-3</v>
      </c>
      <c r="BG63" s="85">
        <v>1.0447279988475826</v>
      </c>
      <c r="BH63" s="85">
        <v>1.4603877251104787E-3</v>
      </c>
      <c r="BI63" s="85">
        <v>1.4651616689704842E-3</v>
      </c>
      <c r="BJ63" s="85">
        <v>2.4444151166316288E-2</v>
      </c>
      <c r="BK63" s="85">
        <v>2.6599977314535256E-2</v>
      </c>
      <c r="BL63" s="85">
        <v>1.4219295395731834E-3</v>
      </c>
      <c r="BM63" s="85">
        <v>3.0454788076720606E-3</v>
      </c>
      <c r="BN63" s="85">
        <v>8.7196707216615887E-3</v>
      </c>
      <c r="BO63" s="85">
        <v>3.568470961320603E-2</v>
      </c>
      <c r="BP63" s="85">
        <v>5.9087159998801285E-2</v>
      </c>
      <c r="BQ63" s="85">
        <v>4.9046341999739312E-3</v>
      </c>
      <c r="BR63" s="85">
        <v>2.8744169760210607E-3</v>
      </c>
      <c r="BS63" s="85">
        <v>2.5907282221010637E-3</v>
      </c>
      <c r="BT63" s="85">
        <v>7.3130501611533448E-3</v>
      </c>
      <c r="BU63" s="85">
        <v>0</v>
      </c>
    </row>
    <row r="64" spans="1:73" x14ac:dyDescent="0.25">
      <c r="A64" s="46" t="s">
        <v>53</v>
      </c>
      <c r="B64" s="38" t="s">
        <v>118</v>
      </c>
      <c r="C64" s="85">
        <v>2.4662785508605758E-2</v>
      </c>
      <c r="D64" s="85">
        <v>3.8214075714578001E-3</v>
      </c>
      <c r="E64" s="85">
        <v>2.5839114583370375E-3</v>
      </c>
      <c r="F64" s="85">
        <v>4.5112416112248744E-4</v>
      </c>
      <c r="G64" s="85">
        <v>1.6800392569148084E-3</v>
      </c>
      <c r="H64" s="85">
        <v>1.6992294024347702E-2</v>
      </c>
      <c r="I64" s="85">
        <v>0.3133382603993578</v>
      </c>
      <c r="J64" s="85">
        <v>1.4622417604688139E-2</v>
      </c>
      <c r="K64" s="85">
        <v>1.4669937949627341E-2</v>
      </c>
      <c r="L64" s="85">
        <v>3.7410267270217436E-2</v>
      </c>
      <c r="M64" s="85">
        <v>1.6628241878357021E-2</v>
      </c>
      <c r="N64" s="85">
        <v>4.1646412869318283E-3</v>
      </c>
      <c r="O64" s="85">
        <v>6.0877230726419512E-3</v>
      </c>
      <c r="P64" s="85">
        <v>1.4496276334763497E-2</v>
      </c>
      <c r="Q64" s="85">
        <v>8.1164798828477925E-3</v>
      </c>
      <c r="R64" s="85">
        <v>1.2565951690766006E-2</v>
      </c>
      <c r="S64" s="85">
        <v>2.5048360619775814E-3</v>
      </c>
      <c r="T64" s="85">
        <v>8.8402897743150785E-3</v>
      </c>
      <c r="U64" s="85">
        <v>3.5613524895847154E-2</v>
      </c>
      <c r="V64" s="85">
        <v>1.3781596015869868E-2</v>
      </c>
      <c r="W64" s="85">
        <v>2.9407557243731945E-2</v>
      </c>
      <c r="X64" s="85">
        <v>5.1656807684589148E-2</v>
      </c>
      <c r="Y64" s="85">
        <v>6.2714002903762368E-3</v>
      </c>
      <c r="Z64" s="85">
        <v>1.0559788787050583E-2</v>
      </c>
      <c r="AA64" s="85">
        <v>1.9741906272452838E-2</v>
      </c>
      <c r="AB64" s="85">
        <v>0.13769498964529225</v>
      </c>
      <c r="AC64" s="85">
        <v>7.8866790978787942E-3</v>
      </c>
      <c r="AD64" s="85">
        <v>2.590036328066975E-2</v>
      </c>
      <c r="AE64" s="85">
        <v>8.4816486589557355E-4</v>
      </c>
      <c r="AF64" s="85">
        <v>1.7735684340887601E-2</v>
      </c>
      <c r="AG64" s="85">
        <v>2.516186860237293E-2</v>
      </c>
      <c r="AH64" s="85">
        <v>1.1826003753013998E-2</v>
      </c>
      <c r="AI64" s="85">
        <v>2.23501639001404E-3</v>
      </c>
      <c r="AJ64" s="85">
        <v>5.9186613133299232E-2</v>
      </c>
      <c r="AK64" s="85">
        <v>1.0646165082082821E-2</v>
      </c>
      <c r="AL64" s="85">
        <v>9.7479143543921357E-2</v>
      </c>
      <c r="AM64" s="85">
        <v>5.0185226168833953E-2</v>
      </c>
      <c r="AN64" s="85">
        <v>5.3863387268893947E-2</v>
      </c>
      <c r="AO64" s="85">
        <v>1.3028894009849792E-3</v>
      </c>
      <c r="AP64" s="85">
        <v>9.8103287604906456E-2</v>
      </c>
      <c r="AQ64" s="85">
        <v>2.6860768113739068E-3</v>
      </c>
      <c r="AR64" s="85">
        <v>2.5940748950156918E-2</v>
      </c>
      <c r="AS64" s="85">
        <v>3.9693123392179654E-2</v>
      </c>
      <c r="AT64" s="85">
        <v>2.2530079963531298E-3</v>
      </c>
      <c r="AU64" s="85">
        <v>7.8788111094295376E-4</v>
      </c>
      <c r="AV64" s="85">
        <v>4.0259398657353698E-3</v>
      </c>
      <c r="AW64" s="85">
        <v>7.7862489571344316E-3</v>
      </c>
      <c r="AX64" s="85">
        <v>1.7274341556167198E-2</v>
      </c>
      <c r="AY64" s="85">
        <v>4.7921888952905571E-3</v>
      </c>
      <c r="AZ64" s="85">
        <v>8.9335801113562679E-3</v>
      </c>
      <c r="BA64" s="85">
        <v>5.683620772105589E-3</v>
      </c>
      <c r="BB64" s="85">
        <v>5.7797087698323434E-3</v>
      </c>
      <c r="BC64" s="85">
        <v>1.2715840289164164E-2</v>
      </c>
      <c r="BD64" s="85">
        <v>4.6410924849837496E-3</v>
      </c>
      <c r="BE64" s="85">
        <v>2.915645822517353E-3</v>
      </c>
      <c r="BF64" s="85">
        <v>4.0395653551323768E-3</v>
      </c>
      <c r="BG64" s="85">
        <v>2.7377991200924334E-3</v>
      </c>
      <c r="BH64" s="85">
        <v>1.0099668977867344</v>
      </c>
      <c r="BI64" s="85">
        <v>1.2988956143389608E-3</v>
      </c>
      <c r="BJ64" s="85">
        <v>5.8365014853220591E-2</v>
      </c>
      <c r="BK64" s="85">
        <v>1.61841076192413E-2</v>
      </c>
      <c r="BL64" s="85">
        <v>2.2019497229787558E-3</v>
      </c>
      <c r="BM64" s="85">
        <v>2.7790261076044496E-3</v>
      </c>
      <c r="BN64" s="85">
        <v>6.9394358090215788E-3</v>
      </c>
      <c r="BO64" s="85">
        <v>1.1839392563815767E-2</v>
      </c>
      <c r="BP64" s="85">
        <v>3.3291996533897045E-3</v>
      </c>
      <c r="BQ64" s="85">
        <v>2.4915606694005115E-3</v>
      </c>
      <c r="BR64" s="85">
        <v>3.0490408526233476E-3</v>
      </c>
      <c r="BS64" s="85">
        <v>8.1113364245181431E-4</v>
      </c>
      <c r="BT64" s="85">
        <v>4.3284320500079597E-3</v>
      </c>
      <c r="BU64" s="85">
        <v>0</v>
      </c>
    </row>
    <row r="65" spans="1:73" ht="22.5" x14ac:dyDescent="0.25">
      <c r="A65" s="46" t="s">
        <v>54</v>
      </c>
      <c r="B65" s="38" t="s">
        <v>119</v>
      </c>
      <c r="C65" s="85">
        <v>6.1649308940415542E-3</v>
      </c>
      <c r="D65" s="85">
        <v>3.1260146539883534E-3</v>
      </c>
      <c r="E65" s="85">
        <v>1.3649137790490054E-2</v>
      </c>
      <c r="F65" s="85">
        <v>2.6135574267859062E-4</v>
      </c>
      <c r="G65" s="85">
        <v>9.7713838445834776E-4</v>
      </c>
      <c r="H65" s="85">
        <v>3.4713229106615685E-3</v>
      </c>
      <c r="I65" s="85">
        <v>2.6258544372057283E-2</v>
      </c>
      <c r="J65" s="85">
        <v>3.2639783782742854E-3</v>
      </c>
      <c r="K65" s="85">
        <v>2.0881621624818988E-3</v>
      </c>
      <c r="L65" s="85">
        <v>3.1320890295912836E-3</v>
      </c>
      <c r="M65" s="85">
        <v>3.1782192838154854E-3</v>
      </c>
      <c r="N65" s="85">
        <v>5.1565333549104101E-4</v>
      </c>
      <c r="O65" s="85">
        <v>3.0516730575680371E-3</v>
      </c>
      <c r="P65" s="85">
        <v>5.3198441805537879E-3</v>
      </c>
      <c r="Q65" s="85">
        <v>1.3385323571174293E-3</v>
      </c>
      <c r="R65" s="85">
        <v>3.6182424280929829E-4</v>
      </c>
      <c r="S65" s="85">
        <v>2.3719336990427899E-3</v>
      </c>
      <c r="T65" s="85">
        <v>3.4183206340993168E-3</v>
      </c>
      <c r="U65" s="85">
        <v>1.9412004653870775E-3</v>
      </c>
      <c r="V65" s="85">
        <v>5.6941181422552022E-3</v>
      </c>
      <c r="W65" s="85">
        <v>3.6262196090234731E-3</v>
      </c>
      <c r="X65" s="85">
        <v>5.7294565855277105E-3</v>
      </c>
      <c r="Y65" s="85">
        <v>5.7585867437096071E-4</v>
      </c>
      <c r="Z65" s="85">
        <v>2.443042143465554E-3</v>
      </c>
      <c r="AA65" s="85">
        <v>2.0518709811504355E-3</v>
      </c>
      <c r="AB65" s="85">
        <v>1.7765758526159355E-2</v>
      </c>
      <c r="AC65" s="85">
        <v>3.6198296333305323E-3</v>
      </c>
      <c r="AD65" s="85">
        <v>1.6564844547560297E-3</v>
      </c>
      <c r="AE65" s="85">
        <v>6.3197164574811779E-4</v>
      </c>
      <c r="AF65" s="85">
        <v>2.1187233566399245E-3</v>
      </c>
      <c r="AG65" s="85">
        <v>1.1111564468077656E-2</v>
      </c>
      <c r="AH65" s="85">
        <v>6.096422472285248E-3</v>
      </c>
      <c r="AI65" s="85">
        <v>1.1532194228102536E-3</v>
      </c>
      <c r="AJ65" s="85">
        <v>9.0371186474237961E-2</v>
      </c>
      <c r="AK65" s="85">
        <v>7.2337550791539036E-3</v>
      </c>
      <c r="AL65" s="85">
        <v>9.4329066940228148E-2</v>
      </c>
      <c r="AM65" s="85">
        <v>1.2706650277127599E-2</v>
      </c>
      <c r="AN65" s="85">
        <v>2.1592912982763422E-2</v>
      </c>
      <c r="AO65" s="85">
        <v>2.7518128724547748E-3</v>
      </c>
      <c r="AP65" s="85">
        <v>1.5731463205027277E-2</v>
      </c>
      <c r="AQ65" s="85">
        <v>2.9314557362496136E-4</v>
      </c>
      <c r="AR65" s="85">
        <v>1.8356541921054656E-3</v>
      </c>
      <c r="AS65" s="85">
        <v>9.6945084269085199E-3</v>
      </c>
      <c r="AT65" s="85">
        <v>4.3229219919666115E-4</v>
      </c>
      <c r="AU65" s="85">
        <v>9.581532690222216E-4</v>
      </c>
      <c r="AV65" s="85">
        <v>1.4479623818166529E-3</v>
      </c>
      <c r="AW65" s="85">
        <v>1.1492511077853252E-3</v>
      </c>
      <c r="AX65" s="85">
        <v>3.5803821077898027E-3</v>
      </c>
      <c r="AY65" s="85">
        <v>5.2523071443834933E-3</v>
      </c>
      <c r="AZ65" s="85">
        <v>6.3499358972441281E-3</v>
      </c>
      <c r="BA65" s="85">
        <v>5.1190566040882866E-3</v>
      </c>
      <c r="BB65" s="85">
        <v>8.9934197077463501E-3</v>
      </c>
      <c r="BC65" s="85">
        <v>4.5768316741760101E-3</v>
      </c>
      <c r="BD65" s="85">
        <v>1.2470744741182693E-3</v>
      </c>
      <c r="BE65" s="85">
        <v>7.8826442361778972E-4</v>
      </c>
      <c r="BF65" s="85">
        <v>1.9408528830170478E-3</v>
      </c>
      <c r="BG65" s="85">
        <v>1.1187594483740777E-3</v>
      </c>
      <c r="BH65" s="85">
        <v>8.2479027648546283E-4</v>
      </c>
      <c r="BI65" s="85">
        <v>1.0463159663197013</v>
      </c>
      <c r="BJ65" s="85">
        <v>3.7117009616859172E-3</v>
      </c>
      <c r="BK65" s="85">
        <v>1.2695126353977036E-2</v>
      </c>
      <c r="BL65" s="85">
        <v>2.1167984389802862E-3</v>
      </c>
      <c r="BM65" s="85">
        <v>7.9396852333341646E-4</v>
      </c>
      <c r="BN65" s="85">
        <v>4.2092314490532901E-3</v>
      </c>
      <c r="BO65" s="85">
        <v>7.6477395618959271E-3</v>
      </c>
      <c r="BP65" s="85">
        <v>1.0508720073750005E-2</v>
      </c>
      <c r="BQ65" s="85">
        <v>9.9806264329085122E-4</v>
      </c>
      <c r="BR65" s="85">
        <v>8.4985699002805386E-4</v>
      </c>
      <c r="BS65" s="85">
        <v>2.5306705425305295E-4</v>
      </c>
      <c r="BT65" s="85">
        <v>1.1849834280373245E-3</v>
      </c>
      <c r="BU65" s="85">
        <v>0</v>
      </c>
    </row>
    <row r="66" spans="1:73" ht="33.75" x14ac:dyDescent="0.25">
      <c r="A66" s="46" t="s">
        <v>55</v>
      </c>
      <c r="B66" s="38" t="s">
        <v>120</v>
      </c>
      <c r="C66" s="85">
        <v>1.6776751840816916E-2</v>
      </c>
      <c r="D66" s="85">
        <v>2.1591742416176524E-2</v>
      </c>
      <c r="E66" s="85">
        <v>2.5028001045371419E-3</v>
      </c>
      <c r="F66" s="85">
        <v>8.6287909339876321E-4</v>
      </c>
      <c r="G66" s="85">
        <v>3.7869989783691715E-3</v>
      </c>
      <c r="H66" s="85">
        <v>9.6316694617467283E-3</v>
      </c>
      <c r="I66" s="85">
        <v>2.2393439117973667E-2</v>
      </c>
      <c r="J66" s="85">
        <v>8.684990159218765E-3</v>
      </c>
      <c r="K66" s="85">
        <v>7.4583217018771679E-3</v>
      </c>
      <c r="L66" s="85">
        <v>8.7999308441955009E-3</v>
      </c>
      <c r="M66" s="85">
        <v>7.8431349172687296E-3</v>
      </c>
      <c r="N66" s="85">
        <v>1.4626217611510225E-3</v>
      </c>
      <c r="O66" s="85">
        <v>1.0782996721022188E-2</v>
      </c>
      <c r="P66" s="85">
        <v>1.5353943825874964E-2</v>
      </c>
      <c r="Q66" s="85">
        <v>5.7338735349787033E-3</v>
      </c>
      <c r="R66" s="85">
        <v>1.9331228186452649E-3</v>
      </c>
      <c r="S66" s="85">
        <v>3.3681120483363206E-3</v>
      </c>
      <c r="T66" s="85">
        <v>8.9044601189565298E-3</v>
      </c>
      <c r="U66" s="85">
        <v>1.3199052856365912E-2</v>
      </c>
      <c r="V66" s="85">
        <v>1.6859701998975435E-2</v>
      </c>
      <c r="W66" s="85">
        <v>2.0056999115989634E-2</v>
      </c>
      <c r="X66" s="85">
        <v>1.6877824879496153E-2</v>
      </c>
      <c r="Y66" s="85">
        <v>2.4607701241423485E-3</v>
      </c>
      <c r="Z66" s="85">
        <v>6.5601938477813171E-3</v>
      </c>
      <c r="AA66" s="85">
        <v>7.2119938282192162E-3</v>
      </c>
      <c r="AB66" s="85">
        <v>4.936619194185398E-2</v>
      </c>
      <c r="AC66" s="85">
        <v>7.9067970760638602E-3</v>
      </c>
      <c r="AD66" s="85">
        <v>5.8052426980947924E-3</v>
      </c>
      <c r="AE66" s="85">
        <v>2.260590434756194E-3</v>
      </c>
      <c r="AF66" s="85">
        <v>1.1731987935341593E-2</v>
      </c>
      <c r="AG66" s="85">
        <v>4.7848053579328573E-2</v>
      </c>
      <c r="AH66" s="85">
        <v>1.4115558691988304E-2</v>
      </c>
      <c r="AI66" s="85">
        <v>9.0954705508431311E-3</v>
      </c>
      <c r="AJ66" s="85">
        <v>3.8243419059035159E-2</v>
      </c>
      <c r="AK66" s="85">
        <v>2.2684952585188663E-2</v>
      </c>
      <c r="AL66" s="85">
        <v>0.14503324319011951</v>
      </c>
      <c r="AM66" s="85">
        <v>3.8616795366094157E-2</v>
      </c>
      <c r="AN66" s="85">
        <v>3.0972590392399871E-2</v>
      </c>
      <c r="AO66" s="85">
        <v>1.4503502788669217E-3</v>
      </c>
      <c r="AP66" s="85">
        <v>2.8182572333924807E-2</v>
      </c>
      <c r="AQ66" s="85">
        <v>6.7483248242072261E-4</v>
      </c>
      <c r="AR66" s="85">
        <v>6.6196025141945494E-3</v>
      </c>
      <c r="AS66" s="85">
        <v>2.9645157578930135E-2</v>
      </c>
      <c r="AT66" s="85">
        <v>3.842608462440274E-3</v>
      </c>
      <c r="AU66" s="85">
        <v>1.5811813523478706E-3</v>
      </c>
      <c r="AV66" s="85">
        <v>6.8977484008807041E-3</v>
      </c>
      <c r="AW66" s="85">
        <v>1.1969607689850583E-2</v>
      </c>
      <c r="AX66" s="85">
        <v>4.2805262809815621E-2</v>
      </c>
      <c r="AY66" s="85">
        <v>1.9525752084569227E-2</v>
      </c>
      <c r="AZ66" s="85">
        <v>2.5563891981242662E-2</v>
      </c>
      <c r="BA66" s="85">
        <v>3.3273486932834009E-2</v>
      </c>
      <c r="BB66" s="85">
        <v>2.9277469960528737E-2</v>
      </c>
      <c r="BC66" s="85">
        <v>8.9029907247818209E-3</v>
      </c>
      <c r="BD66" s="85">
        <v>8.1405650975596589E-3</v>
      </c>
      <c r="BE66" s="85">
        <v>2.468819460053273E-3</v>
      </c>
      <c r="BF66" s="85">
        <v>6.5314768115159348E-3</v>
      </c>
      <c r="BG66" s="85">
        <v>4.1828178367464015E-3</v>
      </c>
      <c r="BH66" s="85">
        <v>2.1843413592607629E-3</v>
      </c>
      <c r="BI66" s="85">
        <v>1.4317177258154079E-3</v>
      </c>
      <c r="BJ66" s="85">
        <v>1.0880840173876594</v>
      </c>
      <c r="BK66" s="85">
        <v>0.18053052002049932</v>
      </c>
      <c r="BL66" s="85">
        <v>7.1202175588140878E-3</v>
      </c>
      <c r="BM66" s="85">
        <v>3.6090818910765127E-2</v>
      </c>
      <c r="BN66" s="85">
        <v>5.2742261930585767E-2</v>
      </c>
      <c r="BO66" s="85">
        <v>0.10496488827035659</v>
      </c>
      <c r="BP66" s="85">
        <v>9.2755700597300043E-3</v>
      </c>
      <c r="BQ66" s="85">
        <v>3.1641314479990114E-2</v>
      </c>
      <c r="BR66" s="85">
        <v>7.4217178965984487E-3</v>
      </c>
      <c r="BS66" s="85">
        <v>1.0492074100847319E-3</v>
      </c>
      <c r="BT66" s="85">
        <v>1.6593343856209086E-2</v>
      </c>
      <c r="BU66" s="85">
        <v>0</v>
      </c>
    </row>
    <row r="67" spans="1:73" x14ac:dyDescent="0.25">
      <c r="A67" s="46" t="s">
        <v>56</v>
      </c>
      <c r="B67" s="38" t="s">
        <v>121</v>
      </c>
      <c r="C67" s="85">
        <v>0</v>
      </c>
      <c r="D67" s="85">
        <v>0</v>
      </c>
      <c r="E67" s="85">
        <v>0</v>
      </c>
      <c r="F67" s="85">
        <v>0</v>
      </c>
      <c r="G67" s="85">
        <v>0</v>
      </c>
      <c r="H67" s="85">
        <v>0</v>
      </c>
      <c r="I67" s="85">
        <v>0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5">
        <v>0</v>
      </c>
      <c r="P67" s="85">
        <v>0</v>
      </c>
      <c r="Q67" s="85">
        <v>0</v>
      </c>
      <c r="R67" s="85">
        <v>0</v>
      </c>
      <c r="S67" s="85">
        <v>0</v>
      </c>
      <c r="T67" s="85">
        <v>0</v>
      </c>
      <c r="U67" s="85">
        <v>0</v>
      </c>
      <c r="V67" s="85">
        <v>0</v>
      </c>
      <c r="W67" s="85">
        <v>0</v>
      </c>
      <c r="X67" s="85">
        <v>0</v>
      </c>
      <c r="Y67" s="85">
        <v>0</v>
      </c>
      <c r="Z67" s="85">
        <v>0</v>
      </c>
      <c r="AA67" s="85">
        <v>0</v>
      </c>
      <c r="AB67" s="85">
        <v>0</v>
      </c>
      <c r="AC67" s="85">
        <v>0</v>
      </c>
      <c r="AD67" s="85">
        <v>0</v>
      </c>
      <c r="AE67" s="85">
        <v>0</v>
      </c>
      <c r="AF67" s="85">
        <v>0</v>
      </c>
      <c r="AG67" s="85">
        <v>0</v>
      </c>
      <c r="AH67" s="85">
        <v>0</v>
      </c>
      <c r="AI67" s="85">
        <v>0</v>
      </c>
      <c r="AJ67" s="85">
        <v>0</v>
      </c>
      <c r="AK67" s="85">
        <v>0</v>
      </c>
      <c r="AL67" s="85">
        <v>0</v>
      </c>
      <c r="AM67" s="85">
        <v>0</v>
      </c>
      <c r="AN67" s="85">
        <v>0</v>
      </c>
      <c r="AO67" s="85">
        <v>0</v>
      </c>
      <c r="AP67" s="85">
        <v>0</v>
      </c>
      <c r="AQ67" s="85">
        <v>0</v>
      </c>
      <c r="AR67" s="85">
        <v>0</v>
      </c>
      <c r="AS67" s="85">
        <v>0</v>
      </c>
      <c r="AT67" s="85">
        <v>0</v>
      </c>
      <c r="AU67" s="85">
        <v>0</v>
      </c>
      <c r="AV67" s="85">
        <v>0</v>
      </c>
      <c r="AW67" s="85">
        <v>0</v>
      </c>
      <c r="AX67" s="85">
        <v>0</v>
      </c>
      <c r="AY67" s="85">
        <v>0</v>
      </c>
      <c r="AZ67" s="85">
        <v>0</v>
      </c>
      <c r="BA67" s="85">
        <v>0</v>
      </c>
      <c r="BB67" s="85">
        <v>0</v>
      </c>
      <c r="BC67" s="85">
        <v>0</v>
      </c>
      <c r="BD67" s="85">
        <v>0</v>
      </c>
      <c r="BE67" s="85">
        <v>0</v>
      </c>
      <c r="BF67" s="85">
        <v>0</v>
      </c>
      <c r="BG67" s="85">
        <v>0</v>
      </c>
      <c r="BH67" s="85">
        <v>0</v>
      </c>
      <c r="BI67" s="85">
        <v>0</v>
      </c>
      <c r="BJ67" s="85">
        <v>0</v>
      </c>
      <c r="BK67" s="85">
        <v>1</v>
      </c>
      <c r="BL67" s="85">
        <v>0</v>
      </c>
      <c r="BM67" s="85">
        <v>0</v>
      </c>
      <c r="BN67" s="85">
        <v>0</v>
      </c>
      <c r="BO67" s="85">
        <v>0</v>
      </c>
      <c r="BP67" s="85">
        <v>0</v>
      </c>
      <c r="BQ67" s="85">
        <v>0</v>
      </c>
      <c r="BR67" s="85">
        <v>0</v>
      </c>
      <c r="BS67" s="85">
        <v>0</v>
      </c>
      <c r="BT67" s="85">
        <v>0</v>
      </c>
      <c r="BU67" s="85">
        <v>0</v>
      </c>
    </row>
    <row r="68" spans="1:73" x14ac:dyDescent="0.25">
      <c r="A68" s="46" t="s">
        <v>57</v>
      </c>
      <c r="B68" s="38" t="s">
        <v>122</v>
      </c>
      <c r="C68" s="85">
        <v>2.7884290118194324E-3</v>
      </c>
      <c r="D68" s="85">
        <v>2.1820257157871255E-3</v>
      </c>
      <c r="E68" s="85">
        <v>4.3247722669059215E-4</v>
      </c>
      <c r="F68" s="85">
        <v>1.5353470627455998E-4</v>
      </c>
      <c r="G68" s="85">
        <v>9.7289093530813142E-4</v>
      </c>
      <c r="H68" s="85">
        <v>2.2927109377633673E-3</v>
      </c>
      <c r="I68" s="85">
        <v>5.4114729622091766E-3</v>
      </c>
      <c r="J68" s="85">
        <v>1.8564216780300406E-3</v>
      </c>
      <c r="K68" s="85">
        <v>1.1411606544622158E-3</v>
      </c>
      <c r="L68" s="85">
        <v>2.3537359851334531E-3</v>
      </c>
      <c r="M68" s="85">
        <v>2.1044656088456746E-3</v>
      </c>
      <c r="N68" s="85">
        <v>2.2092523642404518E-4</v>
      </c>
      <c r="O68" s="85">
        <v>2.2671277185764447E-3</v>
      </c>
      <c r="P68" s="85">
        <v>2.1767948353535486E-3</v>
      </c>
      <c r="Q68" s="85">
        <v>1.3157501628250556E-3</v>
      </c>
      <c r="R68" s="85">
        <v>2.43282401012651E-4</v>
      </c>
      <c r="S68" s="85">
        <v>1.4941123133067494E-3</v>
      </c>
      <c r="T68" s="85">
        <v>1.7661754467879459E-3</v>
      </c>
      <c r="U68" s="85">
        <v>1.5166429677948162E-3</v>
      </c>
      <c r="V68" s="85">
        <v>3.0016716806316283E-3</v>
      </c>
      <c r="W68" s="85">
        <v>5.5721013813551266E-3</v>
      </c>
      <c r="X68" s="85">
        <v>5.2858333799894776E-3</v>
      </c>
      <c r="Y68" s="85">
        <v>5.0881907800098868E-4</v>
      </c>
      <c r="Z68" s="85">
        <v>6.9697307064135066E-4</v>
      </c>
      <c r="AA68" s="85">
        <v>2.7703861180966042E-3</v>
      </c>
      <c r="AB68" s="85">
        <v>8.9023714122917277E-3</v>
      </c>
      <c r="AC68" s="85">
        <v>3.8669401622144139E-3</v>
      </c>
      <c r="AD68" s="85">
        <v>1.4956097571935268E-3</v>
      </c>
      <c r="AE68" s="85">
        <v>5.8051431494610627E-4</v>
      </c>
      <c r="AF68" s="85">
        <v>2.5619433499334742E-3</v>
      </c>
      <c r="AG68" s="85">
        <v>3.6905197772583068E-2</v>
      </c>
      <c r="AH68" s="85">
        <v>5.268939998382207E-3</v>
      </c>
      <c r="AI68" s="85">
        <v>2.1978503713989254E-3</v>
      </c>
      <c r="AJ68" s="85">
        <v>1.7248034709566387E-2</v>
      </c>
      <c r="AK68" s="85">
        <v>2.5562027583031144E-3</v>
      </c>
      <c r="AL68" s="85">
        <v>2.4821427309097463E-2</v>
      </c>
      <c r="AM68" s="85">
        <v>1.4631662964360378E-2</v>
      </c>
      <c r="AN68" s="85">
        <v>9.4161734877197915E-3</v>
      </c>
      <c r="AO68" s="85">
        <v>1.4005867720927965E-2</v>
      </c>
      <c r="AP68" s="85">
        <v>5.5256111144426608E-3</v>
      </c>
      <c r="AQ68" s="85">
        <v>3.4911973878334115E-4</v>
      </c>
      <c r="AR68" s="85">
        <v>1.6776406743872431E-3</v>
      </c>
      <c r="AS68" s="85">
        <v>7.897512795250753E-3</v>
      </c>
      <c r="AT68" s="85">
        <v>5.0890789355380729E-4</v>
      </c>
      <c r="AU68" s="85">
        <v>1.9881093776684343E-4</v>
      </c>
      <c r="AV68" s="85">
        <v>1.3670507658733485E-3</v>
      </c>
      <c r="AW68" s="85">
        <v>2.9250205905786224E-3</v>
      </c>
      <c r="AX68" s="85">
        <v>6.797648950257037E-3</v>
      </c>
      <c r="AY68" s="85">
        <v>3.1959296532156501E-3</v>
      </c>
      <c r="AZ68" s="85">
        <v>5.0593405297789419E-3</v>
      </c>
      <c r="BA68" s="85">
        <v>5.3512276101243556E-3</v>
      </c>
      <c r="BB68" s="85">
        <v>1.7870444313581202E-2</v>
      </c>
      <c r="BC68" s="85">
        <v>9.826166884588157E-3</v>
      </c>
      <c r="BD68" s="85">
        <v>2.1318406483464628E-3</v>
      </c>
      <c r="BE68" s="85">
        <v>5.9197958848268572E-4</v>
      </c>
      <c r="BF68" s="85">
        <v>3.4527439073965892E-3</v>
      </c>
      <c r="BG68" s="85">
        <v>1.6012242408205471E-3</v>
      </c>
      <c r="BH68" s="85">
        <v>5.6140194924215623E-4</v>
      </c>
      <c r="BI68" s="85">
        <v>8.5955725475992003E-4</v>
      </c>
      <c r="BJ68" s="85">
        <v>8.8145849703413024E-3</v>
      </c>
      <c r="BK68" s="85">
        <v>1.7782131747155389E-2</v>
      </c>
      <c r="BL68" s="85">
        <v>1.0077834021608021</v>
      </c>
      <c r="BM68" s="85">
        <v>6.0540641284487122E-3</v>
      </c>
      <c r="BN68" s="85">
        <v>1.1624935963891858E-2</v>
      </c>
      <c r="BO68" s="85">
        <v>6.3841107941665504E-3</v>
      </c>
      <c r="BP68" s="85">
        <v>6.2604762623995579E-3</v>
      </c>
      <c r="BQ68" s="85">
        <v>2.069169316530675E-3</v>
      </c>
      <c r="BR68" s="85">
        <v>1.6912054559160106E-3</v>
      </c>
      <c r="BS68" s="85">
        <v>4.6846668529541255E-4</v>
      </c>
      <c r="BT68" s="85">
        <v>2.1057517318088434E-3</v>
      </c>
      <c r="BU68" s="85">
        <v>0</v>
      </c>
    </row>
    <row r="69" spans="1:73" x14ac:dyDescent="0.25">
      <c r="A69" s="46" t="s">
        <v>58</v>
      </c>
      <c r="B69" s="38" t="s">
        <v>123</v>
      </c>
      <c r="C69" s="85">
        <v>0</v>
      </c>
      <c r="D69" s="85">
        <v>0</v>
      </c>
      <c r="E69" s="85">
        <v>0</v>
      </c>
      <c r="F69" s="85">
        <v>0</v>
      </c>
      <c r="G69" s="85">
        <v>0</v>
      </c>
      <c r="H69" s="85">
        <v>0</v>
      </c>
      <c r="I69" s="85">
        <v>0</v>
      </c>
      <c r="J69" s="85">
        <v>0</v>
      </c>
      <c r="K69" s="85">
        <v>0</v>
      </c>
      <c r="L69" s="85">
        <v>0</v>
      </c>
      <c r="M69" s="85">
        <v>0</v>
      </c>
      <c r="N69" s="85">
        <v>0</v>
      </c>
      <c r="O69" s="85">
        <v>0</v>
      </c>
      <c r="P69" s="85">
        <v>0</v>
      </c>
      <c r="Q69" s="85">
        <v>0</v>
      </c>
      <c r="R69" s="85">
        <v>0</v>
      </c>
      <c r="S69" s="85">
        <v>0</v>
      </c>
      <c r="T69" s="85">
        <v>0</v>
      </c>
      <c r="U69" s="85">
        <v>0</v>
      </c>
      <c r="V69" s="85">
        <v>0</v>
      </c>
      <c r="W69" s="85">
        <v>0</v>
      </c>
      <c r="X69" s="85">
        <v>0</v>
      </c>
      <c r="Y69" s="85">
        <v>0</v>
      </c>
      <c r="Z69" s="85">
        <v>0</v>
      </c>
      <c r="AA69" s="85">
        <v>0</v>
      </c>
      <c r="AB69" s="85">
        <v>0</v>
      </c>
      <c r="AC69" s="85">
        <v>0</v>
      </c>
      <c r="AD69" s="85">
        <v>0</v>
      </c>
      <c r="AE69" s="85">
        <v>0</v>
      </c>
      <c r="AF69" s="85">
        <v>0</v>
      </c>
      <c r="AG69" s="85">
        <v>0</v>
      </c>
      <c r="AH69" s="85">
        <v>0</v>
      </c>
      <c r="AI69" s="85">
        <v>0</v>
      </c>
      <c r="AJ69" s="85">
        <v>0</v>
      </c>
      <c r="AK69" s="85">
        <v>0</v>
      </c>
      <c r="AL69" s="85">
        <v>0</v>
      </c>
      <c r="AM69" s="85">
        <v>0</v>
      </c>
      <c r="AN69" s="85">
        <v>0</v>
      </c>
      <c r="AO69" s="85">
        <v>0</v>
      </c>
      <c r="AP69" s="85">
        <v>0</v>
      </c>
      <c r="AQ69" s="85">
        <v>0</v>
      </c>
      <c r="AR69" s="85">
        <v>0</v>
      </c>
      <c r="AS69" s="85">
        <v>0</v>
      </c>
      <c r="AT69" s="85">
        <v>0</v>
      </c>
      <c r="AU69" s="85">
        <v>0</v>
      </c>
      <c r="AV69" s="85">
        <v>0</v>
      </c>
      <c r="AW69" s="85">
        <v>0</v>
      </c>
      <c r="AX69" s="85">
        <v>0</v>
      </c>
      <c r="AY69" s="85">
        <v>0</v>
      </c>
      <c r="AZ69" s="85">
        <v>0</v>
      </c>
      <c r="BA69" s="85">
        <v>0</v>
      </c>
      <c r="BB69" s="85">
        <v>0</v>
      </c>
      <c r="BC69" s="85">
        <v>0</v>
      </c>
      <c r="BD69" s="85">
        <v>0</v>
      </c>
      <c r="BE69" s="85">
        <v>0</v>
      </c>
      <c r="BF69" s="85">
        <v>0</v>
      </c>
      <c r="BG69" s="85">
        <v>0</v>
      </c>
      <c r="BH69" s="85">
        <v>0</v>
      </c>
      <c r="BI69" s="85">
        <v>0</v>
      </c>
      <c r="BJ69" s="85">
        <v>0</v>
      </c>
      <c r="BK69" s="85">
        <v>0</v>
      </c>
      <c r="BL69" s="85">
        <v>0</v>
      </c>
      <c r="BM69" s="85">
        <v>1</v>
      </c>
      <c r="BN69" s="85">
        <v>0</v>
      </c>
      <c r="BO69" s="85">
        <v>0</v>
      </c>
      <c r="BP69" s="85">
        <v>0</v>
      </c>
      <c r="BQ69" s="85">
        <v>0</v>
      </c>
      <c r="BR69" s="85">
        <v>0</v>
      </c>
      <c r="BS69" s="85">
        <v>0</v>
      </c>
      <c r="BT69" s="85">
        <v>0</v>
      </c>
      <c r="BU69" s="85">
        <v>0</v>
      </c>
    </row>
    <row r="70" spans="1:73" x14ac:dyDescent="0.25">
      <c r="A70" s="46" t="s">
        <v>59</v>
      </c>
      <c r="B70" s="38" t="s">
        <v>124</v>
      </c>
      <c r="C70" s="85">
        <v>2.6878006124553982E-3</v>
      </c>
      <c r="D70" s="85">
        <v>9.9378766357899545E-4</v>
      </c>
      <c r="E70" s="85">
        <v>2.3208684359590068E-4</v>
      </c>
      <c r="F70" s="85">
        <v>7.7103802991428718E-5</v>
      </c>
      <c r="G70" s="85">
        <v>2.1884386530380968E-4</v>
      </c>
      <c r="H70" s="85">
        <v>1.5988084353803069E-3</v>
      </c>
      <c r="I70" s="85">
        <v>6.1267171064395033E-3</v>
      </c>
      <c r="J70" s="85">
        <v>1.0867009286243696E-3</v>
      </c>
      <c r="K70" s="85">
        <v>6.9312239680468374E-4</v>
      </c>
      <c r="L70" s="85">
        <v>1.0567673865628645E-3</v>
      </c>
      <c r="M70" s="85">
        <v>6.3359651543547159E-4</v>
      </c>
      <c r="N70" s="85">
        <v>2.8560776467030671E-5</v>
      </c>
      <c r="O70" s="85">
        <v>7.3267446093606449E-4</v>
      </c>
      <c r="P70" s="85">
        <v>1.0075218528267614E-3</v>
      </c>
      <c r="Q70" s="85">
        <v>3.621031914992447E-4</v>
      </c>
      <c r="R70" s="85">
        <v>9.9570579747245935E-5</v>
      </c>
      <c r="S70" s="85">
        <v>1.0203857905616302E-3</v>
      </c>
      <c r="T70" s="85">
        <v>1.094890631735707E-3</v>
      </c>
      <c r="U70" s="85">
        <v>3.9491789670795165E-4</v>
      </c>
      <c r="V70" s="85">
        <v>8.8552360358380591E-4</v>
      </c>
      <c r="W70" s="85">
        <v>1.1652277610446934E-3</v>
      </c>
      <c r="X70" s="85">
        <v>1.1348872439466767E-3</v>
      </c>
      <c r="Y70" s="85">
        <v>1.0518768433789283E-4</v>
      </c>
      <c r="Z70" s="85">
        <v>3.2247327102975543E-4</v>
      </c>
      <c r="AA70" s="85">
        <v>3.5775676757005996E-4</v>
      </c>
      <c r="AB70" s="85">
        <v>2.5463799122336056E-3</v>
      </c>
      <c r="AC70" s="85">
        <v>5.1204914912415377E-4</v>
      </c>
      <c r="AD70" s="85">
        <v>1.1084540235413178E-3</v>
      </c>
      <c r="AE70" s="85">
        <v>4.2274630840587581E-4</v>
      </c>
      <c r="AF70" s="85">
        <v>1.1354821300838026E-3</v>
      </c>
      <c r="AG70" s="85">
        <v>4.2984047999517806E-3</v>
      </c>
      <c r="AH70" s="85">
        <v>2.1422633459012071E-3</v>
      </c>
      <c r="AI70" s="85">
        <v>1.381962037368616E-3</v>
      </c>
      <c r="AJ70" s="85">
        <v>5.9622879495316392E-3</v>
      </c>
      <c r="AK70" s="85">
        <v>1.4235878037538779E-3</v>
      </c>
      <c r="AL70" s="85">
        <v>2.5940576155988482E-2</v>
      </c>
      <c r="AM70" s="85">
        <v>7.260729015762208E-3</v>
      </c>
      <c r="AN70" s="85">
        <v>6.9362842574350594E-3</v>
      </c>
      <c r="AO70" s="85">
        <v>1.2771357613549936E-4</v>
      </c>
      <c r="AP70" s="85">
        <v>3.5450014152670797E-3</v>
      </c>
      <c r="AQ70" s="85">
        <v>1.7361770702288158E-4</v>
      </c>
      <c r="AR70" s="85">
        <v>3.2354264062486224E-3</v>
      </c>
      <c r="AS70" s="85">
        <v>1.2897848457034105E-2</v>
      </c>
      <c r="AT70" s="85">
        <v>1.3234904768703702E-4</v>
      </c>
      <c r="AU70" s="85">
        <v>4.9650279369636136E-5</v>
      </c>
      <c r="AV70" s="85">
        <v>4.7614864856194827E-3</v>
      </c>
      <c r="AW70" s="85">
        <v>3.6837531206211453E-4</v>
      </c>
      <c r="AX70" s="85">
        <v>9.4168185076263871E-4</v>
      </c>
      <c r="AY70" s="85">
        <v>2.2660406288228744E-3</v>
      </c>
      <c r="AZ70" s="85">
        <v>1.6323890490372182E-3</v>
      </c>
      <c r="BA70" s="85">
        <v>3.5869988376804737E-3</v>
      </c>
      <c r="BB70" s="85">
        <v>4.6244670303341607E-3</v>
      </c>
      <c r="BC70" s="85">
        <v>3.2820661423031403E-3</v>
      </c>
      <c r="BD70" s="85">
        <v>5.9277455965000788E-4</v>
      </c>
      <c r="BE70" s="85">
        <v>3.0782358577098444E-4</v>
      </c>
      <c r="BF70" s="85">
        <v>5.7560149083789565E-3</v>
      </c>
      <c r="BG70" s="85">
        <v>4.5396914637628168E-4</v>
      </c>
      <c r="BH70" s="85">
        <v>2.4736602115534554E-4</v>
      </c>
      <c r="BI70" s="85">
        <v>8.6019189810150647E-5</v>
      </c>
      <c r="BJ70" s="85">
        <v>2.3444000935186962E-3</v>
      </c>
      <c r="BK70" s="85">
        <v>7.2296087027660296E-3</v>
      </c>
      <c r="BL70" s="85">
        <v>7.0843798684342254E-4</v>
      </c>
      <c r="BM70" s="85">
        <v>5.2675728225344066E-4</v>
      </c>
      <c r="BN70" s="85">
        <v>1.0823407261215072</v>
      </c>
      <c r="BO70" s="85">
        <v>7.3088924246695209E-3</v>
      </c>
      <c r="BP70" s="85">
        <v>1.9418132657349381E-3</v>
      </c>
      <c r="BQ70" s="85">
        <v>4.3191862991860946E-4</v>
      </c>
      <c r="BR70" s="85">
        <v>6.9487944122106177E-4</v>
      </c>
      <c r="BS70" s="85">
        <v>1.0731406147136852E-4</v>
      </c>
      <c r="BT70" s="85">
        <v>1.5295278663233691E-3</v>
      </c>
      <c r="BU70" s="85">
        <v>0</v>
      </c>
    </row>
    <row r="71" spans="1:73" x14ac:dyDescent="0.25">
      <c r="A71" s="46" t="s">
        <v>60</v>
      </c>
      <c r="B71" s="38" t="s">
        <v>125</v>
      </c>
      <c r="C71" s="85">
        <v>0</v>
      </c>
      <c r="D71" s="85">
        <v>0</v>
      </c>
      <c r="E71" s="85">
        <v>0</v>
      </c>
      <c r="F71" s="85">
        <v>0</v>
      </c>
      <c r="G71" s="85">
        <v>0</v>
      </c>
      <c r="H71" s="85">
        <v>0</v>
      </c>
      <c r="I71" s="85">
        <v>0</v>
      </c>
      <c r="J71" s="85">
        <v>0</v>
      </c>
      <c r="K71" s="85">
        <v>0</v>
      </c>
      <c r="L71" s="85">
        <v>0</v>
      </c>
      <c r="M71" s="85">
        <v>0</v>
      </c>
      <c r="N71" s="85">
        <v>0</v>
      </c>
      <c r="O71" s="85">
        <v>0</v>
      </c>
      <c r="P71" s="85">
        <v>0</v>
      </c>
      <c r="Q71" s="85">
        <v>0</v>
      </c>
      <c r="R71" s="85">
        <v>0</v>
      </c>
      <c r="S71" s="85">
        <v>0</v>
      </c>
      <c r="T71" s="85">
        <v>0</v>
      </c>
      <c r="U71" s="85">
        <v>0</v>
      </c>
      <c r="V71" s="85">
        <v>0</v>
      </c>
      <c r="W71" s="85">
        <v>0</v>
      </c>
      <c r="X71" s="85">
        <v>0</v>
      </c>
      <c r="Y71" s="85">
        <v>0</v>
      </c>
      <c r="Z71" s="85">
        <v>0</v>
      </c>
      <c r="AA71" s="85">
        <v>0</v>
      </c>
      <c r="AB71" s="85">
        <v>0</v>
      </c>
      <c r="AC71" s="85">
        <v>0</v>
      </c>
      <c r="AD71" s="85">
        <v>0</v>
      </c>
      <c r="AE71" s="85">
        <v>0</v>
      </c>
      <c r="AF71" s="85">
        <v>0</v>
      </c>
      <c r="AG71" s="85">
        <v>0</v>
      </c>
      <c r="AH71" s="85">
        <v>0</v>
      </c>
      <c r="AI71" s="85">
        <v>0</v>
      </c>
      <c r="AJ71" s="85">
        <v>0</v>
      </c>
      <c r="AK71" s="85">
        <v>0</v>
      </c>
      <c r="AL71" s="85">
        <v>0</v>
      </c>
      <c r="AM71" s="85">
        <v>0</v>
      </c>
      <c r="AN71" s="85">
        <v>0</v>
      </c>
      <c r="AO71" s="85">
        <v>0</v>
      </c>
      <c r="AP71" s="85">
        <v>0</v>
      </c>
      <c r="AQ71" s="85">
        <v>0</v>
      </c>
      <c r="AR71" s="85">
        <v>0</v>
      </c>
      <c r="AS71" s="85">
        <v>0</v>
      </c>
      <c r="AT71" s="85">
        <v>0</v>
      </c>
      <c r="AU71" s="85">
        <v>0</v>
      </c>
      <c r="AV71" s="85">
        <v>0</v>
      </c>
      <c r="AW71" s="85">
        <v>0</v>
      </c>
      <c r="AX71" s="85">
        <v>0</v>
      </c>
      <c r="AY71" s="85">
        <v>0</v>
      </c>
      <c r="AZ71" s="85">
        <v>0</v>
      </c>
      <c r="BA71" s="85">
        <v>0</v>
      </c>
      <c r="BB71" s="85">
        <v>0</v>
      </c>
      <c r="BC71" s="85">
        <v>0</v>
      </c>
      <c r="BD71" s="85">
        <v>0</v>
      </c>
      <c r="BE71" s="85">
        <v>0</v>
      </c>
      <c r="BF71" s="85">
        <v>0</v>
      </c>
      <c r="BG71" s="85">
        <v>0</v>
      </c>
      <c r="BH71" s="85">
        <v>0</v>
      </c>
      <c r="BI71" s="85">
        <v>0</v>
      </c>
      <c r="BJ71" s="85">
        <v>0</v>
      </c>
      <c r="BK71" s="85">
        <v>0</v>
      </c>
      <c r="BL71" s="85">
        <v>0</v>
      </c>
      <c r="BM71" s="85">
        <v>0</v>
      </c>
      <c r="BN71" s="85">
        <v>0</v>
      </c>
      <c r="BO71" s="85">
        <v>1</v>
      </c>
      <c r="BP71" s="85">
        <v>0</v>
      </c>
      <c r="BQ71" s="85">
        <v>0</v>
      </c>
      <c r="BR71" s="85">
        <v>0</v>
      </c>
      <c r="BS71" s="85">
        <v>0</v>
      </c>
      <c r="BT71" s="85">
        <v>0</v>
      </c>
      <c r="BU71" s="85">
        <v>0</v>
      </c>
    </row>
    <row r="72" spans="1:73" x14ac:dyDescent="0.25">
      <c r="A72" s="46" t="s">
        <v>61</v>
      </c>
      <c r="B72" s="38" t="s">
        <v>126</v>
      </c>
      <c r="C72" s="85">
        <v>2.6836335938144445E-4</v>
      </c>
      <c r="D72" s="85">
        <v>6.2151357621947261E-4</v>
      </c>
      <c r="E72" s="85">
        <v>6.1666791885588856E-5</v>
      </c>
      <c r="F72" s="85">
        <v>1.6590998967545301E-5</v>
      </c>
      <c r="G72" s="85">
        <v>2.8853207935377131E-5</v>
      </c>
      <c r="H72" s="85">
        <v>8.8907249405453952E-5</v>
      </c>
      <c r="I72" s="85">
        <v>2.2991265364848755E-4</v>
      </c>
      <c r="J72" s="85">
        <v>1.0324429322430832E-4</v>
      </c>
      <c r="K72" s="85">
        <v>3.6643617412828005E-5</v>
      </c>
      <c r="L72" s="85">
        <v>6.4548682035587993E-5</v>
      </c>
      <c r="M72" s="85">
        <v>7.1988933010779397E-5</v>
      </c>
      <c r="N72" s="85">
        <v>4.7741847265633826E-6</v>
      </c>
      <c r="O72" s="85">
        <v>4.7646752776962832E-5</v>
      </c>
      <c r="P72" s="85">
        <v>2.3373592188324379E-4</v>
      </c>
      <c r="Q72" s="85">
        <v>8.1783655410695605E-5</v>
      </c>
      <c r="R72" s="85">
        <v>1.2565759224669027E-5</v>
      </c>
      <c r="S72" s="85">
        <v>7.9325777013609735E-5</v>
      </c>
      <c r="T72" s="85">
        <v>5.0951216224929346E-5</v>
      </c>
      <c r="U72" s="85">
        <v>5.3306917036525893E-5</v>
      </c>
      <c r="V72" s="85">
        <v>8.4974932711371967E-5</v>
      </c>
      <c r="W72" s="85">
        <v>1.1716833612011076E-4</v>
      </c>
      <c r="X72" s="85">
        <v>1.0664038652069088E-4</v>
      </c>
      <c r="Y72" s="85">
        <v>1.2395504500384059E-5</v>
      </c>
      <c r="Z72" s="85">
        <v>3.2015530323546874E-5</v>
      </c>
      <c r="AA72" s="85">
        <v>4.1140852799322563E-5</v>
      </c>
      <c r="AB72" s="85">
        <v>2.4030700553168128E-4</v>
      </c>
      <c r="AC72" s="85">
        <v>7.3877757407311603E-5</v>
      </c>
      <c r="AD72" s="85">
        <v>4.7968332851874026E-5</v>
      </c>
      <c r="AE72" s="85">
        <v>1.1673441085557417E-5</v>
      </c>
      <c r="AF72" s="85">
        <v>1.6611120612589078E-4</v>
      </c>
      <c r="AG72" s="85">
        <v>5.0081028552983304E-4</v>
      </c>
      <c r="AH72" s="85">
        <v>1.691066924023619E-4</v>
      </c>
      <c r="AI72" s="85">
        <v>4.1369406624845875E-4</v>
      </c>
      <c r="AJ72" s="85">
        <v>1.0691295641024291E-3</v>
      </c>
      <c r="AK72" s="85">
        <v>1.2635634031952413E-4</v>
      </c>
      <c r="AL72" s="85">
        <v>8.4951169944603956E-4</v>
      </c>
      <c r="AM72" s="85">
        <v>3.5742019044959392E-4</v>
      </c>
      <c r="AN72" s="85">
        <v>3.3026323882586281E-4</v>
      </c>
      <c r="AO72" s="85">
        <v>1.617115450151083E-5</v>
      </c>
      <c r="AP72" s="85">
        <v>4.1468118258997962E-4</v>
      </c>
      <c r="AQ72" s="85">
        <v>9.4554699304056885E-6</v>
      </c>
      <c r="AR72" s="85">
        <v>4.3491513306190848E-5</v>
      </c>
      <c r="AS72" s="85">
        <v>2.9696614999662099E-4</v>
      </c>
      <c r="AT72" s="85">
        <v>2.2320986202143038E-5</v>
      </c>
      <c r="AU72" s="85">
        <v>2.2241168191039539E-3</v>
      </c>
      <c r="AV72" s="85">
        <v>1.5660302772980549E-4</v>
      </c>
      <c r="AW72" s="85">
        <v>6.0353184195535428E-5</v>
      </c>
      <c r="AX72" s="85">
        <v>3.6038399986978147E-3</v>
      </c>
      <c r="AY72" s="85">
        <v>1.1534534726453166E-3</v>
      </c>
      <c r="AZ72" s="85">
        <v>1.3333684943491128E-3</v>
      </c>
      <c r="BA72" s="85">
        <v>3.1456367747777556E-4</v>
      </c>
      <c r="BB72" s="85">
        <v>2.1277412944570987E-4</v>
      </c>
      <c r="BC72" s="85">
        <v>3.415077830058991E-3</v>
      </c>
      <c r="BD72" s="85">
        <v>1.1067398373228789E-4</v>
      </c>
      <c r="BE72" s="85">
        <v>2.8500383322941546E-4</v>
      </c>
      <c r="BF72" s="85">
        <v>5.2997287945881766E-5</v>
      </c>
      <c r="BG72" s="85">
        <v>6.3265220363605847E-5</v>
      </c>
      <c r="BH72" s="85">
        <v>1.1433530647429589E-5</v>
      </c>
      <c r="BI72" s="85">
        <v>1.6180734560571658E-3</v>
      </c>
      <c r="BJ72" s="85">
        <v>5.5487881893104914E-4</v>
      </c>
      <c r="BK72" s="85">
        <v>9.6876773518271026E-3</v>
      </c>
      <c r="BL72" s="85">
        <v>7.5720472590088536E-5</v>
      </c>
      <c r="BM72" s="85">
        <v>1.7280786994015138E-3</v>
      </c>
      <c r="BN72" s="85">
        <v>5.7260857788272925E-4</v>
      </c>
      <c r="BO72" s="85">
        <v>3.386338658444238E-3</v>
      </c>
      <c r="BP72" s="85">
        <v>1.0994471432782298</v>
      </c>
      <c r="BQ72" s="85">
        <v>4.2938693737854756E-2</v>
      </c>
      <c r="BR72" s="85">
        <v>2.3140454020804279E-4</v>
      </c>
      <c r="BS72" s="85">
        <v>6.0757964245860876E-6</v>
      </c>
      <c r="BT72" s="85">
        <v>6.031771111169195E-5</v>
      </c>
      <c r="BU72" s="85">
        <v>0</v>
      </c>
    </row>
    <row r="73" spans="1:73" x14ac:dyDescent="0.25">
      <c r="A73" s="46" t="s">
        <v>62</v>
      </c>
      <c r="B73" s="38" t="s">
        <v>127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  <c r="I73" s="85">
        <v>0</v>
      </c>
      <c r="J73" s="85">
        <v>0</v>
      </c>
      <c r="K73" s="85">
        <v>0</v>
      </c>
      <c r="L73" s="85">
        <v>0</v>
      </c>
      <c r="M73" s="85">
        <v>0</v>
      </c>
      <c r="N73" s="85">
        <v>0</v>
      </c>
      <c r="O73" s="85">
        <v>0</v>
      </c>
      <c r="P73" s="85">
        <v>0</v>
      </c>
      <c r="Q73" s="85">
        <v>0</v>
      </c>
      <c r="R73" s="85">
        <v>0</v>
      </c>
      <c r="S73" s="85">
        <v>0</v>
      </c>
      <c r="T73" s="85">
        <v>0</v>
      </c>
      <c r="U73" s="85">
        <v>0</v>
      </c>
      <c r="V73" s="85">
        <v>0</v>
      </c>
      <c r="W73" s="85">
        <v>0</v>
      </c>
      <c r="X73" s="85">
        <v>0</v>
      </c>
      <c r="Y73" s="85">
        <v>0</v>
      </c>
      <c r="Z73" s="85">
        <v>0</v>
      </c>
      <c r="AA73" s="85">
        <v>0</v>
      </c>
      <c r="AB73" s="85">
        <v>0</v>
      </c>
      <c r="AC73" s="85">
        <v>0</v>
      </c>
      <c r="AD73" s="85">
        <v>0</v>
      </c>
      <c r="AE73" s="85">
        <v>0</v>
      </c>
      <c r="AF73" s="85">
        <v>0</v>
      </c>
      <c r="AG73" s="85">
        <v>0</v>
      </c>
      <c r="AH73" s="85">
        <v>0</v>
      </c>
      <c r="AI73" s="85">
        <v>0</v>
      </c>
      <c r="AJ73" s="85">
        <v>0</v>
      </c>
      <c r="AK73" s="85">
        <v>0</v>
      </c>
      <c r="AL73" s="85">
        <v>0</v>
      </c>
      <c r="AM73" s="85">
        <v>0</v>
      </c>
      <c r="AN73" s="85">
        <v>0</v>
      </c>
      <c r="AO73" s="85">
        <v>0</v>
      </c>
      <c r="AP73" s="85">
        <v>0</v>
      </c>
      <c r="AQ73" s="85">
        <v>0</v>
      </c>
      <c r="AR73" s="85">
        <v>0</v>
      </c>
      <c r="AS73" s="85">
        <v>0</v>
      </c>
      <c r="AT73" s="85">
        <v>0</v>
      </c>
      <c r="AU73" s="85">
        <v>0</v>
      </c>
      <c r="AV73" s="85">
        <v>0</v>
      </c>
      <c r="AW73" s="85">
        <v>0</v>
      </c>
      <c r="AX73" s="85">
        <v>0</v>
      </c>
      <c r="AY73" s="85">
        <v>0</v>
      </c>
      <c r="AZ73" s="85">
        <v>0</v>
      </c>
      <c r="BA73" s="85">
        <v>0</v>
      </c>
      <c r="BB73" s="85">
        <v>0</v>
      </c>
      <c r="BC73" s="85">
        <v>0</v>
      </c>
      <c r="BD73" s="85">
        <v>0</v>
      </c>
      <c r="BE73" s="85">
        <v>0</v>
      </c>
      <c r="BF73" s="85">
        <v>0</v>
      </c>
      <c r="BG73" s="85">
        <v>0</v>
      </c>
      <c r="BH73" s="85">
        <v>0</v>
      </c>
      <c r="BI73" s="85">
        <v>0</v>
      </c>
      <c r="BJ73" s="85">
        <v>0</v>
      </c>
      <c r="BK73" s="85">
        <v>0</v>
      </c>
      <c r="BL73" s="85">
        <v>0</v>
      </c>
      <c r="BM73" s="85">
        <v>0</v>
      </c>
      <c r="BN73" s="85">
        <v>0</v>
      </c>
      <c r="BO73" s="85">
        <v>0</v>
      </c>
      <c r="BP73" s="85">
        <v>0</v>
      </c>
      <c r="BQ73" s="85">
        <v>1</v>
      </c>
      <c r="BR73" s="85">
        <v>0</v>
      </c>
      <c r="BS73" s="85">
        <v>0</v>
      </c>
      <c r="BT73" s="85">
        <v>0</v>
      </c>
      <c r="BU73" s="85">
        <v>0</v>
      </c>
    </row>
    <row r="74" spans="1:73" x14ac:dyDescent="0.25">
      <c r="A74" s="46" t="s">
        <v>257</v>
      </c>
      <c r="B74" s="38" t="s">
        <v>258</v>
      </c>
      <c r="C74" s="85">
        <v>9.2395232176962026E-3</v>
      </c>
      <c r="D74" s="85">
        <v>3.8627325582658279E-3</v>
      </c>
      <c r="E74" s="85">
        <v>6.6274200025114418E-3</v>
      </c>
      <c r="F74" s="85">
        <v>9.0011499264780782E-3</v>
      </c>
      <c r="G74" s="85">
        <v>7.8479033933153894E-4</v>
      </c>
      <c r="H74" s="85">
        <v>4.5201880183002325E-3</v>
      </c>
      <c r="I74" s="85">
        <v>1.7645163841065341E-2</v>
      </c>
      <c r="J74" s="85">
        <v>2.9665816090734742E-3</v>
      </c>
      <c r="K74" s="85">
        <v>1.5871970243348512E-3</v>
      </c>
      <c r="L74" s="85">
        <v>4.4835623292276078E-3</v>
      </c>
      <c r="M74" s="85">
        <v>3.1233574566677854E-3</v>
      </c>
      <c r="N74" s="85">
        <v>1.4396923461202796E-3</v>
      </c>
      <c r="O74" s="85">
        <v>2.7160941987834962E-3</v>
      </c>
      <c r="P74" s="85">
        <v>3.5412599025531942E-3</v>
      </c>
      <c r="Q74" s="85">
        <v>1.1151480179008744E-3</v>
      </c>
      <c r="R74" s="85">
        <v>5.8513047894110911E-4</v>
      </c>
      <c r="S74" s="85">
        <v>1.8076211546102223E-3</v>
      </c>
      <c r="T74" s="85">
        <v>2.8897875535852007E-3</v>
      </c>
      <c r="U74" s="85">
        <v>2.847403743826448E-3</v>
      </c>
      <c r="V74" s="85">
        <v>4.1542793936509836E-3</v>
      </c>
      <c r="W74" s="85">
        <v>1.0189613266813424E-2</v>
      </c>
      <c r="X74" s="85">
        <v>4.4593540642381699E-3</v>
      </c>
      <c r="Y74" s="85">
        <v>3.366478582244387E-4</v>
      </c>
      <c r="Z74" s="85">
        <v>1.0909619610204441E-3</v>
      </c>
      <c r="AA74" s="85">
        <v>1.7299788551232318E-3</v>
      </c>
      <c r="AB74" s="85">
        <v>8.3568489663067205E-3</v>
      </c>
      <c r="AC74" s="85">
        <v>4.2683392298812966E-3</v>
      </c>
      <c r="AD74" s="85">
        <v>2.9993329878802251E-3</v>
      </c>
      <c r="AE74" s="85">
        <v>1.3264953330831555E-3</v>
      </c>
      <c r="AF74" s="85">
        <v>6.2423338488811026E-3</v>
      </c>
      <c r="AG74" s="85">
        <v>1.9382251998666097E-2</v>
      </c>
      <c r="AH74" s="85">
        <v>7.5937768437863888E-3</v>
      </c>
      <c r="AI74" s="85">
        <v>2.9863969231558986E-3</v>
      </c>
      <c r="AJ74" s="85">
        <v>1.4067068242873966E-2</v>
      </c>
      <c r="AK74" s="85">
        <v>7.9885216981763103E-3</v>
      </c>
      <c r="AL74" s="85">
        <v>5.3441651255127509E-2</v>
      </c>
      <c r="AM74" s="85">
        <v>9.3128786559839513E-3</v>
      </c>
      <c r="AN74" s="85">
        <v>1.564909565748555E-2</v>
      </c>
      <c r="AO74" s="85">
        <v>1.5823009348935365E-3</v>
      </c>
      <c r="AP74" s="85">
        <v>1.3063725235535359E-2</v>
      </c>
      <c r="AQ74" s="85">
        <v>5.4946838944671165E-4</v>
      </c>
      <c r="AR74" s="85">
        <v>2.5358188407474283E-3</v>
      </c>
      <c r="AS74" s="85">
        <v>1.9546757855792598E-2</v>
      </c>
      <c r="AT74" s="85">
        <v>8.7386310734556343E-4</v>
      </c>
      <c r="AU74" s="85">
        <v>1.731313860142617E-3</v>
      </c>
      <c r="AV74" s="85">
        <v>2.760545323342968E-3</v>
      </c>
      <c r="AW74" s="85">
        <v>9.7998950311816747E-4</v>
      </c>
      <c r="AX74" s="85">
        <v>7.0491790181266218E-3</v>
      </c>
      <c r="AY74" s="85">
        <v>1.3847538995912685E-2</v>
      </c>
      <c r="AZ74" s="85">
        <v>9.4959523071865941E-3</v>
      </c>
      <c r="BA74" s="85">
        <v>5.04109174427612E-3</v>
      </c>
      <c r="BB74" s="85">
        <v>2.7071588385736488E-2</v>
      </c>
      <c r="BC74" s="85">
        <v>4.5576140192115783E-2</v>
      </c>
      <c r="BD74" s="85">
        <v>1.8411643704963629E-3</v>
      </c>
      <c r="BE74" s="85">
        <v>1.3290109298800649E-3</v>
      </c>
      <c r="BF74" s="85">
        <v>2.8972498858319058E-3</v>
      </c>
      <c r="BG74" s="85">
        <v>9.4513792904102106E-4</v>
      </c>
      <c r="BH74" s="85">
        <v>8.131072601099752E-4</v>
      </c>
      <c r="BI74" s="85">
        <v>5.5155393338825371E-4</v>
      </c>
      <c r="BJ74" s="85">
        <v>4.949893798082773E-3</v>
      </c>
      <c r="BK74" s="85">
        <v>9.3430312069386241E-3</v>
      </c>
      <c r="BL74" s="85">
        <v>1.3785423472621892E-3</v>
      </c>
      <c r="BM74" s="85">
        <v>1.0726646176164722E-3</v>
      </c>
      <c r="BN74" s="85">
        <v>1.6377208818760956E-2</v>
      </c>
      <c r="BO74" s="85">
        <v>7.6013743007353239E-3</v>
      </c>
      <c r="BP74" s="85">
        <v>1.7426206651891172E-3</v>
      </c>
      <c r="BQ74" s="85">
        <v>4.6206275246336156E-3</v>
      </c>
      <c r="BR74" s="85">
        <v>1.0476423665052332</v>
      </c>
      <c r="BS74" s="85">
        <v>1.3579077576200186E-4</v>
      </c>
      <c r="BT74" s="85">
        <v>4.6953070789699097E-3</v>
      </c>
      <c r="BU74" s="85">
        <v>0</v>
      </c>
    </row>
    <row r="75" spans="1:73" x14ac:dyDescent="0.25">
      <c r="A75" s="46" t="s">
        <v>63</v>
      </c>
      <c r="B75" s="38" t="s">
        <v>128</v>
      </c>
      <c r="C75" s="85">
        <v>1.2639671542964479E-2</v>
      </c>
      <c r="D75" s="85">
        <v>2.2097901160823448E-3</v>
      </c>
      <c r="E75" s="85">
        <v>1.7704217935743682E-3</v>
      </c>
      <c r="F75" s="85">
        <v>5.0042894973382416E-4</v>
      </c>
      <c r="G75" s="85">
        <v>3.9583902916362212E-3</v>
      </c>
      <c r="H75" s="85">
        <v>7.4665393675203738E-3</v>
      </c>
      <c r="I75" s="85">
        <v>2.218370970040524E-2</v>
      </c>
      <c r="J75" s="85">
        <v>7.4855524879259014E-3</v>
      </c>
      <c r="K75" s="85">
        <v>4.3825295619381527E-3</v>
      </c>
      <c r="L75" s="85">
        <v>9.7932037553440515E-3</v>
      </c>
      <c r="M75" s="85">
        <v>2.2570732441258429E-2</v>
      </c>
      <c r="N75" s="85">
        <v>6.0207418007629987E-4</v>
      </c>
      <c r="O75" s="85">
        <v>5.4526826928671095E-3</v>
      </c>
      <c r="P75" s="85">
        <v>1.9906464456756312E-2</v>
      </c>
      <c r="Q75" s="85">
        <v>6.6289496673562088E-3</v>
      </c>
      <c r="R75" s="85">
        <v>3.3298157868053469E-3</v>
      </c>
      <c r="S75" s="85">
        <v>2.7414704899813378E-3</v>
      </c>
      <c r="T75" s="85">
        <v>1.1989734456407041E-2</v>
      </c>
      <c r="U75" s="85">
        <v>1.0295406507678816E-2</v>
      </c>
      <c r="V75" s="85">
        <v>2.2041815196732192E-2</v>
      </c>
      <c r="W75" s="85">
        <v>5.1594395467087481E-2</v>
      </c>
      <c r="X75" s="85">
        <v>2.0206717332135884E-2</v>
      </c>
      <c r="Y75" s="85">
        <v>3.2093467418262888E-3</v>
      </c>
      <c r="Z75" s="85">
        <v>4.2634638459398497E-3</v>
      </c>
      <c r="AA75" s="85">
        <v>7.1511388567098702E-3</v>
      </c>
      <c r="AB75" s="85">
        <v>3.5358868462169159E-2</v>
      </c>
      <c r="AC75" s="85">
        <v>6.4831834249868062E-3</v>
      </c>
      <c r="AD75" s="85">
        <v>4.1334919855550737E-3</v>
      </c>
      <c r="AE75" s="85">
        <v>9.6626024671537625E-4</v>
      </c>
      <c r="AF75" s="85">
        <v>3.6000633540432196E-2</v>
      </c>
      <c r="AG75" s="85">
        <v>6.3413917860609487E-2</v>
      </c>
      <c r="AH75" s="85">
        <v>1.157275007004074E-2</v>
      </c>
      <c r="AI75" s="85">
        <v>9.5036144815938174E-3</v>
      </c>
      <c r="AJ75" s="85">
        <v>4.4998389248116569E-2</v>
      </c>
      <c r="AK75" s="85">
        <v>3.7161561767469304E-3</v>
      </c>
      <c r="AL75" s="85">
        <v>6.9457968969321757E-2</v>
      </c>
      <c r="AM75" s="85">
        <v>2.0670294080113519E-2</v>
      </c>
      <c r="AN75" s="85">
        <v>4.2637872445871541E-2</v>
      </c>
      <c r="AO75" s="85">
        <v>2.4272208710503923E-3</v>
      </c>
      <c r="AP75" s="85">
        <v>5.6528578003853684E-2</v>
      </c>
      <c r="AQ75" s="85">
        <v>1.9988627366156518E-3</v>
      </c>
      <c r="AR75" s="85">
        <v>4.3249952923217257E-3</v>
      </c>
      <c r="AS75" s="85">
        <v>2.6224083363196201E-2</v>
      </c>
      <c r="AT75" s="85">
        <v>2.1412284079737999E-3</v>
      </c>
      <c r="AU75" s="85">
        <v>3.1524953215106028E-3</v>
      </c>
      <c r="AV75" s="85">
        <v>2.7396085371188955E-3</v>
      </c>
      <c r="AW75" s="85">
        <v>1.9064602618340534E-3</v>
      </c>
      <c r="AX75" s="85">
        <v>1.7170407839131329E-3</v>
      </c>
      <c r="AY75" s="85">
        <v>4.0579975425427085E-3</v>
      </c>
      <c r="AZ75" s="85">
        <v>4.2733169399595834E-3</v>
      </c>
      <c r="BA75" s="85">
        <v>4.3316457032687682E-3</v>
      </c>
      <c r="BB75" s="85">
        <v>6.4388494334027217E-3</v>
      </c>
      <c r="BC75" s="85">
        <v>4.9239059786766702E-3</v>
      </c>
      <c r="BD75" s="85">
        <v>3.9155933944153617E-3</v>
      </c>
      <c r="BE75" s="85">
        <v>1.8348888414817315E-3</v>
      </c>
      <c r="BF75" s="85">
        <v>3.064422739206419E-3</v>
      </c>
      <c r="BG75" s="85">
        <v>3.1179885994568695E-3</v>
      </c>
      <c r="BH75" s="85">
        <v>1.1462090974558409E-4</v>
      </c>
      <c r="BI75" s="85">
        <v>1.3283380074439709E-3</v>
      </c>
      <c r="BJ75" s="85">
        <v>9.2524691578285967E-3</v>
      </c>
      <c r="BK75" s="85">
        <v>5.0911019426554315E-2</v>
      </c>
      <c r="BL75" s="85">
        <v>3.8204304700216532E-3</v>
      </c>
      <c r="BM75" s="85">
        <v>1.1982792052619238E-2</v>
      </c>
      <c r="BN75" s="85">
        <v>1.6686895370195343E-2</v>
      </c>
      <c r="BO75" s="85">
        <v>2.5010107278988732E-2</v>
      </c>
      <c r="BP75" s="85">
        <v>1.4353767761395894E-2</v>
      </c>
      <c r="BQ75" s="85">
        <v>6.6499907924170943E-3</v>
      </c>
      <c r="BR75" s="85">
        <v>7.4092814643176288E-3</v>
      </c>
      <c r="BS75" s="85">
        <v>1.0491136627799038</v>
      </c>
      <c r="BT75" s="85">
        <v>4.121367746859071E-3</v>
      </c>
      <c r="BU75" s="85">
        <v>0</v>
      </c>
    </row>
    <row r="76" spans="1:73" x14ac:dyDescent="0.25">
      <c r="A76" s="46" t="s">
        <v>64</v>
      </c>
      <c r="B76" s="38" t="s">
        <v>129</v>
      </c>
      <c r="C76" s="85">
        <v>1.2558055932600234E-3</v>
      </c>
      <c r="D76" s="85">
        <v>8.7227350879949637E-4</v>
      </c>
      <c r="E76" s="85">
        <v>7.6103949791360605E-5</v>
      </c>
      <c r="F76" s="85">
        <v>3.5788172454885662E-5</v>
      </c>
      <c r="G76" s="85">
        <v>3.5163686276557828E-5</v>
      </c>
      <c r="H76" s="85">
        <v>3.9839798561427334E-4</v>
      </c>
      <c r="I76" s="85">
        <v>4.1927710457372253E-4</v>
      </c>
      <c r="J76" s="85">
        <v>2.7339552473493151E-4</v>
      </c>
      <c r="K76" s="85">
        <v>8.6235638538030058E-5</v>
      </c>
      <c r="L76" s="85">
        <v>1.4358130434461978E-4</v>
      </c>
      <c r="M76" s="85">
        <v>1.1380233103834808E-4</v>
      </c>
      <c r="N76" s="85">
        <v>1.3962750489885709E-5</v>
      </c>
      <c r="O76" s="85">
        <v>2.1128753680337464E-2</v>
      </c>
      <c r="P76" s="85">
        <v>3.6575758225357058E-4</v>
      </c>
      <c r="Q76" s="85">
        <v>1.184978346373814E-4</v>
      </c>
      <c r="R76" s="85">
        <v>1.7986739628376334E-5</v>
      </c>
      <c r="S76" s="85">
        <v>1.1798407597078172E-4</v>
      </c>
      <c r="T76" s="85">
        <v>9.8285100645817376E-5</v>
      </c>
      <c r="U76" s="85">
        <v>7.7641715512044929E-5</v>
      </c>
      <c r="V76" s="85">
        <v>1.6199729435570069E-4</v>
      </c>
      <c r="W76" s="85">
        <v>2.0809944491664991E-4</v>
      </c>
      <c r="X76" s="85">
        <v>1.8688283085047249E-4</v>
      </c>
      <c r="Y76" s="85">
        <v>1.8696306779717517E-5</v>
      </c>
      <c r="Z76" s="85">
        <v>6.9852955207058505E-5</v>
      </c>
      <c r="AA76" s="85">
        <v>7.3607600545437396E-5</v>
      </c>
      <c r="AB76" s="85">
        <v>4.1039196616148428E-4</v>
      </c>
      <c r="AC76" s="85">
        <v>1.0153384590720885E-4</v>
      </c>
      <c r="AD76" s="85">
        <v>1.0559078328624572E-4</v>
      </c>
      <c r="AE76" s="85">
        <v>2.4917404589353785E-5</v>
      </c>
      <c r="AF76" s="85">
        <v>1.6936554199725032E-4</v>
      </c>
      <c r="AG76" s="85">
        <v>6.3318973888730002E-4</v>
      </c>
      <c r="AH76" s="85">
        <v>9.0383283611316322E-4</v>
      </c>
      <c r="AI76" s="85">
        <v>3.509416887826966E-3</v>
      </c>
      <c r="AJ76" s="85">
        <v>1.2537756466393728E-3</v>
      </c>
      <c r="AK76" s="85">
        <v>2.2452616377553067E-4</v>
      </c>
      <c r="AL76" s="85">
        <v>1.8314257345461071E-3</v>
      </c>
      <c r="AM76" s="85">
        <v>7.5798673681513676E-3</v>
      </c>
      <c r="AN76" s="85">
        <v>6.3034639811252282E-4</v>
      </c>
      <c r="AO76" s="85">
        <v>4.1726404355254446E-5</v>
      </c>
      <c r="AP76" s="85">
        <v>8.283891531770674E-4</v>
      </c>
      <c r="AQ76" s="85">
        <v>2.3113125123339753E-5</v>
      </c>
      <c r="AR76" s="85">
        <v>7.9037662036072955E-3</v>
      </c>
      <c r="AS76" s="85">
        <v>7.6547103314302421E-3</v>
      </c>
      <c r="AT76" s="85">
        <v>1.8474881398651303E-5</v>
      </c>
      <c r="AU76" s="85">
        <v>1.1603590772323958E-5</v>
      </c>
      <c r="AV76" s="85">
        <v>1.2019727004637593E-4</v>
      </c>
      <c r="AW76" s="85">
        <v>3.9436720087005011E-5</v>
      </c>
      <c r="AX76" s="85">
        <v>2.134834703299096E-3</v>
      </c>
      <c r="AY76" s="85">
        <v>1.3852434505736413E-3</v>
      </c>
      <c r="AZ76" s="85">
        <v>3.9283709510667094E-3</v>
      </c>
      <c r="BA76" s="85">
        <v>3.4770377718382683E-4</v>
      </c>
      <c r="BB76" s="85">
        <v>3.4444142807419151E-4</v>
      </c>
      <c r="BC76" s="85">
        <v>2.175339588230395E-4</v>
      </c>
      <c r="BD76" s="85">
        <v>7.6626395785988043E-5</v>
      </c>
      <c r="BE76" s="85">
        <v>2.9870817282781152E-5</v>
      </c>
      <c r="BF76" s="85">
        <v>1.0850595038015387E-4</v>
      </c>
      <c r="BG76" s="85">
        <v>9.108310898817086E-5</v>
      </c>
      <c r="BH76" s="85">
        <v>1.6012720886705207E-5</v>
      </c>
      <c r="BI76" s="85">
        <v>5.7326524623085723E-5</v>
      </c>
      <c r="BJ76" s="85">
        <v>2.1492082155063471E-4</v>
      </c>
      <c r="BK76" s="85">
        <v>2.0829425096900347E-2</v>
      </c>
      <c r="BL76" s="85">
        <v>4.4133016130493065E-5</v>
      </c>
      <c r="BM76" s="85">
        <v>1.7768063953126241E-3</v>
      </c>
      <c r="BN76" s="85">
        <v>8.4962528050092894E-3</v>
      </c>
      <c r="BO76" s="85">
        <v>8.3728703733677041E-3</v>
      </c>
      <c r="BP76" s="85">
        <v>2.5511534358748104E-4</v>
      </c>
      <c r="BQ76" s="85">
        <v>3.0060102242466637E-3</v>
      </c>
      <c r="BR76" s="85">
        <v>1.1652100020258583E-3</v>
      </c>
      <c r="BS76" s="85">
        <v>5.9447570115542722E-5</v>
      </c>
      <c r="BT76" s="85">
        <v>1.0347404754073048</v>
      </c>
      <c r="BU76" s="85">
        <v>0</v>
      </c>
    </row>
    <row r="77" spans="1:73" x14ac:dyDescent="0.25">
      <c r="A77" s="46" t="s">
        <v>65</v>
      </c>
      <c r="B77" s="38" t="s">
        <v>130</v>
      </c>
      <c r="C77" s="85">
        <v>0</v>
      </c>
      <c r="D77" s="85">
        <v>0</v>
      </c>
      <c r="E77" s="85">
        <v>0</v>
      </c>
      <c r="F77" s="85">
        <v>0</v>
      </c>
      <c r="G77" s="85">
        <v>0</v>
      </c>
      <c r="H77" s="85">
        <v>0</v>
      </c>
      <c r="I77" s="85">
        <v>0</v>
      </c>
      <c r="J77" s="85">
        <v>0</v>
      </c>
      <c r="K77" s="85">
        <v>0</v>
      </c>
      <c r="L77" s="85">
        <v>0</v>
      </c>
      <c r="M77" s="85">
        <v>0</v>
      </c>
      <c r="N77" s="85">
        <v>0</v>
      </c>
      <c r="O77" s="85">
        <v>0</v>
      </c>
      <c r="P77" s="85">
        <v>0</v>
      </c>
      <c r="Q77" s="85">
        <v>0</v>
      </c>
      <c r="R77" s="85">
        <v>0</v>
      </c>
      <c r="S77" s="85">
        <v>0</v>
      </c>
      <c r="T77" s="85">
        <v>0</v>
      </c>
      <c r="U77" s="85">
        <v>0</v>
      </c>
      <c r="V77" s="85">
        <v>0</v>
      </c>
      <c r="W77" s="85">
        <v>0</v>
      </c>
      <c r="X77" s="85">
        <v>0</v>
      </c>
      <c r="Y77" s="85">
        <v>0</v>
      </c>
      <c r="Z77" s="85">
        <v>0</v>
      </c>
      <c r="AA77" s="85">
        <v>0</v>
      </c>
      <c r="AB77" s="85">
        <v>0</v>
      </c>
      <c r="AC77" s="85">
        <v>0</v>
      </c>
      <c r="AD77" s="85">
        <v>0</v>
      </c>
      <c r="AE77" s="85">
        <v>0</v>
      </c>
      <c r="AF77" s="85">
        <v>0</v>
      </c>
      <c r="AG77" s="85">
        <v>0</v>
      </c>
      <c r="AH77" s="85">
        <v>0</v>
      </c>
      <c r="AI77" s="85">
        <v>0</v>
      </c>
      <c r="AJ77" s="85">
        <v>0</v>
      </c>
      <c r="AK77" s="85">
        <v>0</v>
      </c>
      <c r="AL77" s="85">
        <v>0</v>
      </c>
      <c r="AM77" s="85">
        <v>0</v>
      </c>
      <c r="AN77" s="85">
        <v>0</v>
      </c>
      <c r="AO77" s="85">
        <v>0</v>
      </c>
      <c r="AP77" s="85">
        <v>0</v>
      </c>
      <c r="AQ77" s="85">
        <v>0</v>
      </c>
      <c r="AR77" s="85">
        <v>0</v>
      </c>
      <c r="AS77" s="85">
        <v>0</v>
      </c>
      <c r="AT77" s="85">
        <v>0</v>
      </c>
      <c r="AU77" s="85">
        <v>0</v>
      </c>
      <c r="AV77" s="85">
        <v>0</v>
      </c>
      <c r="AW77" s="85">
        <v>0</v>
      </c>
      <c r="AX77" s="85">
        <v>0</v>
      </c>
      <c r="AY77" s="85">
        <v>0</v>
      </c>
      <c r="AZ77" s="85">
        <v>0</v>
      </c>
      <c r="BA77" s="85">
        <v>0</v>
      </c>
      <c r="BB77" s="85">
        <v>0</v>
      </c>
      <c r="BC77" s="85">
        <v>0</v>
      </c>
      <c r="BD77" s="85">
        <v>0</v>
      </c>
      <c r="BE77" s="85">
        <v>0</v>
      </c>
      <c r="BF77" s="85">
        <v>0</v>
      </c>
      <c r="BG77" s="85">
        <v>0</v>
      </c>
      <c r="BH77" s="85">
        <v>0</v>
      </c>
      <c r="BI77" s="85">
        <v>0</v>
      </c>
      <c r="BJ77" s="85">
        <v>0</v>
      </c>
      <c r="BK77" s="85">
        <v>0</v>
      </c>
      <c r="BL77" s="85">
        <v>0</v>
      </c>
      <c r="BM77" s="85">
        <v>0</v>
      </c>
      <c r="BN77" s="85">
        <v>0</v>
      </c>
      <c r="BO77" s="85">
        <v>0</v>
      </c>
      <c r="BP77" s="85">
        <v>0</v>
      </c>
      <c r="BQ77" s="85">
        <v>0</v>
      </c>
      <c r="BR77" s="85">
        <v>0</v>
      </c>
      <c r="BS77" s="85">
        <v>0</v>
      </c>
      <c r="BT77" s="85">
        <v>0</v>
      </c>
      <c r="BU77" s="85">
        <v>1</v>
      </c>
    </row>
    <row r="78" spans="1:73" x14ac:dyDescent="0.25">
      <c r="A78" s="46"/>
      <c r="B78" s="55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/>
      <c r="BF78" s="86"/>
      <c r="BG78" s="86"/>
      <c r="BH78" s="86"/>
      <c r="BI78" s="86"/>
      <c r="BJ78" s="86"/>
      <c r="BK78" s="86"/>
      <c r="BL78" s="86"/>
      <c r="BM78" s="86"/>
      <c r="BN78" s="86"/>
      <c r="BO78" s="86"/>
      <c r="BP78" s="86"/>
      <c r="BQ78" s="86"/>
      <c r="BR78" s="86"/>
      <c r="BS78" s="86"/>
      <c r="BT78" s="86"/>
      <c r="BU78" s="86"/>
    </row>
    <row r="80" spans="1:73" x14ac:dyDescent="0.25">
      <c r="A80" s="37"/>
    </row>
    <row r="81" spans="1:1" x14ac:dyDescent="0.25">
      <c r="A81" s="37" t="s">
        <v>282</v>
      </c>
    </row>
    <row r="82" spans="1:1" x14ac:dyDescent="0.25">
      <c r="A82" s="5"/>
    </row>
    <row r="83" spans="1:1" x14ac:dyDescent="0.25">
      <c r="A83" s="5"/>
    </row>
    <row r="84" spans="1:1" x14ac:dyDescent="0.25">
      <c r="A84" s="5"/>
    </row>
    <row r="85" spans="1:1" x14ac:dyDescent="0.25">
      <c r="A85" s="5"/>
    </row>
    <row r="86" spans="1:1" x14ac:dyDescent="0.25">
      <c r="A86" s="5"/>
    </row>
    <row r="87" spans="1:1" x14ac:dyDescent="0.25">
      <c r="A87" s="5"/>
    </row>
    <row r="88" spans="1:1" x14ac:dyDescent="0.25">
      <c r="A88" s="5"/>
    </row>
    <row r="89" spans="1:1" x14ac:dyDescent="0.25">
      <c r="A89" s="5"/>
    </row>
    <row r="90" spans="1:1" x14ac:dyDescent="0.25">
      <c r="A90" s="5"/>
    </row>
    <row r="91" spans="1:1" x14ac:dyDescent="0.25">
      <c r="A91" s="5"/>
    </row>
    <row r="92" spans="1:1" x14ac:dyDescent="0.25">
      <c r="A92" s="5"/>
    </row>
    <row r="93" spans="1:1" x14ac:dyDescent="0.25">
      <c r="A93" s="5"/>
    </row>
    <row r="94" spans="1:1" x14ac:dyDescent="0.25">
      <c r="A94" s="5"/>
    </row>
    <row r="95" spans="1:1" x14ac:dyDescent="0.25">
      <c r="A95" s="5"/>
    </row>
    <row r="96" spans="1:1" x14ac:dyDescent="0.25">
      <c r="A96" s="5"/>
    </row>
    <row r="97" spans="1:1" x14ac:dyDescent="0.25">
      <c r="A97" s="5"/>
    </row>
    <row r="98" spans="1:1" x14ac:dyDescent="0.25">
      <c r="A98" s="5"/>
    </row>
    <row r="99" spans="1:1" x14ac:dyDescent="0.25">
      <c r="A99" s="5"/>
    </row>
    <row r="100" spans="1:1" x14ac:dyDescent="0.25">
      <c r="A100" s="5"/>
    </row>
    <row r="101" spans="1:1" x14ac:dyDescent="0.25">
      <c r="A101" s="5"/>
    </row>
    <row r="102" spans="1:1" x14ac:dyDescent="0.25">
      <c r="A102" s="5"/>
    </row>
    <row r="103" spans="1:1" x14ac:dyDescent="0.25">
      <c r="A103" s="5"/>
    </row>
    <row r="104" spans="1:1" x14ac:dyDescent="0.25">
      <c r="A104" s="5"/>
    </row>
    <row r="105" spans="1:1" x14ac:dyDescent="0.25">
      <c r="A105" s="5"/>
    </row>
    <row r="106" spans="1:1" x14ac:dyDescent="0.25">
      <c r="A106" s="5"/>
    </row>
    <row r="107" spans="1:1" x14ac:dyDescent="0.25">
      <c r="A107" s="5"/>
    </row>
    <row r="108" spans="1:1" x14ac:dyDescent="0.25">
      <c r="A108" s="5"/>
    </row>
    <row r="109" spans="1:1" x14ac:dyDescent="0.25">
      <c r="A109" s="5"/>
    </row>
    <row r="110" spans="1:1" x14ac:dyDescent="0.25">
      <c r="A110" s="5"/>
    </row>
    <row r="111" spans="1:1" x14ac:dyDescent="0.25">
      <c r="A111" s="5"/>
    </row>
    <row r="112" spans="1:1" x14ac:dyDescent="0.25">
      <c r="A112" s="5"/>
    </row>
    <row r="113" spans="1:1" x14ac:dyDescent="0.25">
      <c r="A113" s="5"/>
    </row>
    <row r="114" spans="1:1" x14ac:dyDescent="0.25">
      <c r="A114" s="5"/>
    </row>
    <row r="115" spans="1:1" x14ac:dyDescent="0.25">
      <c r="A115" s="5"/>
    </row>
    <row r="116" spans="1:1" x14ac:dyDescent="0.25">
      <c r="A116" s="5"/>
    </row>
    <row r="117" spans="1:1" x14ac:dyDescent="0.25">
      <c r="A117" s="5"/>
    </row>
    <row r="118" spans="1:1" x14ac:dyDescent="0.25">
      <c r="A118" s="5"/>
    </row>
    <row r="119" spans="1:1" x14ac:dyDescent="0.25">
      <c r="A119" s="5"/>
    </row>
    <row r="120" spans="1:1" x14ac:dyDescent="0.25">
      <c r="A120" s="5"/>
    </row>
    <row r="121" spans="1:1" x14ac:dyDescent="0.25">
      <c r="A121" s="5"/>
    </row>
    <row r="122" spans="1:1" x14ac:dyDescent="0.25">
      <c r="A122" s="5"/>
    </row>
    <row r="123" spans="1:1" x14ac:dyDescent="0.25">
      <c r="A123" s="5"/>
    </row>
    <row r="124" spans="1:1" x14ac:dyDescent="0.25">
      <c r="A124" s="5"/>
    </row>
    <row r="125" spans="1:1" x14ac:dyDescent="0.25">
      <c r="A125" s="5"/>
    </row>
    <row r="126" spans="1:1" x14ac:dyDescent="0.25">
      <c r="A126" s="5"/>
    </row>
    <row r="127" spans="1:1" x14ac:dyDescent="0.25">
      <c r="A127" s="5"/>
    </row>
    <row r="128" spans="1:1" x14ac:dyDescent="0.25">
      <c r="A128" s="5"/>
    </row>
    <row r="129" spans="1:1" x14ac:dyDescent="0.25">
      <c r="A129" s="5"/>
    </row>
    <row r="130" spans="1:1" x14ac:dyDescent="0.25">
      <c r="A130" s="5"/>
    </row>
    <row r="131" spans="1:1" x14ac:dyDescent="0.25">
      <c r="A131" s="5"/>
    </row>
    <row r="132" spans="1:1" x14ac:dyDescent="0.25">
      <c r="A132" s="5"/>
    </row>
    <row r="133" spans="1:1" x14ac:dyDescent="0.25">
      <c r="A133" s="5"/>
    </row>
    <row r="134" spans="1:1" x14ac:dyDescent="0.25">
      <c r="A134" s="5"/>
    </row>
    <row r="135" spans="1:1" x14ac:dyDescent="0.25">
      <c r="A135" s="5"/>
    </row>
    <row r="136" spans="1:1" x14ac:dyDescent="0.25">
      <c r="A136" s="5"/>
    </row>
    <row r="137" spans="1:1" x14ac:dyDescent="0.25">
      <c r="A137" s="5"/>
    </row>
    <row r="138" spans="1:1" x14ac:dyDescent="0.25">
      <c r="A138" s="5"/>
    </row>
    <row r="139" spans="1:1" x14ac:dyDescent="0.25">
      <c r="A139" s="5"/>
    </row>
    <row r="140" spans="1:1" x14ac:dyDescent="0.25">
      <c r="A140" s="5"/>
    </row>
    <row r="141" spans="1:1" x14ac:dyDescent="0.25">
      <c r="A141" s="5"/>
    </row>
    <row r="142" spans="1:1" x14ac:dyDescent="0.25">
      <c r="A142" s="5"/>
    </row>
    <row r="143" spans="1:1" x14ac:dyDescent="0.25">
      <c r="A143" s="5"/>
    </row>
    <row r="144" spans="1:1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  <row r="148" spans="1:1" x14ac:dyDescent="0.25">
      <c r="A148" s="5"/>
    </row>
    <row r="149" spans="1:1" x14ac:dyDescent="0.25">
      <c r="A149" s="5"/>
    </row>
    <row r="150" spans="1:1" x14ac:dyDescent="0.25">
      <c r="A150" s="5"/>
    </row>
    <row r="151" spans="1:1" x14ac:dyDescent="0.25">
      <c r="A151" s="5"/>
    </row>
    <row r="152" spans="1:1" x14ac:dyDescent="0.25">
      <c r="A152" s="5"/>
    </row>
    <row r="153" spans="1:1" x14ac:dyDescent="0.25">
      <c r="A153" s="5"/>
    </row>
    <row r="154" spans="1:1" x14ac:dyDescent="0.25">
      <c r="A154" s="5"/>
    </row>
    <row r="155" spans="1:1" x14ac:dyDescent="0.25">
      <c r="A155" s="5"/>
    </row>
    <row r="156" spans="1:1" x14ac:dyDescent="0.25">
      <c r="A156" s="5"/>
    </row>
    <row r="157" spans="1:1" x14ac:dyDescent="0.25">
      <c r="A157" s="5"/>
    </row>
    <row r="158" spans="1:1" x14ac:dyDescent="0.25">
      <c r="A158" s="5"/>
    </row>
    <row r="159" spans="1:1" x14ac:dyDescent="0.25">
      <c r="A159" s="5"/>
    </row>
    <row r="160" spans="1:1" x14ac:dyDescent="0.25">
      <c r="A160" s="5"/>
    </row>
    <row r="161" spans="1:1" x14ac:dyDescent="0.25">
      <c r="A161" s="5"/>
    </row>
    <row r="162" spans="1:1" x14ac:dyDescent="0.25">
      <c r="A162" s="5"/>
    </row>
    <row r="163" spans="1:1" x14ac:dyDescent="0.25">
      <c r="A163" s="5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workbookViewId="0">
      <pane xSplit="2" ySplit="6" topLeftCell="C7" activePane="bottomRight" state="frozen"/>
      <selection pane="topRight"/>
      <selection pane="bottomLeft"/>
      <selection pane="bottomRight"/>
    </sheetView>
  </sheetViews>
  <sheetFormatPr baseColWidth="10" defaultColWidth="9.140625" defaultRowHeight="15" x14ac:dyDescent="0.25"/>
  <cols>
    <col min="1" max="1" width="5.85546875" style="4" customWidth="1"/>
    <col min="2" max="2" width="54.42578125" style="5" customWidth="1"/>
    <col min="3" max="4" width="11.140625" style="5" bestFit="1" customWidth="1"/>
    <col min="5" max="16384" width="9.140625" style="5"/>
  </cols>
  <sheetData>
    <row r="1" spans="1:4" s="1" customFormat="1" ht="15.75" x14ac:dyDescent="0.25">
      <c r="A1" s="63" t="s">
        <v>284</v>
      </c>
    </row>
    <row r="2" spans="1:4" s="1" customFormat="1" ht="15.75" x14ac:dyDescent="0.25">
      <c r="A2" s="63" t="s">
        <v>266</v>
      </c>
    </row>
    <row r="3" spans="1:4" s="1" customFormat="1" x14ac:dyDescent="0.25">
      <c r="A3" s="64" t="s">
        <v>267</v>
      </c>
    </row>
    <row r="4" spans="1:4" s="1" customFormat="1" x14ac:dyDescent="0.25">
      <c r="A4" s="64" t="s">
        <v>268</v>
      </c>
      <c r="B4" s="64"/>
      <c r="C4" s="64"/>
    </row>
    <row r="5" spans="1:4" x14ac:dyDescent="0.25">
      <c r="A5" s="42"/>
      <c r="B5" s="43"/>
      <c r="C5" s="43"/>
      <c r="D5" s="43"/>
    </row>
    <row r="6" spans="1:4" ht="115.5" customHeight="1" x14ac:dyDescent="0.25">
      <c r="A6" s="44" t="s">
        <v>1</v>
      </c>
      <c r="B6" s="45" t="s">
        <v>246</v>
      </c>
      <c r="C6" s="38" t="s">
        <v>278</v>
      </c>
      <c r="D6" s="38" t="s">
        <v>279</v>
      </c>
    </row>
    <row r="7" spans="1:4" x14ac:dyDescent="0.25">
      <c r="A7" s="46" t="s">
        <v>2</v>
      </c>
      <c r="B7" s="38" t="s">
        <v>66</v>
      </c>
      <c r="C7" s="84">
        <v>12.54829169803425</v>
      </c>
      <c r="D7" s="84">
        <v>17.355811281617992</v>
      </c>
    </row>
    <row r="8" spans="1:4" x14ac:dyDescent="0.25">
      <c r="A8" s="46" t="s">
        <v>3</v>
      </c>
      <c r="B8" s="38" t="s">
        <v>67</v>
      </c>
      <c r="C8" s="84">
        <v>10.477395324788484</v>
      </c>
      <c r="D8" s="84">
        <v>19.137689795615543</v>
      </c>
    </row>
    <row r="9" spans="1:4" x14ac:dyDescent="0.25">
      <c r="A9" s="46" t="s">
        <v>4</v>
      </c>
      <c r="B9" s="38" t="s">
        <v>68</v>
      </c>
      <c r="C9" s="84">
        <v>19.986509916508489</v>
      </c>
      <c r="D9" s="84">
        <v>24.487684076216635</v>
      </c>
    </row>
    <row r="10" spans="1:4" x14ac:dyDescent="0.25">
      <c r="A10" s="46" t="s">
        <v>5</v>
      </c>
      <c r="B10" s="38" t="s">
        <v>69</v>
      </c>
      <c r="C10" s="84">
        <v>21.040020350721711</v>
      </c>
      <c r="D10" s="84">
        <v>24.035200216313029</v>
      </c>
    </row>
    <row r="11" spans="1:4" x14ac:dyDescent="0.25">
      <c r="A11" s="46" t="s">
        <v>6</v>
      </c>
      <c r="B11" s="38" t="s">
        <v>70</v>
      </c>
      <c r="C11" s="84">
        <v>12.436018318965518</v>
      </c>
      <c r="D11" s="84">
        <v>18.158792221445498</v>
      </c>
    </row>
    <row r="12" spans="1:4" ht="22.5" x14ac:dyDescent="0.25">
      <c r="A12" s="46" t="s">
        <v>7</v>
      </c>
      <c r="B12" s="38" t="s">
        <v>71</v>
      </c>
      <c r="C12" s="84">
        <v>5.3873779469849676</v>
      </c>
      <c r="D12" s="84">
        <v>16.091634667331672</v>
      </c>
    </row>
    <row r="13" spans="1:4" x14ac:dyDescent="0.25">
      <c r="A13" s="46" t="s">
        <v>8</v>
      </c>
      <c r="B13" s="38" t="s">
        <v>72</v>
      </c>
      <c r="C13" s="84">
        <v>4.4422012610924115</v>
      </c>
      <c r="D13" s="84">
        <v>10.762788347975588</v>
      </c>
    </row>
    <row r="14" spans="1:4" x14ac:dyDescent="0.25">
      <c r="A14" s="46" t="s">
        <v>9</v>
      </c>
      <c r="B14" s="38" t="s">
        <v>73</v>
      </c>
      <c r="C14" s="84">
        <v>2.1382160885680612</v>
      </c>
      <c r="D14" s="84">
        <v>14.165219437397809</v>
      </c>
    </row>
    <row r="15" spans="1:4" x14ac:dyDescent="0.25">
      <c r="A15" s="46" t="s">
        <v>10</v>
      </c>
      <c r="B15" s="38" t="s">
        <v>74</v>
      </c>
      <c r="C15" s="84">
        <v>1.6151689261770845</v>
      </c>
      <c r="D15" s="84">
        <v>6.8190602003087877</v>
      </c>
    </row>
    <row r="16" spans="1:4" x14ac:dyDescent="0.25">
      <c r="A16" s="46" t="s">
        <v>11</v>
      </c>
      <c r="B16" s="38" t="s">
        <v>75</v>
      </c>
      <c r="C16" s="84">
        <v>8.6480970813199409</v>
      </c>
      <c r="D16" s="84">
        <v>13.756277941747216</v>
      </c>
    </row>
    <row r="17" spans="1:4" x14ac:dyDescent="0.25">
      <c r="A17" s="46" t="s">
        <v>178</v>
      </c>
      <c r="B17" s="38" t="s">
        <v>179</v>
      </c>
      <c r="C17" s="84">
        <v>3.8528288402217075</v>
      </c>
      <c r="D17" s="84">
        <v>9.0771357487795434</v>
      </c>
    </row>
    <row r="18" spans="1:4" x14ac:dyDescent="0.25">
      <c r="A18" s="46" t="s">
        <v>12</v>
      </c>
      <c r="B18" s="38" t="s">
        <v>76</v>
      </c>
      <c r="C18" s="84">
        <v>13.662600836701911</v>
      </c>
      <c r="D18" s="84">
        <v>17.331849390082922</v>
      </c>
    </row>
    <row r="19" spans="1:4" x14ac:dyDescent="0.25">
      <c r="A19" s="46" t="s">
        <v>13</v>
      </c>
      <c r="B19" s="38" t="s">
        <v>77</v>
      </c>
      <c r="C19" s="84">
        <v>5.4015415475062696</v>
      </c>
      <c r="D19" s="84">
        <v>8.4215945854938496</v>
      </c>
    </row>
    <row r="20" spans="1:4" x14ac:dyDescent="0.25">
      <c r="A20" s="46" t="s">
        <v>14</v>
      </c>
      <c r="B20" s="38" t="s">
        <v>78</v>
      </c>
      <c r="C20" s="84">
        <v>5.8091130124310721</v>
      </c>
      <c r="D20" s="84">
        <v>14.35074269150307</v>
      </c>
    </row>
    <row r="21" spans="1:4" x14ac:dyDescent="0.25">
      <c r="A21" s="46" t="s">
        <v>15</v>
      </c>
      <c r="B21" s="38" t="s">
        <v>79</v>
      </c>
      <c r="C21" s="84">
        <v>2.4808683700860201</v>
      </c>
      <c r="D21" s="84">
        <v>7.6593716357389665</v>
      </c>
    </row>
    <row r="22" spans="1:4" x14ac:dyDescent="0.25">
      <c r="A22" s="46" t="s">
        <v>16</v>
      </c>
      <c r="B22" s="38" t="s">
        <v>80</v>
      </c>
      <c r="C22" s="84">
        <v>12.224207385932679</v>
      </c>
      <c r="D22" s="84">
        <v>17.691536766229294</v>
      </c>
    </row>
    <row r="23" spans="1:4" x14ac:dyDescent="0.25">
      <c r="A23" s="46" t="s">
        <v>17</v>
      </c>
      <c r="B23" s="38" t="s">
        <v>81</v>
      </c>
      <c r="C23" s="84">
        <v>0.2393223908060842</v>
      </c>
      <c r="D23" s="84">
        <v>1.1865620840100279</v>
      </c>
    </row>
    <row r="24" spans="1:4" x14ac:dyDescent="0.25">
      <c r="A24" s="46" t="s">
        <v>18</v>
      </c>
      <c r="B24" s="38" t="s">
        <v>82</v>
      </c>
      <c r="C24" s="84">
        <v>1.5699314325649496</v>
      </c>
      <c r="D24" s="84">
        <v>4.8149849197945187</v>
      </c>
    </row>
    <row r="25" spans="1:4" x14ac:dyDescent="0.25">
      <c r="A25" s="46" t="s">
        <v>19</v>
      </c>
      <c r="B25" s="38" t="s">
        <v>83</v>
      </c>
      <c r="C25" s="84">
        <v>4.725795353862261</v>
      </c>
      <c r="D25" s="84">
        <v>9.5516298845425478</v>
      </c>
    </row>
    <row r="26" spans="1:4" x14ac:dyDescent="0.25">
      <c r="A26" s="46" t="s">
        <v>20</v>
      </c>
      <c r="B26" s="38" t="s">
        <v>84</v>
      </c>
      <c r="C26" s="84">
        <v>6.8836913844989089</v>
      </c>
      <c r="D26" s="84">
        <v>14.867670836675826</v>
      </c>
    </row>
    <row r="27" spans="1:4" x14ac:dyDescent="0.25">
      <c r="A27" s="46" t="s">
        <v>21</v>
      </c>
      <c r="B27" s="38" t="s">
        <v>85</v>
      </c>
      <c r="C27" s="84">
        <v>1.4723404660401815</v>
      </c>
      <c r="D27" s="84">
        <v>4.896140895712505</v>
      </c>
    </row>
    <row r="28" spans="1:4" x14ac:dyDescent="0.25">
      <c r="A28" s="46" t="s">
        <v>22</v>
      </c>
      <c r="B28" s="38" t="s">
        <v>86</v>
      </c>
      <c r="C28" s="84">
        <v>7.3243928239554741</v>
      </c>
      <c r="D28" s="84">
        <v>11.287731656650973</v>
      </c>
    </row>
    <row r="29" spans="1:4" x14ac:dyDescent="0.25">
      <c r="A29" s="46" t="s">
        <v>23</v>
      </c>
      <c r="B29" s="38" t="s">
        <v>87</v>
      </c>
      <c r="C29" s="84">
        <v>5.1864311746565743</v>
      </c>
      <c r="D29" s="84">
        <v>9.7947588580643288</v>
      </c>
    </row>
    <row r="30" spans="1:4" x14ac:dyDescent="0.25">
      <c r="A30" s="46" t="s">
        <v>24</v>
      </c>
      <c r="B30" s="38" t="s">
        <v>88</v>
      </c>
      <c r="C30" s="84">
        <v>1.4171448115775827</v>
      </c>
      <c r="D30" s="84">
        <v>4.7392956968020119</v>
      </c>
    </row>
    <row r="31" spans="1:4" x14ac:dyDescent="0.25">
      <c r="A31" s="46" t="s">
        <v>25</v>
      </c>
      <c r="B31" s="38" t="s">
        <v>89</v>
      </c>
      <c r="C31" s="84">
        <v>5.7363460947686278</v>
      </c>
      <c r="D31" s="84">
        <v>9.7006741524040674</v>
      </c>
    </row>
    <row r="32" spans="1:4" x14ac:dyDescent="0.25">
      <c r="A32" s="46" t="s">
        <v>26</v>
      </c>
      <c r="B32" s="38" t="s">
        <v>90</v>
      </c>
      <c r="C32" s="84">
        <v>2.0449042610436488</v>
      </c>
      <c r="D32" s="84">
        <v>4.8739686255527959</v>
      </c>
    </row>
    <row r="33" spans="1:4" x14ac:dyDescent="0.25">
      <c r="A33" s="46" t="s">
        <v>27</v>
      </c>
      <c r="B33" s="38" t="s">
        <v>91</v>
      </c>
      <c r="C33" s="84">
        <v>4.6702162994574907</v>
      </c>
      <c r="D33" s="84">
        <v>12.312683294905128</v>
      </c>
    </row>
    <row r="34" spans="1:4" x14ac:dyDescent="0.25">
      <c r="A34" s="46" t="s">
        <v>28</v>
      </c>
      <c r="B34" s="38" t="s">
        <v>92</v>
      </c>
      <c r="C34" s="84">
        <v>10.11193244933885</v>
      </c>
      <c r="D34" s="84">
        <v>15.454876072003653</v>
      </c>
    </row>
    <row r="35" spans="1:4" x14ac:dyDescent="0.25">
      <c r="A35" s="46" t="s">
        <v>29</v>
      </c>
      <c r="B35" s="38" t="s">
        <v>93</v>
      </c>
      <c r="C35" s="84">
        <v>13.709477852016828</v>
      </c>
      <c r="D35" s="84">
        <v>19.548394032058138</v>
      </c>
    </row>
    <row r="36" spans="1:4" x14ac:dyDescent="0.25">
      <c r="A36" s="46" t="s">
        <v>30</v>
      </c>
      <c r="B36" s="38" t="s">
        <v>94</v>
      </c>
      <c r="C36" s="84">
        <v>10.943813175648785</v>
      </c>
      <c r="D36" s="84">
        <v>15.999630524440391</v>
      </c>
    </row>
    <row r="37" spans="1:4" x14ac:dyDescent="0.25">
      <c r="A37" s="46" t="s">
        <v>31</v>
      </c>
      <c r="B37" s="38" t="s">
        <v>95</v>
      </c>
      <c r="C37" s="84">
        <v>0.22992400972508414</v>
      </c>
      <c r="D37" s="84">
        <v>3.5181274190506611</v>
      </c>
    </row>
    <row r="38" spans="1:4" ht="22.5" x14ac:dyDescent="0.25">
      <c r="A38" s="46" t="s">
        <v>32</v>
      </c>
      <c r="B38" s="38" t="s">
        <v>96</v>
      </c>
      <c r="C38" s="84">
        <v>7.0518598454022223</v>
      </c>
      <c r="D38" s="84">
        <v>13.884992060478307</v>
      </c>
    </row>
    <row r="39" spans="1:4" x14ac:dyDescent="0.25">
      <c r="A39" s="46" t="s">
        <v>33</v>
      </c>
      <c r="B39" s="38" t="s">
        <v>97</v>
      </c>
      <c r="C39" s="84">
        <v>2.5858620492599576</v>
      </c>
      <c r="D39" s="84">
        <v>15.14910714732974</v>
      </c>
    </row>
    <row r="40" spans="1:4" x14ac:dyDescent="0.25">
      <c r="A40" s="46" t="s">
        <v>34</v>
      </c>
      <c r="B40" s="38" t="s">
        <v>98</v>
      </c>
      <c r="C40" s="84">
        <v>9.4626191692974526</v>
      </c>
      <c r="D40" s="84">
        <v>15.320068115164089</v>
      </c>
    </row>
    <row r="41" spans="1:4" x14ac:dyDescent="0.25">
      <c r="A41" s="46" t="s">
        <v>35</v>
      </c>
      <c r="B41" s="38" t="s">
        <v>99</v>
      </c>
      <c r="C41" s="84">
        <v>13.463786363130993</v>
      </c>
      <c r="D41" s="84">
        <v>17.453410958699628</v>
      </c>
    </row>
    <row r="42" spans="1:4" ht="22.5" x14ac:dyDescent="0.25">
      <c r="A42" s="46" t="s">
        <v>36</v>
      </c>
      <c r="B42" s="38" t="s">
        <v>100</v>
      </c>
      <c r="C42" s="84">
        <v>7.5588063196713087</v>
      </c>
      <c r="D42" s="84">
        <v>14.267101189997172</v>
      </c>
    </row>
    <row r="43" spans="1:4" x14ac:dyDescent="0.25">
      <c r="A43" s="46" t="s">
        <v>247</v>
      </c>
      <c r="B43" s="38" t="s">
        <v>248</v>
      </c>
      <c r="C43" s="84">
        <v>25.705382283860146</v>
      </c>
      <c r="D43" s="84">
        <v>28.838851035394292</v>
      </c>
    </row>
    <row r="44" spans="1:4" x14ac:dyDescent="0.25">
      <c r="A44" s="46" t="s">
        <v>249</v>
      </c>
      <c r="B44" s="38" t="s">
        <v>250</v>
      </c>
      <c r="C44" s="84">
        <v>8.9816124262477803</v>
      </c>
      <c r="D44" s="84">
        <v>14.205233391267324</v>
      </c>
    </row>
    <row r="45" spans="1:4" x14ac:dyDescent="0.25">
      <c r="A45" s="46" t="s">
        <v>251</v>
      </c>
      <c r="B45" s="38" t="s">
        <v>252</v>
      </c>
      <c r="C45" s="84">
        <v>4.068439571046178</v>
      </c>
      <c r="D45" s="84">
        <v>11.394847729254309</v>
      </c>
    </row>
    <row r="46" spans="1:4" x14ac:dyDescent="0.25">
      <c r="A46" s="46" t="s">
        <v>37</v>
      </c>
      <c r="B46" s="38" t="s">
        <v>102</v>
      </c>
      <c r="C46" s="84">
        <v>4.3100502743021565</v>
      </c>
      <c r="D46" s="84">
        <v>10.437102633990714</v>
      </c>
    </row>
    <row r="47" spans="1:4" x14ac:dyDescent="0.25">
      <c r="A47" s="46" t="s">
        <v>38</v>
      </c>
      <c r="B47" s="38" t="s">
        <v>103</v>
      </c>
      <c r="C47" s="84">
        <v>20.19064905195048</v>
      </c>
      <c r="D47" s="84">
        <v>25.506929071375197</v>
      </c>
    </row>
    <row r="48" spans="1:4" x14ac:dyDescent="0.25">
      <c r="A48" s="46" t="s">
        <v>39</v>
      </c>
      <c r="B48" s="38" t="s">
        <v>104</v>
      </c>
      <c r="C48" s="84">
        <v>15.608163893592309</v>
      </c>
      <c r="D48" s="84">
        <v>20.588423740642927</v>
      </c>
    </row>
    <row r="49" spans="1:4" x14ac:dyDescent="0.25">
      <c r="A49" s="46" t="s">
        <v>40</v>
      </c>
      <c r="B49" s="38" t="s">
        <v>105</v>
      </c>
      <c r="C49" s="84">
        <v>10.904330073819843</v>
      </c>
      <c r="D49" s="84">
        <v>14.614693448449122</v>
      </c>
    </row>
    <row r="50" spans="1:4" x14ac:dyDescent="0.25">
      <c r="A50" s="46" t="s">
        <v>41</v>
      </c>
      <c r="B50" s="38" t="s">
        <v>106</v>
      </c>
      <c r="C50" s="84">
        <v>12.207464290558518</v>
      </c>
      <c r="D50" s="84">
        <v>19.5112806220152</v>
      </c>
    </row>
    <row r="51" spans="1:4" ht="22.5" x14ac:dyDescent="0.25">
      <c r="A51" s="46" t="s">
        <v>253</v>
      </c>
      <c r="B51" s="38" t="s">
        <v>254</v>
      </c>
      <c r="C51" s="84">
        <v>13.309153774862764</v>
      </c>
      <c r="D51" s="84">
        <v>15.272843057087982</v>
      </c>
    </row>
    <row r="52" spans="1:4" x14ac:dyDescent="0.25">
      <c r="A52" s="46" t="s">
        <v>42</v>
      </c>
      <c r="B52" s="38" t="s">
        <v>107</v>
      </c>
      <c r="C52" s="84">
        <v>1.6408299378006859</v>
      </c>
      <c r="D52" s="84">
        <v>4.2679339723944585</v>
      </c>
    </row>
    <row r="53" spans="1:4" ht="22.5" x14ac:dyDescent="0.25">
      <c r="A53" s="46" t="s">
        <v>43</v>
      </c>
      <c r="B53" s="38" t="s">
        <v>108</v>
      </c>
      <c r="C53" s="84">
        <v>13.587189640459279</v>
      </c>
      <c r="D53" s="84">
        <v>16.452988759073655</v>
      </c>
    </row>
    <row r="54" spans="1:4" x14ac:dyDescent="0.25">
      <c r="A54" s="46" t="s">
        <v>44</v>
      </c>
      <c r="B54" s="38" t="s">
        <v>109</v>
      </c>
      <c r="C54" s="84">
        <v>4.6942166196365935</v>
      </c>
      <c r="D54" s="84">
        <v>8.4050441009799197</v>
      </c>
    </row>
    <row r="55" spans="1:4" ht="22.5" x14ac:dyDescent="0.25">
      <c r="A55" s="46" t="s">
        <v>45</v>
      </c>
      <c r="B55" s="38" t="s">
        <v>110</v>
      </c>
      <c r="C55" s="84">
        <v>0.77590288838190347</v>
      </c>
      <c r="D55" s="84">
        <v>8.0803466794729388</v>
      </c>
    </row>
    <row r="56" spans="1:4" x14ac:dyDescent="0.25">
      <c r="A56" s="46" t="s">
        <v>46</v>
      </c>
      <c r="B56" s="38" t="s">
        <v>111</v>
      </c>
      <c r="C56" s="84">
        <v>8.0274809311442308</v>
      </c>
      <c r="D56" s="84">
        <v>14.712228627822125</v>
      </c>
    </row>
    <row r="57" spans="1:4" x14ac:dyDescent="0.25">
      <c r="A57" s="46" t="s">
        <v>47</v>
      </c>
      <c r="B57" s="38" t="s">
        <v>112</v>
      </c>
      <c r="C57" s="84">
        <v>1.2418648136818116</v>
      </c>
      <c r="D57" s="84">
        <v>2.3372160949745968</v>
      </c>
    </row>
    <row r="58" spans="1:4" ht="22.5" x14ac:dyDescent="0.25">
      <c r="A58" s="46" t="s">
        <v>48</v>
      </c>
      <c r="B58" s="38" t="s">
        <v>113</v>
      </c>
      <c r="C58" s="84">
        <v>20.510857922031175</v>
      </c>
      <c r="D58" s="84">
        <v>25.844051107012564</v>
      </c>
    </row>
    <row r="59" spans="1:4" x14ac:dyDescent="0.25">
      <c r="A59" s="46" t="s">
        <v>49</v>
      </c>
      <c r="B59" s="38" t="s">
        <v>114</v>
      </c>
      <c r="C59" s="84">
        <v>15.852291168746865</v>
      </c>
      <c r="D59" s="84">
        <v>21.862783950715247</v>
      </c>
    </row>
    <row r="60" spans="1:4" x14ac:dyDescent="0.25">
      <c r="A60" s="46" t="s">
        <v>50</v>
      </c>
      <c r="B60" s="38" t="s">
        <v>115</v>
      </c>
      <c r="C60" s="84">
        <v>13.2718062702842</v>
      </c>
      <c r="D60" s="84">
        <v>17.652243888545865</v>
      </c>
    </row>
    <row r="61" spans="1:4" x14ac:dyDescent="0.25">
      <c r="A61" s="46" t="s">
        <v>51</v>
      </c>
      <c r="B61" s="38" t="s">
        <v>116</v>
      </c>
      <c r="C61" s="84">
        <v>12.917486568771304</v>
      </c>
      <c r="D61" s="84">
        <v>19.32525657874347</v>
      </c>
    </row>
    <row r="62" spans="1:4" x14ac:dyDescent="0.25">
      <c r="A62" s="46" t="s">
        <v>255</v>
      </c>
      <c r="B62" s="38" t="s">
        <v>256</v>
      </c>
      <c r="C62" s="84">
        <v>11.182555521779165</v>
      </c>
      <c r="D62" s="84">
        <v>13.686536908667712</v>
      </c>
    </row>
    <row r="63" spans="1:4" x14ac:dyDescent="0.25">
      <c r="A63" s="46" t="s">
        <v>52</v>
      </c>
      <c r="B63" s="38" t="s">
        <v>117</v>
      </c>
      <c r="C63" s="84">
        <v>8.4987124311675046</v>
      </c>
      <c r="D63" s="84">
        <v>12.827344906192515</v>
      </c>
    </row>
    <row r="64" spans="1:4" x14ac:dyDescent="0.25">
      <c r="A64" s="46" t="s">
        <v>53</v>
      </c>
      <c r="B64" s="38" t="s">
        <v>118</v>
      </c>
      <c r="C64" s="84">
        <v>40.118464996114184</v>
      </c>
      <c r="D64" s="84">
        <v>41.324319081700345</v>
      </c>
    </row>
    <row r="65" spans="1:4" ht="22.5" x14ac:dyDescent="0.25">
      <c r="A65" s="46" t="s">
        <v>54</v>
      </c>
      <c r="B65" s="38" t="s">
        <v>119</v>
      </c>
      <c r="C65" s="84">
        <v>10.390765791454706</v>
      </c>
      <c r="D65" s="84">
        <v>14.37067523355538</v>
      </c>
    </row>
    <row r="66" spans="1:4" ht="33.75" x14ac:dyDescent="0.25">
      <c r="A66" s="46" t="s">
        <v>55</v>
      </c>
      <c r="B66" s="38" t="s">
        <v>120</v>
      </c>
      <c r="C66" s="84">
        <v>40.169355790736482</v>
      </c>
      <c r="D66" s="84">
        <v>46.762281675071591</v>
      </c>
    </row>
    <row r="67" spans="1:4" x14ac:dyDescent="0.25">
      <c r="A67" s="46" t="s">
        <v>56</v>
      </c>
      <c r="B67" s="38" t="s">
        <v>121</v>
      </c>
      <c r="C67" s="84">
        <v>11.320293860055097</v>
      </c>
      <c r="D67" s="84">
        <v>15.997017475922329</v>
      </c>
    </row>
    <row r="68" spans="1:4" x14ac:dyDescent="0.25">
      <c r="A68" s="46" t="s">
        <v>57</v>
      </c>
      <c r="B68" s="38" t="s">
        <v>122</v>
      </c>
      <c r="C68" s="84">
        <v>28.268044018160644</v>
      </c>
      <c r="D68" s="84">
        <v>30.095039417114489</v>
      </c>
    </row>
    <row r="69" spans="1:4" x14ac:dyDescent="0.25">
      <c r="A69" s="46" t="s">
        <v>58</v>
      </c>
      <c r="B69" s="38" t="s">
        <v>123</v>
      </c>
      <c r="C69" s="84">
        <v>17.06608598725342</v>
      </c>
      <c r="D69" s="84">
        <v>18.455180251568386</v>
      </c>
    </row>
    <row r="70" spans="1:4" x14ac:dyDescent="0.25">
      <c r="A70" s="46" t="s">
        <v>59</v>
      </c>
      <c r="B70" s="38" t="s">
        <v>124</v>
      </c>
      <c r="C70" s="84">
        <v>22.804043176962317</v>
      </c>
      <c r="D70" s="84">
        <v>28.095017480501568</v>
      </c>
    </row>
    <row r="71" spans="1:4" x14ac:dyDescent="0.25">
      <c r="A71" s="46" t="s">
        <v>60</v>
      </c>
      <c r="B71" s="38" t="s">
        <v>125</v>
      </c>
      <c r="C71" s="84">
        <v>13.429309215076001</v>
      </c>
      <c r="D71" s="84">
        <v>17.20080061267123</v>
      </c>
    </row>
    <row r="72" spans="1:4" x14ac:dyDescent="0.25">
      <c r="A72" s="46" t="s">
        <v>61</v>
      </c>
      <c r="B72" s="38" t="s">
        <v>126</v>
      </c>
      <c r="C72" s="84">
        <v>12.930171334282075</v>
      </c>
      <c r="D72" s="84">
        <v>17.119121027015776</v>
      </c>
    </row>
    <row r="73" spans="1:4" x14ac:dyDescent="0.25">
      <c r="A73" s="46" t="s">
        <v>62</v>
      </c>
      <c r="B73" s="38" t="s">
        <v>127</v>
      </c>
      <c r="C73" s="84">
        <v>16.63770898544454</v>
      </c>
      <c r="D73" s="84">
        <v>24.812704473471328</v>
      </c>
    </row>
    <row r="74" spans="1:4" x14ac:dyDescent="0.25">
      <c r="A74" s="46" t="s">
        <v>257</v>
      </c>
      <c r="B74" s="38" t="s">
        <v>258</v>
      </c>
      <c r="C74" s="84">
        <v>18.14819004822504</v>
      </c>
      <c r="D74" s="84">
        <v>22.721384954551489</v>
      </c>
    </row>
    <row r="75" spans="1:4" x14ac:dyDescent="0.25">
      <c r="A75" s="46" t="s">
        <v>63</v>
      </c>
      <c r="B75" s="38" t="s">
        <v>128</v>
      </c>
      <c r="C75" s="84">
        <v>29.547489496521802</v>
      </c>
      <c r="D75" s="84">
        <v>34.104305472541121</v>
      </c>
    </row>
    <row r="76" spans="1:4" x14ac:dyDescent="0.25">
      <c r="A76" s="46" t="s">
        <v>64</v>
      </c>
      <c r="B76" s="38" t="s">
        <v>129</v>
      </c>
      <c r="C76" s="84">
        <v>36.581757718315778</v>
      </c>
      <c r="D76" s="84">
        <v>41.363527948276896</v>
      </c>
    </row>
    <row r="77" spans="1:4" x14ac:dyDescent="0.25">
      <c r="A77" s="46" t="s">
        <v>65</v>
      </c>
      <c r="B77" s="38" t="s">
        <v>130</v>
      </c>
      <c r="C77" s="84">
        <v>106.10000681611163</v>
      </c>
      <c r="D77" s="84">
        <v>106.10000681611163</v>
      </c>
    </row>
    <row r="78" spans="1:4" x14ac:dyDescent="0.25">
      <c r="A78" s="46"/>
      <c r="B78" s="55"/>
      <c r="C78" s="86"/>
      <c r="D78" s="86"/>
    </row>
    <row r="81" spans="1:1" x14ac:dyDescent="0.25">
      <c r="A81" s="37" t="s">
        <v>282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80"/>
  <sheetViews>
    <sheetView showGridLines="0" zoomScaleNormal="100" workbookViewId="0">
      <selection activeCell="B79" sqref="B79"/>
    </sheetView>
  </sheetViews>
  <sheetFormatPr baseColWidth="10" defaultRowHeight="12" x14ac:dyDescent="0.2"/>
  <cols>
    <col min="1" max="1" width="1.140625" style="32" customWidth="1"/>
    <col min="2" max="2" width="13.85546875" style="79" customWidth="1"/>
    <col min="3" max="3" width="0.28515625" style="79" customWidth="1"/>
    <col min="4" max="4" width="66.5703125" style="79" customWidth="1"/>
    <col min="5" max="5" width="0.5703125" style="32" customWidth="1"/>
    <col min="6" max="6" width="24.5703125" style="79" customWidth="1"/>
    <col min="7" max="7" width="0.7109375" style="32" customWidth="1"/>
    <col min="8" max="8" width="17.7109375" style="79" customWidth="1"/>
    <col min="9" max="9" width="0.5703125" style="33" customWidth="1"/>
    <col min="10" max="16384" width="11.42578125" style="32"/>
  </cols>
  <sheetData>
    <row r="1" spans="2:9" s="24" customFormat="1" x14ac:dyDescent="0.2">
      <c r="B1" s="65"/>
      <c r="C1" s="65"/>
      <c r="D1" s="65"/>
      <c r="F1" s="65"/>
      <c r="H1" s="65"/>
      <c r="I1" s="23"/>
    </row>
    <row r="2" spans="2:9" s="26" customFormat="1" ht="27" customHeight="1" x14ac:dyDescent="0.2">
      <c r="B2" s="102" t="s">
        <v>281</v>
      </c>
      <c r="C2" s="103"/>
      <c r="D2" s="103"/>
      <c r="E2" s="103"/>
      <c r="F2" s="103"/>
      <c r="G2" s="103"/>
      <c r="H2" s="103"/>
      <c r="I2" s="25"/>
    </row>
    <row r="3" spans="2:9" s="27" customFormat="1" ht="3" customHeight="1" x14ac:dyDescent="0.2">
      <c r="B3" s="66"/>
      <c r="C3" s="67"/>
      <c r="D3" s="67"/>
      <c r="F3" s="68"/>
      <c r="H3" s="68"/>
      <c r="I3" s="23"/>
    </row>
    <row r="4" spans="2:9" s="27" customFormat="1" ht="3" customHeight="1" x14ac:dyDescent="0.2">
      <c r="B4" s="65"/>
      <c r="C4" s="65"/>
      <c r="D4" s="69"/>
      <c r="F4" s="69"/>
      <c r="H4" s="69"/>
      <c r="I4" s="23"/>
    </row>
    <row r="5" spans="2:9" s="29" customFormat="1" ht="12.75" customHeight="1" x14ac:dyDescent="0.2">
      <c r="B5" s="70" t="s">
        <v>1</v>
      </c>
      <c r="C5" s="71"/>
      <c r="D5" s="70" t="s">
        <v>209</v>
      </c>
      <c r="F5" s="70" t="s">
        <v>210</v>
      </c>
      <c r="H5" s="70" t="s">
        <v>280</v>
      </c>
      <c r="I5" s="28"/>
    </row>
    <row r="6" spans="2:9" s="31" customFormat="1" x14ac:dyDescent="0.25">
      <c r="B6" s="72" t="s">
        <v>2</v>
      </c>
      <c r="C6" s="73"/>
      <c r="D6" s="74" t="s">
        <v>66</v>
      </c>
      <c r="F6" s="75" t="s">
        <v>2</v>
      </c>
      <c r="H6" s="75" t="s">
        <v>211</v>
      </c>
      <c r="I6" s="30"/>
    </row>
    <row r="7" spans="2:9" s="31" customFormat="1" x14ac:dyDescent="0.25">
      <c r="B7" s="72" t="s">
        <v>3</v>
      </c>
      <c r="C7" s="73"/>
      <c r="D7" s="74" t="s">
        <v>67</v>
      </c>
      <c r="F7" s="75" t="s">
        <v>3</v>
      </c>
      <c r="H7" s="75" t="s">
        <v>145</v>
      </c>
      <c r="I7" s="30"/>
    </row>
    <row r="8" spans="2:9" s="31" customFormat="1" x14ac:dyDescent="0.25">
      <c r="B8" s="72" t="s">
        <v>4</v>
      </c>
      <c r="C8" s="73"/>
      <c r="D8" s="74" t="s">
        <v>68</v>
      </c>
      <c r="F8" s="75" t="s">
        <v>4</v>
      </c>
      <c r="H8" s="75" t="s">
        <v>212</v>
      </c>
      <c r="I8" s="30"/>
    </row>
    <row r="9" spans="2:9" s="31" customFormat="1" x14ac:dyDescent="0.25">
      <c r="B9" s="72" t="s">
        <v>5</v>
      </c>
      <c r="C9" s="73"/>
      <c r="D9" s="74" t="s">
        <v>69</v>
      </c>
      <c r="F9" s="75" t="s">
        <v>5</v>
      </c>
      <c r="H9" s="75" t="s">
        <v>212</v>
      </c>
      <c r="I9" s="30"/>
    </row>
    <row r="10" spans="2:9" s="31" customFormat="1" x14ac:dyDescent="0.25">
      <c r="B10" s="72" t="s">
        <v>6</v>
      </c>
      <c r="C10" s="73"/>
      <c r="D10" s="74" t="s">
        <v>70</v>
      </c>
      <c r="F10" s="75" t="s">
        <v>6</v>
      </c>
      <c r="H10" s="75" t="s">
        <v>213</v>
      </c>
      <c r="I10" s="30"/>
    </row>
    <row r="11" spans="2:9" s="31" customFormat="1" x14ac:dyDescent="0.25">
      <c r="B11" s="72" t="s">
        <v>7</v>
      </c>
      <c r="C11" s="73"/>
      <c r="D11" s="74" t="s">
        <v>71</v>
      </c>
      <c r="F11" s="75" t="s">
        <v>7</v>
      </c>
      <c r="H11" s="75" t="s">
        <v>214</v>
      </c>
      <c r="I11" s="30"/>
    </row>
    <row r="12" spans="2:9" s="31" customFormat="1" x14ac:dyDescent="0.25">
      <c r="B12" s="72" t="s">
        <v>8</v>
      </c>
      <c r="C12" s="73"/>
      <c r="D12" s="74" t="s">
        <v>72</v>
      </c>
      <c r="F12" s="75" t="s">
        <v>8</v>
      </c>
      <c r="H12" s="75" t="s">
        <v>215</v>
      </c>
      <c r="I12" s="30"/>
    </row>
    <row r="13" spans="2:9" s="31" customFormat="1" x14ac:dyDescent="0.25">
      <c r="B13" s="72" t="s">
        <v>9</v>
      </c>
      <c r="C13" s="73"/>
      <c r="D13" s="74" t="s">
        <v>73</v>
      </c>
      <c r="F13" s="75" t="s">
        <v>9</v>
      </c>
      <c r="H13" s="75" t="s">
        <v>216</v>
      </c>
      <c r="I13" s="30"/>
    </row>
    <row r="14" spans="2:9" s="31" customFormat="1" x14ac:dyDescent="0.25">
      <c r="B14" s="72" t="s">
        <v>10</v>
      </c>
      <c r="C14" s="73"/>
      <c r="D14" s="74" t="s">
        <v>74</v>
      </c>
      <c r="F14" s="75" t="s">
        <v>10</v>
      </c>
      <c r="H14" s="75" t="s">
        <v>217</v>
      </c>
      <c r="I14" s="30"/>
    </row>
    <row r="15" spans="2:9" s="31" customFormat="1" ht="24" x14ac:dyDescent="0.25">
      <c r="B15" s="72" t="s">
        <v>11</v>
      </c>
      <c r="C15" s="73"/>
      <c r="D15" s="74" t="s">
        <v>75</v>
      </c>
      <c r="F15" s="75" t="s">
        <v>11</v>
      </c>
      <c r="H15" s="75" t="s">
        <v>218</v>
      </c>
      <c r="I15" s="30"/>
    </row>
    <row r="16" spans="2:9" s="31" customFormat="1" x14ac:dyDescent="0.25">
      <c r="B16" s="72" t="s">
        <v>178</v>
      </c>
      <c r="C16" s="73"/>
      <c r="D16" s="74" t="s">
        <v>179</v>
      </c>
      <c r="F16" s="75" t="s">
        <v>219</v>
      </c>
      <c r="H16" s="75" t="s">
        <v>220</v>
      </c>
      <c r="I16" s="30"/>
    </row>
    <row r="17" spans="2:9" s="31" customFormat="1" x14ac:dyDescent="0.25">
      <c r="B17" s="72" t="s">
        <v>12</v>
      </c>
      <c r="C17" s="73"/>
      <c r="D17" s="74" t="s">
        <v>76</v>
      </c>
      <c r="F17" s="75" t="s">
        <v>12</v>
      </c>
      <c r="H17" s="75" t="s">
        <v>146</v>
      </c>
      <c r="I17" s="30"/>
    </row>
    <row r="18" spans="2:9" s="31" customFormat="1" x14ac:dyDescent="0.25">
      <c r="B18" s="72" t="s">
        <v>13</v>
      </c>
      <c r="C18" s="73"/>
      <c r="D18" s="74" t="s">
        <v>77</v>
      </c>
      <c r="F18" s="75" t="s">
        <v>13</v>
      </c>
      <c r="H18" s="75" t="s">
        <v>221</v>
      </c>
      <c r="I18" s="30"/>
    </row>
    <row r="19" spans="2:9" s="31" customFormat="1" x14ac:dyDescent="0.25">
      <c r="B19" s="72" t="s">
        <v>14</v>
      </c>
      <c r="C19" s="73"/>
      <c r="D19" s="74" t="s">
        <v>78</v>
      </c>
      <c r="F19" s="75" t="s">
        <v>14</v>
      </c>
      <c r="H19" s="75" t="s">
        <v>222</v>
      </c>
      <c r="I19" s="30"/>
    </row>
    <row r="20" spans="2:9" s="31" customFormat="1" x14ac:dyDescent="0.25">
      <c r="B20" s="72" t="s">
        <v>15</v>
      </c>
      <c r="C20" s="73"/>
      <c r="D20" s="74" t="s">
        <v>79</v>
      </c>
      <c r="F20" s="75" t="s">
        <v>15</v>
      </c>
      <c r="H20" s="75" t="s">
        <v>223</v>
      </c>
      <c r="I20" s="30"/>
    </row>
    <row r="21" spans="2:9" s="31" customFormat="1" x14ac:dyDescent="0.25">
      <c r="B21" s="72" t="s">
        <v>16</v>
      </c>
      <c r="C21" s="73"/>
      <c r="D21" s="74" t="s">
        <v>80</v>
      </c>
      <c r="F21" s="75" t="s">
        <v>16</v>
      </c>
      <c r="H21" s="75" t="s">
        <v>147</v>
      </c>
      <c r="I21" s="30"/>
    </row>
    <row r="22" spans="2:9" s="31" customFormat="1" x14ac:dyDescent="0.25">
      <c r="B22" s="72" t="s">
        <v>17</v>
      </c>
      <c r="C22" s="73"/>
      <c r="D22" s="74" t="s">
        <v>81</v>
      </c>
      <c r="F22" s="75" t="s">
        <v>17</v>
      </c>
      <c r="H22" s="75" t="s">
        <v>148</v>
      </c>
      <c r="I22" s="30"/>
    </row>
    <row r="23" spans="2:9" s="31" customFormat="1" x14ac:dyDescent="0.25">
      <c r="B23" s="72" t="s">
        <v>18</v>
      </c>
      <c r="C23" s="73"/>
      <c r="D23" s="74" t="s">
        <v>82</v>
      </c>
      <c r="F23" s="75" t="s">
        <v>18</v>
      </c>
      <c r="H23" s="75" t="s">
        <v>224</v>
      </c>
      <c r="I23" s="30"/>
    </row>
    <row r="24" spans="2:9" s="31" customFormat="1" x14ac:dyDescent="0.25">
      <c r="B24" s="72" t="s">
        <v>19</v>
      </c>
      <c r="C24" s="73"/>
      <c r="D24" s="74" t="s">
        <v>83</v>
      </c>
      <c r="F24" s="75" t="s">
        <v>19</v>
      </c>
      <c r="H24" s="75" t="s">
        <v>149</v>
      </c>
      <c r="I24" s="30"/>
    </row>
    <row r="25" spans="2:9" s="31" customFormat="1" x14ac:dyDescent="0.25">
      <c r="B25" s="72" t="s">
        <v>20</v>
      </c>
      <c r="C25" s="73"/>
      <c r="D25" s="74" t="s">
        <v>84</v>
      </c>
      <c r="F25" s="75" t="s">
        <v>20</v>
      </c>
      <c r="H25" s="75" t="s">
        <v>225</v>
      </c>
      <c r="I25" s="30"/>
    </row>
    <row r="26" spans="2:9" s="31" customFormat="1" x14ac:dyDescent="0.25">
      <c r="B26" s="72" t="s">
        <v>21</v>
      </c>
      <c r="C26" s="73"/>
      <c r="D26" s="74" t="s">
        <v>85</v>
      </c>
      <c r="F26" s="75" t="s">
        <v>21</v>
      </c>
      <c r="H26" s="75" t="s">
        <v>150</v>
      </c>
      <c r="I26" s="30"/>
    </row>
    <row r="27" spans="2:9" s="31" customFormat="1" x14ac:dyDescent="0.25">
      <c r="B27" s="72" t="s">
        <v>22</v>
      </c>
      <c r="C27" s="73"/>
      <c r="D27" s="74" t="s">
        <v>86</v>
      </c>
      <c r="F27" s="75" t="s">
        <v>22</v>
      </c>
      <c r="H27" s="75" t="s">
        <v>226</v>
      </c>
      <c r="I27" s="30"/>
    </row>
    <row r="28" spans="2:9" s="31" customFormat="1" x14ac:dyDescent="0.25">
      <c r="B28" s="72" t="s">
        <v>23</v>
      </c>
      <c r="C28" s="73"/>
      <c r="D28" s="74" t="s">
        <v>87</v>
      </c>
      <c r="F28" s="75" t="s">
        <v>23</v>
      </c>
      <c r="H28" s="75" t="s">
        <v>227</v>
      </c>
      <c r="I28" s="30"/>
    </row>
    <row r="29" spans="2:9" s="31" customFormat="1" x14ac:dyDescent="0.25">
      <c r="B29" s="72" t="s">
        <v>24</v>
      </c>
      <c r="C29" s="73"/>
      <c r="D29" s="74" t="s">
        <v>88</v>
      </c>
      <c r="F29" s="75" t="s">
        <v>24</v>
      </c>
      <c r="H29" s="75" t="s">
        <v>151</v>
      </c>
      <c r="I29" s="30"/>
    </row>
    <row r="30" spans="2:9" s="31" customFormat="1" x14ac:dyDescent="0.25">
      <c r="B30" s="72" t="s">
        <v>25</v>
      </c>
      <c r="C30" s="73"/>
      <c r="D30" s="74" t="s">
        <v>89</v>
      </c>
      <c r="F30" s="75" t="s">
        <v>25</v>
      </c>
      <c r="H30" s="75" t="s">
        <v>152</v>
      </c>
      <c r="I30" s="30"/>
    </row>
    <row r="31" spans="2:9" s="31" customFormat="1" x14ac:dyDescent="0.25">
      <c r="B31" s="72" t="s">
        <v>26</v>
      </c>
      <c r="C31" s="73"/>
      <c r="D31" s="74" t="s">
        <v>90</v>
      </c>
      <c r="F31" s="75" t="s">
        <v>26</v>
      </c>
      <c r="H31" s="75" t="s">
        <v>228</v>
      </c>
      <c r="I31" s="30"/>
    </row>
    <row r="32" spans="2:9" s="31" customFormat="1" x14ac:dyDescent="0.25">
      <c r="B32" s="72" t="s">
        <v>27</v>
      </c>
      <c r="C32" s="73"/>
      <c r="D32" s="74" t="s">
        <v>91</v>
      </c>
      <c r="F32" s="75" t="s">
        <v>27</v>
      </c>
      <c r="H32" s="75" t="s">
        <v>229</v>
      </c>
      <c r="I32" s="30"/>
    </row>
    <row r="33" spans="2:9" s="31" customFormat="1" x14ac:dyDescent="0.25">
      <c r="B33" s="72" t="s">
        <v>28</v>
      </c>
      <c r="C33" s="73"/>
      <c r="D33" s="74" t="s">
        <v>92</v>
      </c>
      <c r="F33" s="75" t="s">
        <v>28</v>
      </c>
      <c r="H33" s="75" t="s">
        <v>153</v>
      </c>
      <c r="I33" s="30"/>
    </row>
    <row r="34" spans="2:9" s="31" customFormat="1" x14ac:dyDescent="0.25">
      <c r="B34" s="72" t="s">
        <v>29</v>
      </c>
      <c r="C34" s="73"/>
      <c r="D34" s="74" t="s">
        <v>93</v>
      </c>
      <c r="F34" s="75" t="s">
        <v>29</v>
      </c>
      <c r="H34" s="75" t="s">
        <v>154</v>
      </c>
      <c r="I34" s="30"/>
    </row>
    <row r="35" spans="2:9" s="31" customFormat="1" x14ac:dyDescent="0.25">
      <c r="B35" s="72" t="s">
        <v>30</v>
      </c>
      <c r="C35" s="73"/>
      <c r="D35" s="74" t="s">
        <v>94</v>
      </c>
      <c r="F35" s="75" t="s">
        <v>30</v>
      </c>
      <c r="H35" s="75" t="s">
        <v>155</v>
      </c>
      <c r="I35" s="30"/>
    </row>
    <row r="36" spans="2:9" s="31" customFormat="1" x14ac:dyDescent="0.25">
      <c r="B36" s="72" t="s">
        <v>31</v>
      </c>
      <c r="C36" s="73"/>
      <c r="D36" s="74" t="s">
        <v>95</v>
      </c>
      <c r="F36" s="75" t="s">
        <v>31</v>
      </c>
      <c r="H36" s="75" t="s">
        <v>230</v>
      </c>
      <c r="I36" s="30"/>
    </row>
    <row r="37" spans="2:9" s="31" customFormat="1" ht="24" x14ac:dyDescent="0.25">
      <c r="B37" s="72" t="s">
        <v>32</v>
      </c>
      <c r="C37" s="73"/>
      <c r="D37" s="74" t="s">
        <v>96</v>
      </c>
      <c r="F37" s="75" t="s">
        <v>32</v>
      </c>
      <c r="H37" s="75" t="s">
        <v>231</v>
      </c>
      <c r="I37" s="30"/>
    </row>
    <row r="38" spans="2:9" s="31" customFormat="1" x14ac:dyDescent="0.25">
      <c r="B38" s="72" t="s">
        <v>33</v>
      </c>
      <c r="C38" s="73"/>
      <c r="D38" s="74" t="s">
        <v>97</v>
      </c>
      <c r="F38" s="75" t="s">
        <v>33</v>
      </c>
      <c r="H38" s="75" t="s">
        <v>232</v>
      </c>
      <c r="I38" s="30"/>
    </row>
    <row r="39" spans="2:9" s="31" customFormat="1" x14ac:dyDescent="0.25">
      <c r="B39" s="72" t="s">
        <v>34</v>
      </c>
      <c r="C39" s="73"/>
      <c r="D39" s="74" t="s">
        <v>98</v>
      </c>
      <c r="F39" s="75" t="s">
        <v>34</v>
      </c>
      <c r="H39" s="75" t="s">
        <v>233</v>
      </c>
      <c r="I39" s="30"/>
    </row>
    <row r="40" spans="2:9" s="31" customFormat="1" x14ac:dyDescent="0.25">
      <c r="B40" s="72" t="s">
        <v>35</v>
      </c>
      <c r="C40" s="73"/>
      <c r="D40" s="74" t="s">
        <v>99</v>
      </c>
      <c r="F40" s="75" t="s">
        <v>35</v>
      </c>
      <c r="H40" s="75" t="s">
        <v>234</v>
      </c>
      <c r="I40" s="30"/>
    </row>
    <row r="41" spans="2:9" s="31" customFormat="1" x14ac:dyDescent="0.25">
      <c r="B41" s="72" t="s">
        <v>36</v>
      </c>
      <c r="C41" s="73"/>
      <c r="D41" s="74" t="s">
        <v>100</v>
      </c>
      <c r="E41" s="31">
        <v>0</v>
      </c>
      <c r="F41" s="75" t="s">
        <v>36</v>
      </c>
      <c r="G41" s="31">
        <v>0</v>
      </c>
      <c r="H41" s="75" t="s">
        <v>156</v>
      </c>
      <c r="I41" s="30"/>
    </row>
    <row r="42" spans="2:9" s="31" customFormat="1" ht="16.5" customHeight="1" x14ac:dyDescent="0.25">
      <c r="B42" s="72" t="s">
        <v>247</v>
      </c>
      <c r="C42" s="73" t="s">
        <v>248</v>
      </c>
      <c r="D42" s="74" t="s">
        <v>101</v>
      </c>
      <c r="F42" s="75" t="s">
        <v>247</v>
      </c>
      <c r="H42" s="75" t="s">
        <v>259</v>
      </c>
      <c r="I42" s="30"/>
    </row>
    <row r="43" spans="2:9" s="31" customFormat="1" ht="15.75" customHeight="1" x14ac:dyDescent="0.25">
      <c r="B43" s="72" t="s">
        <v>249</v>
      </c>
      <c r="C43" s="73"/>
      <c r="D43" s="74" t="s">
        <v>250</v>
      </c>
      <c r="F43" s="75" t="s">
        <v>249</v>
      </c>
      <c r="H43" s="75" t="s">
        <v>260</v>
      </c>
      <c r="I43" s="30"/>
    </row>
    <row r="44" spans="2:9" s="31" customFormat="1" x14ac:dyDescent="0.25">
      <c r="B44" s="72" t="s">
        <v>251</v>
      </c>
      <c r="C44" s="73"/>
      <c r="D44" s="74" t="s">
        <v>252</v>
      </c>
      <c r="F44" s="75" t="s">
        <v>251</v>
      </c>
      <c r="H44" s="75" t="s">
        <v>261</v>
      </c>
      <c r="I44" s="30"/>
    </row>
    <row r="45" spans="2:9" s="31" customFormat="1" x14ac:dyDescent="0.25">
      <c r="B45" s="72" t="s">
        <v>37</v>
      </c>
      <c r="C45" s="73"/>
      <c r="D45" s="74" t="s">
        <v>102</v>
      </c>
      <c r="F45" s="75" t="s">
        <v>37</v>
      </c>
      <c r="H45" s="75" t="s">
        <v>157</v>
      </c>
      <c r="I45" s="30"/>
    </row>
    <row r="46" spans="2:9" s="31" customFormat="1" x14ac:dyDescent="0.25">
      <c r="B46" s="72" t="s">
        <v>38</v>
      </c>
      <c r="C46" s="73"/>
      <c r="D46" s="74" t="s">
        <v>103</v>
      </c>
      <c r="F46" s="75" t="s">
        <v>38</v>
      </c>
      <c r="H46" s="75" t="s">
        <v>158</v>
      </c>
      <c r="I46" s="30"/>
    </row>
    <row r="47" spans="2:9" s="31" customFormat="1" x14ac:dyDescent="0.25">
      <c r="B47" s="72" t="s">
        <v>39</v>
      </c>
      <c r="C47" s="73"/>
      <c r="D47" s="74" t="s">
        <v>104</v>
      </c>
      <c r="F47" s="75" t="s">
        <v>39</v>
      </c>
      <c r="H47" s="75" t="s">
        <v>159</v>
      </c>
      <c r="I47" s="30"/>
    </row>
    <row r="48" spans="2:9" s="31" customFormat="1" x14ac:dyDescent="0.25">
      <c r="B48" s="72" t="s">
        <v>40</v>
      </c>
      <c r="C48" s="73"/>
      <c r="D48" s="74" t="s">
        <v>105</v>
      </c>
      <c r="F48" s="75" t="s">
        <v>40</v>
      </c>
      <c r="H48" s="75" t="s">
        <v>160</v>
      </c>
      <c r="I48" s="30"/>
    </row>
    <row r="49" spans="2:9" s="31" customFormat="1" x14ac:dyDescent="0.25">
      <c r="B49" s="72" t="s">
        <v>41</v>
      </c>
      <c r="C49" s="73"/>
      <c r="D49" s="74" t="s">
        <v>106</v>
      </c>
      <c r="F49" s="75" t="s">
        <v>41</v>
      </c>
      <c r="H49" s="75" t="s">
        <v>161</v>
      </c>
      <c r="I49" s="30"/>
    </row>
    <row r="50" spans="2:9" s="31" customFormat="1" ht="24" x14ac:dyDescent="0.25">
      <c r="B50" s="72" t="s">
        <v>253</v>
      </c>
      <c r="C50" s="73"/>
      <c r="D50" s="74" t="s">
        <v>254</v>
      </c>
      <c r="F50" s="75" t="s">
        <v>253</v>
      </c>
      <c r="H50" s="75" t="s">
        <v>262</v>
      </c>
      <c r="I50" s="30"/>
    </row>
    <row r="51" spans="2:9" s="31" customFormat="1" x14ac:dyDescent="0.25">
      <c r="B51" s="72" t="s">
        <v>42</v>
      </c>
      <c r="C51" s="73"/>
      <c r="D51" s="74" t="s">
        <v>107</v>
      </c>
      <c r="F51" s="75" t="s">
        <v>42</v>
      </c>
      <c r="H51" s="75" t="s">
        <v>162</v>
      </c>
      <c r="I51" s="30"/>
    </row>
    <row r="52" spans="2:9" s="31" customFormat="1" ht="24" x14ac:dyDescent="0.25">
      <c r="B52" s="72" t="s">
        <v>43</v>
      </c>
      <c r="C52" s="73"/>
      <c r="D52" s="74" t="s">
        <v>108</v>
      </c>
      <c r="F52" s="75" t="s">
        <v>43</v>
      </c>
      <c r="H52" s="75" t="s">
        <v>235</v>
      </c>
      <c r="I52" s="30"/>
    </row>
    <row r="53" spans="2:9" s="31" customFormat="1" x14ac:dyDescent="0.25">
      <c r="B53" s="72" t="s">
        <v>44</v>
      </c>
      <c r="C53" s="73"/>
      <c r="D53" s="74" t="s">
        <v>109</v>
      </c>
      <c r="F53" s="75" t="s">
        <v>44</v>
      </c>
      <c r="H53" s="75" t="s">
        <v>163</v>
      </c>
      <c r="I53" s="30"/>
    </row>
    <row r="54" spans="2:9" s="31" customFormat="1" x14ac:dyDescent="0.25">
      <c r="B54" s="72" t="s">
        <v>45</v>
      </c>
      <c r="C54" s="73"/>
      <c r="D54" s="74" t="s">
        <v>110</v>
      </c>
      <c r="F54" s="75" t="s">
        <v>45</v>
      </c>
      <c r="H54" s="75" t="s">
        <v>164</v>
      </c>
      <c r="I54" s="30"/>
    </row>
    <row r="55" spans="2:9" s="31" customFormat="1" x14ac:dyDescent="0.25">
      <c r="B55" s="72" t="s">
        <v>46</v>
      </c>
      <c r="C55" s="73"/>
      <c r="D55" s="74" t="s">
        <v>111</v>
      </c>
      <c r="F55" s="75" t="s">
        <v>46</v>
      </c>
      <c r="H55" s="75" t="s">
        <v>165</v>
      </c>
      <c r="I55" s="30"/>
    </row>
    <row r="56" spans="2:9" s="31" customFormat="1" x14ac:dyDescent="0.25">
      <c r="B56" s="72" t="s">
        <v>47</v>
      </c>
      <c r="C56" s="73"/>
      <c r="D56" s="74" t="s">
        <v>112</v>
      </c>
      <c r="F56" s="75" t="s">
        <v>47</v>
      </c>
      <c r="H56" s="75" t="s">
        <v>166</v>
      </c>
      <c r="I56" s="30"/>
    </row>
    <row r="57" spans="2:9" s="31" customFormat="1" ht="24" x14ac:dyDescent="0.25">
      <c r="B57" s="72" t="s">
        <v>48</v>
      </c>
      <c r="C57" s="73"/>
      <c r="D57" s="74" t="s">
        <v>113</v>
      </c>
      <c r="F57" s="75" t="s">
        <v>48</v>
      </c>
      <c r="H57" s="75" t="s">
        <v>236</v>
      </c>
      <c r="I57" s="30"/>
    </row>
    <row r="58" spans="2:9" s="31" customFormat="1" x14ac:dyDescent="0.25">
      <c r="B58" s="72" t="s">
        <v>49</v>
      </c>
      <c r="C58" s="73"/>
      <c r="D58" s="74" t="s">
        <v>114</v>
      </c>
      <c r="F58" s="75" t="s">
        <v>49</v>
      </c>
      <c r="H58" s="75" t="s">
        <v>167</v>
      </c>
      <c r="I58" s="30"/>
    </row>
    <row r="59" spans="2:9" s="31" customFormat="1" x14ac:dyDescent="0.25">
      <c r="B59" s="72" t="s">
        <v>50</v>
      </c>
      <c r="C59" s="73"/>
      <c r="D59" s="74" t="s">
        <v>115</v>
      </c>
      <c r="F59" s="75" t="s">
        <v>50</v>
      </c>
      <c r="H59" s="75" t="s">
        <v>237</v>
      </c>
      <c r="I59" s="30"/>
    </row>
    <row r="60" spans="2:9" s="31" customFormat="1" x14ac:dyDescent="0.25">
      <c r="B60" s="72" t="s">
        <v>51</v>
      </c>
      <c r="C60" s="73"/>
      <c r="D60" s="74" t="s">
        <v>116</v>
      </c>
      <c r="F60" s="75" t="s">
        <v>51</v>
      </c>
      <c r="H60" s="75" t="s">
        <v>168</v>
      </c>
      <c r="I60" s="30"/>
    </row>
    <row r="61" spans="2:9" s="31" customFormat="1" x14ac:dyDescent="0.25">
      <c r="B61" s="72" t="s">
        <v>255</v>
      </c>
      <c r="C61" s="73"/>
      <c r="D61" s="74" t="s">
        <v>256</v>
      </c>
      <c r="F61" s="75" t="s">
        <v>255</v>
      </c>
      <c r="H61" s="75" t="s">
        <v>263</v>
      </c>
      <c r="I61" s="30"/>
    </row>
    <row r="62" spans="2:9" s="31" customFormat="1" x14ac:dyDescent="0.25">
      <c r="B62" s="72" t="s">
        <v>52</v>
      </c>
      <c r="C62" s="73"/>
      <c r="D62" s="74" t="s">
        <v>117</v>
      </c>
      <c r="F62" s="75" t="s">
        <v>52</v>
      </c>
      <c r="H62" s="75" t="s">
        <v>238</v>
      </c>
      <c r="I62" s="30"/>
    </row>
    <row r="63" spans="2:9" s="31" customFormat="1" x14ac:dyDescent="0.25">
      <c r="B63" s="72" t="s">
        <v>53</v>
      </c>
      <c r="C63" s="73"/>
      <c r="D63" s="74" t="s">
        <v>118</v>
      </c>
      <c r="F63" s="75" t="s">
        <v>53</v>
      </c>
      <c r="H63" s="75" t="s">
        <v>169</v>
      </c>
      <c r="I63" s="30"/>
    </row>
    <row r="64" spans="2:9" s="31" customFormat="1" ht="24" x14ac:dyDescent="0.25">
      <c r="B64" s="72" t="s">
        <v>54</v>
      </c>
      <c r="C64" s="73"/>
      <c r="D64" s="74" t="s">
        <v>119</v>
      </c>
      <c r="F64" s="75" t="s">
        <v>54</v>
      </c>
      <c r="H64" s="75" t="s">
        <v>170</v>
      </c>
      <c r="I64" s="30"/>
    </row>
    <row r="65" spans="2:9" s="31" customFormat="1" ht="36" x14ac:dyDescent="0.25">
      <c r="B65" s="72" t="s">
        <v>55</v>
      </c>
      <c r="C65" s="73"/>
      <c r="D65" s="74" t="s">
        <v>120</v>
      </c>
      <c r="F65" s="75" t="s">
        <v>55</v>
      </c>
      <c r="H65" s="75" t="s">
        <v>239</v>
      </c>
      <c r="I65" s="30"/>
    </row>
    <row r="66" spans="2:9" s="31" customFormat="1" x14ac:dyDescent="0.25">
      <c r="B66" s="72" t="s">
        <v>56</v>
      </c>
      <c r="C66" s="73"/>
      <c r="D66" s="74" t="s">
        <v>121</v>
      </c>
      <c r="F66" s="75" t="s">
        <v>56</v>
      </c>
      <c r="H66" s="75" t="s">
        <v>171</v>
      </c>
      <c r="I66" s="30"/>
    </row>
    <row r="67" spans="2:9" s="31" customFormat="1" x14ac:dyDescent="0.25">
      <c r="B67" s="72" t="s">
        <v>57</v>
      </c>
      <c r="C67" s="73"/>
      <c r="D67" s="74" t="s">
        <v>122</v>
      </c>
      <c r="F67" s="75" t="s">
        <v>57</v>
      </c>
      <c r="H67" s="75" t="s">
        <v>240</v>
      </c>
      <c r="I67" s="30"/>
    </row>
    <row r="68" spans="2:9" s="31" customFormat="1" x14ac:dyDescent="0.25">
      <c r="B68" s="72" t="s">
        <v>58</v>
      </c>
      <c r="C68" s="73"/>
      <c r="D68" s="74" t="s">
        <v>123</v>
      </c>
      <c r="F68" s="75" t="s">
        <v>58</v>
      </c>
      <c r="H68" s="75" t="s">
        <v>241</v>
      </c>
      <c r="I68" s="30"/>
    </row>
    <row r="69" spans="2:9" s="31" customFormat="1" x14ac:dyDescent="0.25">
      <c r="B69" s="72" t="s">
        <v>59</v>
      </c>
      <c r="C69" s="73"/>
      <c r="D69" s="74" t="s">
        <v>124</v>
      </c>
      <c r="F69" s="75" t="s">
        <v>59</v>
      </c>
      <c r="H69" s="75" t="s">
        <v>242</v>
      </c>
      <c r="I69" s="30"/>
    </row>
    <row r="70" spans="2:9" s="31" customFormat="1" ht="24" x14ac:dyDescent="0.25">
      <c r="B70" s="72" t="s">
        <v>60</v>
      </c>
      <c r="C70" s="73"/>
      <c r="D70" s="74" t="s">
        <v>125</v>
      </c>
      <c r="F70" s="75" t="s">
        <v>60</v>
      </c>
      <c r="H70" s="75" t="s">
        <v>243</v>
      </c>
      <c r="I70" s="30"/>
    </row>
    <row r="71" spans="2:9" s="31" customFormat="1" ht="24" x14ac:dyDescent="0.25">
      <c r="B71" s="72" t="s">
        <v>61</v>
      </c>
      <c r="C71" s="73"/>
      <c r="D71" s="74" t="s">
        <v>126</v>
      </c>
      <c r="F71" s="75" t="s">
        <v>61</v>
      </c>
      <c r="H71" s="75" t="s">
        <v>244</v>
      </c>
      <c r="I71" s="30"/>
    </row>
    <row r="72" spans="2:9" s="31" customFormat="1" ht="24" x14ac:dyDescent="0.25">
      <c r="B72" s="72" t="s">
        <v>62</v>
      </c>
      <c r="C72" s="73"/>
      <c r="D72" s="74" t="s">
        <v>127</v>
      </c>
      <c r="F72" s="75" t="s">
        <v>62</v>
      </c>
      <c r="H72" s="75" t="s">
        <v>245</v>
      </c>
      <c r="I72" s="30"/>
    </row>
    <row r="73" spans="2:9" s="31" customFormat="1" x14ac:dyDescent="0.25">
      <c r="B73" s="72" t="s">
        <v>257</v>
      </c>
      <c r="C73" s="73"/>
      <c r="D73" s="74" t="s">
        <v>258</v>
      </c>
      <c r="F73" s="75" t="s">
        <v>257</v>
      </c>
      <c r="H73" s="75" t="s">
        <v>264</v>
      </c>
      <c r="I73" s="30"/>
    </row>
    <row r="74" spans="2:9" s="31" customFormat="1" x14ac:dyDescent="0.25">
      <c r="B74" s="72" t="s">
        <v>63</v>
      </c>
      <c r="C74" s="73"/>
      <c r="D74" s="74" t="s">
        <v>128</v>
      </c>
      <c r="F74" s="75" t="s">
        <v>63</v>
      </c>
      <c r="H74" s="75" t="s">
        <v>172</v>
      </c>
      <c r="I74" s="30"/>
    </row>
    <row r="75" spans="2:9" s="31" customFormat="1" x14ac:dyDescent="0.25">
      <c r="B75" s="72" t="s">
        <v>64</v>
      </c>
      <c r="C75" s="73"/>
      <c r="D75" s="74" t="s">
        <v>129</v>
      </c>
      <c r="F75" s="75" t="s">
        <v>64</v>
      </c>
      <c r="H75" s="75" t="s">
        <v>173</v>
      </c>
      <c r="I75" s="30"/>
    </row>
    <row r="76" spans="2:9" s="31" customFormat="1" x14ac:dyDescent="0.25">
      <c r="B76" s="72" t="s">
        <v>65</v>
      </c>
      <c r="C76" s="73"/>
      <c r="D76" s="74" t="s">
        <v>130</v>
      </c>
      <c r="F76" s="75" t="s">
        <v>65</v>
      </c>
      <c r="H76" s="75">
        <v>97</v>
      </c>
      <c r="I76" s="30"/>
    </row>
    <row r="77" spans="2:9" s="31" customFormat="1" ht="3" customHeight="1" x14ac:dyDescent="0.25">
      <c r="B77" s="72"/>
      <c r="C77" s="73"/>
      <c r="D77" s="74"/>
      <c r="F77" s="75"/>
      <c r="H77" s="75"/>
      <c r="I77" s="30"/>
    </row>
    <row r="78" spans="2:9" x14ac:dyDescent="0.2">
      <c r="B78" s="76"/>
      <c r="C78" s="76"/>
      <c r="D78" s="77"/>
      <c r="F78" s="76"/>
      <c r="H78" s="76"/>
    </row>
    <row r="79" spans="2:9" x14ac:dyDescent="0.2">
      <c r="B79" s="37" t="s">
        <v>282</v>
      </c>
      <c r="C79" s="78"/>
      <c r="D79" s="78"/>
      <c r="F79" s="78"/>
      <c r="H79" s="78"/>
    </row>
    <row r="80" spans="2:9" x14ac:dyDescent="0.2">
      <c r="B80" s="37"/>
    </row>
  </sheetData>
  <mergeCells count="1">
    <mergeCell ref="B2:H2"/>
  </mergeCells>
  <pageMargins left="0" right="0" top="0" bottom="0" header="0" footer="0"/>
  <pageSetup paperSize="9" scale="5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121"/>
  <sheetViews>
    <sheetView tabSelected="1" workbookViewId="0">
      <pane xSplit="2" ySplit="6" topLeftCell="C7" activePane="bottomRight" state="frozen"/>
      <selection pane="topRight"/>
      <selection pane="bottomLeft"/>
      <selection pane="bottomRight" activeCell="C7" sqref="C7"/>
    </sheetView>
  </sheetViews>
  <sheetFormatPr baseColWidth="10" defaultColWidth="9.140625" defaultRowHeight="15" x14ac:dyDescent="0.25"/>
  <cols>
    <col min="1" max="1" width="7.85546875" style="4" customWidth="1"/>
    <col min="2" max="2" width="54.28515625" style="5" bestFit="1" customWidth="1"/>
    <col min="3" max="3" width="14.5703125" style="5" bestFit="1" customWidth="1"/>
    <col min="4" max="6" width="13.85546875" style="5" bestFit="1" customWidth="1"/>
    <col min="7" max="13" width="14.5703125" style="5" bestFit="1" customWidth="1"/>
    <col min="14" max="14" width="13.85546875" style="5" bestFit="1" customWidth="1"/>
    <col min="15" max="16" width="14.5703125" style="5" bestFit="1" customWidth="1"/>
    <col min="17" max="18" width="13.85546875" style="5" bestFit="1" customWidth="1"/>
    <col min="19" max="24" width="14.5703125" style="5" bestFit="1" customWidth="1"/>
    <col min="25" max="25" width="13.85546875" style="5" bestFit="1" customWidth="1"/>
    <col min="26" max="28" width="14.5703125" style="5" bestFit="1" customWidth="1"/>
    <col min="29" max="31" width="13.85546875" style="5" bestFit="1" customWidth="1"/>
    <col min="32" max="34" width="14.5703125" style="5" bestFit="1" customWidth="1"/>
    <col min="35" max="35" width="13.85546875" style="5" bestFit="1" customWidth="1"/>
    <col min="36" max="40" width="14.5703125" style="5" bestFit="1" customWidth="1"/>
    <col min="41" max="41" width="13.85546875" style="5" bestFit="1" customWidth="1"/>
    <col min="42" max="42" width="14.5703125" style="5" bestFit="1" customWidth="1"/>
    <col min="43" max="44" width="13.85546875" style="5" bestFit="1" customWidth="1"/>
    <col min="45" max="45" width="14.5703125" style="5" bestFit="1" customWidth="1"/>
    <col min="46" max="47" width="13.85546875" style="5" bestFit="1" customWidth="1"/>
    <col min="48" max="51" width="14.5703125" style="5" bestFit="1" customWidth="1"/>
    <col min="52" max="52" width="13.85546875" style="5" bestFit="1" customWidth="1"/>
    <col min="53" max="55" width="14.5703125" style="5" bestFit="1" customWidth="1"/>
    <col min="56" max="61" width="13.85546875" style="5" bestFit="1" customWidth="1"/>
    <col min="62" max="62" width="16.85546875" style="5" bestFit="1" customWidth="1"/>
    <col min="63" max="63" width="14.5703125" style="5" bestFit="1" customWidth="1"/>
    <col min="64" max="64" width="13.85546875" style="5" bestFit="1" customWidth="1"/>
    <col min="65" max="68" width="14.5703125" style="5" bestFit="1" customWidth="1"/>
    <col min="69" max="73" width="13.85546875" style="5" bestFit="1" customWidth="1"/>
    <col min="74" max="74" width="16.7109375" style="5" bestFit="1" customWidth="1"/>
    <col min="75" max="76" width="13.28515625" style="5" bestFit="1" customWidth="1"/>
    <col min="77" max="77" width="12.42578125" style="5" bestFit="1" customWidth="1"/>
    <col min="78" max="78" width="13.28515625" style="5" bestFit="1" customWidth="1"/>
    <col min="79" max="79" width="14.140625" style="5" bestFit="1" customWidth="1"/>
    <col min="80" max="80" width="12.42578125" style="5" bestFit="1" customWidth="1"/>
    <col min="81" max="81" width="13.28515625" style="5" bestFit="1" customWidth="1"/>
    <col min="82" max="83" width="12.42578125" style="5" bestFit="1" customWidth="1"/>
    <col min="84" max="84" width="10.28515625" style="5" bestFit="1" customWidth="1"/>
    <col min="85" max="86" width="13.28515625" style="5" bestFit="1" customWidth="1"/>
    <col min="87" max="87" width="14.140625" style="5" bestFit="1" customWidth="1"/>
    <col min="88" max="88" width="9.140625" style="5"/>
    <col min="89" max="89" width="9.140625" style="81"/>
    <col min="90" max="16384" width="9.140625" style="5"/>
  </cols>
  <sheetData>
    <row r="1" spans="1:90" s="1" customFormat="1" ht="15.75" x14ac:dyDescent="0.25">
      <c r="A1" s="63" t="s">
        <v>284</v>
      </c>
      <c r="AG1" s="2"/>
      <c r="AN1" s="2"/>
      <c r="BX1" s="3"/>
      <c r="BY1" s="3"/>
      <c r="CB1" s="3"/>
      <c r="CD1" s="3"/>
      <c r="CE1" s="3"/>
      <c r="CK1" s="87"/>
    </row>
    <row r="2" spans="1:90" s="1" customFormat="1" ht="15.75" x14ac:dyDescent="0.25">
      <c r="A2" s="63" t="s">
        <v>174</v>
      </c>
      <c r="AG2" s="2"/>
      <c r="AN2" s="2"/>
      <c r="BX2" s="3"/>
      <c r="BY2" s="3"/>
      <c r="CB2" s="3"/>
      <c r="CD2" s="3"/>
      <c r="CE2" s="3"/>
      <c r="CK2" s="87"/>
    </row>
    <row r="3" spans="1:90" s="1" customFormat="1" x14ac:dyDescent="0.25">
      <c r="A3" s="64" t="s">
        <v>0</v>
      </c>
      <c r="AG3" s="2"/>
      <c r="AN3" s="2"/>
      <c r="BX3" s="3"/>
      <c r="BY3" s="3"/>
      <c r="CB3" s="3"/>
      <c r="CD3" s="3"/>
      <c r="CE3" s="3"/>
      <c r="CK3" s="87"/>
    </row>
    <row r="4" spans="1:90" ht="4.5" customHeight="1" x14ac:dyDescent="0.25"/>
    <row r="5" spans="1:90" x14ac:dyDescent="0.25">
      <c r="A5" s="42"/>
      <c r="B5" s="43" t="s">
        <v>1</v>
      </c>
      <c r="C5" s="43" t="s">
        <v>2</v>
      </c>
      <c r="D5" s="43" t="s">
        <v>3</v>
      </c>
      <c r="E5" s="43" t="s">
        <v>4</v>
      </c>
      <c r="F5" s="43" t="s">
        <v>5</v>
      </c>
      <c r="G5" s="43" t="s">
        <v>6</v>
      </c>
      <c r="H5" s="43" t="s">
        <v>7</v>
      </c>
      <c r="I5" s="43" t="s">
        <v>8</v>
      </c>
      <c r="J5" s="43" t="s">
        <v>9</v>
      </c>
      <c r="K5" s="43" t="s">
        <v>10</v>
      </c>
      <c r="L5" s="43" t="s">
        <v>11</v>
      </c>
      <c r="M5" s="43" t="s">
        <v>178</v>
      </c>
      <c r="N5" s="43" t="s">
        <v>12</v>
      </c>
      <c r="O5" s="43" t="s">
        <v>13</v>
      </c>
      <c r="P5" s="43" t="s">
        <v>14</v>
      </c>
      <c r="Q5" s="43" t="s">
        <v>15</v>
      </c>
      <c r="R5" s="43" t="s">
        <v>16</v>
      </c>
      <c r="S5" s="43" t="s">
        <v>17</v>
      </c>
      <c r="T5" s="43" t="s">
        <v>18</v>
      </c>
      <c r="U5" s="43" t="s">
        <v>19</v>
      </c>
      <c r="V5" s="43" t="s">
        <v>20</v>
      </c>
      <c r="W5" s="43" t="s">
        <v>21</v>
      </c>
      <c r="X5" s="43" t="s">
        <v>22</v>
      </c>
      <c r="Y5" s="43" t="s">
        <v>23</v>
      </c>
      <c r="Z5" s="43" t="s">
        <v>24</v>
      </c>
      <c r="AA5" s="43" t="s">
        <v>25</v>
      </c>
      <c r="AB5" s="43" t="s">
        <v>26</v>
      </c>
      <c r="AC5" s="43" t="s">
        <v>27</v>
      </c>
      <c r="AD5" s="43" t="s">
        <v>28</v>
      </c>
      <c r="AE5" s="43" t="s">
        <v>29</v>
      </c>
      <c r="AF5" s="43" t="s">
        <v>30</v>
      </c>
      <c r="AG5" s="43" t="s">
        <v>31</v>
      </c>
      <c r="AH5" s="43" t="s">
        <v>32</v>
      </c>
      <c r="AI5" s="43" t="s">
        <v>33</v>
      </c>
      <c r="AJ5" s="43" t="s">
        <v>34</v>
      </c>
      <c r="AK5" s="43" t="s">
        <v>35</v>
      </c>
      <c r="AL5" s="43" t="s">
        <v>36</v>
      </c>
      <c r="AM5" s="43" t="s">
        <v>247</v>
      </c>
      <c r="AN5" s="43" t="s">
        <v>249</v>
      </c>
      <c r="AO5" s="43" t="s">
        <v>251</v>
      </c>
      <c r="AP5" s="43" t="s">
        <v>37</v>
      </c>
      <c r="AQ5" s="43" t="s">
        <v>38</v>
      </c>
      <c r="AR5" s="43" t="s">
        <v>39</v>
      </c>
      <c r="AS5" s="43" t="s">
        <v>40</v>
      </c>
      <c r="AT5" s="43" t="s">
        <v>41</v>
      </c>
      <c r="AU5" s="43" t="s">
        <v>253</v>
      </c>
      <c r="AV5" s="43" t="s">
        <v>42</v>
      </c>
      <c r="AW5" s="43" t="s">
        <v>43</v>
      </c>
      <c r="AX5" s="43" t="s">
        <v>44</v>
      </c>
      <c r="AY5" s="43" t="s">
        <v>45</v>
      </c>
      <c r="AZ5" s="43" t="s">
        <v>46</v>
      </c>
      <c r="BA5" s="43" t="s">
        <v>47</v>
      </c>
      <c r="BB5" s="43" t="s">
        <v>48</v>
      </c>
      <c r="BC5" s="43" t="s">
        <v>49</v>
      </c>
      <c r="BD5" s="43" t="s">
        <v>50</v>
      </c>
      <c r="BE5" s="43" t="s">
        <v>51</v>
      </c>
      <c r="BF5" s="43" t="s">
        <v>255</v>
      </c>
      <c r="BG5" s="43" t="s">
        <v>52</v>
      </c>
      <c r="BH5" s="43" t="s">
        <v>53</v>
      </c>
      <c r="BI5" s="43" t="s">
        <v>54</v>
      </c>
      <c r="BJ5" s="43" t="s">
        <v>55</v>
      </c>
      <c r="BK5" s="43" t="s">
        <v>56</v>
      </c>
      <c r="BL5" s="43" t="s">
        <v>57</v>
      </c>
      <c r="BM5" s="43" t="s">
        <v>58</v>
      </c>
      <c r="BN5" s="43" t="s">
        <v>59</v>
      </c>
      <c r="BO5" s="43" t="s">
        <v>60</v>
      </c>
      <c r="BP5" s="43" t="s">
        <v>61</v>
      </c>
      <c r="BQ5" s="43" t="s">
        <v>62</v>
      </c>
      <c r="BR5" s="43" t="s">
        <v>257</v>
      </c>
      <c r="BS5" s="43" t="s">
        <v>63</v>
      </c>
      <c r="BT5" s="43" t="s">
        <v>64</v>
      </c>
      <c r="BU5" s="43" t="s">
        <v>65</v>
      </c>
      <c r="BV5" s="43"/>
      <c r="BW5" s="47"/>
      <c r="BX5" s="43"/>
      <c r="BY5" s="48"/>
      <c r="BZ5" s="43"/>
      <c r="CA5" s="47"/>
      <c r="CB5" s="48"/>
      <c r="CC5" s="43"/>
      <c r="CD5" s="47"/>
      <c r="CE5" s="43"/>
      <c r="CF5" s="48"/>
      <c r="CG5" s="43"/>
      <c r="CH5" s="43"/>
      <c r="CI5" s="43"/>
    </row>
    <row r="6" spans="1:90" ht="115.5" customHeight="1" x14ac:dyDescent="0.25">
      <c r="A6" s="44" t="s">
        <v>1</v>
      </c>
      <c r="B6" s="45" t="s">
        <v>246</v>
      </c>
      <c r="C6" s="38" t="s">
        <v>66</v>
      </c>
      <c r="D6" s="38" t="s">
        <v>67</v>
      </c>
      <c r="E6" s="38" t="s">
        <v>68</v>
      </c>
      <c r="F6" s="38" t="s">
        <v>69</v>
      </c>
      <c r="G6" s="38" t="s">
        <v>70</v>
      </c>
      <c r="H6" s="38" t="s">
        <v>71</v>
      </c>
      <c r="I6" s="38" t="s">
        <v>72</v>
      </c>
      <c r="J6" s="38" t="s">
        <v>73</v>
      </c>
      <c r="K6" s="38" t="s">
        <v>74</v>
      </c>
      <c r="L6" s="38" t="s">
        <v>75</v>
      </c>
      <c r="M6" s="38" t="s">
        <v>179</v>
      </c>
      <c r="N6" s="38" t="s">
        <v>76</v>
      </c>
      <c r="O6" s="38" t="s">
        <v>77</v>
      </c>
      <c r="P6" s="38" t="s">
        <v>78</v>
      </c>
      <c r="Q6" s="38" t="s">
        <v>79</v>
      </c>
      <c r="R6" s="38" t="s">
        <v>80</v>
      </c>
      <c r="S6" s="38" t="s">
        <v>81</v>
      </c>
      <c r="T6" s="38" t="s">
        <v>82</v>
      </c>
      <c r="U6" s="38" t="s">
        <v>83</v>
      </c>
      <c r="V6" s="38" t="s">
        <v>84</v>
      </c>
      <c r="W6" s="38" t="s">
        <v>85</v>
      </c>
      <c r="X6" s="38" t="s">
        <v>86</v>
      </c>
      <c r="Y6" s="38" t="s">
        <v>87</v>
      </c>
      <c r="Z6" s="38" t="s">
        <v>88</v>
      </c>
      <c r="AA6" s="38" t="s">
        <v>89</v>
      </c>
      <c r="AB6" s="38" t="s">
        <v>90</v>
      </c>
      <c r="AC6" s="38" t="s">
        <v>91</v>
      </c>
      <c r="AD6" s="38" t="s">
        <v>92</v>
      </c>
      <c r="AE6" s="38" t="s">
        <v>93</v>
      </c>
      <c r="AF6" s="38" t="s">
        <v>94</v>
      </c>
      <c r="AG6" s="38" t="s">
        <v>95</v>
      </c>
      <c r="AH6" s="38" t="s">
        <v>96</v>
      </c>
      <c r="AI6" s="38" t="s">
        <v>97</v>
      </c>
      <c r="AJ6" s="38" t="s">
        <v>98</v>
      </c>
      <c r="AK6" s="38" t="s">
        <v>99</v>
      </c>
      <c r="AL6" s="38" t="s">
        <v>100</v>
      </c>
      <c r="AM6" s="38" t="s">
        <v>248</v>
      </c>
      <c r="AN6" s="38" t="s">
        <v>250</v>
      </c>
      <c r="AO6" s="38" t="s">
        <v>252</v>
      </c>
      <c r="AP6" s="38" t="s">
        <v>102</v>
      </c>
      <c r="AQ6" s="38" t="s">
        <v>103</v>
      </c>
      <c r="AR6" s="38" t="s">
        <v>104</v>
      </c>
      <c r="AS6" s="38" t="s">
        <v>105</v>
      </c>
      <c r="AT6" s="38" t="s">
        <v>106</v>
      </c>
      <c r="AU6" s="38" t="s">
        <v>254</v>
      </c>
      <c r="AV6" s="38" t="s">
        <v>107</v>
      </c>
      <c r="AW6" s="38" t="s">
        <v>108</v>
      </c>
      <c r="AX6" s="38" t="s">
        <v>109</v>
      </c>
      <c r="AY6" s="38" t="s">
        <v>110</v>
      </c>
      <c r="AZ6" s="38" t="s">
        <v>111</v>
      </c>
      <c r="BA6" s="38" t="s">
        <v>112</v>
      </c>
      <c r="BB6" s="38" t="s">
        <v>113</v>
      </c>
      <c r="BC6" s="38" t="s">
        <v>114</v>
      </c>
      <c r="BD6" s="38" t="s">
        <v>115</v>
      </c>
      <c r="BE6" s="38" t="s">
        <v>116</v>
      </c>
      <c r="BF6" s="38" t="s">
        <v>256</v>
      </c>
      <c r="BG6" s="38" t="s">
        <v>117</v>
      </c>
      <c r="BH6" s="38" t="s">
        <v>118</v>
      </c>
      <c r="BI6" s="38" t="s">
        <v>119</v>
      </c>
      <c r="BJ6" s="38" t="s">
        <v>120</v>
      </c>
      <c r="BK6" s="38" t="s">
        <v>121</v>
      </c>
      <c r="BL6" s="38" t="s">
        <v>122</v>
      </c>
      <c r="BM6" s="38" t="s">
        <v>123</v>
      </c>
      <c r="BN6" s="38" t="s">
        <v>124</v>
      </c>
      <c r="BO6" s="38" t="s">
        <v>125</v>
      </c>
      <c r="BP6" s="38" t="s">
        <v>126</v>
      </c>
      <c r="BQ6" s="38" t="s">
        <v>127</v>
      </c>
      <c r="BR6" s="38" t="s">
        <v>258</v>
      </c>
      <c r="BS6" s="38" t="s">
        <v>128</v>
      </c>
      <c r="BT6" s="38" t="s">
        <v>129</v>
      </c>
      <c r="BU6" s="38" t="s">
        <v>130</v>
      </c>
      <c r="BV6" s="49" t="s">
        <v>131</v>
      </c>
      <c r="BW6" s="50" t="s">
        <v>132</v>
      </c>
      <c r="BX6" s="38" t="s">
        <v>133</v>
      </c>
      <c r="BY6" s="51" t="s">
        <v>134</v>
      </c>
      <c r="BZ6" s="49" t="s">
        <v>135</v>
      </c>
      <c r="CA6" s="50" t="s">
        <v>136</v>
      </c>
      <c r="CB6" s="51" t="s">
        <v>137</v>
      </c>
      <c r="CC6" s="49" t="s">
        <v>138</v>
      </c>
      <c r="CD6" s="50" t="s">
        <v>139</v>
      </c>
      <c r="CE6" s="38" t="s">
        <v>140</v>
      </c>
      <c r="CF6" s="51" t="s">
        <v>141</v>
      </c>
      <c r="CG6" s="49" t="s">
        <v>142</v>
      </c>
      <c r="CH6" s="49" t="s">
        <v>143</v>
      </c>
      <c r="CI6" s="49" t="s">
        <v>144</v>
      </c>
    </row>
    <row r="7" spans="1:90" x14ac:dyDescent="0.25">
      <c r="A7" s="46" t="s">
        <v>2</v>
      </c>
      <c r="B7" s="38" t="s">
        <v>66</v>
      </c>
      <c r="C7" s="6">
        <v>423413</v>
      </c>
      <c r="D7" s="6">
        <v>15297</v>
      </c>
      <c r="E7" s="6">
        <v>220</v>
      </c>
      <c r="F7" s="6">
        <v>0</v>
      </c>
      <c r="G7" s="6">
        <v>0</v>
      </c>
      <c r="H7" s="6">
        <v>625815</v>
      </c>
      <c r="I7" s="6">
        <v>4484</v>
      </c>
      <c r="J7" s="6">
        <v>593828</v>
      </c>
      <c r="K7" s="6">
        <v>356702</v>
      </c>
      <c r="L7" s="6">
        <v>129923</v>
      </c>
      <c r="M7" s="6">
        <v>96518</v>
      </c>
      <c r="N7" s="6">
        <v>1325</v>
      </c>
      <c r="O7" s="6">
        <v>0</v>
      </c>
      <c r="P7" s="6">
        <v>0</v>
      </c>
      <c r="Q7" s="6">
        <v>227</v>
      </c>
      <c r="R7" s="6">
        <v>0</v>
      </c>
      <c r="S7" s="6">
        <v>0</v>
      </c>
      <c r="T7" s="6">
        <v>49364</v>
      </c>
      <c r="U7" s="6">
        <v>0</v>
      </c>
      <c r="V7" s="6">
        <v>0</v>
      </c>
      <c r="W7" s="6">
        <v>0</v>
      </c>
      <c r="X7" s="6">
        <v>1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3399</v>
      </c>
      <c r="AH7" s="6">
        <v>2</v>
      </c>
      <c r="AI7" s="6">
        <v>18</v>
      </c>
      <c r="AJ7" s="6">
        <v>0</v>
      </c>
      <c r="AK7" s="6">
        <v>67</v>
      </c>
      <c r="AL7" s="6">
        <v>0</v>
      </c>
      <c r="AM7" s="6">
        <v>17908</v>
      </c>
      <c r="AN7" s="6">
        <v>0</v>
      </c>
      <c r="AO7" s="6">
        <v>0</v>
      </c>
      <c r="AP7" s="6">
        <v>59</v>
      </c>
      <c r="AQ7" s="6">
        <v>0</v>
      </c>
      <c r="AR7" s="6">
        <v>7760</v>
      </c>
      <c r="AS7" s="6">
        <v>81789</v>
      </c>
      <c r="AT7" s="6">
        <v>0</v>
      </c>
      <c r="AU7" s="6">
        <v>27</v>
      </c>
      <c r="AV7" s="6">
        <v>0</v>
      </c>
      <c r="AW7" s="6">
        <v>5</v>
      </c>
      <c r="AX7" s="6">
        <v>1182</v>
      </c>
      <c r="AY7" s="6">
        <v>0</v>
      </c>
      <c r="AZ7" s="6">
        <v>188</v>
      </c>
      <c r="BA7" s="6">
        <v>0</v>
      </c>
      <c r="BB7" s="6">
        <v>0</v>
      </c>
      <c r="BC7" s="6">
        <v>286</v>
      </c>
      <c r="BD7" s="6">
        <v>4772</v>
      </c>
      <c r="BE7" s="6">
        <v>0</v>
      </c>
      <c r="BF7" s="6">
        <v>2243</v>
      </c>
      <c r="BG7" s="6">
        <v>0</v>
      </c>
      <c r="BH7" s="6">
        <v>0</v>
      </c>
      <c r="BI7" s="6">
        <v>0</v>
      </c>
      <c r="BJ7" s="6">
        <v>23</v>
      </c>
      <c r="BK7" s="6">
        <v>2752</v>
      </c>
      <c r="BL7" s="6">
        <v>985</v>
      </c>
      <c r="BM7" s="6">
        <v>166</v>
      </c>
      <c r="BN7" s="6">
        <v>2187</v>
      </c>
      <c r="BO7" s="6">
        <v>3184</v>
      </c>
      <c r="BP7" s="6">
        <v>1458</v>
      </c>
      <c r="BQ7" s="6">
        <v>169</v>
      </c>
      <c r="BR7" s="6">
        <v>0</v>
      </c>
      <c r="BS7" s="6">
        <v>101</v>
      </c>
      <c r="BT7" s="6">
        <v>31</v>
      </c>
      <c r="BU7" s="6">
        <v>0</v>
      </c>
      <c r="BV7" s="52">
        <f>SUM(C7:BU7)</f>
        <v>2427878</v>
      </c>
      <c r="BW7" s="6">
        <v>847435</v>
      </c>
      <c r="BX7" s="6">
        <v>0</v>
      </c>
      <c r="BY7" s="6">
        <v>0</v>
      </c>
      <c r="BZ7" s="7">
        <f>+BY7+BX7+BW7</f>
        <v>847435</v>
      </c>
      <c r="CA7" s="6">
        <v>134662</v>
      </c>
      <c r="CB7" s="6">
        <v>15677</v>
      </c>
      <c r="CC7" s="7">
        <f>+CB7+CA7</f>
        <v>150339</v>
      </c>
      <c r="CD7" s="6">
        <v>814773</v>
      </c>
      <c r="CE7" s="6">
        <v>167192</v>
      </c>
      <c r="CF7" s="6">
        <v>1278</v>
      </c>
      <c r="CG7" s="7">
        <f>+CD7+CE7+CF7</f>
        <v>983243</v>
      </c>
      <c r="CH7" s="7">
        <f>+CG7+CC7+BZ7</f>
        <v>1981017</v>
      </c>
      <c r="CI7" s="52">
        <f>+CH7+BV7</f>
        <v>4408895</v>
      </c>
      <c r="CJ7" s="8"/>
      <c r="CK7" s="89"/>
      <c r="CL7" s="88"/>
    </row>
    <row r="8" spans="1:90" x14ac:dyDescent="0.25">
      <c r="A8" s="46" t="s">
        <v>3</v>
      </c>
      <c r="B8" s="38" t="s">
        <v>67</v>
      </c>
      <c r="C8" s="6">
        <v>12348</v>
      </c>
      <c r="D8" s="6">
        <v>196899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2110</v>
      </c>
      <c r="M8" s="6">
        <v>0</v>
      </c>
      <c r="N8" s="6">
        <v>433</v>
      </c>
      <c r="O8" s="6">
        <v>0</v>
      </c>
      <c r="P8" s="6">
        <v>201909</v>
      </c>
      <c r="Q8" s="6">
        <v>79364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1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18019</v>
      </c>
      <c r="AE8" s="6">
        <v>0</v>
      </c>
      <c r="AF8" s="6">
        <v>0</v>
      </c>
      <c r="AG8" s="6">
        <v>15913</v>
      </c>
      <c r="AH8" s="6">
        <v>0</v>
      </c>
      <c r="AI8" s="6">
        <v>0</v>
      </c>
      <c r="AJ8" s="6">
        <v>2404</v>
      </c>
      <c r="AK8" s="6">
        <v>0</v>
      </c>
      <c r="AL8" s="6">
        <v>227</v>
      </c>
      <c r="AM8" s="6">
        <v>0</v>
      </c>
      <c r="AN8" s="6">
        <v>0</v>
      </c>
      <c r="AO8" s="6">
        <v>0</v>
      </c>
      <c r="AP8" s="6">
        <v>37</v>
      </c>
      <c r="AQ8" s="6">
        <v>0</v>
      </c>
      <c r="AR8" s="6">
        <v>0</v>
      </c>
      <c r="AS8" s="6">
        <v>0</v>
      </c>
      <c r="AT8" s="6">
        <v>0</v>
      </c>
      <c r="AU8" s="6">
        <v>0</v>
      </c>
      <c r="AV8" s="6">
        <v>0</v>
      </c>
      <c r="AW8" s="6">
        <v>21</v>
      </c>
      <c r="AX8" s="6">
        <v>0</v>
      </c>
      <c r="AY8" s="6">
        <v>0</v>
      </c>
      <c r="AZ8" s="6">
        <v>0</v>
      </c>
      <c r="BA8" s="6">
        <v>0</v>
      </c>
      <c r="BB8" s="6">
        <v>1</v>
      </c>
      <c r="BC8" s="6">
        <v>0</v>
      </c>
      <c r="BD8" s="6">
        <v>1729</v>
      </c>
      <c r="BE8" s="6">
        <v>0</v>
      </c>
      <c r="BF8" s="6">
        <v>0</v>
      </c>
      <c r="BG8" s="6">
        <v>0</v>
      </c>
      <c r="BH8" s="6">
        <v>0</v>
      </c>
      <c r="BI8" s="6">
        <v>0</v>
      </c>
      <c r="BJ8" s="6">
        <v>4426</v>
      </c>
      <c r="BK8" s="6">
        <v>964</v>
      </c>
      <c r="BL8" s="6">
        <v>0</v>
      </c>
      <c r="BM8" s="6">
        <v>39</v>
      </c>
      <c r="BN8" s="6">
        <v>1</v>
      </c>
      <c r="BO8" s="6">
        <v>28</v>
      </c>
      <c r="BP8" s="6">
        <v>38</v>
      </c>
      <c r="BQ8" s="6">
        <v>122</v>
      </c>
      <c r="BR8" s="6">
        <v>0</v>
      </c>
      <c r="BS8" s="6">
        <v>0</v>
      </c>
      <c r="BT8" s="6">
        <v>0</v>
      </c>
      <c r="BU8" s="6">
        <v>0</v>
      </c>
      <c r="BV8" s="53">
        <f t="shared" ref="BV8:BV71" si="0">SUM(C8:BU8)</f>
        <v>537033</v>
      </c>
      <c r="BW8" s="6">
        <v>5016</v>
      </c>
      <c r="BX8" s="6">
        <v>0</v>
      </c>
      <c r="BY8" s="6">
        <v>10396</v>
      </c>
      <c r="BZ8" s="7">
        <f t="shared" ref="BZ8:BZ71" si="1">+BY8+BX8+BW8</f>
        <v>15412</v>
      </c>
      <c r="CA8" s="6">
        <v>0</v>
      </c>
      <c r="CB8" s="6">
        <v>-18</v>
      </c>
      <c r="CC8" s="7">
        <f t="shared" ref="CC8:CC71" si="2">+CB8+CA8</f>
        <v>-18</v>
      </c>
      <c r="CD8" s="6">
        <v>224696</v>
      </c>
      <c r="CE8" s="6">
        <v>65327</v>
      </c>
      <c r="CF8" s="6">
        <v>4646</v>
      </c>
      <c r="CG8" s="7">
        <f t="shared" ref="CG8:CG71" si="3">+CD8+CE8+CF8</f>
        <v>294669</v>
      </c>
      <c r="CH8" s="7">
        <f t="shared" ref="CH8:CH71" si="4">+CG8+CC8+BZ8</f>
        <v>310063</v>
      </c>
      <c r="CI8" s="53">
        <f t="shared" ref="CI8:CI71" si="5">+CH8+BV8</f>
        <v>847096</v>
      </c>
      <c r="CJ8" s="8"/>
      <c r="CK8" s="89"/>
      <c r="CL8" s="88"/>
    </row>
    <row r="9" spans="1:90" x14ac:dyDescent="0.25">
      <c r="A9" s="46" t="s">
        <v>4</v>
      </c>
      <c r="B9" s="38" t="s">
        <v>68</v>
      </c>
      <c r="C9" s="6">
        <v>0</v>
      </c>
      <c r="D9" s="6">
        <v>0</v>
      </c>
      <c r="E9" s="6">
        <v>9534</v>
      </c>
      <c r="F9" s="6">
        <v>3265</v>
      </c>
      <c r="G9" s="6">
        <v>0</v>
      </c>
      <c r="H9" s="6">
        <v>2733</v>
      </c>
      <c r="I9" s="6">
        <v>306059</v>
      </c>
      <c r="J9" s="6">
        <v>0</v>
      </c>
      <c r="K9" s="6">
        <v>0</v>
      </c>
      <c r="L9" s="6">
        <v>3229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689</v>
      </c>
      <c r="AF9" s="6">
        <v>0</v>
      </c>
      <c r="AG9" s="6">
        <v>2372</v>
      </c>
      <c r="AH9" s="6">
        <v>0</v>
      </c>
      <c r="AI9" s="6">
        <v>0</v>
      </c>
      <c r="AJ9" s="6">
        <v>1359</v>
      </c>
      <c r="AK9" s="6">
        <v>0</v>
      </c>
      <c r="AL9" s="6">
        <v>10376</v>
      </c>
      <c r="AM9" s="6">
        <v>0</v>
      </c>
      <c r="AN9" s="6">
        <v>0</v>
      </c>
      <c r="AO9" s="6">
        <v>0</v>
      </c>
      <c r="AP9" s="6">
        <v>0</v>
      </c>
      <c r="AQ9" s="6">
        <v>0</v>
      </c>
      <c r="AR9" s="6">
        <v>2053</v>
      </c>
      <c r="AS9" s="6">
        <v>68992</v>
      </c>
      <c r="AT9" s="6">
        <v>0</v>
      </c>
      <c r="AU9" s="6">
        <v>0</v>
      </c>
      <c r="AV9" s="6">
        <v>0</v>
      </c>
      <c r="AW9" s="6">
        <v>2</v>
      </c>
      <c r="AX9" s="6">
        <v>0</v>
      </c>
      <c r="AY9" s="6">
        <v>0</v>
      </c>
      <c r="AZ9" s="6">
        <v>0</v>
      </c>
      <c r="BA9" s="6">
        <v>0</v>
      </c>
      <c r="BB9" s="6">
        <v>0</v>
      </c>
      <c r="BC9" s="6">
        <v>0</v>
      </c>
      <c r="BD9" s="6">
        <v>228</v>
      </c>
      <c r="BE9" s="6">
        <v>0</v>
      </c>
      <c r="BF9" s="6">
        <v>165</v>
      </c>
      <c r="BG9" s="6">
        <v>0</v>
      </c>
      <c r="BH9" s="6">
        <v>0</v>
      </c>
      <c r="BI9" s="6">
        <v>0</v>
      </c>
      <c r="BJ9" s="6">
        <v>0</v>
      </c>
      <c r="BK9" s="6">
        <v>24</v>
      </c>
      <c r="BL9" s="6">
        <v>96</v>
      </c>
      <c r="BM9" s="6">
        <v>0</v>
      </c>
      <c r="BN9" s="6">
        <v>1768</v>
      </c>
      <c r="BO9" s="6">
        <v>592</v>
      </c>
      <c r="BP9" s="6">
        <v>399</v>
      </c>
      <c r="BQ9" s="6">
        <v>0</v>
      </c>
      <c r="BR9" s="6">
        <v>0</v>
      </c>
      <c r="BS9" s="6">
        <v>1</v>
      </c>
      <c r="BT9" s="6">
        <v>59</v>
      </c>
      <c r="BU9" s="6">
        <v>0</v>
      </c>
      <c r="BV9" s="53">
        <f t="shared" si="0"/>
        <v>413995</v>
      </c>
      <c r="BW9" s="6">
        <v>151624</v>
      </c>
      <c r="BX9" s="6">
        <v>0</v>
      </c>
      <c r="BY9" s="6">
        <v>0</v>
      </c>
      <c r="BZ9" s="7">
        <f t="shared" si="1"/>
        <v>151624</v>
      </c>
      <c r="CA9" s="6">
        <v>0</v>
      </c>
      <c r="CB9" s="6">
        <v>0</v>
      </c>
      <c r="CC9" s="7">
        <f t="shared" si="2"/>
        <v>0</v>
      </c>
      <c r="CD9" s="6">
        <v>37251</v>
      </c>
      <c r="CE9" s="6">
        <v>69428</v>
      </c>
      <c r="CF9" s="6">
        <v>198</v>
      </c>
      <c r="CG9" s="7">
        <f t="shared" si="3"/>
        <v>106877</v>
      </c>
      <c r="CH9" s="7">
        <f t="shared" si="4"/>
        <v>258501</v>
      </c>
      <c r="CI9" s="53">
        <f t="shared" si="5"/>
        <v>672496</v>
      </c>
      <c r="CJ9" s="8"/>
      <c r="CK9" s="89"/>
      <c r="CL9" s="88"/>
    </row>
    <row r="10" spans="1:90" x14ac:dyDescent="0.25">
      <c r="A10" s="46" t="s">
        <v>5</v>
      </c>
      <c r="B10" s="38" t="s">
        <v>69</v>
      </c>
      <c r="C10" s="6">
        <v>0</v>
      </c>
      <c r="D10" s="6">
        <v>0</v>
      </c>
      <c r="E10" s="6">
        <v>0</v>
      </c>
      <c r="F10" s="6">
        <v>6419</v>
      </c>
      <c r="G10" s="6">
        <v>0</v>
      </c>
      <c r="H10" s="6">
        <v>462</v>
      </c>
      <c r="I10" s="6">
        <v>53097</v>
      </c>
      <c r="J10" s="6">
        <v>0</v>
      </c>
      <c r="K10" s="6">
        <v>0</v>
      </c>
      <c r="L10" s="6">
        <v>4332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415</v>
      </c>
      <c r="AH10" s="6">
        <v>0</v>
      </c>
      <c r="AI10" s="6">
        <v>0</v>
      </c>
      <c r="AJ10" s="6">
        <v>1433</v>
      </c>
      <c r="AK10" s="6">
        <v>0</v>
      </c>
      <c r="AL10" s="6">
        <v>4354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2170</v>
      </c>
      <c r="AS10" s="6">
        <v>71210</v>
      </c>
      <c r="AT10" s="6">
        <v>0</v>
      </c>
      <c r="AU10" s="6">
        <v>0</v>
      </c>
      <c r="AV10" s="6">
        <v>0</v>
      </c>
      <c r="AW10" s="6">
        <v>0</v>
      </c>
      <c r="AX10" s="6">
        <v>0</v>
      </c>
      <c r="AY10" s="6">
        <v>0</v>
      </c>
      <c r="AZ10" s="6">
        <v>0</v>
      </c>
      <c r="BA10" s="6">
        <v>0</v>
      </c>
      <c r="BB10" s="6">
        <v>0</v>
      </c>
      <c r="BC10" s="6">
        <v>0</v>
      </c>
      <c r="BD10" s="6">
        <v>127</v>
      </c>
      <c r="BE10" s="6">
        <v>0</v>
      </c>
      <c r="BF10" s="6">
        <v>72</v>
      </c>
      <c r="BG10" s="6">
        <v>0</v>
      </c>
      <c r="BH10" s="6">
        <v>0</v>
      </c>
      <c r="BI10" s="6">
        <v>0</v>
      </c>
      <c r="BJ10" s="6">
        <v>0</v>
      </c>
      <c r="BK10" s="6">
        <v>25</v>
      </c>
      <c r="BL10" s="6">
        <v>138</v>
      </c>
      <c r="BM10" s="6">
        <v>0</v>
      </c>
      <c r="BN10" s="6">
        <v>2309</v>
      </c>
      <c r="BO10" s="6">
        <v>4292</v>
      </c>
      <c r="BP10" s="6">
        <v>427</v>
      </c>
      <c r="BQ10" s="6">
        <v>0</v>
      </c>
      <c r="BR10" s="6">
        <v>0</v>
      </c>
      <c r="BS10" s="6">
        <v>0</v>
      </c>
      <c r="BT10" s="6">
        <v>89</v>
      </c>
      <c r="BU10" s="6">
        <v>0</v>
      </c>
      <c r="BV10" s="53">
        <f t="shared" si="0"/>
        <v>151371</v>
      </c>
      <c r="BW10" s="6">
        <v>71242</v>
      </c>
      <c r="BX10" s="6">
        <v>0</v>
      </c>
      <c r="BY10" s="6">
        <v>0</v>
      </c>
      <c r="BZ10" s="7">
        <f t="shared" si="1"/>
        <v>71242</v>
      </c>
      <c r="CA10" s="6">
        <v>0</v>
      </c>
      <c r="CB10" s="6">
        <v>0</v>
      </c>
      <c r="CC10" s="7">
        <f t="shared" si="2"/>
        <v>0</v>
      </c>
      <c r="CD10" s="6">
        <v>29188</v>
      </c>
      <c r="CE10" s="6">
        <v>80066</v>
      </c>
      <c r="CF10" s="6">
        <v>2114</v>
      </c>
      <c r="CG10" s="7">
        <f t="shared" si="3"/>
        <v>111368</v>
      </c>
      <c r="CH10" s="7">
        <f t="shared" si="4"/>
        <v>182610</v>
      </c>
      <c r="CI10" s="53">
        <f t="shared" si="5"/>
        <v>333981</v>
      </c>
      <c r="CJ10" s="8"/>
      <c r="CK10" s="89"/>
      <c r="CL10" s="88"/>
    </row>
    <row r="11" spans="1:90" x14ac:dyDescent="0.25">
      <c r="A11" s="46" t="s">
        <v>6</v>
      </c>
      <c r="B11" s="38" t="s">
        <v>70</v>
      </c>
      <c r="C11" s="6">
        <v>0</v>
      </c>
      <c r="D11" s="6">
        <v>0</v>
      </c>
      <c r="E11" s="6">
        <v>0</v>
      </c>
      <c r="F11" s="6">
        <v>0</v>
      </c>
      <c r="G11" s="6">
        <v>17143</v>
      </c>
      <c r="H11" s="6">
        <v>0</v>
      </c>
      <c r="I11" s="6">
        <v>0</v>
      </c>
      <c r="J11" s="6">
        <v>0</v>
      </c>
      <c r="K11" s="6">
        <v>0</v>
      </c>
      <c r="L11" s="6">
        <v>2</v>
      </c>
      <c r="M11" s="6">
        <v>1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1986534</v>
      </c>
      <c r="T11" s="6">
        <v>40933</v>
      </c>
      <c r="U11" s="6">
        <v>0</v>
      </c>
      <c r="V11" s="6">
        <v>164346</v>
      </c>
      <c r="W11" s="6">
        <v>198097</v>
      </c>
      <c r="X11" s="6">
        <v>110</v>
      </c>
      <c r="Y11" s="6">
        <v>0</v>
      </c>
      <c r="Z11" s="6">
        <v>317</v>
      </c>
      <c r="AA11" s="6">
        <v>0</v>
      </c>
      <c r="AB11" s="6">
        <v>541</v>
      </c>
      <c r="AC11" s="6">
        <v>289</v>
      </c>
      <c r="AD11" s="6">
        <v>0</v>
      </c>
      <c r="AE11" s="6">
        <v>0</v>
      </c>
      <c r="AF11" s="6">
        <v>327</v>
      </c>
      <c r="AG11" s="6">
        <v>549080</v>
      </c>
      <c r="AH11" s="6">
        <v>837</v>
      </c>
      <c r="AI11" s="6">
        <v>0</v>
      </c>
      <c r="AJ11" s="6">
        <v>77696</v>
      </c>
      <c r="AK11" s="6">
        <v>0</v>
      </c>
      <c r="AL11" s="6">
        <v>5337</v>
      </c>
      <c r="AM11" s="6">
        <v>0</v>
      </c>
      <c r="AN11" s="6">
        <v>0</v>
      </c>
      <c r="AO11" s="6">
        <v>0</v>
      </c>
      <c r="AP11" s="6">
        <v>55542</v>
      </c>
      <c r="AQ11" s="6">
        <v>0</v>
      </c>
      <c r="AR11" s="6">
        <v>0</v>
      </c>
      <c r="AS11" s="6">
        <v>0</v>
      </c>
      <c r="AT11" s="6">
        <v>0</v>
      </c>
      <c r="AU11" s="6">
        <v>536</v>
      </c>
      <c r="AV11" s="6">
        <v>0</v>
      </c>
      <c r="AW11" s="6">
        <v>2</v>
      </c>
      <c r="AX11" s="6">
        <v>0</v>
      </c>
      <c r="AY11" s="6">
        <v>0</v>
      </c>
      <c r="AZ11" s="6">
        <v>0</v>
      </c>
      <c r="BA11" s="6">
        <v>0</v>
      </c>
      <c r="BB11" s="6">
        <v>0</v>
      </c>
      <c r="BC11" s="6">
        <v>0</v>
      </c>
      <c r="BD11" s="6">
        <v>354</v>
      </c>
      <c r="BE11" s="6">
        <v>3</v>
      </c>
      <c r="BF11" s="6">
        <v>0</v>
      </c>
      <c r="BG11" s="6">
        <v>0</v>
      </c>
      <c r="BH11" s="6">
        <v>0</v>
      </c>
      <c r="BI11" s="6">
        <v>0</v>
      </c>
      <c r="BJ11" s="6">
        <v>0</v>
      </c>
      <c r="BK11" s="6">
        <v>0</v>
      </c>
      <c r="BL11" s="6">
        <v>0</v>
      </c>
      <c r="BM11" s="6">
        <v>111</v>
      </c>
      <c r="BN11" s="6">
        <v>0</v>
      </c>
      <c r="BO11" s="6">
        <v>92</v>
      </c>
      <c r="BP11" s="6">
        <v>316</v>
      </c>
      <c r="BQ11" s="6">
        <v>477</v>
      </c>
      <c r="BR11" s="6">
        <v>0</v>
      </c>
      <c r="BS11" s="6">
        <v>0</v>
      </c>
      <c r="BT11" s="6">
        <v>0</v>
      </c>
      <c r="BU11" s="6">
        <v>0</v>
      </c>
      <c r="BV11" s="53">
        <f t="shared" si="0"/>
        <v>3099023</v>
      </c>
      <c r="BW11" s="6">
        <v>5071</v>
      </c>
      <c r="BX11" s="6">
        <v>0</v>
      </c>
      <c r="BY11" s="6">
        <v>0</v>
      </c>
      <c r="BZ11" s="7">
        <f t="shared" si="1"/>
        <v>5071</v>
      </c>
      <c r="CA11" s="6">
        <v>0</v>
      </c>
      <c r="CB11" s="6">
        <v>8184</v>
      </c>
      <c r="CC11" s="7">
        <f t="shared" si="2"/>
        <v>8184</v>
      </c>
      <c r="CD11" s="6">
        <v>28539</v>
      </c>
      <c r="CE11" s="6">
        <v>28287</v>
      </c>
      <c r="CF11" s="6">
        <v>35802</v>
      </c>
      <c r="CG11" s="7">
        <f t="shared" si="3"/>
        <v>92628</v>
      </c>
      <c r="CH11" s="7">
        <f t="shared" si="4"/>
        <v>105883</v>
      </c>
      <c r="CI11" s="53">
        <f t="shared" si="5"/>
        <v>3204906</v>
      </c>
      <c r="CJ11" s="8"/>
      <c r="CK11" s="89"/>
      <c r="CL11" s="88"/>
    </row>
    <row r="12" spans="1:90" ht="22.5" x14ac:dyDescent="0.25">
      <c r="A12" s="46" t="s">
        <v>7</v>
      </c>
      <c r="B12" s="38" t="s">
        <v>71</v>
      </c>
      <c r="C12" s="6">
        <v>0</v>
      </c>
      <c r="D12" s="6">
        <v>0</v>
      </c>
      <c r="E12" s="6">
        <v>1876</v>
      </c>
      <c r="F12" s="6">
        <v>34</v>
      </c>
      <c r="G12" s="6">
        <v>0</v>
      </c>
      <c r="H12" s="6">
        <v>112536</v>
      </c>
      <c r="I12" s="6">
        <v>1418</v>
      </c>
      <c r="J12" s="6">
        <v>0</v>
      </c>
      <c r="K12" s="6">
        <v>0</v>
      </c>
      <c r="L12" s="6">
        <v>12066</v>
      </c>
      <c r="M12" s="6">
        <v>0</v>
      </c>
      <c r="N12" s="6">
        <v>0</v>
      </c>
      <c r="O12" s="6">
        <v>0</v>
      </c>
      <c r="P12" s="6">
        <v>1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230</v>
      </c>
      <c r="AF12" s="6">
        <v>0</v>
      </c>
      <c r="AG12" s="6">
        <v>0</v>
      </c>
      <c r="AH12" s="6">
        <v>0</v>
      </c>
      <c r="AI12" s="6">
        <v>0</v>
      </c>
      <c r="AJ12" s="6">
        <v>2211</v>
      </c>
      <c r="AK12" s="6">
        <v>15</v>
      </c>
      <c r="AL12" s="6">
        <v>1444</v>
      </c>
      <c r="AM12" s="6">
        <v>3531</v>
      </c>
      <c r="AN12" s="6">
        <v>0</v>
      </c>
      <c r="AO12" s="6">
        <v>0</v>
      </c>
      <c r="AP12" s="6">
        <v>2</v>
      </c>
      <c r="AQ12" s="6">
        <v>0</v>
      </c>
      <c r="AR12" s="6">
        <v>8818</v>
      </c>
      <c r="AS12" s="6">
        <v>184102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  <c r="AY12" s="6">
        <v>0</v>
      </c>
      <c r="AZ12" s="6">
        <v>0</v>
      </c>
      <c r="BA12" s="6">
        <v>0</v>
      </c>
      <c r="BB12" s="6">
        <v>0</v>
      </c>
      <c r="BC12" s="6">
        <v>0</v>
      </c>
      <c r="BD12" s="6">
        <v>102</v>
      </c>
      <c r="BE12" s="6">
        <v>0</v>
      </c>
      <c r="BF12" s="6">
        <v>224</v>
      </c>
      <c r="BG12" s="6">
        <v>0</v>
      </c>
      <c r="BH12" s="6">
        <v>0</v>
      </c>
      <c r="BI12" s="6">
        <v>0</v>
      </c>
      <c r="BJ12" s="6">
        <v>0</v>
      </c>
      <c r="BK12" s="6">
        <v>220</v>
      </c>
      <c r="BL12" s="6">
        <v>560</v>
      </c>
      <c r="BM12" s="6">
        <v>0</v>
      </c>
      <c r="BN12" s="6">
        <v>7230</v>
      </c>
      <c r="BO12" s="6">
        <v>900</v>
      </c>
      <c r="BP12" s="6">
        <v>1847</v>
      </c>
      <c r="BQ12" s="6">
        <v>2</v>
      </c>
      <c r="BR12" s="6">
        <v>0</v>
      </c>
      <c r="BS12" s="6">
        <v>24</v>
      </c>
      <c r="BT12" s="6">
        <v>155</v>
      </c>
      <c r="BU12" s="6">
        <v>0</v>
      </c>
      <c r="BV12" s="53">
        <f t="shared" si="0"/>
        <v>339548</v>
      </c>
      <c r="BW12" s="6">
        <v>729787</v>
      </c>
      <c r="BX12" s="6">
        <v>0</v>
      </c>
      <c r="BY12" s="6">
        <v>0</v>
      </c>
      <c r="BZ12" s="7">
        <f t="shared" si="1"/>
        <v>729787</v>
      </c>
      <c r="CA12" s="6">
        <v>0</v>
      </c>
      <c r="CB12" s="6">
        <v>5579</v>
      </c>
      <c r="CC12" s="7">
        <f t="shared" si="2"/>
        <v>5579</v>
      </c>
      <c r="CD12" s="6">
        <v>298158</v>
      </c>
      <c r="CE12" s="6">
        <v>143180</v>
      </c>
      <c r="CF12" s="6">
        <v>79329</v>
      </c>
      <c r="CG12" s="7">
        <f t="shared" si="3"/>
        <v>520667</v>
      </c>
      <c r="CH12" s="7">
        <f t="shared" si="4"/>
        <v>1256033</v>
      </c>
      <c r="CI12" s="53">
        <f t="shared" si="5"/>
        <v>1595581</v>
      </c>
      <c r="CJ12" s="8"/>
      <c r="CK12" s="89"/>
      <c r="CL12" s="88"/>
    </row>
    <row r="13" spans="1:90" x14ac:dyDescent="0.25">
      <c r="A13" s="46" t="s">
        <v>8</v>
      </c>
      <c r="B13" s="38" t="s">
        <v>72</v>
      </c>
      <c r="C13" s="6">
        <v>0</v>
      </c>
      <c r="D13" s="6">
        <v>0</v>
      </c>
      <c r="E13" s="6">
        <v>4875</v>
      </c>
      <c r="F13" s="6">
        <v>24</v>
      </c>
      <c r="G13" s="6">
        <v>0</v>
      </c>
      <c r="H13" s="6">
        <v>14746</v>
      </c>
      <c r="I13" s="6">
        <v>1636354</v>
      </c>
      <c r="J13" s="6">
        <v>0</v>
      </c>
      <c r="K13" s="6">
        <v>0</v>
      </c>
      <c r="L13" s="6">
        <v>48631</v>
      </c>
      <c r="M13" s="6">
        <v>0</v>
      </c>
      <c r="N13" s="6">
        <v>0</v>
      </c>
      <c r="O13" s="6">
        <v>0</v>
      </c>
      <c r="P13" s="6">
        <v>3</v>
      </c>
      <c r="Q13" s="6">
        <v>0</v>
      </c>
      <c r="R13" s="6">
        <v>0</v>
      </c>
      <c r="S13" s="6">
        <v>0</v>
      </c>
      <c r="T13" s="6">
        <v>0</v>
      </c>
      <c r="U13" s="6">
        <v>1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12979</v>
      </c>
      <c r="AH13" s="6">
        <v>0</v>
      </c>
      <c r="AI13" s="6">
        <v>0</v>
      </c>
      <c r="AJ13" s="6">
        <v>3564</v>
      </c>
      <c r="AK13" s="6">
        <v>0</v>
      </c>
      <c r="AL13" s="6">
        <v>59325</v>
      </c>
      <c r="AM13" s="6">
        <v>0</v>
      </c>
      <c r="AN13" s="6">
        <v>1</v>
      </c>
      <c r="AO13" s="6">
        <v>0</v>
      </c>
      <c r="AP13" s="6">
        <v>0</v>
      </c>
      <c r="AQ13" s="6">
        <v>0</v>
      </c>
      <c r="AR13" s="6">
        <v>2513</v>
      </c>
      <c r="AS13" s="6">
        <v>232141</v>
      </c>
      <c r="AT13" s="6">
        <v>0</v>
      </c>
      <c r="AU13" s="6">
        <v>0</v>
      </c>
      <c r="AV13" s="6">
        <v>0</v>
      </c>
      <c r="AW13" s="6">
        <v>4</v>
      </c>
      <c r="AX13" s="6">
        <v>0</v>
      </c>
      <c r="AY13" s="6">
        <v>0</v>
      </c>
      <c r="AZ13" s="6">
        <v>0</v>
      </c>
      <c r="BA13" s="6">
        <v>0</v>
      </c>
      <c r="BB13" s="6">
        <v>0</v>
      </c>
      <c r="BC13" s="6">
        <v>0</v>
      </c>
      <c r="BD13" s="6">
        <v>1163</v>
      </c>
      <c r="BE13" s="6">
        <v>0</v>
      </c>
      <c r="BF13" s="6">
        <v>988</v>
      </c>
      <c r="BG13" s="6">
        <v>0</v>
      </c>
      <c r="BH13" s="6">
        <v>0</v>
      </c>
      <c r="BI13" s="6">
        <v>0</v>
      </c>
      <c r="BJ13" s="6">
        <v>0</v>
      </c>
      <c r="BK13" s="6">
        <v>93</v>
      </c>
      <c r="BL13" s="6">
        <v>460</v>
      </c>
      <c r="BM13" s="6">
        <v>457</v>
      </c>
      <c r="BN13" s="6">
        <v>3472</v>
      </c>
      <c r="BO13" s="6">
        <v>4053</v>
      </c>
      <c r="BP13" s="6">
        <v>880</v>
      </c>
      <c r="BQ13" s="6">
        <v>1</v>
      </c>
      <c r="BR13" s="6">
        <v>0</v>
      </c>
      <c r="BS13" s="6">
        <v>1</v>
      </c>
      <c r="BT13" s="6">
        <v>198</v>
      </c>
      <c r="BU13" s="6">
        <v>0</v>
      </c>
      <c r="BV13" s="53">
        <f t="shared" si="0"/>
        <v>2026927</v>
      </c>
      <c r="BW13" s="6">
        <v>278595</v>
      </c>
      <c r="BX13" s="6">
        <v>0</v>
      </c>
      <c r="BY13" s="6">
        <v>0</v>
      </c>
      <c r="BZ13" s="7">
        <f t="shared" si="1"/>
        <v>278595</v>
      </c>
      <c r="CA13" s="6">
        <v>0</v>
      </c>
      <c r="CB13" s="6">
        <v>37221</v>
      </c>
      <c r="CC13" s="7">
        <f t="shared" si="2"/>
        <v>37221</v>
      </c>
      <c r="CD13" s="6">
        <v>1973363</v>
      </c>
      <c r="CE13" s="6">
        <v>1007011</v>
      </c>
      <c r="CF13" s="6">
        <v>202072</v>
      </c>
      <c r="CG13" s="7">
        <f t="shared" si="3"/>
        <v>3182446</v>
      </c>
      <c r="CH13" s="7">
        <f t="shared" si="4"/>
        <v>3498262</v>
      </c>
      <c r="CI13" s="53">
        <f t="shared" si="5"/>
        <v>5525189</v>
      </c>
      <c r="CJ13" s="8"/>
      <c r="CK13" s="89"/>
      <c r="CL13" s="88"/>
    </row>
    <row r="14" spans="1:90" x14ac:dyDescent="0.25">
      <c r="A14" s="46" t="s">
        <v>9</v>
      </c>
      <c r="B14" s="38" t="s">
        <v>73</v>
      </c>
      <c r="C14" s="6">
        <v>0</v>
      </c>
      <c r="D14" s="6">
        <v>0</v>
      </c>
      <c r="E14" s="6">
        <v>672</v>
      </c>
      <c r="F14" s="6">
        <v>12</v>
      </c>
      <c r="G14" s="6">
        <v>0</v>
      </c>
      <c r="H14" s="6">
        <v>0</v>
      </c>
      <c r="I14" s="6">
        <v>508</v>
      </c>
      <c r="J14" s="6">
        <v>1559</v>
      </c>
      <c r="K14" s="6">
        <v>0</v>
      </c>
      <c r="L14" s="6">
        <v>1416</v>
      </c>
      <c r="M14" s="6">
        <v>20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982</v>
      </c>
      <c r="AK14" s="6">
        <v>0</v>
      </c>
      <c r="AL14" s="6">
        <v>23</v>
      </c>
      <c r="AM14" s="6">
        <v>0</v>
      </c>
      <c r="AN14" s="6">
        <v>0</v>
      </c>
      <c r="AO14" s="6">
        <v>0</v>
      </c>
      <c r="AP14" s="6">
        <v>1</v>
      </c>
      <c r="AQ14" s="6">
        <v>0</v>
      </c>
      <c r="AR14" s="6">
        <v>4691</v>
      </c>
      <c r="AS14" s="6">
        <v>89454</v>
      </c>
      <c r="AT14" s="6">
        <v>0</v>
      </c>
      <c r="AU14" s="6">
        <v>0</v>
      </c>
      <c r="AV14" s="6">
        <v>0</v>
      </c>
      <c r="AW14" s="6">
        <v>0</v>
      </c>
      <c r="AX14" s="6">
        <v>0</v>
      </c>
      <c r="AY14" s="6">
        <v>0</v>
      </c>
      <c r="AZ14" s="6">
        <v>0</v>
      </c>
      <c r="BA14" s="6">
        <v>0</v>
      </c>
      <c r="BB14" s="6">
        <v>0</v>
      </c>
      <c r="BC14" s="6">
        <v>0</v>
      </c>
      <c r="BD14" s="6">
        <v>17</v>
      </c>
      <c r="BE14" s="6">
        <v>0</v>
      </c>
      <c r="BF14" s="6">
        <v>0</v>
      </c>
      <c r="BG14" s="6">
        <v>0</v>
      </c>
      <c r="BH14" s="6">
        <v>0</v>
      </c>
      <c r="BI14" s="6">
        <v>0</v>
      </c>
      <c r="BJ14" s="6">
        <v>0</v>
      </c>
      <c r="BK14" s="6">
        <v>92</v>
      </c>
      <c r="BL14" s="6">
        <v>198</v>
      </c>
      <c r="BM14" s="6">
        <v>0</v>
      </c>
      <c r="BN14" s="6">
        <v>5160</v>
      </c>
      <c r="BO14" s="6">
        <v>449</v>
      </c>
      <c r="BP14" s="6">
        <v>683</v>
      </c>
      <c r="BQ14" s="6">
        <v>3</v>
      </c>
      <c r="BR14" s="6">
        <v>0</v>
      </c>
      <c r="BS14" s="6">
        <v>1</v>
      </c>
      <c r="BT14" s="6">
        <v>55</v>
      </c>
      <c r="BU14" s="6">
        <v>0</v>
      </c>
      <c r="BV14" s="53">
        <f t="shared" si="0"/>
        <v>105996</v>
      </c>
      <c r="BW14" s="6">
        <v>549811</v>
      </c>
      <c r="BX14" s="6">
        <v>0</v>
      </c>
      <c r="BY14" s="6">
        <v>0</v>
      </c>
      <c r="BZ14" s="7">
        <f t="shared" si="1"/>
        <v>549811</v>
      </c>
      <c r="CA14" s="6">
        <v>0</v>
      </c>
      <c r="CB14" s="6">
        <v>-4404</v>
      </c>
      <c r="CC14" s="7">
        <f t="shared" si="2"/>
        <v>-4404</v>
      </c>
      <c r="CD14" s="6">
        <v>568004</v>
      </c>
      <c r="CE14" s="6">
        <v>108173</v>
      </c>
      <c r="CF14" s="6">
        <v>18616</v>
      </c>
      <c r="CG14" s="7">
        <f t="shared" si="3"/>
        <v>694793</v>
      </c>
      <c r="CH14" s="7">
        <f t="shared" si="4"/>
        <v>1240200</v>
      </c>
      <c r="CI14" s="53">
        <f t="shared" si="5"/>
        <v>1346196</v>
      </c>
      <c r="CJ14" s="8"/>
      <c r="CK14" s="89"/>
      <c r="CL14" s="88"/>
    </row>
    <row r="15" spans="1:90" x14ac:dyDescent="0.25">
      <c r="A15" s="46" t="s">
        <v>10</v>
      </c>
      <c r="B15" s="38" t="s">
        <v>74</v>
      </c>
      <c r="C15" s="6">
        <v>987286</v>
      </c>
      <c r="D15" s="6">
        <v>0</v>
      </c>
      <c r="E15" s="6">
        <v>0</v>
      </c>
      <c r="F15" s="6">
        <v>9871</v>
      </c>
      <c r="G15" s="6">
        <v>0</v>
      </c>
      <c r="H15" s="6">
        <v>4086</v>
      </c>
      <c r="I15" s="6">
        <v>0</v>
      </c>
      <c r="J15" s="6">
        <v>6473</v>
      </c>
      <c r="K15" s="6">
        <v>77155</v>
      </c>
      <c r="L15" s="6">
        <v>0</v>
      </c>
      <c r="M15" s="6">
        <v>12950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1</v>
      </c>
      <c r="W15" s="6">
        <v>0</v>
      </c>
      <c r="X15" s="6">
        <v>0</v>
      </c>
      <c r="Y15" s="6">
        <v>0</v>
      </c>
      <c r="Z15" s="6">
        <v>0</v>
      </c>
      <c r="AA15" s="6">
        <v>1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16</v>
      </c>
      <c r="AI15" s="6">
        <v>94</v>
      </c>
      <c r="AJ15" s="6">
        <v>0</v>
      </c>
      <c r="AK15" s="6">
        <v>0</v>
      </c>
      <c r="AL15" s="6">
        <v>1122</v>
      </c>
      <c r="AM15" s="6">
        <v>2</v>
      </c>
      <c r="AN15" s="6">
        <v>0</v>
      </c>
      <c r="AO15" s="6">
        <v>0</v>
      </c>
      <c r="AP15" s="6">
        <v>4</v>
      </c>
      <c r="AQ15" s="6">
        <v>0</v>
      </c>
      <c r="AR15" s="6">
        <v>0</v>
      </c>
      <c r="AS15" s="6">
        <v>0</v>
      </c>
      <c r="AT15" s="6">
        <v>0</v>
      </c>
      <c r="AU15" s="6">
        <v>2</v>
      </c>
      <c r="AV15" s="6">
        <v>0</v>
      </c>
      <c r="AW15" s="6">
        <v>1</v>
      </c>
      <c r="AX15" s="6">
        <v>0</v>
      </c>
      <c r="AY15" s="6">
        <v>0</v>
      </c>
      <c r="AZ15" s="6">
        <v>0</v>
      </c>
      <c r="BA15" s="6">
        <v>0</v>
      </c>
      <c r="BB15" s="6">
        <v>0</v>
      </c>
      <c r="BC15" s="6">
        <v>726</v>
      </c>
      <c r="BD15" s="6">
        <v>631</v>
      </c>
      <c r="BE15" s="6">
        <v>0</v>
      </c>
      <c r="BF15" s="6">
        <v>707</v>
      </c>
      <c r="BG15" s="6">
        <v>0</v>
      </c>
      <c r="BH15" s="6">
        <v>0</v>
      </c>
      <c r="BI15" s="6">
        <v>0</v>
      </c>
      <c r="BJ15" s="6">
        <v>0</v>
      </c>
      <c r="BK15" s="6">
        <v>81</v>
      </c>
      <c r="BL15" s="6">
        <v>0</v>
      </c>
      <c r="BM15" s="6">
        <v>40</v>
      </c>
      <c r="BN15" s="6">
        <v>8</v>
      </c>
      <c r="BO15" s="6">
        <v>44</v>
      </c>
      <c r="BP15" s="6">
        <v>255</v>
      </c>
      <c r="BQ15" s="6">
        <v>70</v>
      </c>
      <c r="BR15" s="6">
        <v>0</v>
      </c>
      <c r="BS15" s="6">
        <v>0</v>
      </c>
      <c r="BT15" s="6">
        <v>0</v>
      </c>
      <c r="BU15" s="6">
        <v>0</v>
      </c>
      <c r="BV15" s="53">
        <f t="shared" si="0"/>
        <v>1101626</v>
      </c>
      <c r="BW15" s="6">
        <v>31806</v>
      </c>
      <c r="BX15" s="6">
        <v>0</v>
      </c>
      <c r="BY15" s="6">
        <v>0</v>
      </c>
      <c r="BZ15" s="7">
        <f t="shared" si="1"/>
        <v>31806</v>
      </c>
      <c r="CA15" s="6">
        <v>0</v>
      </c>
      <c r="CB15" s="6">
        <v>-1955</v>
      </c>
      <c r="CC15" s="7">
        <f t="shared" si="2"/>
        <v>-1955</v>
      </c>
      <c r="CD15" s="6">
        <v>37609</v>
      </c>
      <c r="CE15" s="6">
        <v>27958</v>
      </c>
      <c r="CF15" s="6">
        <v>1543</v>
      </c>
      <c r="CG15" s="7">
        <f t="shared" si="3"/>
        <v>67110</v>
      </c>
      <c r="CH15" s="7">
        <f t="shared" si="4"/>
        <v>96961</v>
      </c>
      <c r="CI15" s="53">
        <f t="shared" si="5"/>
        <v>1198587</v>
      </c>
      <c r="CJ15" s="8"/>
      <c r="CK15" s="89"/>
      <c r="CL15" s="88"/>
    </row>
    <row r="16" spans="1:90" x14ac:dyDescent="0.25">
      <c r="A16" s="46" t="s">
        <v>11</v>
      </c>
      <c r="B16" s="38" t="s">
        <v>75</v>
      </c>
      <c r="C16" s="6">
        <v>0</v>
      </c>
      <c r="D16" s="6">
        <v>0</v>
      </c>
      <c r="E16" s="6">
        <v>4130</v>
      </c>
      <c r="F16" s="6">
        <v>68</v>
      </c>
      <c r="G16" s="6">
        <v>0</v>
      </c>
      <c r="H16" s="6">
        <v>20434</v>
      </c>
      <c r="I16" s="6">
        <v>166349</v>
      </c>
      <c r="J16" s="6">
        <v>11752</v>
      </c>
      <c r="K16" s="6">
        <v>190796</v>
      </c>
      <c r="L16" s="6">
        <v>355913</v>
      </c>
      <c r="M16" s="6">
        <v>46425</v>
      </c>
      <c r="N16" s="6">
        <v>0</v>
      </c>
      <c r="O16" s="6">
        <v>222</v>
      </c>
      <c r="P16" s="6">
        <v>0</v>
      </c>
      <c r="Q16" s="6">
        <v>575</v>
      </c>
      <c r="R16" s="6">
        <v>0</v>
      </c>
      <c r="S16" s="6">
        <v>0</v>
      </c>
      <c r="T16" s="6">
        <v>188850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1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12529</v>
      </c>
      <c r="AH16" s="6">
        <v>0</v>
      </c>
      <c r="AI16" s="6">
        <v>0</v>
      </c>
      <c r="AJ16" s="6">
        <v>8291</v>
      </c>
      <c r="AK16" s="6">
        <v>2</v>
      </c>
      <c r="AL16" s="6">
        <v>14692</v>
      </c>
      <c r="AM16" s="6">
        <v>122</v>
      </c>
      <c r="AN16" s="6">
        <v>0</v>
      </c>
      <c r="AO16" s="6">
        <v>0</v>
      </c>
      <c r="AP16" s="6">
        <v>48</v>
      </c>
      <c r="AQ16" s="6">
        <v>0</v>
      </c>
      <c r="AR16" s="6">
        <v>13579</v>
      </c>
      <c r="AS16" s="6">
        <v>262696</v>
      </c>
      <c r="AT16" s="6">
        <v>0</v>
      </c>
      <c r="AU16" s="6">
        <v>76</v>
      </c>
      <c r="AV16" s="6">
        <v>0</v>
      </c>
      <c r="AW16" s="6">
        <v>1</v>
      </c>
      <c r="AX16" s="6">
        <v>0</v>
      </c>
      <c r="AY16" s="6">
        <v>0</v>
      </c>
      <c r="AZ16" s="6">
        <v>0</v>
      </c>
      <c r="BA16" s="6">
        <v>0</v>
      </c>
      <c r="BB16" s="6">
        <v>0</v>
      </c>
      <c r="BC16" s="6">
        <v>0</v>
      </c>
      <c r="BD16" s="6">
        <v>4336</v>
      </c>
      <c r="BE16" s="6">
        <v>0</v>
      </c>
      <c r="BF16" s="6">
        <v>175</v>
      </c>
      <c r="BG16" s="6">
        <v>0</v>
      </c>
      <c r="BH16" s="6">
        <v>0</v>
      </c>
      <c r="BI16" s="6">
        <v>0</v>
      </c>
      <c r="BJ16" s="6">
        <v>0</v>
      </c>
      <c r="BK16" s="6">
        <v>3164</v>
      </c>
      <c r="BL16" s="6">
        <v>964</v>
      </c>
      <c r="BM16" s="6">
        <v>2667</v>
      </c>
      <c r="BN16" s="6">
        <v>13131</v>
      </c>
      <c r="BO16" s="6">
        <v>6822</v>
      </c>
      <c r="BP16" s="6">
        <v>614</v>
      </c>
      <c r="BQ16" s="6">
        <v>185</v>
      </c>
      <c r="BR16" s="6">
        <v>0</v>
      </c>
      <c r="BS16" s="6">
        <v>7</v>
      </c>
      <c r="BT16" s="6">
        <v>278</v>
      </c>
      <c r="BU16" s="6">
        <v>0</v>
      </c>
      <c r="BV16" s="53">
        <f t="shared" si="0"/>
        <v>1329894</v>
      </c>
      <c r="BW16" s="6">
        <v>851901</v>
      </c>
      <c r="BX16" s="6">
        <v>0</v>
      </c>
      <c r="BY16" s="6">
        <v>0</v>
      </c>
      <c r="BZ16" s="7">
        <f t="shared" si="1"/>
        <v>851901</v>
      </c>
      <c r="CA16" s="6">
        <v>0</v>
      </c>
      <c r="CB16" s="6">
        <v>6601</v>
      </c>
      <c r="CC16" s="7">
        <f t="shared" si="2"/>
        <v>6601</v>
      </c>
      <c r="CD16" s="6">
        <v>401593</v>
      </c>
      <c r="CE16" s="6">
        <v>139935</v>
      </c>
      <c r="CF16" s="6">
        <v>64327</v>
      </c>
      <c r="CG16" s="7">
        <f t="shared" si="3"/>
        <v>605855</v>
      </c>
      <c r="CH16" s="7">
        <f t="shared" si="4"/>
        <v>1464357</v>
      </c>
      <c r="CI16" s="53">
        <f t="shared" si="5"/>
        <v>2794251</v>
      </c>
      <c r="CJ16" s="8"/>
      <c r="CK16" s="89"/>
      <c r="CL16" s="88"/>
    </row>
    <row r="17" spans="1:90" x14ac:dyDescent="0.25">
      <c r="A17" s="46" t="s">
        <v>178</v>
      </c>
      <c r="B17" s="38" t="s">
        <v>179</v>
      </c>
      <c r="C17" s="6">
        <v>0</v>
      </c>
      <c r="D17" s="6">
        <v>0</v>
      </c>
      <c r="E17" s="6">
        <v>378</v>
      </c>
      <c r="F17" s="6">
        <v>0</v>
      </c>
      <c r="G17" s="6">
        <v>0</v>
      </c>
      <c r="H17" s="6">
        <v>9</v>
      </c>
      <c r="I17" s="6">
        <v>286</v>
      </c>
      <c r="J17" s="6">
        <v>0</v>
      </c>
      <c r="K17" s="6">
        <v>0</v>
      </c>
      <c r="L17" s="6">
        <v>20</v>
      </c>
      <c r="M17" s="6">
        <v>25995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1</v>
      </c>
      <c r="AG17" s="6">
        <v>0</v>
      </c>
      <c r="AH17" s="6">
        <v>0</v>
      </c>
      <c r="AI17" s="6">
        <v>0</v>
      </c>
      <c r="AJ17" s="6">
        <v>2203</v>
      </c>
      <c r="AK17" s="6">
        <v>3</v>
      </c>
      <c r="AL17" s="6">
        <v>659</v>
      </c>
      <c r="AM17" s="6">
        <v>0</v>
      </c>
      <c r="AN17" s="6">
        <v>1</v>
      </c>
      <c r="AO17" s="6">
        <v>0</v>
      </c>
      <c r="AP17" s="6">
        <v>0</v>
      </c>
      <c r="AQ17" s="6">
        <v>0</v>
      </c>
      <c r="AR17" s="6">
        <v>4391</v>
      </c>
      <c r="AS17" s="6">
        <v>638567</v>
      </c>
      <c r="AT17" s="6">
        <v>1</v>
      </c>
      <c r="AU17" s="6">
        <v>0</v>
      </c>
      <c r="AV17" s="6">
        <v>0</v>
      </c>
      <c r="AW17" s="6">
        <v>1</v>
      </c>
      <c r="AX17" s="6">
        <v>0</v>
      </c>
      <c r="AY17" s="6">
        <v>0</v>
      </c>
      <c r="AZ17" s="6">
        <v>0</v>
      </c>
      <c r="BA17" s="6">
        <v>0</v>
      </c>
      <c r="BB17" s="6">
        <v>0</v>
      </c>
      <c r="BC17" s="6">
        <v>0</v>
      </c>
      <c r="BD17" s="6">
        <v>72</v>
      </c>
      <c r="BE17" s="6">
        <v>0</v>
      </c>
      <c r="BF17" s="6">
        <v>2</v>
      </c>
      <c r="BG17" s="6">
        <v>0</v>
      </c>
      <c r="BH17" s="6">
        <v>0</v>
      </c>
      <c r="BI17" s="6">
        <v>0</v>
      </c>
      <c r="BJ17" s="6">
        <v>0</v>
      </c>
      <c r="BK17" s="6">
        <v>170</v>
      </c>
      <c r="BL17" s="6">
        <v>386</v>
      </c>
      <c r="BM17" s="6">
        <v>0</v>
      </c>
      <c r="BN17" s="6">
        <v>2623</v>
      </c>
      <c r="BO17" s="6">
        <v>154</v>
      </c>
      <c r="BP17" s="6">
        <v>1251</v>
      </c>
      <c r="BQ17" s="6">
        <v>4</v>
      </c>
      <c r="BR17" s="6">
        <v>0</v>
      </c>
      <c r="BS17" s="6">
        <v>6</v>
      </c>
      <c r="BT17" s="6">
        <v>737</v>
      </c>
      <c r="BU17" s="6">
        <v>0</v>
      </c>
      <c r="BV17" s="53">
        <f t="shared" si="0"/>
        <v>677920</v>
      </c>
      <c r="BW17" s="6">
        <v>314225</v>
      </c>
      <c r="BX17" s="6">
        <v>0</v>
      </c>
      <c r="BY17" s="6">
        <v>0</v>
      </c>
      <c r="BZ17" s="7">
        <f t="shared" si="1"/>
        <v>314225</v>
      </c>
      <c r="CA17" s="6">
        <v>0</v>
      </c>
      <c r="CB17" s="6">
        <v>890</v>
      </c>
      <c r="CC17" s="7">
        <f t="shared" si="2"/>
        <v>890</v>
      </c>
      <c r="CD17" s="6">
        <v>330758</v>
      </c>
      <c r="CE17" s="6">
        <v>23104</v>
      </c>
      <c r="CF17" s="6">
        <v>35239</v>
      </c>
      <c r="CG17" s="7">
        <f t="shared" si="3"/>
        <v>389101</v>
      </c>
      <c r="CH17" s="7">
        <f t="shared" si="4"/>
        <v>704216</v>
      </c>
      <c r="CI17" s="53">
        <f t="shared" si="5"/>
        <v>1382136</v>
      </c>
      <c r="CJ17" s="8"/>
      <c r="CK17" s="89"/>
      <c r="CL17" s="88"/>
    </row>
    <row r="18" spans="1:90" x14ac:dyDescent="0.25">
      <c r="A18" s="46" t="s">
        <v>12</v>
      </c>
      <c r="B18" s="38" t="s">
        <v>76</v>
      </c>
      <c r="C18" s="6">
        <v>837</v>
      </c>
      <c r="D18" s="6">
        <v>305</v>
      </c>
      <c r="E18" s="6">
        <v>6056</v>
      </c>
      <c r="F18" s="6">
        <v>3363</v>
      </c>
      <c r="G18" s="6">
        <v>0</v>
      </c>
      <c r="H18" s="6">
        <v>5</v>
      </c>
      <c r="I18" s="6">
        <v>4570</v>
      </c>
      <c r="J18" s="6">
        <v>5</v>
      </c>
      <c r="K18" s="6">
        <v>0</v>
      </c>
      <c r="L18" s="6">
        <v>0</v>
      </c>
      <c r="M18" s="6">
        <v>0</v>
      </c>
      <c r="N18" s="6">
        <v>47804</v>
      </c>
      <c r="O18" s="6">
        <v>458038</v>
      </c>
      <c r="P18" s="6">
        <v>353</v>
      </c>
      <c r="Q18" s="6">
        <v>822</v>
      </c>
      <c r="R18" s="6">
        <v>0</v>
      </c>
      <c r="S18" s="6">
        <v>0</v>
      </c>
      <c r="T18" s="6">
        <v>0</v>
      </c>
      <c r="U18" s="6">
        <v>2271</v>
      </c>
      <c r="V18" s="6">
        <v>0</v>
      </c>
      <c r="W18" s="6">
        <v>0</v>
      </c>
      <c r="X18" s="6">
        <v>1432</v>
      </c>
      <c r="Y18" s="6">
        <v>0</v>
      </c>
      <c r="Z18" s="6">
        <v>0</v>
      </c>
      <c r="AA18" s="6">
        <v>0</v>
      </c>
      <c r="AB18" s="6">
        <v>115927</v>
      </c>
      <c r="AC18" s="6">
        <v>0</v>
      </c>
      <c r="AD18" s="6">
        <v>22688</v>
      </c>
      <c r="AE18" s="6">
        <v>193</v>
      </c>
      <c r="AF18" s="6">
        <v>53</v>
      </c>
      <c r="AG18" s="6">
        <v>248</v>
      </c>
      <c r="AH18" s="6">
        <v>0</v>
      </c>
      <c r="AI18" s="6">
        <v>0</v>
      </c>
      <c r="AJ18" s="6">
        <v>6996</v>
      </c>
      <c r="AK18" s="6">
        <v>7384</v>
      </c>
      <c r="AL18" s="6">
        <v>5771</v>
      </c>
      <c r="AM18" s="6">
        <v>0</v>
      </c>
      <c r="AN18" s="6">
        <v>0</v>
      </c>
      <c r="AO18" s="6">
        <v>0</v>
      </c>
      <c r="AP18" s="6">
        <v>4963</v>
      </c>
      <c r="AQ18" s="6">
        <v>0</v>
      </c>
      <c r="AR18" s="6">
        <v>1800</v>
      </c>
      <c r="AS18" s="6">
        <v>36641</v>
      </c>
      <c r="AT18" s="6">
        <v>33</v>
      </c>
      <c r="AU18" s="6">
        <v>0</v>
      </c>
      <c r="AV18" s="6">
        <v>0</v>
      </c>
      <c r="AW18" s="6">
        <v>0</v>
      </c>
      <c r="AX18" s="6">
        <v>79</v>
      </c>
      <c r="AY18" s="6">
        <v>0</v>
      </c>
      <c r="AZ18" s="6">
        <v>182</v>
      </c>
      <c r="BA18" s="6">
        <v>0</v>
      </c>
      <c r="BB18" s="6">
        <v>0</v>
      </c>
      <c r="BC18" s="6">
        <v>0</v>
      </c>
      <c r="BD18" s="6">
        <v>1318</v>
      </c>
      <c r="BE18" s="6">
        <v>606</v>
      </c>
      <c r="BF18" s="6">
        <v>0</v>
      </c>
      <c r="BG18" s="6">
        <v>0</v>
      </c>
      <c r="BH18" s="6">
        <v>0</v>
      </c>
      <c r="BI18" s="6">
        <v>0</v>
      </c>
      <c r="BJ18" s="6">
        <v>2205</v>
      </c>
      <c r="BK18" s="6">
        <v>41</v>
      </c>
      <c r="BL18" s="6">
        <v>3</v>
      </c>
      <c r="BM18" s="6">
        <v>0</v>
      </c>
      <c r="BN18" s="6">
        <v>1085</v>
      </c>
      <c r="BO18" s="6">
        <v>1276</v>
      </c>
      <c r="BP18" s="6">
        <v>69</v>
      </c>
      <c r="BQ18" s="6">
        <v>17</v>
      </c>
      <c r="BR18" s="6">
        <v>442</v>
      </c>
      <c r="BS18" s="6">
        <v>116</v>
      </c>
      <c r="BT18" s="6">
        <v>1194</v>
      </c>
      <c r="BU18" s="6">
        <v>0</v>
      </c>
      <c r="BV18" s="53">
        <f t="shared" si="0"/>
        <v>737191</v>
      </c>
      <c r="BW18" s="6">
        <v>81120</v>
      </c>
      <c r="BX18" s="6">
        <v>0</v>
      </c>
      <c r="BY18" s="6">
        <v>0</v>
      </c>
      <c r="BZ18" s="7">
        <f t="shared" si="1"/>
        <v>81120</v>
      </c>
      <c r="CA18" s="6">
        <v>1485</v>
      </c>
      <c r="CB18" s="6">
        <v>391</v>
      </c>
      <c r="CC18" s="7">
        <f t="shared" si="2"/>
        <v>1876</v>
      </c>
      <c r="CD18" s="6">
        <v>42237</v>
      </c>
      <c r="CE18" s="6">
        <v>16106</v>
      </c>
      <c r="CF18" s="6">
        <v>10160</v>
      </c>
      <c r="CG18" s="7">
        <f t="shared" si="3"/>
        <v>68503</v>
      </c>
      <c r="CH18" s="7">
        <f t="shared" si="4"/>
        <v>151499</v>
      </c>
      <c r="CI18" s="53">
        <f t="shared" si="5"/>
        <v>888690</v>
      </c>
      <c r="CJ18" s="8"/>
      <c r="CK18" s="89"/>
      <c r="CL18" s="88"/>
    </row>
    <row r="19" spans="1:90" x14ac:dyDescent="0.25">
      <c r="A19" s="46" t="s">
        <v>13</v>
      </c>
      <c r="B19" s="38" t="s">
        <v>77</v>
      </c>
      <c r="C19" s="6">
        <v>0</v>
      </c>
      <c r="D19" s="6">
        <v>424</v>
      </c>
      <c r="E19" s="6">
        <v>1155</v>
      </c>
      <c r="F19" s="6">
        <v>681</v>
      </c>
      <c r="G19" s="6">
        <v>0</v>
      </c>
      <c r="H19" s="6">
        <v>64</v>
      </c>
      <c r="I19" s="6">
        <v>917</v>
      </c>
      <c r="J19" s="6">
        <v>0</v>
      </c>
      <c r="K19" s="6">
        <v>0</v>
      </c>
      <c r="L19" s="6">
        <v>0</v>
      </c>
      <c r="M19" s="6">
        <v>0</v>
      </c>
      <c r="N19" s="6">
        <v>238</v>
      </c>
      <c r="O19" s="6">
        <v>495499</v>
      </c>
      <c r="P19" s="6">
        <v>40</v>
      </c>
      <c r="Q19" s="6">
        <v>0</v>
      </c>
      <c r="R19" s="6">
        <v>0</v>
      </c>
      <c r="S19" s="6">
        <v>0</v>
      </c>
      <c r="T19" s="6">
        <v>50</v>
      </c>
      <c r="U19" s="6">
        <v>0</v>
      </c>
      <c r="V19" s="6">
        <v>0</v>
      </c>
      <c r="W19" s="6">
        <v>1588</v>
      </c>
      <c r="X19" s="6">
        <v>0</v>
      </c>
      <c r="Y19" s="6">
        <v>0</v>
      </c>
      <c r="Z19" s="6">
        <v>0</v>
      </c>
      <c r="AA19" s="6">
        <v>0</v>
      </c>
      <c r="AB19" s="6">
        <v>6490</v>
      </c>
      <c r="AC19" s="6">
        <v>0</v>
      </c>
      <c r="AD19" s="6">
        <v>2921</v>
      </c>
      <c r="AE19" s="6">
        <v>0</v>
      </c>
      <c r="AF19" s="6">
        <v>0</v>
      </c>
      <c r="AG19" s="6">
        <v>0</v>
      </c>
      <c r="AH19" s="6">
        <v>180</v>
      </c>
      <c r="AI19" s="6">
        <v>795</v>
      </c>
      <c r="AJ19" s="6">
        <v>13092</v>
      </c>
      <c r="AK19" s="6">
        <v>2163</v>
      </c>
      <c r="AL19" s="6">
        <v>23322</v>
      </c>
      <c r="AM19" s="6">
        <v>4937</v>
      </c>
      <c r="AN19" s="6">
        <v>0</v>
      </c>
      <c r="AO19" s="6">
        <v>0</v>
      </c>
      <c r="AP19" s="6">
        <v>261</v>
      </c>
      <c r="AQ19" s="6">
        <v>1072</v>
      </c>
      <c r="AR19" s="6">
        <v>595</v>
      </c>
      <c r="AS19" s="6">
        <v>4778</v>
      </c>
      <c r="AT19" s="6">
        <v>42</v>
      </c>
      <c r="AU19" s="6">
        <v>231</v>
      </c>
      <c r="AV19" s="6">
        <v>0</v>
      </c>
      <c r="AW19" s="6">
        <v>0</v>
      </c>
      <c r="AX19" s="6">
        <v>160</v>
      </c>
      <c r="AY19" s="6">
        <v>0</v>
      </c>
      <c r="AZ19" s="6">
        <v>396</v>
      </c>
      <c r="BA19" s="6">
        <v>0</v>
      </c>
      <c r="BB19" s="6">
        <v>0</v>
      </c>
      <c r="BC19" s="6">
        <v>127</v>
      </c>
      <c r="BD19" s="6">
        <v>445</v>
      </c>
      <c r="BE19" s="6">
        <v>30</v>
      </c>
      <c r="BF19" s="6">
        <v>354</v>
      </c>
      <c r="BG19" s="6">
        <v>0</v>
      </c>
      <c r="BH19" s="6">
        <v>0</v>
      </c>
      <c r="BI19" s="6">
        <v>0</v>
      </c>
      <c r="BJ19" s="6">
        <v>2294</v>
      </c>
      <c r="BK19" s="6">
        <v>4563</v>
      </c>
      <c r="BL19" s="6">
        <v>28</v>
      </c>
      <c r="BM19" s="6">
        <v>539</v>
      </c>
      <c r="BN19" s="6">
        <v>1771</v>
      </c>
      <c r="BO19" s="6">
        <v>3246</v>
      </c>
      <c r="BP19" s="6">
        <v>3963</v>
      </c>
      <c r="BQ19" s="6">
        <v>465</v>
      </c>
      <c r="BR19" s="6">
        <v>1662</v>
      </c>
      <c r="BS19" s="6">
        <v>659</v>
      </c>
      <c r="BT19" s="6">
        <v>10504</v>
      </c>
      <c r="BU19" s="6">
        <v>0</v>
      </c>
      <c r="BV19" s="53">
        <f t="shared" si="0"/>
        <v>592741</v>
      </c>
      <c r="BW19" s="6">
        <v>621367</v>
      </c>
      <c r="BX19" s="6">
        <v>0</v>
      </c>
      <c r="BY19" s="6">
        <v>0</v>
      </c>
      <c r="BZ19" s="7">
        <f t="shared" si="1"/>
        <v>621367</v>
      </c>
      <c r="CA19" s="6">
        <v>2795</v>
      </c>
      <c r="CB19" s="6">
        <v>-1105</v>
      </c>
      <c r="CC19" s="7">
        <f t="shared" si="2"/>
        <v>1690</v>
      </c>
      <c r="CD19" s="6">
        <v>465847</v>
      </c>
      <c r="CE19" s="6">
        <v>477554</v>
      </c>
      <c r="CF19" s="6">
        <v>513655</v>
      </c>
      <c r="CG19" s="7">
        <f t="shared" si="3"/>
        <v>1457056</v>
      </c>
      <c r="CH19" s="7">
        <f t="shared" si="4"/>
        <v>2080113</v>
      </c>
      <c r="CI19" s="53">
        <f t="shared" si="5"/>
        <v>2672854</v>
      </c>
      <c r="CJ19" s="8"/>
      <c r="CK19" s="89"/>
      <c r="CL19" s="88"/>
    </row>
    <row r="20" spans="1:90" x14ac:dyDescent="0.25">
      <c r="A20" s="46" t="s">
        <v>14</v>
      </c>
      <c r="B20" s="38" t="s">
        <v>78</v>
      </c>
      <c r="C20" s="6">
        <v>1484</v>
      </c>
      <c r="D20" s="6">
        <v>0</v>
      </c>
      <c r="E20" s="6">
        <v>1291</v>
      </c>
      <c r="F20" s="6">
        <v>1733</v>
      </c>
      <c r="G20" s="6">
        <v>42</v>
      </c>
      <c r="H20" s="6">
        <v>0</v>
      </c>
      <c r="I20" s="6">
        <v>1949</v>
      </c>
      <c r="J20" s="6">
        <v>0</v>
      </c>
      <c r="K20" s="6">
        <v>0</v>
      </c>
      <c r="L20" s="6">
        <v>1396</v>
      </c>
      <c r="M20" s="6">
        <v>1359</v>
      </c>
      <c r="N20" s="6">
        <v>1065</v>
      </c>
      <c r="O20" s="6">
        <v>0</v>
      </c>
      <c r="P20" s="6">
        <v>180999</v>
      </c>
      <c r="Q20" s="6">
        <v>40094</v>
      </c>
      <c r="R20" s="6">
        <v>0</v>
      </c>
      <c r="S20" s="6">
        <v>0</v>
      </c>
      <c r="T20" s="6">
        <v>2134</v>
      </c>
      <c r="U20" s="6">
        <v>213</v>
      </c>
      <c r="V20" s="6">
        <v>4319</v>
      </c>
      <c r="W20" s="6">
        <v>8260</v>
      </c>
      <c r="X20" s="6">
        <v>964</v>
      </c>
      <c r="Y20" s="6">
        <v>0</v>
      </c>
      <c r="Z20" s="6">
        <v>0</v>
      </c>
      <c r="AA20" s="6">
        <v>0</v>
      </c>
      <c r="AB20" s="6">
        <v>5927</v>
      </c>
      <c r="AC20" s="6">
        <v>304</v>
      </c>
      <c r="AD20" s="6">
        <v>104947</v>
      </c>
      <c r="AE20" s="6">
        <v>1609</v>
      </c>
      <c r="AF20" s="6">
        <v>98</v>
      </c>
      <c r="AG20" s="6">
        <v>12664</v>
      </c>
      <c r="AH20" s="6">
        <v>0</v>
      </c>
      <c r="AI20" s="6">
        <v>0</v>
      </c>
      <c r="AJ20" s="6">
        <v>81080</v>
      </c>
      <c r="AK20" s="6">
        <v>0</v>
      </c>
      <c r="AL20" s="6">
        <v>11627</v>
      </c>
      <c r="AM20" s="6">
        <v>0</v>
      </c>
      <c r="AN20" s="6">
        <v>0</v>
      </c>
      <c r="AO20" s="6">
        <v>0</v>
      </c>
      <c r="AP20" s="6">
        <v>4553</v>
      </c>
      <c r="AQ20" s="6">
        <v>0</v>
      </c>
      <c r="AR20" s="6">
        <v>0</v>
      </c>
      <c r="AS20" s="6">
        <v>5836</v>
      </c>
      <c r="AT20" s="6">
        <v>0</v>
      </c>
      <c r="AU20" s="6">
        <v>22</v>
      </c>
      <c r="AV20" s="6">
        <v>0</v>
      </c>
      <c r="AW20" s="6">
        <v>0</v>
      </c>
      <c r="AX20" s="6">
        <v>514</v>
      </c>
      <c r="AY20" s="6">
        <v>421</v>
      </c>
      <c r="AZ20" s="6">
        <v>527</v>
      </c>
      <c r="BA20" s="6">
        <v>0</v>
      </c>
      <c r="BB20" s="6">
        <v>0</v>
      </c>
      <c r="BC20" s="6">
        <v>0</v>
      </c>
      <c r="BD20" s="6">
        <v>1606</v>
      </c>
      <c r="BE20" s="6">
        <v>23</v>
      </c>
      <c r="BF20" s="6">
        <v>209</v>
      </c>
      <c r="BG20" s="6">
        <v>0</v>
      </c>
      <c r="BH20" s="6">
        <v>0</v>
      </c>
      <c r="BI20" s="6">
        <v>0</v>
      </c>
      <c r="BJ20" s="6">
        <v>4642</v>
      </c>
      <c r="BK20" s="6">
        <v>367</v>
      </c>
      <c r="BL20" s="6">
        <v>2</v>
      </c>
      <c r="BM20" s="6">
        <v>0</v>
      </c>
      <c r="BN20" s="6">
        <v>440</v>
      </c>
      <c r="BO20" s="6">
        <v>0</v>
      </c>
      <c r="BP20" s="6">
        <v>135</v>
      </c>
      <c r="BQ20" s="6">
        <v>0</v>
      </c>
      <c r="BR20" s="6">
        <v>248</v>
      </c>
      <c r="BS20" s="6">
        <v>74</v>
      </c>
      <c r="BT20" s="6">
        <v>4522</v>
      </c>
      <c r="BU20" s="6">
        <v>0</v>
      </c>
      <c r="BV20" s="53">
        <f t="shared" si="0"/>
        <v>489699</v>
      </c>
      <c r="BW20" s="6">
        <v>4097</v>
      </c>
      <c r="BX20" s="6">
        <v>0</v>
      </c>
      <c r="BY20" s="6">
        <v>0</v>
      </c>
      <c r="BZ20" s="7">
        <f t="shared" si="1"/>
        <v>4097</v>
      </c>
      <c r="CA20" s="6">
        <v>72</v>
      </c>
      <c r="CB20" s="6">
        <v>-1144</v>
      </c>
      <c r="CC20" s="7">
        <f t="shared" si="2"/>
        <v>-1072</v>
      </c>
      <c r="CD20" s="6">
        <v>416364</v>
      </c>
      <c r="CE20" s="6">
        <v>263537</v>
      </c>
      <c r="CF20" s="6">
        <v>121513</v>
      </c>
      <c r="CG20" s="7">
        <f t="shared" si="3"/>
        <v>801414</v>
      </c>
      <c r="CH20" s="7">
        <f t="shared" si="4"/>
        <v>804439</v>
      </c>
      <c r="CI20" s="53">
        <f t="shared" si="5"/>
        <v>1294138</v>
      </c>
      <c r="CJ20" s="8"/>
      <c r="CK20" s="89"/>
      <c r="CL20" s="88"/>
    </row>
    <row r="21" spans="1:90" x14ac:dyDescent="0.25">
      <c r="A21" s="46" t="s">
        <v>15</v>
      </c>
      <c r="B21" s="38" t="s">
        <v>79</v>
      </c>
      <c r="C21" s="6">
        <v>1</v>
      </c>
      <c r="D21" s="6">
        <v>0</v>
      </c>
      <c r="E21" s="6">
        <v>0</v>
      </c>
      <c r="F21" s="6">
        <v>788</v>
      </c>
      <c r="G21" s="6">
        <v>3</v>
      </c>
      <c r="H21" s="6">
        <v>1399</v>
      </c>
      <c r="I21" s="6">
        <v>30702</v>
      </c>
      <c r="J21" s="6">
        <v>59713</v>
      </c>
      <c r="K21" s="6">
        <v>2852</v>
      </c>
      <c r="L21" s="6">
        <v>21832</v>
      </c>
      <c r="M21" s="6">
        <v>18279</v>
      </c>
      <c r="N21" s="6">
        <v>6</v>
      </c>
      <c r="O21" s="6">
        <v>6623</v>
      </c>
      <c r="P21" s="6">
        <v>51539</v>
      </c>
      <c r="Q21" s="6">
        <v>129422</v>
      </c>
      <c r="R21" s="6">
        <v>36289</v>
      </c>
      <c r="S21" s="6">
        <v>0</v>
      </c>
      <c r="T21" s="6">
        <v>3613</v>
      </c>
      <c r="U21" s="6">
        <v>2526</v>
      </c>
      <c r="V21" s="6">
        <v>3283</v>
      </c>
      <c r="W21" s="6">
        <v>16910</v>
      </c>
      <c r="X21" s="6">
        <v>3376</v>
      </c>
      <c r="Y21" s="6">
        <v>1711</v>
      </c>
      <c r="Z21" s="6">
        <v>2402</v>
      </c>
      <c r="AA21" s="6">
        <v>0</v>
      </c>
      <c r="AB21" s="6">
        <v>7428</v>
      </c>
      <c r="AC21" s="6">
        <v>98</v>
      </c>
      <c r="AD21" s="6">
        <v>4581</v>
      </c>
      <c r="AE21" s="6">
        <v>861</v>
      </c>
      <c r="AF21" s="6">
        <v>169</v>
      </c>
      <c r="AG21" s="6">
        <v>10029</v>
      </c>
      <c r="AH21" s="6">
        <v>6242</v>
      </c>
      <c r="AI21" s="6">
        <v>0</v>
      </c>
      <c r="AJ21" s="6">
        <v>798</v>
      </c>
      <c r="AK21" s="6">
        <v>1890</v>
      </c>
      <c r="AL21" s="6">
        <v>517</v>
      </c>
      <c r="AM21" s="6">
        <v>5644</v>
      </c>
      <c r="AN21" s="6">
        <v>812</v>
      </c>
      <c r="AO21" s="6">
        <v>0</v>
      </c>
      <c r="AP21" s="6">
        <v>11608</v>
      </c>
      <c r="AQ21" s="6">
        <v>1737</v>
      </c>
      <c r="AR21" s="6">
        <v>0</v>
      </c>
      <c r="AS21" s="6">
        <v>2905</v>
      </c>
      <c r="AT21" s="6">
        <v>7266</v>
      </c>
      <c r="AU21" s="6">
        <v>7</v>
      </c>
      <c r="AV21" s="6">
        <v>0</v>
      </c>
      <c r="AW21" s="6">
        <v>0</v>
      </c>
      <c r="AX21" s="6">
        <v>4327</v>
      </c>
      <c r="AY21" s="6">
        <v>0</v>
      </c>
      <c r="AZ21" s="6">
        <v>3837</v>
      </c>
      <c r="BA21" s="6">
        <v>3148</v>
      </c>
      <c r="BB21" s="6">
        <v>16109</v>
      </c>
      <c r="BC21" s="6">
        <v>1892</v>
      </c>
      <c r="BD21" s="6">
        <v>1586</v>
      </c>
      <c r="BE21" s="6">
        <v>16</v>
      </c>
      <c r="BF21" s="6">
        <v>694</v>
      </c>
      <c r="BG21" s="6">
        <v>467</v>
      </c>
      <c r="BH21" s="6">
        <v>0</v>
      </c>
      <c r="BI21" s="6">
        <v>0</v>
      </c>
      <c r="BJ21" s="6">
        <v>6620</v>
      </c>
      <c r="BK21" s="6">
        <v>10834</v>
      </c>
      <c r="BL21" s="6">
        <v>802</v>
      </c>
      <c r="BM21" s="6">
        <v>1509</v>
      </c>
      <c r="BN21" s="6">
        <v>1620</v>
      </c>
      <c r="BO21" s="6">
        <v>7730</v>
      </c>
      <c r="BP21" s="6">
        <v>146</v>
      </c>
      <c r="BQ21" s="6">
        <v>1192</v>
      </c>
      <c r="BR21" s="6">
        <v>914</v>
      </c>
      <c r="BS21" s="6">
        <v>71</v>
      </c>
      <c r="BT21" s="6">
        <v>482</v>
      </c>
      <c r="BU21" s="6">
        <v>0</v>
      </c>
      <c r="BV21" s="53">
        <f t="shared" si="0"/>
        <v>519857</v>
      </c>
      <c r="BW21" s="6">
        <v>79509</v>
      </c>
      <c r="BX21" s="6">
        <v>2193</v>
      </c>
      <c r="BY21" s="6">
        <v>0</v>
      </c>
      <c r="BZ21" s="7">
        <f t="shared" si="1"/>
        <v>81702</v>
      </c>
      <c r="CA21" s="6">
        <v>0</v>
      </c>
      <c r="CB21" s="6">
        <v>1839</v>
      </c>
      <c r="CC21" s="7">
        <f t="shared" si="2"/>
        <v>1839</v>
      </c>
      <c r="CD21" s="6">
        <v>104294</v>
      </c>
      <c r="CE21" s="6">
        <v>298288</v>
      </c>
      <c r="CF21" s="6">
        <v>65529</v>
      </c>
      <c r="CG21" s="7">
        <f t="shared" si="3"/>
        <v>468111</v>
      </c>
      <c r="CH21" s="7">
        <f t="shared" si="4"/>
        <v>551652</v>
      </c>
      <c r="CI21" s="53">
        <f t="shared" si="5"/>
        <v>1071509</v>
      </c>
      <c r="CJ21" s="8"/>
      <c r="CK21" s="89"/>
      <c r="CL21" s="88"/>
    </row>
    <row r="22" spans="1:90" x14ac:dyDescent="0.25">
      <c r="A22" s="46" t="s">
        <v>16</v>
      </c>
      <c r="B22" s="38" t="s">
        <v>80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27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1060</v>
      </c>
      <c r="R22" s="6">
        <v>48081</v>
      </c>
      <c r="S22" s="6">
        <v>0</v>
      </c>
      <c r="T22" s="6">
        <v>9395</v>
      </c>
      <c r="U22" s="6">
        <v>432</v>
      </c>
      <c r="V22" s="6">
        <v>0</v>
      </c>
      <c r="W22" s="6">
        <v>2445</v>
      </c>
      <c r="X22" s="6">
        <v>1405</v>
      </c>
      <c r="Y22" s="6">
        <v>0</v>
      </c>
      <c r="Z22" s="6">
        <v>1835</v>
      </c>
      <c r="AA22" s="6">
        <v>0</v>
      </c>
      <c r="AB22" s="6">
        <v>0</v>
      </c>
      <c r="AC22" s="6">
        <v>0</v>
      </c>
      <c r="AD22" s="6">
        <v>244</v>
      </c>
      <c r="AE22" s="6">
        <v>259</v>
      </c>
      <c r="AF22" s="6">
        <v>17</v>
      </c>
      <c r="AG22" s="6">
        <v>291</v>
      </c>
      <c r="AH22" s="6">
        <v>0</v>
      </c>
      <c r="AI22" s="6">
        <v>0</v>
      </c>
      <c r="AJ22" s="6">
        <v>6160</v>
      </c>
      <c r="AK22" s="6">
        <v>10</v>
      </c>
      <c r="AL22" s="6">
        <v>18048</v>
      </c>
      <c r="AM22" s="6">
        <v>0</v>
      </c>
      <c r="AN22" s="6">
        <v>2</v>
      </c>
      <c r="AO22" s="6">
        <v>0</v>
      </c>
      <c r="AP22" s="6">
        <v>33</v>
      </c>
      <c r="AQ22" s="6">
        <v>0</v>
      </c>
      <c r="AR22" s="6">
        <v>0</v>
      </c>
      <c r="AS22" s="6">
        <v>7644</v>
      </c>
      <c r="AT22" s="6">
        <v>25098</v>
      </c>
      <c r="AU22" s="6">
        <v>112</v>
      </c>
      <c r="AV22" s="6">
        <v>775</v>
      </c>
      <c r="AW22" s="6">
        <v>12224</v>
      </c>
      <c r="AX22" s="6">
        <v>6140</v>
      </c>
      <c r="AY22" s="6">
        <v>734</v>
      </c>
      <c r="AZ22" s="6">
        <v>1298</v>
      </c>
      <c r="BA22" s="6">
        <v>0</v>
      </c>
      <c r="BB22" s="6">
        <v>9392</v>
      </c>
      <c r="BC22" s="6">
        <v>28929</v>
      </c>
      <c r="BD22" s="6">
        <v>1872</v>
      </c>
      <c r="BE22" s="6">
        <v>19452</v>
      </c>
      <c r="BF22" s="6">
        <v>4357</v>
      </c>
      <c r="BG22" s="6">
        <v>0</v>
      </c>
      <c r="BH22" s="6">
        <v>0</v>
      </c>
      <c r="BI22" s="6">
        <v>0</v>
      </c>
      <c r="BJ22" s="6">
        <v>11955</v>
      </c>
      <c r="BK22" s="6">
        <v>2049</v>
      </c>
      <c r="BL22" s="6">
        <v>1812</v>
      </c>
      <c r="BM22" s="6">
        <v>583</v>
      </c>
      <c r="BN22" s="6">
        <v>2975</v>
      </c>
      <c r="BO22" s="6">
        <v>5822</v>
      </c>
      <c r="BP22" s="6">
        <v>773</v>
      </c>
      <c r="BQ22" s="6">
        <v>4464</v>
      </c>
      <c r="BR22" s="6">
        <v>1188</v>
      </c>
      <c r="BS22" s="6">
        <v>33</v>
      </c>
      <c r="BT22" s="6">
        <v>3684</v>
      </c>
      <c r="BU22" s="6">
        <v>0</v>
      </c>
      <c r="BV22" s="53">
        <f t="shared" si="0"/>
        <v>243109</v>
      </c>
      <c r="BW22" s="6">
        <v>872</v>
      </c>
      <c r="BX22" s="6">
        <v>0</v>
      </c>
      <c r="BY22" s="6">
        <v>0</v>
      </c>
      <c r="BZ22" s="7">
        <f t="shared" si="1"/>
        <v>872</v>
      </c>
      <c r="CA22" s="6">
        <v>0</v>
      </c>
      <c r="CB22" s="6">
        <v>-1007</v>
      </c>
      <c r="CC22" s="7">
        <f t="shared" si="2"/>
        <v>-1007</v>
      </c>
      <c r="CD22" s="6">
        <v>68998</v>
      </c>
      <c r="CE22" s="6">
        <v>212</v>
      </c>
      <c r="CF22" s="6">
        <v>0</v>
      </c>
      <c r="CG22" s="7">
        <f t="shared" si="3"/>
        <v>69210</v>
      </c>
      <c r="CH22" s="7">
        <f t="shared" si="4"/>
        <v>69075</v>
      </c>
      <c r="CI22" s="53">
        <f t="shared" si="5"/>
        <v>312184</v>
      </c>
      <c r="CJ22" s="8"/>
      <c r="CK22" s="89"/>
      <c r="CL22" s="88"/>
    </row>
    <row r="23" spans="1:90" x14ac:dyDescent="0.25">
      <c r="A23" s="46" t="s">
        <v>17</v>
      </c>
      <c r="B23" s="38" t="s">
        <v>81</v>
      </c>
      <c r="C23" s="6">
        <v>43220</v>
      </c>
      <c r="D23" s="6">
        <v>18668</v>
      </c>
      <c r="E23" s="6">
        <v>57182</v>
      </c>
      <c r="F23" s="6">
        <v>3259</v>
      </c>
      <c r="G23" s="6">
        <v>25166</v>
      </c>
      <c r="H23" s="6">
        <v>3766</v>
      </c>
      <c r="I23" s="6">
        <v>53792</v>
      </c>
      <c r="J23" s="6">
        <v>4806</v>
      </c>
      <c r="K23" s="6">
        <v>1642</v>
      </c>
      <c r="L23" s="6">
        <v>9411</v>
      </c>
      <c r="M23" s="6">
        <v>1903</v>
      </c>
      <c r="N23" s="6">
        <v>298</v>
      </c>
      <c r="O23" s="6">
        <v>996</v>
      </c>
      <c r="P23" s="6">
        <v>13487</v>
      </c>
      <c r="Q23" s="6">
        <v>5409</v>
      </c>
      <c r="R23" s="6">
        <v>359</v>
      </c>
      <c r="S23" s="6">
        <v>293000</v>
      </c>
      <c r="T23" s="6">
        <v>55423</v>
      </c>
      <c r="U23" s="6">
        <v>1804</v>
      </c>
      <c r="V23" s="6">
        <v>33058</v>
      </c>
      <c r="W23" s="6">
        <v>75851</v>
      </c>
      <c r="X23" s="6">
        <v>5079</v>
      </c>
      <c r="Y23" s="6">
        <v>50</v>
      </c>
      <c r="Z23" s="6">
        <v>53182</v>
      </c>
      <c r="AA23" s="6">
        <v>947</v>
      </c>
      <c r="AB23" s="6">
        <v>3801</v>
      </c>
      <c r="AC23" s="6">
        <v>667</v>
      </c>
      <c r="AD23" s="6">
        <v>2741</v>
      </c>
      <c r="AE23" s="6">
        <v>295</v>
      </c>
      <c r="AF23" s="6">
        <v>5427</v>
      </c>
      <c r="AG23" s="6">
        <v>179891</v>
      </c>
      <c r="AH23" s="6">
        <v>13984</v>
      </c>
      <c r="AI23" s="6">
        <v>1891</v>
      </c>
      <c r="AJ23" s="6">
        <v>36543</v>
      </c>
      <c r="AK23" s="6">
        <v>44845</v>
      </c>
      <c r="AL23" s="6">
        <v>63349</v>
      </c>
      <c r="AM23" s="6">
        <v>6985</v>
      </c>
      <c r="AN23" s="6">
        <v>528110</v>
      </c>
      <c r="AO23" s="6">
        <v>30546</v>
      </c>
      <c r="AP23" s="6">
        <v>49006</v>
      </c>
      <c r="AQ23" s="6">
        <v>6390</v>
      </c>
      <c r="AR23" s="6">
        <v>4356</v>
      </c>
      <c r="AS23" s="6">
        <v>11169</v>
      </c>
      <c r="AT23" s="6">
        <v>39</v>
      </c>
      <c r="AU23" s="6">
        <v>471</v>
      </c>
      <c r="AV23" s="6">
        <v>3307</v>
      </c>
      <c r="AW23" s="6">
        <v>1741</v>
      </c>
      <c r="AX23" s="6">
        <v>1559</v>
      </c>
      <c r="AY23" s="6">
        <v>0</v>
      </c>
      <c r="AZ23" s="6">
        <v>7548</v>
      </c>
      <c r="BA23" s="6">
        <v>1316</v>
      </c>
      <c r="BB23" s="6">
        <v>2698</v>
      </c>
      <c r="BC23" s="6">
        <v>5753</v>
      </c>
      <c r="BD23" s="6">
        <v>1558</v>
      </c>
      <c r="BE23" s="6">
        <v>1240</v>
      </c>
      <c r="BF23" s="6">
        <v>3306</v>
      </c>
      <c r="BG23" s="6">
        <v>3968</v>
      </c>
      <c r="BH23" s="6">
        <v>167</v>
      </c>
      <c r="BI23" s="6">
        <v>3467</v>
      </c>
      <c r="BJ23" s="6">
        <v>12724</v>
      </c>
      <c r="BK23" s="6">
        <v>17750</v>
      </c>
      <c r="BL23" s="6">
        <v>1497</v>
      </c>
      <c r="BM23" s="6">
        <v>2631</v>
      </c>
      <c r="BN23" s="6">
        <v>6090</v>
      </c>
      <c r="BO23" s="6">
        <v>2814</v>
      </c>
      <c r="BP23" s="6">
        <v>3510</v>
      </c>
      <c r="BQ23" s="6">
        <v>1493</v>
      </c>
      <c r="BR23" s="6">
        <v>625</v>
      </c>
      <c r="BS23" s="6">
        <v>494</v>
      </c>
      <c r="BT23" s="6">
        <v>3371</v>
      </c>
      <c r="BU23" s="6">
        <v>0</v>
      </c>
      <c r="BV23" s="53">
        <f t="shared" si="0"/>
        <v>1842891</v>
      </c>
      <c r="BW23" s="6">
        <v>694997</v>
      </c>
      <c r="BX23" s="6">
        <v>0</v>
      </c>
      <c r="BY23" s="6">
        <v>0</v>
      </c>
      <c r="BZ23" s="7">
        <f t="shared" si="1"/>
        <v>694997</v>
      </c>
      <c r="CA23" s="6">
        <v>0</v>
      </c>
      <c r="CB23" s="6">
        <v>35950</v>
      </c>
      <c r="CC23" s="7">
        <f t="shared" si="2"/>
        <v>35950</v>
      </c>
      <c r="CD23" s="6">
        <v>340427</v>
      </c>
      <c r="CE23" s="6">
        <v>556608</v>
      </c>
      <c r="CF23" s="6">
        <v>450886</v>
      </c>
      <c r="CG23" s="7">
        <f t="shared" si="3"/>
        <v>1347921</v>
      </c>
      <c r="CH23" s="7">
        <f t="shared" si="4"/>
        <v>2078868</v>
      </c>
      <c r="CI23" s="53">
        <f t="shared" si="5"/>
        <v>3921759</v>
      </c>
      <c r="CJ23" s="8"/>
      <c r="CK23" s="89"/>
      <c r="CL23" s="88"/>
    </row>
    <row r="24" spans="1:90" x14ac:dyDescent="0.25">
      <c r="A24" s="46" t="s">
        <v>18</v>
      </c>
      <c r="B24" s="38" t="s">
        <v>82</v>
      </c>
      <c r="C24" s="6">
        <v>83990</v>
      </c>
      <c r="D24" s="6">
        <v>10857</v>
      </c>
      <c r="E24" s="6">
        <v>1344</v>
      </c>
      <c r="F24" s="6">
        <v>2208</v>
      </c>
      <c r="G24" s="6">
        <v>5380</v>
      </c>
      <c r="H24" s="6">
        <v>198</v>
      </c>
      <c r="I24" s="6">
        <v>3738</v>
      </c>
      <c r="J24" s="6">
        <v>4220</v>
      </c>
      <c r="K24" s="6">
        <v>10161</v>
      </c>
      <c r="L24" s="6">
        <v>29487</v>
      </c>
      <c r="M24" s="6">
        <v>10424</v>
      </c>
      <c r="N24" s="6">
        <v>716</v>
      </c>
      <c r="O24" s="6">
        <v>50407</v>
      </c>
      <c r="P24" s="6">
        <v>99751</v>
      </c>
      <c r="Q24" s="6">
        <v>17316</v>
      </c>
      <c r="R24" s="6">
        <v>2998</v>
      </c>
      <c r="S24" s="6">
        <v>64750</v>
      </c>
      <c r="T24" s="6">
        <v>158217</v>
      </c>
      <c r="U24" s="6">
        <v>148466</v>
      </c>
      <c r="V24" s="6">
        <v>20824</v>
      </c>
      <c r="W24" s="6">
        <v>48014</v>
      </c>
      <c r="X24" s="6">
        <v>27933</v>
      </c>
      <c r="Y24" s="6">
        <v>0</v>
      </c>
      <c r="Z24" s="6">
        <v>42246</v>
      </c>
      <c r="AA24" s="6">
        <v>11365</v>
      </c>
      <c r="AB24" s="6">
        <v>36690</v>
      </c>
      <c r="AC24" s="6">
        <v>23706</v>
      </c>
      <c r="AD24" s="6">
        <v>13787</v>
      </c>
      <c r="AE24" s="6">
        <v>6476</v>
      </c>
      <c r="AF24" s="6">
        <v>12119</v>
      </c>
      <c r="AG24" s="6">
        <v>58488</v>
      </c>
      <c r="AH24" s="6">
        <v>7291</v>
      </c>
      <c r="AI24" s="6">
        <v>112</v>
      </c>
      <c r="AJ24" s="6">
        <v>104629</v>
      </c>
      <c r="AK24" s="6">
        <v>47931</v>
      </c>
      <c r="AL24" s="6">
        <v>11084</v>
      </c>
      <c r="AM24" s="6">
        <v>2056</v>
      </c>
      <c r="AN24" s="6">
        <v>23289</v>
      </c>
      <c r="AO24" s="6">
        <v>99</v>
      </c>
      <c r="AP24" s="6">
        <v>1632</v>
      </c>
      <c r="AQ24" s="6">
        <v>647</v>
      </c>
      <c r="AR24" s="6">
        <v>5542</v>
      </c>
      <c r="AS24" s="6">
        <v>75104</v>
      </c>
      <c r="AT24" s="6">
        <v>180</v>
      </c>
      <c r="AU24" s="6">
        <v>182</v>
      </c>
      <c r="AV24" s="6">
        <v>0</v>
      </c>
      <c r="AW24" s="6">
        <v>0</v>
      </c>
      <c r="AX24" s="6">
        <v>3563</v>
      </c>
      <c r="AY24" s="6">
        <v>500</v>
      </c>
      <c r="AZ24" s="6">
        <v>4650</v>
      </c>
      <c r="BA24" s="6">
        <v>0</v>
      </c>
      <c r="BB24" s="6">
        <v>0</v>
      </c>
      <c r="BC24" s="6">
        <v>7644</v>
      </c>
      <c r="BD24" s="6">
        <v>5717</v>
      </c>
      <c r="BE24" s="6">
        <v>145</v>
      </c>
      <c r="BF24" s="6">
        <v>9701</v>
      </c>
      <c r="BG24" s="6">
        <v>799</v>
      </c>
      <c r="BH24" s="6">
        <v>0</v>
      </c>
      <c r="BI24" s="6">
        <v>1263</v>
      </c>
      <c r="BJ24" s="6">
        <v>6980</v>
      </c>
      <c r="BK24" s="6">
        <v>0</v>
      </c>
      <c r="BL24" s="6">
        <v>591</v>
      </c>
      <c r="BM24" s="6">
        <v>178</v>
      </c>
      <c r="BN24" s="6">
        <v>126369</v>
      </c>
      <c r="BO24" s="6">
        <v>305395</v>
      </c>
      <c r="BP24" s="6">
        <v>1334</v>
      </c>
      <c r="BQ24" s="6">
        <v>210</v>
      </c>
      <c r="BR24" s="6">
        <v>813</v>
      </c>
      <c r="BS24" s="6">
        <v>425</v>
      </c>
      <c r="BT24" s="6">
        <v>22698</v>
      </c>
      <c r="BU24" s="6">
        <v>0</v>
      </c>
      <c r="BV24" s="53">
        <f t="shared" si="0"/>
        <v>1785029</v>
      </c>
      <c r="BW24" s="6">
        <v>676550</v>
      </c>
      <c r="BX24" s="6">
        <v>420629</v>
      </c>
      <c r="BY24" s="6">
        <v>0</v>
      </c>
      <c r="BZ24" s="7">
        <f t="shared" si="1"/>
        <v>1097179</v>
      </c>
      <c r="CA24" s="6">
        <v>0</v>
      </c>
      <c r="CB24" s="6">
        <v>18009</v>
      </c>
      <c r="CC24" s="7">
        <f t="shared" si="2"/>
        <v>18009</v>
      </c>
      <c r="CD24" s="6">
        <v>150488</v>
      </c>
      <c r="CE24" s="6">
        <v>457651</v>
      </c>
      <c r="CF24" s="6">
        <v>110423</v>
      </c>
      <c r="CG24" s="7">
        <f t="shared" si="3"/>
        <v>718562</v>
      </c>
      <c r="CH24" s="7">
        <f t="shared" si="4"/>
        <v>1833750</v>
      </c>
      <c r="CI24" s="53">
        <f t="shared" si="5"/>
        <v>3618779</v>
      </c>
      <c r="CJ24" s="8"/>
      <c r="CK24" s="89"/>
      <c r="CL24" s="88"/>
    </row>
    <row r="25" spans="1:90" x14ac:dyDescent="0.25">
      <c r="A25" s="46" t="s">
        <v>19</v>
      </c>
      <c r="B25" s="38" t="s">
        <v>83</v>
      </c>
      <c r="C25" s="6">
        <v>35481</v>
      </c>
      <c r="D25" s="6">
        <v>163</v>
      </c>
      <c r="E25" s="6">
        <v>3052</v>
      </c>
      <c r="F25" s="6">
        <v>1383</v>
      </c>
      <c r="G25" s="6">
        <v>330</v>
      </c>
      <c r="H25" s="6">
        <v>14230</v>
      </c>
      <c r="I25" s="6">
        <v>9424</v>
      </c>
      <c r="J25" s="6">
        <v>36275</v>
      </c>
      <c r="K25" s="6">
        <v>416</v>
      </c>
      <c r="L25" s="6">
        <v>2039</v>
      </c>
      <c r="M25" s="6">
        <v>33500</v>
      </c>
      <c r="N25" s="6">
        <v>1068</v>
      </c>
      <c r="O25" s="6">
        <v>7994</v>
      </c>
      <c r="P25" s="6">
        <v>0</v>
      </c>
      <c r="Q25" s="6">
        <v>2110</v>
      </c>
      <c r="R25" s="6">
        <v>1035</v>
      </c>
      <c r="S25" s="6">
        <v>0</v>
      </c>
      <c r="T25" s="6">
        <v>5633</v>
      </c>
      <c r="U25" s="6">
        <v>261250</v>
      </c>
      <c r="V25" s="6">
        <v>2339</v>
      </c>
      <c r="W25" s="6">
        <v>0</v>
      </c>
      <c r="X25" s="6">
        <v>23784</v>
      </c>
      <c r="Y25" s="6">
        <v>8797</v>
      </c>
      <c r="Z25" s="6">
        <v>40787</v>
      </c>
      <c r="AA25" s="6">
        <v>15393</v>
      </c>
      <c r="AB25" s="6">
        <v>467354</v>
      </c>
      <c r="AC25" s="6">
        <v>23817</v>
      </c>
      <c r="AD25" s="6">
        <v>7144</v>
      </c>
      <c r="AE25" s="6">
        <v>8276</v>
      </c>
      <c r="AF25" s="6">
        <v>3065</v>
      </c>
      <c r="AG25" s="6">
        <v>11444</v>
      </c>
      <c r="AH25" s="6">
        <v>1562</v>
      </c>
      <c r="AI25" s="6">
        <v>0</v>
      </c>
      <c r="AJ25" s="6">
        <v>28645</v>
      </c>
      <c r="AK25" s="6">
        <v>121496</v>
      </c>
      <c r="AL25" s="6">
        <v>19067</v>
      </c>
      <c r="AM25" s="6">
        <v>13644</v>
      </c>
      <c r="AN25" s="6">
        <v>12081</v>
      </c>
      <c r="AO25" s="6">
        <v>0</v>
      </c>
      <c r="AP25" s="6">
        <v>1261</v>
      </c>
      <c r="AQ25" s="6">
        <v>0</v>
      </c>
      <c r="AR25" s="6">
        <v>33</v>
      </c>
      <c r="AS25" s="6">
        <v>971</v>
      </c>
      <c r="AT25" s="6">
        <v>126</v>
      </c>
      <c r="AU25" s="6">
        <v>18</v>
      </c>
      <c r="AV25" s="6">
        <v>0</v>
      </c>
      <c r="AW25" s="6">
        <v>0</v>
      </c>
      <c r="AX25" s="6">
        <v>165</v>
      </c>
      <c r="AY25" s="6">
        <v>0</v>
      </c>
      <c r="AZ25" s="6">
        <v>78</v>
      </c>
      <c r="BA25" s="6">
        <v>0</v>
      </c>
      <c r="BB25" s="6">
        <v>1</v>
      </c>
      <c r="BC25" s="6">
        <v>218</v>
      </c>
      <c r="BD25" s="6">
        <v>6833</v>
      </c>
      <c r="BE25" s="6">
        <v>2457</v>
      </c>
      <c r="BF25" s="6">
        <v>350</v>
      </c>
      <c r="BG25" s="6">
        <v>143</v>
      </c>
      <c r="BH25" s="6">
        <v>0</v>
      </c>
      <c r="BI25" s="6">
        <v>0</v>
      </c>
      <c r="BJ25" s="6">
        <v>5298</v>
      </c>
      <c r="BK25" s="6">
        <v>601</v>
      </c>
      <c r="BL25" s="6">
        <v>0</v>
      </c>
      <c r="BM25" s="6">
        <v>22</v>
      </c>
      <c r="BN25" s="6">
        <v>787</v>
      </c>
      <c r="BO25" s="6">
        <v>4557</v>
      </c>
      <c r="BP25" s="6">
        <v>118</v>
      </c>
      <c r="BQ25" s="6">
        <v>23</v>
      </c>
      <c r="BR25" s="6">
        <v>1037</v>
      </c>
      <c r="BS25" s="6">
        <v>390</v>
      </c>
      <c r="BT25" s="6">
        <v>1116</v>
      </c>
      <c r="BU25" s="6">
        <v>0</v>
      </c>
      <c r="BV25" s="53">
        <f t="shared" si="0"/>
        <v>1250681</v>
      </c>
      <c r="BW25" s="6">
        <v>44124</v>
      </c>
      <c r="BX25" s="6">
        <v>0</v>
      </c>
      <c r="BY25" s="6">
        <v>0</v>
      </c>
      <c r="BZ25" s="7">
        <f t="shared" si="1"/>
        <v>44124</v>
      </c>
      <c r="CA25" s="6">
        <v>109</v>
      </c>
      <c r="CB25" s="6">
        <v>913</v>
      </c>
      <c r="CC25" s="7">
        <f t="shared" si="2"/>
        <v>1022</v>
      </c>
      <c r="CD25" s="6">
        <v>197337</v>
      </c>
      <c r="CE25" s="6">
        <v>161068</v>
      </c>
      <c r="CF25" s="6">
        <v>48055</v>
      </c>
      <c r="CG25" s="7">
        <f t="shared" si="3"/>
        <v>406460</v>
      </c>
      <c r="CH25" s="7">
        <f t="shared" si="4"/>
        <v>451606</v>
      </c>
      <c r="CI25" s="53">
        <f t="shared" si="5"/>
        <v>1702287</v>
      </c>
      <c r="CJ25" s="8"/>
      <c r="CK25" s="89"/>
      <c r="CL25" s="88"/>
    </row>
    <row r="26" spans="1:90" x14ac:dyDescent="0.25">
      <c r="A26" s="46" t="s">
        <v>20</v>
      </c>
      <c r="B26" s="38" t="s">
        <v>84</v>
      </c>
      <c r="C26" s="6">
        <v>1105</v>
      </c>
      <c r="D26" s="6">
        <v>1795</v>
      </c>
      <c r="E26" s="6">
        <v>0</v>
      </c>
      <c r="F26" s="6">
        <v>0</v>
      </c>
      <c r="G26" s="6">
        <v>1316</v>
      </c>
      <c r="H26" s="6">
        <v>0</v>
      </c>
      <c r="I26" s="6">
        <v>50</v>
      </c>
      <c r="J26" s="6">
        <v>14</v>
      </c>
      <c r="K26" s="6">
        <v>16</v>
      </c>
      <c r="L26" s="6">
        <v>1094</v>
      </c>
      <c r="M26" s="6">
        <v>33601</v>
      </c>
      <c r="N26" s="6">
        <v>0</v>
      </c>
      <c r="O26" s="6">
        <v>0</v>
      </c>
      <c r="P26" s="6">
        <v>740</v>
      </c>
      <c r="Q26" s="6">
        <v>67</v>
      </c>
      <c r="R26" s="6">
        <v>0</v>
      </c>
      <c r="S26" s="6">
        <v>0</v>
      </c>
      <c r="T26" s="6">
        <v>480</v>
      </c>
      <c r="U26" s="6">
        <v>0</v>
      </c>
      <c r="V26" s="6">
        <v>162547</v>
      </c>
      <c r="W26" s="6">
        <v>19225</v>
      </c>
      <c r="X26" s="6">
        <v>27970</v>
      </c>
      <c r="Y26" s="6">
        <v>0</v>
      </c>
      <c r="Z26" s="6">
        <v>8851</v>
      </c>
      <c r="AA26" s="6">
        <v>496</v>
      </c>
      <c r="AB26" s="6">
        <v>38783</v>
      </c>
      <c r="AC26" s="6">
        <v>0</v>
      </c>
      <c r="AD26" s="6">
        <v>312</v>
      </c>
      <c r="AE26" s="6">
        <v>2084</v>
      </c>
      <c r="AF26" s="6">
        <v>2273</v>
      </c>
      <c r="AG26" s="6">
        <v>62527</v>
      </c>
      <c r="AH26" s="6">
        <v>0</v>
      </c>
      <c r="AI26" s="6">
        <v>0</v>
      </c>
      <c r="AJ26" s="6">
        <v>353914</v>
      </c>
      <c r="AK26" s="6">
        <v>27678</v>
      </c>
      <c r="AL26" s="6">
        <v>1611</v>
      </c>
      <c r="AM26" s="6">
        <v>438</v>
      </c>
      <c r="AN26" s="6">
        <v>0</v>
      </c>
      <c r="AO26" s="6">
        <v>0</v>
      </c>
      <c r="AP26" s="6">
        <v>3871</v>
      </c>
      <c r="AQ26" s="6">
        <v>0</v>
      </c>
      <c r="AR26" s="6">
        <v>81</v>
      </c>
      <c r="AS26" s="6">
        <v>12184</v>
      </c>
      <c r="AT26" s="6">
        <v>21</v>
      </c>
      <c r="AU26" s="6">
        <v>63</v>
      </c>
      <c r="AV26" s="6">
        <v>4100</v>
      </c>
      <c r="AW26" s="6">
        <v>0</v>
      </c>
      <c r="AX26" s="6">
        <v>853</v>
      </c>
      <c r="AY26" s="6">
        <v>842</v>
      </c>
      <c r="AZ26" s="6">
        <v>673</v>
      </c>
      <c r="BA26" s="6">
        <v>0</v>
      </c>
      <c r="BB26" s="6">
        <v>0</v>
      </c>
      <c r="BC26" s="6">
        <v>8984</v>
      </c>
      <c r="BD26" s="6">
        <v>946</v>
      </c>
      <c r="BE26" s="6">
        <v>203</v>
      </c>
      <c r="BF26" s="6">
        <v>12</v>
      </c>
      <c r="BG26" s="6">
        <v>110</v>
      </c>
      <c r="BH26" s="6">
        <v>0</v>
      </c>
      <c r="BI26" s="6">
        <v>0</v>
      </c>
      <c r="BJ26" s="6">
        <v>1500</v>
      </c>
      <c r="BK26" s="6">
        <v>450</v>
      </c>
      <c r="BL26" s="6">
        <v>0</v>
      </c>
      <c r="BM26" s="6">
        <v>69</v>
      </c>
      <c r="BN26" s="6">
        <v>0</v>
      </c>
      <c r="BO26" s="6">
        <v>0</v>
      </c>
      <c r="BP26" s="6">
        <v>299</v>
      </c>
      <c r="BQ26" s="6">
        <v>0</v>
      </c>
      <c r="BR26" s="6">
        <v>0</v>
      </c>
      <c r="BS26" s="6">
        <v>61</v>
      </c>
      <c r="BT26" s="6">
        <v>1571</v>
      </c>
      <c r="BU26" s="6">
        <v>0</v>
      </c>
      <c r="BV26" s="53">
        <f t="shared" si="0"/>
        <v>785880</v>
      </c>
      <c r="BW26" s="6">
        <v>25289</v>
      </c>
      <c r="BX26" s="6">
        <v>0</v>
      </c>
      <c r="BY26" s="6">
        <v>0</v>
      </c>
      <c r="BZ26" s="7">
        <f t="shared" si="1"/>
        <v>25289</v>
      </c>
      <c r="CA26" s="6">
        <v>0</v>
      </c>
      <c r="CB26" s="6">
        <v>2517</v>
      </c>
      <c r="CC26" s="7">
        <f t="shared" si="2"/>
        <v>2517</v>
      </c>
      <c r="CD26" s="6">
        <v>107746</v>
      </c>
      <c r="CE26" s="6">
        <v>364106</v>
      </c>
      <c r="CF26" s="6">
        <v>97565</v>
      </c>
      <c r="CG26" s="7">
        <f t="shared" si="3"/>
        <v>569417</v>
      </c>
      <c r="CH26" s="7">
        <f t="shared" si="4"/>
        <v>597223</v>
      </c>
      <c r="CI26" s="53">
        <f t="shared" si="5"/>
        <v>1383103</v>
      </c>
      <c r="CJ26" s="8"/>
      <c r="CK26" s="89"/>
      <c r="CL26" s="88"/>
    </row>
    <row r="27" spans="1:90" x14ac:dyDescent="0.25">
      <c r="A27" s="46" t="s">
        <v>21</v>
      </c>
      <c r="B27" s="38" t="s">
        <v>85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108</v>
      </c>
      <c r="I27" s="6">
        <v>16919</v>
      </c>
      <c r="J27" s="6">
        <v>0</v>
      </c>
      <c r="K27" s="6">
        <v>0</v>
      </c>
      <c r="L27" s="6">
        <v>3946</v>
      </c>
      <c r="M27" s="6">
        <v>0</v>
      </c>
      <c r="N27" s="6">
        <v>4216</v>
      </c>
      <c r="O27" s="6">
        <v>0</v>
      </c>
      <c r="P27" s="6">
        <v>489</v>
      </c>
      <c r="Q27" s="6">
        <v>0</v>
      </c>
      <c r="R27" s="6">
        <v>3942</v>
      </c>
      <c r="S27" s="6">
        <v>0</v>
      </c>
      <c r="T27" s="6">
        <v>14423</v>
      </c>
      <c r="U27" s="6">
        <v>12925</v>
      </c>
      <c r="V27" s="6">
        <v>19876</v>
      </c>
      <c r="W27" s="6">
        <v>467860</v>
      </c>
      <c r="X27" s="6">
        <v>698485</v>
      </c>
      <c r="Y27" s="6">
        <v>0</v>
      </c>
      <c r="Z27" s="6">
        <v>37662</v>
      </c>
      <c r="AA27" s="6">
        <v>108549</v>
      </c>
      <c r="AB27" s="6">
        <v>879897</v>
      </c>
      <c r="AC27" s="6">
        <v>53344</v>
      </c>
      <c r="AD27" s="6">
        <v>41764</v>
      </c>
      <c r="AE27" s="6">
        <v>1329</v>
      </c>
      <c r="AF27" s="6">
        <v>123816</v>
      </c>
      <c r="AG27" s="6">
        <v>30724</v>
      </c>
      <c r="AH27" s="6">
        <v>17484</v>
      </c>
      <c r="AI27" s="6">
        <v>0</v>
      </c>
      <c r="AJ27" s="6">
        <v>79840</v>
      </c>
      <c r="AK27" s="6">
        <v>0</v>
      </c>
      <c r="AL27" s="6">
        <v>16057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215</v>
      </c>
      <c r="AT27" s="6">
        <v>0</v>
      </c>
      <c r="AU27" s="6">
        <v>3</v>
      </c>
      <c r="AV27" s="6">
        <v>0</v>
      </c>
      <c r="AW27" s="6">
        <v>0</v>
      </c>
      <c r="AX27" s="6">
        <v>174</v>
      </c>
      <c r="AY27" s="6">
        <v>0</v>
      </c>
      <c r="AZ27" s="6">
        <v>239</v>
      </c>
      <c r="BA27" s="6">
        <v>0</v>
      </c>
      <c r="BB27" s="6">
        <v>0</v>
      </c>
      <c r="BC27" s="6">
        <v>0</v>
      </c>
      <c r="BD27" s="6">
        <v>13272</v>
      </c>
      <c r="BE27" s="6">
        <v>4643</v>
      </c>
      <c r="BF27" s="6">
        <v>74</v>
      </c>
      <c r="BG27" s="6">
        <v>0</v>
      </c>
      <c r="BH27" s="6">
        <v>0</v>
      </c>
      <c r="BI27" s="6">
        <v>0</v>
      </c>
      <c r="BJ27" s="6">
        <v>2996</v>
      </c>
      <c r="BK27" s="6">
        <v>0</v>
      </c>
      <c r="BL27" s="6">
        <v>1</v>
      </c>
      <c r="BM27" s="6">
        <v>624</v>
      </c>
      <c r="BN27" s="6">
        <v>0</v>
      </c>
      <c r="BO27" s="6">
        <v>0</v>
      </c>
      <c r="BP27" s="6">
        <v>31</v>
      </c>
      <c r="BQ27" s="6">
        <v>0</v>
      </c>
      <c r="BR27" s="6">
        <v>0</v>
      </c>
      <c r="BS27" s="6">
        <v>61</v>
      </c>
      <c r="BT27" s="6">
        <v>77</v>
      </c>
      <c r="BU27" s="6">
        <v>0</v>
      </c>
      <c r="BV27" s="53">
        <f t="shared" si="0"/>
        <v>2656065</v>
      </c>
      <c r="BW27" s="6">
        <v>0</v>
      </c>
      <c r="BX27" s="6">
        <v>0</v>
      </c>
      <c r="BY27" s="6">
        <v>0</v>
      </c>
      <c r="BZ27" s="7">
        <f t="shared" si="1"/>
        <v>0</v>
      </c>
      <c r="CA27" s="6">
        <v>0</v>
      </c>
      <c r="CB27" s="6">
        <v>12569</v>
      </c>
      <c r="CC27" s="7">
        <f t="shared" si="2"/>
        <v>12569</v>
      </c>
      <c r="CD27" s="6">
        <v>540097</v>
      </c>
      <c r="CE27" s="6">
        <v>1061334</v>
      </c>
      <c r="CF27" s="6">
        <v>195244</v>
      </c>
      <c r="CG27" s="7">
        <f t="shared" si="3"/>
        <v>1796675</v>
      </c>
      <c r="CH27" s="7">
        <f t="shared" si="4"/>
        <v>1809244</v>
      </c>
      <c r="CI27" s="53">
        <f t="shared" si="5"/>
        <v>4465309</v>
      </c>
      <c r="CJ27" s="8"/>
      <c r="CK27" s="89"/>
      <c r="CL27" s="88"/>
    </row>
    <row r="28" spans="1:90" x14ac:dyDescent="0.25">
      <c r="A28" s="46" t="s">
        <v>22</v>
      </c>
      <c r="B28" s="38" t="s">
        <v>86</v>
      </c>
      <c r="C28" s="6">
        <v>16939</v>
      </c>
      <c r="D28" s="6">
        <v>398</v>
      </c>
      <c r="E28" s="6">
        <v>0</v>
      </c>
      <c r="F28" s="6">
        <v>0</v>
      </c>
      <c r="G28" s="6">
        <v>6769</v>
      </c>
      <c r="H28" s="6">
        <v>1645</v>
      </c>
      <c r="I28" s="6">
        <v>182956</v>
      </c>
      <c r="J28" s="6">
        <v>4888</v>
      </c>
      <c r="K28" s="6">
        <v>0</v>
      </c>
      <c r="L28" s="6">
        <v>3223</v>
      </c>
      <c r="M28" s="6">
        <v>26501</v>
      </c>
      <c r="N28" s="6">
        <v>2079</v>
      </c>
      <c r="O28" s="6">
        <v>2464</v>
      </c>
      <c r="P28" s="6">
        <v>21781</v>
      </c>
      <c r="Q28" s="6">
        <v>1784</v>
      </c>
      <c r="R28" s="6">
        <v>1183</v>
      </c>
      <c r="S28" s="6">
        <v>0</v>
      </c>
      <c r="T28" s="6">
        <v>7025</v>
      </c>
      <c r="U28" s="6">
        <v>6288</v>
      </c>
      <c r="V28" s="6">
        <v>5575</v>
      </c>
      <c r="W28" s="6">
        <v>59821</v>
      </c>
      <c r="X28" s="6">
        <v>149582</v>
      </c>
      <c r="Y28" s="6">
        <v>13509</v>
      </c>
      <c r="Z28" s="6">
        <v>28748</v>
      </c>
      <c r="AA28" s="6">
        <v>57575</v>
      </c>
      <c r="AB28" s="6">
        <v>343810</v>
      </c>
      <c r="AC28" s="6">
        <v>63311</v>
      </c>
      <c r="AD28" s="6">
        <v>20594</v>
      </c>
      <c r="AE28" s="6">
        <v>12590</v>
      </c>
      <c r="AF28" s="6">
        <v>107275</v>
      </c>
      <c r="AG28" s="6">
        <v>69115</v>
      </c>
      <c r="AH28" s="6">
        <v>8238</v>
      </c>
      <c r="AI28" s="6">
        <v>0</v>
      </c>
      <c r="AJ28" s="6">
        <v>400823</v>
      </c>
      <c r="AK28" s="6">
        <v>10009</v>
      </c>
      <c r="AL28" s="6">
        <v>8751</v>
      </c>
      <c r="AM28" s="6">
        <v>114</v>
      </c>
      <c r="AN28" s="6">
        <v>15213</v>
      </c>
      <c r="AO28" s="6">
        <v>0</v>
      </c>
      <c r="AP28" s="6">
        <v>3499</v>
      </c>
      <c r="AQ28" s="6">
        <v>0</v>
      </c>
      <c r="AR28" s="6">
        <v>196</v>
      </c>
      <c r="AS28" s="6">
        <v>12889</v>
      </c>
      <c r="AT28" s="6">
        <v>36</v>
      </c>
      <c r="AU28" s="6">
        <v>55</v>
      </c>
      <c r="AV28" s="6">
        <v>0</v>
      </c>
      <c r="AW28" s="6">
        <v>0</v>
      </c>
      <c r="AX28" s="6">
        <v>3324</v>
      </c>
      <c r="AY28" s="6">
        <v>172</v>
      </c>
      <c r="AZ28" s="6">
        <v>1775</v>
      </c>
      <c r="BA28" s="6">
        <v>0</v>
      </c>
      <c r="BB28" s="6">
        <v>0</v>
      </c>
      <c r="BC28" s="6">
        <v>6950</v>
      </c>
      <c r="BD28" s="6">
        <v>8555</v>
      </c>
      <c r="BE28" s="6">
        <v>1804</v>
      </c>
      <c r="BF28" s="6">
        <v>372</v>
      </c>
      <c r="BG28" s="6">
        <v>1259</v>
      </c>
      <c r="BH28" s="6">
        <v>0</v>
      </c>
      <c r="BI28" s="6">
        <v>0</v>
      </c>
      <c r="BJ28" s="6">
        <v>3864</v>
      </c>
      <c r="BK28" s="6">
        <v>767</v>
      </c>
      <c r="BL28" s="6">
        <v>0</v>
      </c>
      <c r="BM28" s="6">
        <v>0</v>
      </c>
      <c r="BN28" s="6">
        <v>0</v>
      </c>
      <c r="BO28" s="6">
        <v>0</v>
      </c>
      <c r="BP28" s="6">
        <v>2258</v>
      </c>
      <c r="BQ28" s="6">
        <v>0</v>
      </c>
      <c r="BR28" s="6">
        <v>120</v>
      </c>
      <c r="BS28" s="6">
        <v>628</v>
      </c>
      <c r="BT28" s="6">
        <v>1332</v>
      </c>
      <c r="BU28" s="6">
        <v>0</v>
      </c>
      <c r="BV28" s="53">
        <f t="shared" si="0"/>
        <v>1710431</v>
      </c>
      <c r="BW28" s="6">
        <v>65828</v>
      </c>
      <c r="BX28" s="6">
        <v>0</v>
      </c>
      <c r="BY28" s="6">
        <v>0</v>
      </c>
      <c r="BZ28" s="7">
        <f t="shared" si="1"/>
        <v>65828</v>
      </c>
      <c r="CA28" s="6">
        <v>230766</v>
      </c>
      <c r="CB28" s="6">
        <v>-1292</v>
      </c>
      <c r="CC28" s="7">
        <f t="shared" si="2"/>
        <v>229474</v>
      </c>
      <c r="CD28" s="6">
        <v>293492</v>
      </c>
      <c r="CE28" s="6">
        <v>493788</v>
      </c>
      <c r="CF28" s="6">
        <v>250006</v>
      </c>
      <c r="CG28" s="7">
        <f t="shared" si="3"/>
        <v>1037286</v>
      </c>
      <c r="CH28" s="7">
        <f t="shared" si="4"/>
        <v>1332588</v>
      </c>
      <c r="CI28" s="53">
        <f t="shared" si="5"/>
        <v>3043019</v>
      </c>
      <c r="CJ28" s="8"/>
      <c r="CK28" s="89"/>
      <c r="CL28" s="88"/>
    </row>
    <row r="29" spans="1:90" x14ac:dyDescent="0.25">
      <c r="A29" s="46" t="s">
        <v>23</v>
      </c>
      <c r="B29" s="38" t="s">
        <v>87</v>
      </c>
      <c r="C29" s="6">
        <v>0</v>
      </c>
      <c r="D29" s="6">
        <v>11</v>
      </c>
      <c r="E29" s="6">
        <v>0</v>
      </c>
      <c r="F29" s="6">
        <v>0</v>
      </c>
      <c r="G29" s="6">
        <v>0</v>
      </c>
      <c r="H29" s="6">
        <v>1209</v>
      </c>
      <c r="I29" s="6">
        <v>0</v>
      </c>
      <c r="J29" s="6">
        <v>1007</v>
      </c>
      <c r="K29" s="6">
        <v>0</v>
      </c>
      <c r="L29" s="6">
        <v>1861</v>
      </c>
      <c r="M29" s="6">
        <v>2558</v>
      </c>
      <c r="N29" s="6">
        <v>0</v>
      </c>
      <c r="O29" s="6">
        <v>3047</v>
      </c>
      <c r="P29" s="6">
        <v>0</v>
      </c>
      <c r="Q29" s="6">
        <v>257</v>
      </c>
      <c r="R29" s="6">
        <v>1577</v>
      </c>
      <c r="S29" s="6">
        <v>0</v>
      </c>
      <c r="T29" s="6">
        <v>3386</v>
      </c>
      <c r="U29" s="6">
        <v>3673</v>
      </c>
      <c r="V29" s="6">
        <v>1945</v>
      </c>
      <c r="W29" s="6">
        <v>0</v>
      </c>
      <c r="X29" s="6">
        <v>4440</v>
      </c>
      <c r="Y29" s="6">
        <v>41795</v>
      </c>
      <c r="Z29" s="6">
        <v>0</v>
      </c>
      <c r="AA29" s="6">
        <v>20023</v>
      </c>
      <c r="AB29" s="6">
        <v>50829</v>
      </c>
      <c r="AC29" s="6">
        <v>11064</v>
      </c>
      <c r="AD29" s="6">
        <v>0</v>
      </c>
      <c r="AE29" s="6">
        <v>38</v>
      </c>
      <c r="AF29" s="6">
        <v>26276</v>
      </c>
      <c r="AG29" s="6">
        <v>43102</v>
      </c>
      <c r="AH29" s="6">
        <v>49</v>
      </c>
      <c r="AI29" s="6">
        <v>510</v>
      </c>
      <c r="AJ29" s="6">
        <v>19717</v>
      </c>
      <c r="AK29" s="6">
        <v>1173</v>
      </c>
      <c r="AL29" s="6">
        <v>14739</v>
      </c>
      <c r="AM29" s="6">
        <v>8363</v>
      </c>
      <c r="AN29" s="6">
        <v>9703</v>
      </c>
      <c r="AO29" s="6">
        <v>0</v>
      </c>
      <c r="AP29" s="6">
        <v>123</v>
      </c>
      <c r="AQ29" s="6">
        <v>0</v>
      </c>
      <c r="AR29" s="6">
        <v>1558</v>
      </c>
      <c r="AS29" s="6">
        <v>3604</v>
      </c>
      <c r="AT29" s="6">
        <v>1</v>
      </c>
      <c r="AU29" s="6">
        <v>796</v>
      </c>
      <c r="AV29" s="6">
        <v>88568</v>
      </c>
      <c r="AW29" s="6">
        <v>29503</v>
      </c>
      <c r="AX29" s="6">
        <v>1283</v>
      </c>
      <c r="AY29" s="6">
        <v>14</v>
      </c>
      <c r="AZ29" s="6">
        <v>291</v>
      </c>
      <c r="BA29" s="6">
        <v>2808</v>
      </c>
      <c r="BB29" s="6">
        <v>2425</v>
      </c>
      <c r="BC29" s="6">
        <v>13645</v>
      </c>
      <c r="BD29" s="6">
        <v>6091</v>
      </c>
      <c r="BE29" s="6">
        <v>209</v>
      </c>
      <c r="BF29" s="6">
        <v>451</v>
      </c>
      <c r="BG29" s="6">
        <v>48</v>
      </c>
      <c r="BH29" s="6">
        <v>0</v>
      </c>
      <c r="BI29" s="6">
        <v>0</v>
      </c>
      <c r="BJ29" s="6">
        <v>5231</v>
      </c>
      <c r="BK29" s="6">
        <v>0</v>
      </c>
      <c r="BL29" s="6">
        <v>46</v>
      </c>
      <c r="BM29" s="6">
        <v>658</v>
      </c>
      <c r="BN29" s="6">
        <v>10583</v>
      </c>
      <c r="BO29" s="6">
        <v>16022</v>
      </c>
      <c r="BP29" s="6">
        <v>3175</v>
      </c>
      <c r="BQ29" s="6">
        <v>305</v>
      </c>
      <c r="BR29" s="6">
        <v>899</v>
      </c>
      <c r="BS29" s="6">
        <v>3391</v>
      </c>
      <c r="BT29" s="6">
        <v>1366</v>
      </c>
      <c r="BU29" s="6">
        <v>0</v>
      </c>
      <c r="BV29" s="53">
        <f t="shared" si="0"/>
        <v>465446</v>
      </c>
      <c r="BW29" s="6">
        <v>158851</v>
      </c>
      <c r="BX29" s="6">
        <v>0</v>
      </c>
      <c r="BY29" s="6">
        <v>0</v>
      </c>
      <c r="BZ29" s="7">
        <f t="shared" si="1"/>
        <v>158851</v>
      </c>
      <c r="CA29" s="6">
        <v>281086</v>
      </c>
      <c r="CB29" s="6">
        <v>3969</v>
      </c>
      <c r="CC29" s="7">
        <f t="shared" si="2"/>
        <v>285055</v>
      </c>
      <c r="CD29" s="6">
        <v>51642</v>
      </c>
      <c r="CE29" s="6">
        <v>50972</v>
      </c>
      <c r="CF29" s="6">
        <v>34546</v>
      </c>
      <c r="CG29" s="7">
        <f t="shared" si="3"/>
        <v>137160</v>
      </c>
      <c r="CH29" s="7">
        <f t="shared" si="4"/>
        <v>581066</v>
      </c>
      <c r="CI29" s="53">
        <f t="shared" si="5"/>
        <v>1046512</v>
      </c>
      <c r="CJ29" s="8"/>
      <c r="CK29" s="89"/>
      <c r="CL29" s="88"/>
    </row>
    <row r="30" spans="1:90" x14ac:dyDescent="0.25">
      <c r="A30" s="46" t="s">
        <v>24</v>
      </c>
      <c r="B30" s="38" t="s">
        <v>88</v>
      </c>
      <c r="C30" s="6">
        <v>0</v>
      </c>
      <c r="D30" s="6">
        <v>84</v>
      </c>
      <c r="E30" s="6">
        <v>0</v>
      </c>
      <c r="F30" s="6">
        <v>0</v>
      </c>
      <c r="G30" s="6">
        <v>0</v>
      </c>
      <c r="H30" s="6">
        <v>7</v>
      </c>
      <c r="I30" s="6">
        <v>0</v>
      </c>
      <c r="J30" s="6">
        <v>56</v>
      </c>
      <c r="K30" s="6">
        <v>0</v>
      </c>
      <c r="L30" s="6">
        <v>8</v>
      </c>
      <c r="M30" s="6">
        <v>1</v>
      </c>
      <c r="N30" s="6">
        <v>351</v>
      </c>
      <c r="O30" s="6">
        <v>0</v>
      </c>
      <c r="P30" s="6">
        <v>0</v>
      </c>
      <c r="Q30" s="6">
        <v>0</v>
      </c>
      <c r="R30" s="6">
        <v>21</v>
      </c>
      <c r="S30" s="6">
        <v>0</v>
      </c>
      <c r="T30" s="6">
        <v>0</v>
      </c>
      <c r="U30" s="6">
        <v>0</v>
      </c>
      <c r="V30" s="6">
        <v>0</v>
      </c>
      <c r="W30" s="6">
        <v>1198</v>
      </c>
      <c r="X30" s="6">
        <v>14686</v>
      </c>
      <c r="Y30" s="6">
        <v>3028</v>
      </c>
      <c r="Z30" s="6">
        <v>110739</v>
      </c>
      <c r="AA30" s="6">
        <v>66526</v>
      </c>
      <c r="AB30" s="6">
        <v>150766</v>
      </c>
      <c r="AC30" s="6">
        <v>43899</v>
      </c>
      <c r="AD30" s="6">
        <v>210</v>
      </c>
      <c r="AE30" s="6">
        <v>0</v>
      </c>
      <c r="AF30" s="6">
        <v>17643</v>
      </c>
      <c r="AG30" s="6">
        <v>72010</v>
      </c>
      <c r="AH30" s="6">
        <v>11782</v>
      </c>
      <c r="AI30" s="6">
        <v>0</v>
      </c>
      <c r="AJ30" s="6">
        <v>79797</v>
      </c>
      <c r="AK30" s="6">
        <v>61585</v>
      </c>
      <c r="AL30" s="6">
        <v>1861</v>
      </c>
      <c r="AM30" s="6">
        <v>2461</v>
      </c>
      <c r="AN30" s="6">
        <v>373</v>
      </c>
      <c r="AO30" s="6">
        <v>0</v>
      </c>
      <c r="AP30" s="6">
        <v>0</v>
      </c>
      <c r="AQ30" s="6">
        <v>0</v>
      </c>
      <c r="AR30" s="6">
        <v>2706</v>
      </c>
      <c r="AS30" s="6">
        <v>7726</v>
      </c>
      <c r="AT30" s="6">
        <v>0</v>
      </c>
      <c r="AU30" s="6">
        <v>0</v>
      </c>
      <c r="AV30" s="6">
        <v>41824</v>
      </c>
      <c r="AW30" s="6">
        <v>3190</v>
      </c>
      <c r="AX30" s="6">
        <v>1555</v>
      </c>
      <c r="AY30" s="6">
        <v>0</v>
      </c>
      <c r="AZ30" s="6">
        <v>309</v>
      </c>
      <c r="BA30" s="6">
        <v>0</v>
      </c>
      <c r="BB30" s="6">
        <v>0</v>
      </c>
      <c r="BC30" s="6">
        <v>7716</v>
      </c>
      <c r="BD30" s="6">
        <v>4474</v>
      </c>
      <c r="BE30" s="6">
        <v>791</v>
      </c>
      <c r="BF30" s="6">
        <v>8</v>
      </c>
      <c r="BG30" s="6">
        <v>0</v>
      </c>
      <c r="BH30" s="6">
        <v>0</v>
      </c>
      <c r="BI30" s="6">
        <v>0</v>
      </c>
      <c r="BJ30" s="6">
        <v>4738</v>
      </c>
      <c r="BK30" s="6">
        <v>0</v>
      </c>
      <c r="BL30" s="6">
        <v>0</v>
      </c>
      <c r="BM30" s="6">
        <v>35</v>
      </c>
      <c r="BN30" s="6">
        <v>2034</v>
      </c>
      <c r="BO30" s="6">
        <v>940</v>
      </c>
      <c r="BP30" s="6">
        <v>44</v>
      </c>
      <c r="BQ30" s="6">
        <v>0</v>
      </c>
      <c r="BR30" s="6">
        <v>478</v>
      </c>
      <c r="BS30" s="6">
        <v>117</v>
      </c>
      <c r="BT30" s="6">
        <v>59</v>
      </c>
      <c r="BU30" s="6">
        <v>0</v>
      </c>
      <c r="BV30" s="53">
        <f t="shared" si="0"/>
        <v>717836</v>
      </c>
      <c r="BW30" s="6">
        <v>140994</v>
      </c>
      <c r="BX30" s="6">
        <v>0</v>
      </c>
      <c r="BY30" s="6">
        <v>0</v>
      </c>
      <c r="BZ30" s="7">
        <f t="shared" si="1"/>
        <v>140994</v>
      </c>
      <c r="CA30" s="6">
        <v>190296</v>
      </c>
      <c r="CB30" s="6">
        <v>2997</v>
      </c>
      <c r="CC30" s="7">
        <f t="shared" si="2"/>
        <v>193293</v>
      </c>
      <c r="CD30" s="6">
        <v>191576</v>
      </c>
      <c r="CE30" s="6">
        <v>243155</v>
      </c>
      <c r="CF30" s="6">
        <v>244683</v>
      </c>
      <c r="CG30" s="7">
        <f t="shared" si="3"/>
        <v>679414</v>
      </c>
      <c r="CH30" s="7">
        <f t="shared" si="4"/>
        <v>1013701</v>
      </c>
      <c r="CI30" s="53">
        <f t="shared" si="5"/>
        <v>1731537</v>
      </c>
      <c r="CJ30" s="8"/>
      <c r="CK30" s="89"/>
      <c r="CL30" s="88"/>
    </row>
    <row r="31" spans="1:90" x14ac:dyDescent="0.25">
      <c r="A31" s="46" t="s">
        <v>25</v>
      </c>
      <c r="B31" s="38" t="s">
        <v>89</v>
      </c>
      <c r="C31" s="6">
        <v>23291</v>
      </c>
      <c r="D31" s="6">
        <v>3863</v>
      </c>
      <c r="E31" s="6">
        <v>0</v>
      </c>
      <c r="F31" s="6">
        <v>0</v>
      </c>
      <c r="G31" s="6">
        <v>6149</v>
      </c>
      <c r="H31" s="6">
        <v>3663</v>
      </c>
      <c r="I31" s="6">
        <v>1491</v>
      </c>
      <c r="J31" s="6">
        <v>2659</v>
      </c>
      <c r="K31" s="6">
        <v>3769</v>
      </c>
      <c r="L31" s="6">
        <v>9513</v>
      </c>
      <c r="M31" s="6">
        <v>9164</v>
      </c>
      <c r="N31" s="6">
        <v>0</v>
      </c>
      <c r="O31" s="6">
        <v>1427</v>
      </c>
      <c r="P31" s="6">
        <v>17056</v>
      </c>
      <c r="Q31" s="6">
        <v>2295</v>
      </c>
      <c r="R31" s="6">
        <v>1768</v>
      </c>
      <c r="S31" s="6">
        <v>2898</v>
      </c>
      <c r="T31" s="6">
        <v>0</v>
      </c>
      <c r="U31" s="6">
        <v>3260</v>
      </c>
      <c r="V31" s="6">
        <v>15086</v>
      </c>
      <c r="W31" s="6">
        <v>822</v>
      </c>
      <c r="X31" s="6">
        <v>24659</v>
      </c>
      <c r="Y31" s="6">
        <v>0</v>
      </c>
      <c r="Z31" s="6">
        <v>998</v>
      </c>
      <c r="AA31" s="6">
        <v>58011</v>
      </c>
      <c r="AB31" s="6">
        <v>58470</v>
      </c>
      <c r="AC31" s="6">
        <v>45338</v>
      </c>
      <c r="AD31" s="6">
        <v>2149</v>
      </c>
      <c r="AE31" s="6">
        <v>352</v>
      </c>
      <c r="AF31" s="6">
        <v>25779</v>
      </c>
      <c r="AG31" s="6">
        <v>62801</v>
      </c>
      <c r="AH31" s="6">
        <v>26382</v>
      </c>
      <c r="AI31" s="6">
        <v>0</v>
      </c>
      <c r="AJ31" s="6">
        <v>58373</v>
      </c>
      <c r="AK31" s="6">
        <v>58024</v>
      </c>
      <c r="AL31" s="6">
        <v>4197</v>
      </c>
      <c r="AM31" s="6">
        <v>1311</v>
      </c>
      <c r="AN31" s="6">
        <v>0</v>
      </c>
      <c r="AO31" s="6">
        <v>0</v>
      </c>
      <c r="AP31" s="6">
        <v>946</v>
      </c>
      <c r="AQ31" s="6">
        <v>35</v>
      </c>
      <c r="AR31" s="6">
        <v>565</v>
      </c>
      <c r="AS31" s="6">
        <v>28277</v>
      </c>
      <c r="AT31" s="6">
        <v>402</v>
      </c>
      <c r="AU31" s="6">
        <v>638</v>
      </c>
      <c r="AV31" s="6">
        <v>14893</v>
      </c>
      <c r="AW31" s="6">
        <v>0</v>
      </c>
      <c r="AX31" s="6">
        <v>1</v>
      </c>
      <c r="AY31" s="6">
        <v>0</v>
      </c>
      <c r="AZ31" s="6">
        <v>0</v>
      </c>
      <c r="BA31" s="6">
        <v>0</v>
      </c>
      <c r="BB31" s="6">
        <v>0</v>
      </c>
      <c r="BC31" s="6">
        <v>25197</v>
      </c>
      <c r="BD31" s="6">
        <v>3489</v>
      </c>
      <c r="BE31" s="6">
        <v>309</v>
      </c>
      <c r="BF31" s="6">
        <v>58</v>
      </c>
      <c r="BG31" s="6">
        <v>2519</v>
      </c>
      <c r="BH31" s="6">
        <v>0</v>
      </c>
      <c r="BI31" s="6">
        <v>0</v>
      </c>
      <c r="BJ31" s="6">
        <v>1187</v>
      </c>
      <c r="BK31" s="6">
        <v>2752</v>
      </c>
      <c r="BL31" s="6">
        <v>0</v>
      </c>
      <c r="BM31" s="6">
        <v>138</v>
      </c>
      <c r="BN31" s="6">
        <v>1015</v>
      </c>
      <c r="BO31" s="6">
        <v>4682</v>
      </c>
      <c r="BP31" s="6">
        <v>2485</v>
      </c>
      <c r="BQ31" s="6">
        <v>100</v>
      </c>
      <c r="BR31" s="6">
        <v>87</v>
      </c>
      <c r="BS31" s="6">
        <v>495</v>
      </c>
      <c r="BT31" s="6">
        <v>481</v>
      </c>
      <c r="BU31" s="6">
        <v>0</v>
      </c>
      <c r="BV31" s="53">
        <f t="shared" si="0"/>
        <v>625769</v>
      </c>
      <c r="BW31" s="6">
        <v>10475</v>
      </c>
      <c r="BX31" s="6">
        <v>0</v>
      </c>
      <c r="BY31" s="6">
        <v>0</v>
      </c>
      <c r="BZ31" s="7">
        <f t="shared" si="1"/>
        <v>10475</v>
      </c>
      <c r="CA31" s="6">
        <v>896241</v>
      </c>
      <c r="CB31" s="6">
        <v>8198</v>
      </c>
      <c r="CC31" s="7">
        <f t="shared" si="2"/>
        <v>904439</v>
      </c>
      <c r="CD31" s="6">
        <v>124155</v>
      </c>
      <c r="CE31" s="6">
        <v>184980</v>
      </c>
      <c r="CF31" s="6">
        <v>92861</v>
      </c>
      <c r="CG31" s="7">
        <f t="shared" si="3"/>
        <v>401996</v>
      </c>
      <c r="CH31" s="7">
        <f t="shared" si="4"/>
        <v>1316910</v>
      </c>
      <c r="CI31" s="53">
        <f t="shared" si="5"/>
        <v>1942679</v>
      </c>
      <c r="CJ31" s="8"/>
      <c r="CK31" s="89"/>
      <c r="CL31" s="88"/>
    </row>
    <row r="32" spans="1:90" x14ac:dyDescent="0.25">
      <c r="A32" s="46" t="s">
        <v>26</v>
      </c>
      <c r="B32" s="38" t="s">
        <v>90</v>
      </c>
      <c r="C32" s="6">
        <v>193</v>
      </c>
      <c r="D32" s="6">
        <v>3068</v>
      </c>
      <c r="E32" s="6">
        <v>0</v>
      </c>
      <c r="F32" s="6">
        <v>0</v>
      </c>
      <c r="G32" s="6">
        <v>0</v>
      </c>
      <c r="H32" s="6">
        <v>5</v>
      </c>
      <c r="I32" s="6">
        <v>0</v>
      </c>
      <c r="J32" s="6">
        <v>0</v>
      </c>
      <c r="K32" s="6">
        <v>0</v>
      </c>
      <c r="L32" s="6">
        <v>50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2224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13</v>
      </c>
      <c r="AB32" s="6">
        <v>3113690</v>
      </c>
      <c r="AC32" s="6">
        <v>2479</v>
      </c>
      <c r="AD32" s="6">
        <v>0</v>
      </c>
      <c r="AE32" s="6">
        <v>0</v>
      </c>
      <c r="AF32" s="6">
        <v>12214</v>
      </c>
      <c r="AG32" s="6">
        <v>0</v>
      </c>
      <c r="AH32" s="6">
        <v>0</v>
      </c>
      <c r="AI32" s="6">
        <v>0</v>
      </c>
      <c r="AJ32" s="6">
        <v>0</v>
      </c>
      <c r="AK32" s="6">
        <v>120796</v>
      </c>
      <c r="AL32" s="6">
        <v>3157</v>
      </c>
      <c r="AM32" s="6">
        <v>1565</v>
      </c>
      <c r="AN32" s="6">
        <v>12185</v>
      </c>
      <c r="AO32" s="6">
        <v>0</v>
      </c>
      <c r="AP32" s="6">
        <v>376</v>
      </c>
      <c r="AQ32" s="6">
        <v>0</v>
      </c>
      <c r="AR32" s="6">
        <v>0</v>
      </c>
      <c r="AS32" s="6">
        <v>588</v>
      </c>
      <c r="AT32" s="6">
        <v>136</v>
      </c>
      <c r="AU32" s="6">
        <v>204</v>
      </c>
      <c r="AV32" s="6">
        <v>1</v>
      </c>
      <c r="AW32" s="6">
        <v>0</v>
      </c>
      <c r="AX32" s="6">
        <v>0</v>
      </c>
      <c r="AY32" s="6">
        <v>0</v>
      </c>
      <c r="AZ32" s="6">
        <v>0</v>
      </c>
      <c r="BA32" s="6">
        <v>0</v>
      </c>
      <c r="BB32" s="6">
        <v>0</v>
      </c>
      <c r="BC32" s="6">
        <v>0</v>
      </c>
      <c r="BD32" s="6">
        <v>23642</v>
      </c>
      <c r="BE32" s="6">
        <v>16405</v>
      </c>
      <c r="BF32" s="6">
        <v>13</v>
      </c>
      <c r="BG32" s="6">
        <v>9758</v>
      </c>
      <c r="BH32" s="6">
        <v>0</v>
      </c>
      <c r="BI32" s="6">
        <v>0</v>
      </c>
      <c r="BJ32" s="6">
        <v>0</v>
      </c>
      <c r="BK32" s="6">
        <v>1698</v>
      </c>
      <c r="BL32" s="6">
        <v>0</v>
      </c>
      <c r="BM32" s="6">
        <v>33</v>
      </c>
      <c r="BN32" s="6">
        <v>0</v>
      </c>
      <c r="BO32" s="6">
        <v>24</v>
      </c>
      <c r="BP32" s="6">
        <v>0</v>
      </c>
      <c r="BQ32" s="6">
        <v>60</v>
      </c>
      <c r="BR32" s="6">
        <v>8</v>
      </c>
      <c r="BS32" s="6">
        <v>161</v>
      </c>
      <c r="BT32" s="6">
        <v>800</v>
      </c>
      <c r="BU32" s="6">
        <v>0</v>
      </c>
      <c r="BV32" s="53">
        <f t="shared" si="0"/>
        <v>3325546</v>
      </c>
      <c r="BW32" s="6">
        <v>675843</v>
      </c>
      <c r="BX32" s="6">
        <v>0</v>
      </c>
      <c r="BY32" s="6">
        <v>0</v>
      </c>
      <c r="BZ32" s="7">
        <f t="shared" si="1"/>
        <v>675843</v>
      </c>
      <c r="CA32" s="6">
        <v>481407</v>
      </c>
      <c r="CB32" s="6">
        <v>-1155</v>
      </c>
      <c r="CC32" s="7">
        <f t="shared" si="2"/>
        <v>480252</v>
      </c>
      <c r="CD32" s="6">
        <v>1170386</v>
      </c>
      <c r="CE32" s="6">
        <v>3966663</v>
      </c>
      <c r="CF32" s="6">
        <v>986506</v>
      </c>
      <c r="CG32" s="7">
        <f t="shared" si="3"/>
        <v>6123555</v>
      </c>
      <c r="CH32" s="7">
        <f t="shared" si="4"/>
        <v>7279650</v>
      </c>
      <c r="CI32" s="53">
        <f t="shared" si="5"/>
        <v>10605196</v>
      </c>
      <c r="CJ32" s="8"/>
      <c r="CK32" s="89"/>
      <c r="CL32" s="88"/>
    </row>
    <row r="33" spans="1:90" x14ac:dyDescent="0.25">
      <c r="A33" s="46" t="s">
        <v>27</v>
      </c>
      <c r="B33" s="38" t="s">
        <v>91</v>
      </c>
      <c r="C33" s="6">
        <v>119</v>
      </c>
      <c r="D33" s="6">
        <v>1898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1</v>
      </c>
      <c r="M33" s="6">
        <v>0</v>
      </c>
      <c r="N33" s="6">
        <v>1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528</v>
      </c>
      <c r="X33" s="6">
        <v>396</v>
      </c>
      <c r="Y33" s="6">
        <v>0</v>
      </c>
      <c r="Z33" s="6">
        <v>2</v>
      </c>
      <c r="AA33" s="6">
        <v>1784</v>
      </c>
      <c r="AB33" s="6">
        <v>2181</v>
      </c>
      <c r="AC33" s="6">
        <v>7004</v>
      </c>
      <c r="AD33" s="6">
        <v>0</v>
      </c>
      <c r="AE33" s="6">
        <v>0</v>
      </c>
      <c r="AF33" s="6">
        <v>0</v>
      </c>
      <c r="AG33" s="6">
        <v>7</v>
      </c>
      <c r="AH33" s="6">
        <v>0</v>
      </c>
      <c r="AI33" s="6">
        <v>0</v>
      </c>
      <c r="AJ33" s="6">
        <v>25</v>
      </c>
      <c r="AK33" s="6">
        <v>0</v>
      </c>
      <c r="AL33" s="6">
        <v>31</v>
      </c>
      <c r="AM33" s="6">
        <v>8</v>
      </c>
      <c r="AN33" s="6">
        <v>0</v>
      </c>
      <c r="AO33" s="6">
        <v>1</v>
      </c>
      <c r="AP33" s="6">
        <v>218</v>
      </c>
      <c r="AQ33" s="6">
        <v>0</v>
      </c>
      <c r="AR33" s="6">
        <v>0</v>
      </c>
      <c r="AS33" s="6">
        <v>537</v>
      </c>
      <c r="AT33" s="6">
        <v>2</v>
      </c>
      <c r="AU33" s="6">
        <v>23</v>
      </c>
      <c r="AV33" s="6">
        <v>528</v>
      </c>
      <c r="AW33" s="6">
        <v>205</v>
      </c>
      <c r="AX33" s="6">
        <v>0</v>
      </c>
      <c r="AY33" s="6">
        <v>12</v>
      </c>
      <c r="AZ33" s="6">
        <v>28</v>
      </c>
      <c r="BA33" s="6">
        <v>0</v>
      </c>
      <c r="BB33" s="6">
        <v>0</v>
      </c>
      <c r="BC33" s="6">
        <v>0</v>
      </c>
      <c r="BD33" s="6">
        <v>303</v>
      </c>
      <c r="BE33" s="6">
        <v>11</v>
      </c>
      <c r="BF33" s="6">
        <v>0</v>
      </c>
      <c r="BG33" s="6">
        <v>521</v>
      </c>
      <c r="BH33" s="6">
        <v>0</v>
      </c>
      <c r="BI33" s="6">
        <v>0</v>
      </c>
      <c r="BJ33" s="6">
        <v>139</v>
      </c>
      <c r="BK33" s="6">
        <v>2562</v>
      </c>
      <c r="BL33" s="6">
        <v>0</v>
      </c>
      <c r="BM33" s="6">
        <v>1286</v>
      </c>
      <c r="BN33" s="6">
        <v>9</v>
      </c>
      <c r="BO33" s="6">
        <v>29</v>
      </c>
      <c r="BP33" s="6">
        <v>0</v>
      </c>
      <c r="BQ33" s="6">
        <v>51</v>
      </c>
      <c r="BR33" s="6">
        <v>377</v>
      </c>
      <c r="BS33" s="6">
        <v>21</v>
      </c>
      <c r="BT33" s="6">
        <v>19</v>
      </c>
      <c r="BU33" s="6">
        <v>0</v>
      </c>
      <c r="BV33" s="53">
        <f t="shared" si="0"/>
        <v>20867</v>
      </c>
      <c r="BW33" s="6">
        <v>51517</v>
      </c>
      <c r="BX33" s="6">
        <v>2564</v>
      </c>
      <c r="BY33" s="6">
        <v>0</v>
      </c>
      <c r="BZ33" s="7">
        <f t="shared" si="1"/>
        <v>54081</v>
      </c>
      <c r="CA33" s="6">
        <v>168766</v>
      </c>
      <c r="CB33" s="6">
        <v>5934</v>
      </c>
      <c r="CC33" s="7">
        <f t="shared" si="2"/>
        <v>174700</v>
      </c>
      <c r="CD33" s="6">
        <v>67422</v>
      </c>
      <c r="CE33" s="6">
        <v>187761</v>
      </c>
      <c r="CF33" s="6">
        <v>343104</v>
      </c>
      <c r="CG33" s="7">
        <f t="shared" si="3"/>
        <v>598287</v>
      </c>
      <c r="CH33" s="7">
        <f t="shared" si="4"/>
        <v>827068</v>
      </c>
      <c r="CI33" s="53">
        <f t="shared" si="5"/>
        <v>847935</v>
      </c>
      <c r="CJ33" s="8"/>
      <c r="CK33" s="89"/>
      <c r="CL33" s="88"/>
    </row>
    <row r="34" spans="1:90" x14ac:dyDescent="0.25">
      <c r="A34" s="46" t="s">
        <v>28</v>
      </c>
      <c r="B34" s="38" t="s">
        <v>92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1</v>
      </c>
      <c r="L34" s="6">
        <v>20</v>
      </c>
      <c r="M34" s="6">
        <v>0</v>
      </c>
      <c r="N34" s="6">
        <v>0</v>
      </c>
      <c r="O34" s="6">
        <v>0</v>
      </c>
      <c r="P34" s="6">
        <v>145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10047</v>
      </c>
      <c r="AE34" s="6">
        <v>2</v>
      </c>
      <c r="AF34" s="6">
        <v>0</v>
      </c>
      <c r="AG34" s="6">
        <v>0</v>
      </c>
      <c r="AH34" s="6">
        <v>0</v>
      </c>
      <c r="AI34" s="6">
        <v>0</v>
      </c>
      <c r="AJ34" s="6">
        <v>41116</v>
      </c>
      <c r="AK34" s="6">
        <v>0</v>
      </c>
      <c r="AL34" s="6">
        <v>1010</v>
      </c>
      <c r="AM34" s="6">
        <v>723</v>
      </c>
      <c r="AN34" s="6">
        <v>0</v>
      </c>
      <c r="AO34" s="6">
        <v>0</v>
      </c>
      <c r="AP34" s="6">
        <v>0</v>
      </c>
      <c r="AQ34" s="6">
        <v>65</v>
      </c>
      <c r="AR34" s="6">
        <v>1912</v>
      </c>
      <c r="AS34" s="6">
        <v>32243</v>
      </c>
      <c r="AT34" s="6">
        <v>377</v>
      </c>
      <c r="AU34" s="6">
        <v>1170</v>
      </c>
      <c r="AV34" s="6">
        <v>10364</v>
      </c>
      <c r="AW34" s="6">
        <v>0</v>
      </c>
      <c r="AX34" s="6">
        <v>2277</v>
      </c>
      <c r="AY34" s="6">
        <v>1892</v>
      </c>
      <c r="AZ34" s="6">
        <v>3825</v>
      </c>
      <c r="BA34" s="6">
        <v>4063</v>
      </c>
      <c r="BB34" s="6">
        <v>0</v>
      </c>
      <c r="BC34" s="6">
        <v>384</v>
      </c>
      <c r="BD34" s="6">
        <v>66</v>
      </c>
      <c r="BE34" s="6">
        <v>0</v>
      </c>
      <c r="BF34" s="6">
        <v>24</v>
      </c>
      <c r="BG34" s="6">
        <v>11202</v>
      </c>
      <c r="BH34" s="6">
        <v>0</v>
      </c>
      <c r="BI34" s="6">
        <v>0</v>
      </c>
      <c r="BJ34" s="6">
        <v>4544</v>
      </c>
      <c r="BK34" s="6">
        <v>2919</v>
      </c>
      <c r="BL34" s="6">
        <v>1019</v>
      </c>
      <c r="BM34" s="6">
        <v>1789</v>
      </c>
      <c r="BN34" s="6">
        <v>3123</v>
      </c>
      <c r="BO34" s="6">
        <v>0</v>
      </c>
      <c r="BP34" s="6">
        <v>3970</v>
      </c>
      <c r="BQ34" s="6">
        <v>127</v>
      </c>
      <c r="BR34" s="6">
        <v>2029</v>
      </c>
      <c r="BS34" s="6">
        <v>252</v>
      </c>
      <c r="BT34" s="6">
        <v>917</v>
      </c>
      <c r="BU34" s="6">
        <v>0</v>
      </c>
      <c r="BV34" s="53">
        <f t="shared" si="0"/>
        <v>143617</v>
      </c>
      <c r="BW34" s="6">
        <v>91088</v>
      </c>
      <c r="BX34" s="6">
        <v>0</v>
      </c>
      <c r="BY34" s="6">
        <v>0</v>
      </c>
      <c r="BZ34" s="7">
        <f t="shared" si="1"/>
        <v>91088</v>
      </c>
      <c r="CA34" s="6">
        <v>252787</v>
      </c>
      <c r="CB34" s="6">
        <v>5447</v>
      </c>
      <c r="CC34" s="7">
        <f t="shared" si="2"/>
        <v>258234</v>
      </c>
      <c r="CD34" s="6">
        <v>90695</v>
      </c>
      <c r="CE34" s="6">
        <v>152398</v>
      </c>
      <c r="CF34" s="6">
        <v>99740</v>
      </c>
      <c r="CG34" s="7">
        <f t="shared" si="3"/>
        <v>342833</v>
      </c>
      <c r="CH34" s="7">
        <f t="shared" si="4"/>
        <v>692155</v>
      </c>
      <c r="CI34" s="53">
        <f t="shared" si="5"/>
        <v>835772</v>
      </c>
      <c r="CJ34" s="8"/>
      <c r="CK34" s="89"/>
      <c r="CL34" s="88"/>
    </row>
    <row r="35" spans="1:90" x14ac:dyDescent="0.25">
      <c r="A35" s="46" t="s">
        <v>29</v>
      </c>
      <c r="B35" s="38" t="s">
        <v>93</v>
      </c>
      <c r="C35" s="6">
        <v>158</v>
      </c>
      <c r="D35" s="6">
        <v>2611</v>
      </c>
      <c r="E35" s="6">
        <v>6041</v>
      </c>
      <c r="F35" s="6">
        <v>225</v>
      </c>
      <c r="G35" s="6">
        <v>0</v>
      </c>
      <c r="H35" s="6">
        <v>0</v>
      </c>
      <c r="I35" s="6">
        <v>5153</v>
      </c>
      <c r="J35" s="6">
        <v>0</v>
      </c>
      <c r="K35" s="6">
        <v>0</v>
      </c>
      <c r="L35" s="6">
        <v>19</v>
      </c>
      <c r="M35" s="6">
        <v>0</v>
      </c>
      <c r="N35" s="6">
        <v>0</v>
      </c>
      <c r="O35" s="6">
        <v>19011</v>
      </c>
      <c r="P35" s="6">
        <v>61</v>
      </c>
      <c r="Q35" s="6">
        <v>0</v>
      </c>
      <c r="R35" s="6">
        <v>113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49</v>
      </c>
      <c r="Y35" s="6">
        <v>0</v>
      </c>
      <c r="Z35" s="6">
        <v>0</v>
      </c>
      <c r="AA35" s="6">
        <v>482</v>
      </c>
      <c r="AB35" s="6">
        <v>0</v>
      </c>
      <c r="AC35" s="6">
        <v>0</v>
      </c>
      <c r="AD35" s="6">
        <v>5</v>
      </c>
      <c r="AE35" s="6">
        <v>13425</v>
      </c>
      <c r="AF35" s="6">
        <v>1143</v>
      </c>
      <c r="AG35" s="6">
        <v>0</v>
      </c>
      <c r="AH35" s="6">
        <v>187</v>
      </c>
      <c r="AI35" s="6">
        <v>272</v>
      </c>
      <c r="AJ35" s="6">
        <v>1994</v>
      </c>
      <c r="AK35" s="6">
        <v>0</v>
      </c>
      <c r="AL35" s="6">
        <v>428</v>
      </c>
      <c r="AM35" s="6">
        <v>235</v>
      </c>
      <c r="AN35" s="6">
        <v>0</v>
      </c>
      <c r="AO35" s="6">
        <v>0</v>
      </c>
      <c r="AP35" s="6">
        <v>116</v>
      </c>
      <c r="AQ35" s="6">
        <v>0</v>
      </c>
      <c r="AR35" s="6">
        <v>1374</v>
      </c>
      <c r="AS35" s="6">
        <v>1297</v>
      </c>
      <c r="AT35" s="6">
        <v>1420</v>
      </c>
      <c r="AU35" s="6">
        <v>857</v>
      </c>
      <c r="AV35" s="6">
        <v>4</v>
      </c>
      <c r="AW35" s="6">
        <v>0</v>
      </c>
      <c r="AX35" s="6">
        <v>1206</v>
      </c>
      <c r="AY35" s="6">
        <v>716</v>
      </c>
      <c r="AZ35" s="6">
        <v>519</v>
      </c>
      <c r="BA35" s="6">
        <v>0</v>
      </c>
      <c r="BB35" s="6">
        <v>0</v>
      </c>
      <c r="BC35" s="6">
        <v>108</v>
      </c>
      <c r="BD35" s="6">
        <v>1144</v>
      </c>
      <c r="BE35" s="6">
        <v>0</v>
      </c>
      <c r="BF35" s="6">
        <v>431</v>
      </c>
      <c r="BG35" s="6">
        <v>8132</v>
      </c>
      <c r="BH35" s="6">
        <v>0</v>
      </c>
      <c r="BI35" s="6">
        <v>0</v>
      </c>
      <c r="BJ35" s="6">
        <v>1772</v>
      </c>
      <c r="BK35" s="6">
        <v>2536</v>
      </c>
      <c r="BL35" s="6">
        <v>1239</v>
      </c>
      <c r="BM35" s="6">
        <v>375</v>
      </c>
      <c r="BN35" s="6">
        <v>36641</v>
      </c>
      <c r="BO35" s="6">
        <v>143227</v>
      </c>
      <c r="BP35" s="6">
        <v>2795</v>
      </c>
      <c r="BQ35" s="6">
        <v>275</v>
      </c>
      <c r="BR35" s="6">
        <v>354</v>
      </c>
      <c r="BS35" s="6">
        <v>1595</v>
      </c>
      <c r="BT35" s="6">
        <v>6028</v>
      </c>
      <c r="BU35" s="6">
        <v>0</v>
      </c>
      <c r="BV35" s="53">
        <f t="shared" si="0"/>
        <v>265773</v>
      </c>
      <c r="BW35" s="6">
        <v>296958</v>
      </c>
      <c r="BX35" s="6">
        <v>4261</v>
      </c>
      <c r="BY35" s="6">
        <v>0</v>
      </c>
      <c r="BZ35" s="7">
        <f t="shared" si="1"/>
        <v>301219</v>
      </c>
      <c r="CA35" s="6">
        <v>1458</v>
      </c>
      <c r="CB35" s="6">
        <v>-110</v>
      </c>
      <c r="CC35" s="7">
        <f t="shared" si="2"/>
        <v>1348</v>
      </c>
      <c r="CD35" s="6">
        <v>46008</v>
      </c>
      <c r="CE35" s="6">
        <v>11903</v>
      </c>
      <c r="CF35" s="6">
        <v>23193</v>
      </c>
      <c r="CG35" s="7">
        <f t="shared" si="3"/>
        <v>81104</v>
      </c>
      <c r="CH35" s="7">
        <f t="shared" si="4"/>
        <v>383671</v>
      </c>
      <c r="CI35" s="53">
        <f t="shared" si="5"/>
        <v>649444</v>
      </c>
      <c r="CJ35" s="8"/>
      <c r="CK35" s="89"/>
      <c r="CL35" s="88"/>
    </row>
    <row r="36" spans="1:90" x14ac:dyDescent="0.25">
      <c r="A36" s="46" t="s">
        <v>30</v>
      </c>
      <c r="B36" s="38" t="s">
        <v>94</v>
      </c>
      <c r="C36" s="6">
        <v>9680</v>
      </c>
      <c r="D36" s="6">
        <v>12902</v>
      </c>
      <c r="E36" s="6">
        <v>23390</v>
      </c>
      <c r="F36" s="6">
        <v>6467</v>
      </c>
      <c r="G36" s="6">
        <v>6510</v>
      </c>
      <c r="H36" s="6">
        <v>5715</v>
      </c>
      <c r="I36" s="6">
        <v>34620</v>
      </c>
      <c r="J36" s="6">
        <v>6469</v>
      </c>
      <c r="K36" s="6">
        <v>2437</v>
      </c>
      <c r="L36" s="6">
        <v>5092</v>
      </c>
      <c r="M36" s="6">
        <v>7519</v>
      </c>
      <c r="N36" s="6">
        <v>0</v>
      </c>
      <c r="O36" s="6">
        <v>6807</v>
      </c>
      <c r="P36" s="6">
        <v>23023</v>
      </c>
      <c r="Q36" s="6">
        <v>6334</v>
      </c>
      <c r="R36" s="6">
        <v>1410</v>
      </c>
      <c r="S36" s="6">
        <v>11538</v>
      </c>
      <c r="T36" s="6">
        <v>7664</v>
      </c>
      <c r="U36" s="6">
        <v>12199</v>
      </c>
      <c r="V36" s="6">
        <v>20206</v>
      </c>
      <c r="W36" s="6">
        <v>28164</v>
      </c>
      <c r="X36" s="6">
        <v>35517</v>
      </c>
      <c r="Y36" s="6">
        <v>1239</v>
      </c>
      <c r="Z36" s="6">
        <v>28925</v>
      </c>
      <c r="AA36" s="6">
        <v>6983</v>
      </c>
      <c r="AB36" s="6">
        <v>22808</v>
      </c>
      <c r="AC36" s="6">
        <v>170942</v>
      </c>
      <c r="AD36" s="6">
        <v>6288</v>
      </c>
      <c r="AE36" s="6">
        <v>2279</v>
      </c>
      <c r="AF36" s="6">
        <v>113370</v>
      </c>
      <c r="AG36" s="6">
        <v>77632</v>
      </c>
      <c r="AH36" s="6">
        <v>14704</v>
      </c>
      <c r="AI36" s="6">
        <v>4612</v>
      </c>
      <c r="AJ36" s="6">
        <v>46332</v>
      </c>
      <c r="AK36" s="6">
        <v>9825</v>
      </c>
      <c r="AL36" s="6">
        <v>16539</v>
      </c>
      <c r="AM36" s="6">
        <v>4490</v>
      </c>
      <c r="AN36" s="6">
        <v>49991</v>
      </c>
      <c r="AO36" s="6">
        <v>10822</v>
      </c>
      <c r="AP36" s="6">
        <v>17573</v>
      </c>
      <c r="AQ36" s="6">
        <v>1213</v>
      </c>
      <c r="AR36" s="6">
        <v>787</v>
      </c>
      <c r="AS36" s="6">
        <v>27798</v>
      </c>
      <c r="AT36" s="6">
        <v>876</v>
      </c>
      <c r="AU36" s="6">
        <v>1113</v>
      </c>
      <c r="AV36" s="6">
        <v>29850</v>
      </c>
      <c r="AW36" s="6">
        <v>50</v>
      </c>
      <c r="AX36" s="6">
        <v>3254</v>
      </c>
      <c r="AY36" s="6">
        <v>392</v>
      </c>
      <c r="AZ36" s="6">
        <v>1598</v>
      </c>
      <c r="BA36" s="6">
        <v>186</v>
      </c>
      <c r="BB36" s="6">
        <v>4822</v>
      </c>
      <c r="BC36" s="6">
        <v>5634</v>
      </c>
      <c r="BD36" s="6">
        <v>8213</v>
      </c>
      <c r="BE36" s="6">
        <v>687</v>
      </c>
      <c r="BF36" s="6">
        <v>1404</v>
      </c>
      <c r="BG36" s="6">
        <v>7652</v>
      </c>
      <c r="BH36" s="6">
        <v>2</v>
      </c>
      <c r="BI36" s="6">
        <v>539</v>
      </c>
      <c r="BJ36" s="6">
        <v>2304</v>
      </c>
      <c r="BK36" s="6">
        <v>9467</v>
      </c>
      <c r="BL36" s="6">
        <v>0</v>
      </c>
      <c r="BM36" s="6">
        <v>5405</v>
      </c>
      <c r="BN36" s="6">
        <v>7974</v>
      </c>
      <c r="BO36" s="6">
        <v>22790</v>
      </c>
      <c r="BP36" s="6">
        <v>27744</v>
      </c>
      <c r="BQ36" s="6">
        <v>2946</v>
      </c>
      <c r="BR36" s="6">
        <v>207</v>
      </c>
      <c r="BS36" s="6">
        <v>242</v>
      </c>
      <c r="BT36" s="6">
        <v>1110</v>
      </c>
      <c r="BU36" s="6">
        <v>0</v>
      </c>
      <c r="BV36" s="53">
        <f t="shared" si="0"/>
        <v>1055276</v>
      </c>
      <c r="BW36" s="6">
        <v>24634</v>
      </c>
      <c r="BX36" s="6">
        <v>0</v>
      </c>
      <c r="BY36" s="6">
        <v>0</v>
      </c>
      <c r="BZ36" s="7">
        <f t="shared" si="1"/>
        <v>24634</v>
      </c>
      <c r="CA36" s="6">
        <v>0</v>
      </c>
      <c r="CB36" s="6">
        <v>0</v>
      </c>
      <c r="CC36" s="7">
        <f t="shared" si="2"/>
        <v>0</v>
      </c>
      <c r="CD36" s="6">
        <v>149633</v>
      </c>
      <c r="CE36" s="6">
        <v>32466</v>
      </c>
      <c r="CF36" s="6">
        <v>62059</v>
      </c>
      <c r="CG36" s="7">
        <f t="shared" si="3"/>
        <v>244158</v>
      </c>
      <c r="CH36" s="7">
        <f t="shared" si="4"/>
        <v>268792</v>
      </c>
      <c r="CI36" s="53">
        <f t="shared" si="5"/>
        <v>1324068</v>
      </c>
      <c r="CJ36" s="8"/>
      <c r="CK36" s="89"/>
      <c r="CL36" s="88"/>
    </row>
    <row r="37" spans="1:90" x14ac:dyDescent="0.25">
      <c r="A37" s="46" t="s">
        <v>31</v>
      </c>
      <c r="B37" s="38" t="s">
        <v>95</v>
      </c>
      <c r="C37" s="6">
        <v>17224</v>
      </c>
      <c r="D37" s="6">
        <v>1511</v>
      </c>
      <c r="E37" s="6">
        <v>2034</v>
      </c>
      <c r="F37" s="6">
        <v>6091</v>
      </c>
      <c r="G37" s="6">
        <v>10946</v>
      </c>
      <c r="H37" s="6">
        <v>19776</v>
      </c>
      <c r="I37" s="6">
        <v>27873</v>
      </c>
      <c r="J37" s="6">
        <v>24811</v>
      </c>
      <c r="K37" s="6">
        <v>10348</v>
      </c>
      <c r="L37" s="6">
        <v>35613</v>
      </c>
      <c r="M37" s="6">
        <v>12327</v>
      </c>
      <c r="N37" s="6">
        <v>3750</v>
      </c>
      <c r="O37" s="6">
        <v>10608</v>
      </c>
      <c r="P37" s="6">
        <v>50776</v>
      </c>
      <c r="Q37" s="6">
        <v>20897</v>
      </c>
      <c r="R37" s="6">
        <v>6769</v>
      </c>
      <c r="S37" s="6">
        <v>37628</v>
      </c>
      <c r="T37" s="6">
        <v>67142</v>
      </c>
      <c r="U37" s="6">
        <v>25323</v>
      </c>
      <c r="V37" s="6">
        <v>34007</v>
      </c>
      <c r="W37" s="6">
        <v>675889</v>
      </c>
      <c r="X37" s="6">
        <v>27609</v>
      </c>
      <c r="Y37" s="6">
        <v>1480</v>
      </c>
      <c r="Z37" s="6">
        <v>19661</v>
      </c>
      <c r="AA37" s="6">
        <v>10503</v>
      </c>
      <c r="AB37" s="6">
        <v>109255</v>
      </c>
      <c r="AC37" s="6">
        <v>5660</v>
      </c>
      <c r="AD37" s="6">
        <v>10187</v>
      </c>
      <c r="AE37" s="6">
        <v>1674</v>
      </c>
      <c r="AF37" s="6">
        <v>7398</v>
      </c>
      <c r="AG37" s="6">
        <v>1622656</v>
      </c>
      <c r="AH37" s="6">
        <v>62506</v>
      </c>
      <c r="AI37" s="6">
        <v>22822</v>
      </c>
      <c r="AJ37" s="6">
        <v>23098</v>
      </c>
      <c r="AK37" s="6">
        <v>22641</v>
      </c>
      <c r="AL37" s="6">
        <v>108405</v>
      </c>
      <c r="AM37" s="6">
        <v>119025</v>
      </c>
      <c r="AN37" s="6">
        <v>37278</v>
      </c>
      <c r="AO37" s="6">
        <v>90</v>
      </c>
      <c r="AP37" s="6">
        <v>58957</v>
      </c>
      <c r="AQ37" s="6">
        <v>1792</v>
      </c>
      <c r="AR37" s="6">
        <v>18616</v>
      </c>
      <c r="AS37" s="6">
        <v>81482</v>
      </c>
      <c r="AT37" s="6">
        <v>1062</v>
      </c>
      <c r="AU37" s="6">
        <v>3215</v>
      </c>
      <c r="AV37" s="6">
        <v>55869</v>
      </c>
      <c r="AW37" s="6">
        <v>4651</v>
      </c>
      <c r="AX37" s="6">
        <v>10220</v>
      </c>
      <c r="AY37" s="6">
        <v>449</v>
      </c>
      <c r="AZ37" s="6">
        <v>7255</v>
      </c>
      <c r="BA37" s="6">
        <v>11235</v>
      </c>
      <c r="BB37" s="6">
        <v>28842</v>
      </c>
      <c r="BC37" s="6">
        <v>7309</v>
      </c>
      <c r="BD37" s="6">
        <v>7318</v>
      </c>
      <c r="BE37" s="6">
        <v>2219</v>
      </c>
      <c r="BF37" s="6">
        <v>5517</v>
      </c>
      <c r="BG37" s="6">
        <v>4313</v>
      </c>
      <c r="BH37" s="6">
        <v>390</v>
      </c>
      <c r="BI37" s="6">
        <v>1027</v>
      </c>
      <c r="BJ37" s="6">
        <v>14305</v>
      </c>
      <c r="BK37" s="6">
        <v>57624</v>
      </c>
      <c r="BL37" s="6">
        <v>5829</v>
      </c>
      <c r="BM37" s="6">
        <v>18320</v>
      </c>
      <c r="BN37" s="6">
        <v>32973</v>
      </c>
      <c r="BO37" s="6">
        <v>30971</v>
      </c>
      <c r="BP37" s="6">
        <v>23337</v>
      </c>
      <c r="BQ37" s="6">
        <v>12315</v>
      </c>
      <c r="BR37" s="6">
        <v>4119</v>
      </c>
      <c r="BS37" s="6">
        <v>2325</v>
      </c>
      <c r="BT37" s="6">
        <v>19248</v>
      </c>
      <c r="BU37" s="6">
        <v>0</v>
      </c>
      <c r="BV37" s="53">
        <f t="shared" si="0"/>
        <v>3846395</v>
      </c>
      <c r="BW37" s="6">
        <v>1040966</v>
      </c>
      <c r="BX37" s="6">
        <v>78</v>
      </c>
      <c r="BY37" s="6">
        <v>0</v>
      </c>
      <c r="BZ37" s="7">
        <f t="shared" si="1"/>
        <v>1041044</v>
      </c>
      <c r="CA37" s="6">
        <v>0</v>
      </c>
      <c r="CB37" s="6">
        <v>0</v>
      </c>
      <c r="CC37" s="7">
        <f t="shared" si="2"/>
        <v>0</v>
      </c>
      <c r="CD37" s="6">
        <v>1527724</v>
      </c>
      <c r="CE37" s="6">
        <v>0</v>
      </c>
      <c r="CF37" s="6">
        <v>0</v>
      </c>
      <c r="CG37" s="7">
        <f t="shared" si="3"/>
        <v>1527724</v>
      </c>
      <c r="CH37" s="7">
        <f t="shared" si="4"/>
        <v>2568768</v>
      </c>
      <c r="CI37" s="53">
        <f t="shared" si="5"/>
        <v>6415163</v>
      </c>
      <c r="CJ37" s="8"/>
      <c r="CK37" s="89"/>
      <c r="CL37" s="88"/>
    </row>
    <row r="38" spans="1:90" ht="22.5" x14ac:dyDescent="0.25">
      <c r="A38" s="46" t="s">
        <v>32</v>
      </c>
      <c r="B38" s="38" t="s">
        <v>96</v>
      </c>
      <c r="C38" s="6">
        <v>14895</v>
      </c>
      <c r="D38" s="6">
        <v>162</v>
      </c>
      <c r="E38" s="6">
        <v>0</v>
      </c>
      <c r="F38" s="6">
        <v>0</v>
      </c>
      <c r="G38" s="6">
        <v>1041</v>
      </c>
      <c r="H38" s="6">
        <v>6669</v>
      </c>
      <c r="I38" s="6">
        <v>11702</v>
      </c>
      <c r="J38" s="6">
        <v>9696</v>
      </c>
      <c r="K38" s="6">
        <v>773</v>
      </c>
      <c r="L38" s="6">
        <v>3873</v>
      </c>
      <c r="M38" s="6">
        <v>2409</v>
      </c>
      <c r="N38" s="6">
        <v>0</v>
      </c>
      <c r="O38" s="6">
        <v>3713</v>
      </c>
      <c r="P38" s="6">
        <v>523</v>
      </c>
      <c r="Q38" s="6">
        <v>5501</v>
      </c>
      <c r="R38" s="6">
        <v>920</v>
      </c>
      <c r="S38" s="6">
        <v>3642</v>
      </c>
      <c r="T38" s="6">
        <v>8952</v>
      </c>
      <c r="U38" s="6">
        <v>23731</v>
      </c>
      <c r="V38" s="6">
        <v>2441</v>
      </c>
      <c r="W38" s="6">
        <v>262981</v>
      </c>
      <c r="X38" s="6">
        <v>2627</v>
      </c>
      <c r="Y38" s="6">
        <v>130</v>
      </c>
      <c r="Z38" s="6">
        <v>1603</v>
      </c>
      <c r="AA38" s="6">
        <v>631</v>
      </c>
      <c r="AB38" s="6">
        <v>14629</v>
      </c>
      <c r="AC38" s="6">
        <v>1817</v>
      </c>
      <c r="AD38" s="6">
        <v>2032</v>
      </c>
      <c r="AE38" s="6">
        <v>801</v>
      </c>
      <c r="AF38" s="6">
        <v>649</v>
      </c>
      <c r="AG38" s="6">
        <v>23932</v>
      </c>
      <c r="AH38" s="6">
        <v>197236</v>
      </c>
      <c r="AI38" s="6">
        <v>120456</v>
      </c>
      <c r="AJ38" s="6">
        <v>15488</v>
      </c>
      <c r="AK38" s="6">
        <v>4282</v>
      </c>
      <c r="AL38" s="6">
        <v>34040</v>
      </c>
      <c r="AM38" s="6">
        <v>9718</v>
      </c>
      <c r="AN38" s="6">
        <v>3585</v>
      </c>
      <c r="AO38" s="6">
        <v>98</v>
      </c>
      <c r="AP38" s="6">
        <v>4191</v>
      </c>
      <c r="AQ38" s="6">
        <v>514</v>
      </c>
      <c r="AR38" s="6">
        <v>2924</v>
      </c>
      <c r="AS38" s="6">
        <v>16198</v>
      </c>
      <c r="AT38" s="6">
        <v>30</v>
      </c>
      <c r="AU38" s="6">
        <v>81</v>
      </c>
      <c r="AV38" s="6">
        <v>722</v>
      </c>
      <c r="AW38" s="6">
        <v>323</v>
      </c>
      <c r="AX38" s="6">
        <v>2382</v>
      </c>
      <c r="AY38" s="6">
        <v>1141</v>
      </c>
      <c r="AZ38" s="6">
        <v>2751</v>
      </c>
      <c r="BA38" s="6">
        <v>7134</v>
      </c>
      <c r="BB38" s="6">
        <v>3892</v>
      </c>
      <c r="BC38" s="6">
        <v>1777</v>
      </c>
      <c r="BD38" s="6">
        <v>1164</v>
      </c>
      <c r="BE38" s="6">
        <v>503</v>
      </c>
      <c r="BF38" s="6">
        <v>1132</v>
      </c>
      <c r="BG38" s="6">
        <v>574</v>
      </c>
      <c r="BH38" s="6">
        <v>58</v>
      </c>
      <c r="BI38" s="6">
        <v>150</v>
      </c>
      <c r="BJ38" s="6">
        <v>3285</v>
      </c>
      <c r="BK38" s="6">
        <v>9187</v>
      </c>
      <c r="BL38" s="6">
        <v>1350</v>
      </c>
      <c r="BM38" s="6">
        <v>3614</v>
      </c>
      <c r="BN38" s="6">
        <v>5527</v>
      </c>
      <c r="BO38" s="6">
        <v>15605</v>
      </c>
      <c r="BP38" s="6">
        <v>13548</v>
      </c>
      <c r="BQ38" s="6">
        <v>3216</v>
      </c>
      <c r="BR38" s="6">
        <v>1809</v>
      </c>
      <c r="BS38" s="6">
        <v>420</v>
      </c>
      <c r="BT38" s="6">
        <v>11450</v>
      </c>
      <c r="BU38" s="6">
        <v>0</v>
      </c>
      <c r="BV38" s="53">
        <f t="shared" si="0"/>
        <v>914030</v>
      </c>
      <c r="BW38" s="6">
        <v>201005</v>
      </c>
      <c r="BX38" s="6">
        <v>0</v>
      </c>
      <c r="BY38" s="6">
        <v>0</v>
      </c>
      <c r="BZ38" s="7">
        <f t="shared" si="1"/>
        <v>201005</v>
      </c>
      <c r="CA38" s="6">
        <v>0</v>
      </c>
      <c r="CB38" s="6">
        <v>0</v>
      </c>
      <c r="CC38" s="7">
        <f t="shared" si="2"/>
        <v>0</v>
      </c>
      <c r="CD38" s="6">
        <v>174734</v>
      </c>
      <c r="CE38" s="6">
        <v>90861</v>
      </c>
      <c r="CF38" s="6">
        <v>19341</v>
      </c>
      <c r="CG38" s="7">
        <f t="shared" si="3"/>
        <v>284936</v>
      </c>
      <c r="CH38" s="7">
        <f t="shared" si="4"/>
        <v>485941</v>
      </c>
      <c r="CI38" s="53">
        <f t="shared" si="5"/>
        <v>1399971</v>
      </c>
      <c r="CJ38" s="8"/>
      <c r="CK38" s="89"/>
      <c r="CL38" s="88"/>
    </row>
    <row r="39" spans="1:90" x14ac:dyDescent="0.25">
      <c r="A39" s="46" t="s">
        <v>33</v>
      </c>
      <c r="B39" s="38" t="s">
        <v>97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6">
        <v>0</v>
      </c>
      <c r="AX39" s="6">
        <v>0</v>
      </c>
      <c r="AY39" s="6">
        <v>0</v>
      </c>
      <c r="AZ39" s="6">
        <v>0</v>
      </c>
      <c r="BA39" s="6">
        <v>0</v>
      </c>
      <c r="BB39" s="6">
        <v>0</v>
      </c>
      <c r="BC39" s="6">
        <v>0</v>
      </c>
      <c r="BD39" s="6">
        <v>0</v>
      </c>
      <c r="BE39" s="6">
        <v>0</v>
      </c>
      <c r="BF39" s="6">
        <v>0</v>
      </c>
      <c r="BG39" s="6">
        <v>0</v>
      </c>
      <c r="BH39" s="6">
        <v>0</v>
      </c>
      <c r="BI39" s="6">
        <v>0</v>
      </c>
      <c r="BJ39" s="6">
        <v>0</v>
      </c>
      <c r="BK39" s="6">
        <v>0</v>
      </c>
      <c r="BL39" s="6">
        <v>0</v>
      </c>
      <c r="BM39" s="6">
        <v>0</v>
      </c>
      <c r="BN39" s="6">
        <v>0</v>
      </c>
      <c r="BO39" s="6">
        <v>0</v>
      </c>
      <c r="BP39" s="6">
        <v>0</v>
      </c>
      <c r="BQ39" s="6">
        <v>0</v>
      </c>
      <c r="BR39" s="6">
        <v>0</v>
      </c>
      <c r="BS39" s="6">
        <v>0</v>
      </c>
      <c r="BT39" s="6">
        <v>0</v>
      </c>
      <c r="BU39" s="6">
        <v>0</v>
      </c>
      <c r="BV39" s="53">
        <f t="shared" si="0"/>
        <v>0</v>
      </c>
      <c r="BW39" s="6">
        <v>157458</v>
      </c>
      <c r="BX39" s="6">
        <v>0</v>
      </c>
      <c r="BY39" s="6">
        <v>122526</v>
      </c>
      <c r="BZ39" s="7">
        <f t="shared" si="1"/>
        <v>279984</v>
      </c>
      <c r="CA39" s="6">
        <v>0</v>
      </c>
      <c r="CB39" s="6">
        <v>0</v>
      </c>
      <c r="CC39" s="7">
        <f t="shared" si="2"/>
        <v>0</v>
      </c>
      <c r="CD39" s="6">
        <v>0</v>
      </c>
      <c r="CE39" s="6">
        <v>0</v>
      </c>
      <c r="CF39" s="6">
        <v>0</v>
      </c>
      <c r="CG39" s="7">
        <f t="shared" si="3"/>
        <v>0</v>
      </c>
      <c r="CH39" s="7">
        <f t="shared" si="4"/>
        <v>279984</v>
      </c>
      <c r="CI39" s="53">
        <f t="shared" si="5"/>
        <v>279984</v>
      </c>
      <c r="CJ39" s="8"/>
      <c r="CK39" s="89"/>
      <c r="CL39" s="88"/>
    </row>
    <row r="40" spans="1:90" x14ac:dyDescent="0.25">
      <c r="A40" s="46" t="s">
        <v>34</v>
      </c>
      <c r="B40" s="38" t="s">
        <v>98</v>
      </c>
      <c r="C40" s="6">
        <v>12338</v>
      </c>
      <c r="D40" s="6">
        <v>5945</v>
      </c>
      <c r="E40" s="6">
        <v>0</v>
      </c>
      <c r="F40" s="6">
        <v>0</v>
      </c>
      <c r="G40" s="6">
        <v>7413</v>
      </c>
      <c r="H40" s="6">
        <v>2516</v>
      </c>
      <c r="I40" s="6">
        <v>12000</v>
      </c>
      <c r="J40" s="6">
        <v>8450</v>
      </c>
      <c r="K40" s="6">
        <v>1673</v>
      </c>
      <c r="L40" s="6">
        <v>7613</v>
      </c>
      <c r="M40" s="6">
        <v>8451</v>
      </c>
      <c r="N40" s="6">
        <v>0</v>
      </c>
      <c r="O40" s="6">
        <v>4068</v>
      </c>
      <c r="P40" s="6">
        <v>7492</v>
      </c>
      <c r="Q40" s="6">
        <v>1276</v>
      </c>
      <c r="R40" s="6">
        <v>710</v>
      </c>
      <c r="S40" s="6">
        <v>8905</v>
      </c>
      <c r="T40" s="6">
        <v>4993</v>
      </c>
      <c r="U40" s="6">
        <v>5833</v>
      </c>
      <c r="V40" s="6">
        <v>16548</v>
      </c>
      <c r="W40" s="6">
        <v>4882</v>
      </c>
      <c r="X40" s="6">
        <v>61278</v>
      </c>
      <c r="Y40" s="6">
        <v>891</v>
      </c>
      <c r="Z40" s="6">
        <v>5786</v>
      </c>
      <c r="AA40" s="6">
        <v>2593</v>
      </c>
      <c r="AB40" s="6">
        <v>12474</v>
      </c>
      <c r="AC40" s="6">
        <v>11212</v>
      </c>
      <c r="AD40" s="6">
        <v>10855</v>
      </c>
      <c r="AE40" s="6">
        <v>703</v>
      </c>
      <c r="AF40" s="6">
        <v>28002</v>
      </c>
      <c r="AG40" s="6">
        <v>146653</v>
      </c>
      <c r="AH40" s="6">
        <v>75485</v>
      </c>
      <c r="AI40" s="6">
        <v>17898</v>
      </c>
      <c r="AJ40" s="6">
        <v>1747901</v>
      </c>
      <c r="AK40" s="6">
        <v>3802</v>
      </c>
      <c r="AL40" s="6">
        <v>65637</v>
      </c>
      <c r="AM40" s="6">
        <v>68469</v>
      </c>
      <c r="AN40" s="6">
        <v>23372</v>
      </c>
      <c r="AO40" s="6">
        <v>1532</v>
      </c>
      <c r="AP40" s="6">
        <v>48877</v>
      </c>
      <c r="AQ40" s="6">
        <v>2633</v>
      </c>
      <c r="AR40" s="6">
        <v>7982</v>
      </c>
      <c r="AS40" s="6">
        <v>22642</v>
      </c>
      <c r="AT40" s="6">
        <v>616</v>
      </c>
      <c r="AU40" s="6">
        <v>884</v>
      </c>
      <c r="AV40" s="6">
        <v>24681</v>
      </c>
      <c r="AW40" s="6">
        <v>2741</v>
      </c>
      <c r="AX40" s="6">
        <v>13850</v>
      </c>
      <c r="AY40" s="6">
        <v>7036</v>
      </c>
      <c r="AZ40" s="6">
        <v>12970</v>
      </c>
      <c r="BA40" s="6">
        <v>273475</v>
      </c>
      <c r="BB40" s="6">
        <v>10765</v>
      </c>
      <c r="BC40" s="6">
        <v>30420</v>
      </c>
      <c r="BD40" s="6">
        <v>4424</v>
      </c>
      <c r="BE40" s="6">
        <v>1132</v>
      </c>
      <c r="BF40" s="6">
        <v>5068</v>
      </c>
      <c r="BG40" s="6">
        <v>5857</v>
      </c>
      <c r="BH40" s="6">
        <v>324</v>
      </c>
      <c r="BI40" s="6">
        <v>2944</v>
      </c>
      <c r="BJ40" s="6">
        <v>9430</v>
      </c>
      <c r="BK40" s="6">
        <v>63363</v>
      </c>
      <c r="BL40" s="6">
        <v>14716</v>
      </c>
      <c r="BM40" s="6">
        <v>12624</v>
      </c>
      <c r="BN40" s="6">
        <v>34816</v>
      </c>
      <c r="BO40" s="6">
        <v>20968</v>
      </c>
      <c r="BP40" s="6">
        <v>3740</v>
      </c>
      <c r="BQ40" s="6">
        <v>10429</v>
      </c>
      <c r="BR40" s="6">
        <v>3735</v>
      </c>
      <c r="BS40" s="6">
        <v>698</v>
      </c>
      <c r="BT40" s="6">
        <v>4394</v>
      </c>
      <c r="BU40" s="6">
        <v>0</v>
      </c>
      <c r="BV40" s="53">
        <f t="shared" si="0"/>
        <v>3063883</v>
      </c>
      <c r="BW40" s="6">
        <v>330640</v>
      </c>
      <c r="BX40" s="6">
        <v>0</v>
      </c>
      <c r="BY40" s="6">
        <v>22659</v>
      </c>
      <c r="BZ40" s="7">
        <f t="shared" si="1"/>
        <v>353299</v>
      </c>
      <c r="CA40" s="6">
        <v>4746414</v>
      </c>
      <c r="CB40" s="6">
        <v>0</v>
      </c>
      <c r="CC40" s="7">
        <f t="shared" si="2"/>
        <v>4746414</v>
      </c>
      <c r="CD40" s="6">
        <v>0</v>
      </c>
      <c r="CE40" s="6">
        <v>0</v>
      </c>
      <c r="CF40" s="6">
        <v>0</v>
      </c>
      <c r="CG40" s="7">
        <f t="shared" si="3"/>
        <v>0</v>
      </c>
      <c r="CH40" s="7">
        <f t="shared" si="4"/>
        <v>5099713</v>
      </c>
      <c r="CI40" s="53">
        <f t="shared" si="5"/>
        <v>8163596</v>
      </c>
      <c r="CJ40" s="8"/>
      <c r="CK40" s="89"/>
      <c r="CL40" s="88"/>
    </row>
    <row r="41" spans="1:90" x14ac:dyDescent="0.25">
      <c r="A41" s="46" t="s">
        <v>35</v>
      </c>
      <c r="B41" s="38" t="s">
        <v>99</v>
      </c>
      <c r="C41" s="6">
        <v>17176</v>
      </c>
      <c r="D41" s="6">
        <v>24553</v>
      </c>
      <c r="E41" s="6">
        <v>6</v>
      </c>
      <c r="F41" s="6">
        <v>9</v>
      </c>
      <c r="G41" s="6">
        <v>3580</v>
      </c>
      <c r="H41" s="6">
        <v>1867</v>
      </c>
      <c r="I41" s="6">
        <v>2763</v>
      </c>
      <c r="J41" s="6">
        <v>2208</v>
      </c>
      <c r="K41" s="6">
        <v>1249</v>
      </c>
      <c r="L41" s="6">
        <v>1650</v>
      </c>
      <c r="M41" s="6">
        <v>1647</v>
      </c>
      <c r="N41" s="6">
        <v>274</v>
      </c>
      <c r="O41" s="6">
        <v>1259</v>
      </c>
      <c r="P41" s="6">
        <v>3154</v>
      </c>
      <c r="Q41" s="6">
        <v>589</v>
      </c>
      <c r="R41" s="6">
        <v>878</v>
      </c>
      <c r="S41" s="6">
        <v>1529</v>
      </c>
      <c r="T41" s="6">
        <v>456</v>
      </c>
      <c r="U41" s="6">
        <v>3411</v>
      </c>
      <c r="V41" s="6">
        <v>4948</v>
      </c>
      <c r="W41" s="6">
        <v>307</v>
      </c>
      <c r="X41" s="6">
        <v>3604</v>
      </c>
      <c r="Y41" s="6">
        <v>634</v>
      </c>
      <c r="Z41" s="6">
        <v>449</v>
      </c>
      <c r="AA41" s="6">
        <v>445</v>
      </c>
      <c r="AB41" s="6">
        <v>93974</v>
      </c>
      <c r="AC41" s="6">
        <v>1245</v>
      </c>
      <c r="AD41" s="6">
        <v>1152</v>
      </c>
      <c r="AE41" s="6">
        <v>359</v>
      </c>
      <c r="AF41" s="6">
        <v>3530</v>
      </c>
      <c r="AG41" s="6">
        <v>9082</v>
      </c>
      <c r="AH41" s="6">
        <v>6252</v>
      </c>
      <c r="AI41" s="6">
        <v>3188</v>
      </c>
      <c r="AJ41" s="6">
        <v>27125</v>
      </c>
      <c r="AK41" s="6">
        <v>79326</v>
      </c>
      <c r="AL41" s="6">
        <v>15698</v>
      </c>
      <c r="AM41" s="6">
        <v>16389</v>
      </c>
      <c r="AN41" s="6">
        <v>143646</v>
      </c>
      <c r="AO41" s="6">
        <v>308</v>
      </c>
      <c r="AP41" s="6">
        <v>7152</v>
      </c>
      <c r="AQ41" s="6">
        <v>1860</v>
      </c>
      <c r="AR41" s="6">
        <v>1141</v>
      </c>
      <c r="AS41" s="6">
        <v>1244</v>
      </c>
      <c r="AT41" s="6">
        <v>151</v>
      </c>
      <c r="AU41" s="6">
        <v>809</v>
      </c>
      <c r="AV41" s="6">
        <v>0</v>
      </c>
      <c r="AW41" s="6">
        <v>1283</v>
      </c>
      <c r="AX41" s="6">
        <v>1833</v>
      </c>
      <c r="AY41" s="6">
        <v>433</v>
      </c>
      <c r="AZ41" s="6">
        <v>8657</v>
      </c>
      <c r="BA41" s="6">
        <v>1339</v>
      </c>
      <c r="BB41" s="6">
        <v>13058</v>
      </c>
      <c r="BC41" s="6">
        <v>2093</v>
      </c>
      <c r="BD41" s="6">
        <v>1255</v>
      </c>
      <c r="BE41" s="6">
        <v>870</v>
      </c>
      <c r="BF41" s="6">
        <v>1711</v>
      </c>
      <c r="BG41" s="6">
        <v>10007</v>
      </c>
      <c r="BH41" s="6">
        <v>165</v>
      </c>
      <c r="BI41" s="6">
        <v>440</v>
      </c>
      <c r="BJ41" s="6">
        <v>1539</v>
      </c>
      <c r="BK41" s="6">
        <v>6188</v>
      </c>
      <c r="BL41" s="6">
        <v>0</v>
      </c>
      <c r="BM41" s="6">
        <v>585</v>
      </c>
      <c r="BN41" s="6">
        <v>877</v>
      </c>
      <c r="BO41" s="6">
        <v>667</v>
      </c>
      <c r="BP41" s="6">
        <v>5616</v>
      </c>
      <c r="BQ41" s="6">
        <v>1181</v>
      </c>
      <c r="BR41" s="6">
        <v>97</v>
      </c>
      <c r="BS41" s="6">
        <v>284</v>
      </c>
      <c r="BT41" s="6">
        <v>1677</v>
      </c>
      <c r="BU41" s="6">
        <v>0</v>
      </c>
      <c r="BV41" s="53">
        <f t="shared" si="0"/>
        <v>554131</v>
      </c>
      <c r="BW41" s="6">
        <v>887917</v>
      </c>
      <c r="BX41" s="6">
        <v>1407</v>
      </c>
      <c r="BY41" s="6">
        <v>0</v>
      </c>
      <c r="BZ41" s="7">
        <f t="shared" si="1"/>
        <v>889324</v>
      </c>
      <c r="CA41" s="6">
        <v>138412</v>
      </c>
      <c r="CB41" s="6">
        <v>3</v>
      </c>
      <c r="CC41" s="7">
        <f t="shared" si="2"/>
        <v>138415</v>
      </c>
      <c r="CD41" s="6">
        <v>59593</v>
      </c>
      <c r="CE41" s="6">
        <v>52685</v>
      </c>
      <c r="CF41" s="6">
        <v>9097</v>
      </c>
      <c r="CG41" s="7">
        <f t="shared" si="3"/>
        <v>121375</v>
      </c>
      <c r="CH41" s="7">
        <f t="shared" si="4"/>
        <v>1149114</v>
      </c>
      <c r="CI41" s="53">
        <f t="shared" si="5"/>
        <v>1703245</v>
      </c>
      <c r="CJ41" s="8"/>
      <c r="CK41" s="89"/>
      <c r="CL41" s="88"/>
    </row>
    <row r="42" spans="1:90" ht="22.5" x14ac:dyDescent="0.25">
      <c r="A42" s="46" t="s">
        <v>36</v>
      </c>
      <c r="B42" s="38" t="s">
        <v>100</v>
      </c>
      <c r="C42" s="6">
        <v>121658</v>
      </c>
      <c r="D42" s="6">
        <v>14261</v>
      </c>
      <c r="E42" s="6">
        <v>13766</v>
      </c>
      <c r="F42" s="6">
        <v>3360</v>
      </c>
      <c r="G42" s="6">
        <v>8829</v>
      </c>
      <c r="H42" s="6">
        <v>65804</v>
      </c>
      <c r="I42" s="6">
        <v>258077</v>
      </c>
      <c r="J42" s="6">
        <v>64417</v>
      </c>
      <c r="K42" s="6">
        <v>87265</v>
      </c>
      <c r="L42" s="6">
        <v>64846</v>
      </c>
      <c r="M42" s="6">
        <v>48304</v>
      </c>
      <c r="N42" s="6">
        <v>1626</v>
      </c>
      <c r="O42" s="6">
        <v>37590</v>
      </c>
      <c r="P42" s="6">
        <v>42121</v>
      </c>
      <c r="Q42" s="6">
        <v>29416</v>
      </c>
      <c r="R42" s="6">
        <v>8501</v>
      </c>
      <c r="S42" s="6">
        <v>47189</v>
      </c>
      <c r="T42" s="6">
        <v>54466</v>
      </c>
      <c r="U42" s="6">
        <v>27855</v>
      </c>
      <c r="V42" s="6">
        <v>52944</v>
      </c>
      <c r="W42" s="6">
        <v>52966</v>
      </c>
      <c r="X42" s="6">
        <v>59374</v>
      </c>
      <c r="Y42" s="6">
        <v>14180</v>
      </c>
      <c r="Z42" s="6">
        <v>38998</v>
      </c>
      <c r="AA42" s="6">
        <v>46843</v>
      </c>
      <c r="AB42" s="6">
        <v>154246</v>
      </c>
      <c r="AC42" s="6">
        <v>46353</v>
      </c>
      <c r="AD42" s="6">
        <v>15516</v>
      </c>
      <c r="AE42" s="6">
        <v>10138</v>
      </c>
      <c r="AF42" s="6">
        <v>38898</v>
      </c>
      <c r="AG42" s="6">
        <v>93465</v>
      </c>
      <c r="AH42" s="6">
        <v>24234</v>
      </c>
      <c r="AI42" s="6">
        <v>4461</v>
      </c>
      <c r="AJ42" s="6">
        <v>156407</v>
      </c>
      <c r="AK42" s="6">
        <v>64169</v>
      </c>
      <c r="AL42" s="6">
        <v>313573</v>
      </c>
      <c r="AM42" s="6">
        <v>45861</v>
      </c>
      <c r="AN42" s="6">
        <v>77220</v>
      </c>
      <c r="AO42" s="6">
        <v>4221</v>
      </c>
      <c r="AP42" s="6">
        <v>16126</v>
      </c>
      <c r="AQ42" s="6">
        <v>1867</v>
      </c>
      <c r="AR42" s="6">
        <v>11591</v>
      </c>
      <c r="AS42" s="6">
        <v>267044</v>
      </c>
      <c r="AT42" s="6">
        <v>7557</v>
      </c>
      <c r="AU42" s="6">
        <v>1694</v>
      </c>
      <c r="AV42" s="6">
        <v>37295</v>
      </c>
      <c r="AW42" s="6">
        <v>3158</v>
      </c>
      <c r="AX42" s="6">
        <v>6715</v>
      </c>
      <c r="AY42" s="6">
        <v>770</v>
      </c>
      <c r="AZ42" s="6">
        <v>6299</v>
      </c>
      <c r="BA42" s="6">
        <v>2813</v>
      </c>
      <c r="BB42" s="6">
        <v>9538</v>
      </c>
      <c r="BC42" s="6">
        <v>19406</v>
      </c>
      <c r="BD42" s="6">
        <v>9318</v>
      </c>
      <c r="BE42" s="6">
        <v>12373</v>
      </c>
      <c r="BF42" s="6">
        <v>12867</v>
      </c>
      <c r="BG42" s="6">
        <v>6247</v>
      </c>
      <c r="BH42" s="6">
        <v>277</v>
      </c>
      <c r="BI42" s="6">
        <v>1139</v>
      </c>
      <c r="BJ42" s="6">
        <v>13720</v>
      </c>
      <c r="BK42" s="6">
        <v>15338</v>
      </c>
      <c r="BL42" s="6">
        <v>3618</v>
      </c>
      <c r="BM42" s="6">
        <v>2693</v>
      </c>
      <c r="BN42" s="6">
        <v>97695</v>
      </c>
      <c r="BO42" s="6">
        <v>245505</v>
      </c>
      <c r="BP42" s="6">
        <v>12170</v>
      </c>
      <c r="BQ42" s="6">
        <v>1598</v>
      </c>
      <c r="BR42" s="6">
        <v>3662</v>
      </c>
      <c r="BS42" s="6">
        <v>2341</v>
      </c>
      <c r="BT42" s="6">
        <v>17785</v>
      </c>
      <c r="BU42" s="6">
        <v>0</v>
      </c>
      <c r="BV42" s="53">
        <f t="shared" si="0"/>
        <v>3163637</v>
      </c>
      <c r="BW42" s="6">
        <v>1085362</v>
      </c>
      <c r="BX42" s="6">
        <v>87625</v>
      </c>
      <c r="BY42" s="6">
        <v>3369</v>
      </c>
      <c r="BZ42" s="7">
        <f t="shared" si="1"/>
        <v>1176356</v>
      </c>
      <c r="CA42" s="6">
        <v>424933</v>
      </c>
      <c r="CB42" s="6">
        <v>0</v>
      </c>
      <c r="CC42" s="7">
        <f t="shared" si="2"/>
        <v>424933</v>
      </c>
      <c r="CD42" s="6">
        <v>619955</v>
      </c>
      <c r="CE42" s="6">
        <v>703467</v>
      </c>
      <c r="CF42" s="6">
        <v>323024</v>
      </c>
      <c r="CG42" s="7">
        <f t="shared" si="3"/>
        <v>1646446</v>
      </c>
      <c r="CH42" s="7">
        <f t="shared" si="4"/>
        <v>3247735</v>
      </c>
      <c r="CI42" s="53">
        <f t="shared" si="5"/>
        <v>6411372</v>
      </c>
      <c r="CJ42" s="8"/>
      <c r="CK42" s="89"/>
      <c r="CL42" s="88"/>
    </row>
    <row r="43" spans="1:90" x14ac:dyDescent="0.25">
      <c r="A43" s="46" t="s">
        <v>247</v>
      </c>
      <c r="B43" s="38" t="s">
        <v>248</v>
      </c>
      <c r="C43" s="6">
        <v>17695</v>
      </c>
      <c r="D43" s="6">
        <v>4381</v>
      </c>
      <c r="E43" s="6">
        <v>2403</v>
      </c>
      <c r="F43" s="6">
        <v>346</v>
      </c>
      <c r="G43" s="6">
        <v>1259</v>
      </c>
      <c r="H43" s="6">
        <v>4604</v>
      </c>
      <c r="I43" s="6">
        <v>15569</v>
      </c>
      <c r="J43" s="6">
        <v>2679</v>
      </c>
      <c r="K43" s="6">
        <v>8801</v>
      </c>
      <c r="L43" s="6">
        <v>5737</v>
      </c>
      <c r="M43" s="6">
        <v>5058</v>
      </c>
      <c r="N43" s="6">
        <v>601</v>
      </c>
      <c r="O43" s="6">
        <v>34867</v>
      </c>
      <c r="P43" s="6">
        <v>5889</v>
      </c>
      <c r="Q43" s="6">
        <v>1924</v>
      </c>
      <c r="R43" s="6">
        <v>645</v>
      </c>
      <c r="S43" s="6">
        <v>8885</v>
      </c>
      <c r="T43" s="6">
        <v>4771</v>
      </c>
      <c r="U43" s="6">
        <v>1377</v>
      </c>
      <c r="V43" s="6">
        <v>3696</v>
      </c>
      <c r="W43" s="6">
        <v>5415</v>
      </c>
      <c r="X43" s="6">
        <v>6043</v>
      </c>
      <c r="Y43" s="6">
        <v>3477</v>
      </c>
      <c r="Z43" s="6">
        <v>5407</v>
      </c>
      <c r="AA43" s="6">
        <v>5211</v>
      </c>
      <c r="AB43" s="6">
        <v>24286</v>
      </c>
      <c r="AC43" s="6">
        <v>4945</v>
      </c>
      <c r="AD43" s="6">
        <v>1972</v>
      </c>
      <c r="AE43" s="6">
        <v>1986</v>
      </c>
      <c r="AF43" s="6">
        <v>6950</v>
      </c>
      <c r="AG43" s="6">
        <v>13999</v>
      </c>
      <c r="AH43" s="6">
        <v>1441</v>
      </c>
      <c r="AI43" s="6">
        <v>238</v>
      </c>
      <c r="AJ43" s="6">
        <v>17314</v>
      </c>
      <c r="AK43" s="6">
        <v>5533</v>
      </c>
      <c r="AL43" s="6">
        <v>7256</v>
      </c>
      <c r="AM43" s="6">
        <v>3151</v>
      </c>
      <c r="AN43" s="6">
        <v>16478</v>
      </c>
      <c r="AO43" s="6">
        <v>937</v>
      </c>
      <c r="AP43" s="6">
        <v>3242</v>
      </c>
      <c r="AQ43" s="6">
        <v>345</v>
      </c>
      <c r="AR43" s="6">
        <v>1198</v>
      </c>
      <c r="AS43" s="6">
        <v>17715</v>
      </c>
      <c r="AT43" s="6">
        <v>1529</v>
      </c>
      <c r="AU43" s="6">
        <v>417</v>
      </c>
      <c r="AV43" s="6">
        <v>7114</v>
      </c>
      <c r="AW43" s="6">
        <v>934</v>
      </c>
      <c r="AX43" s="6">
        <v>1071</v>
      </c>
      <c r="AY43" s="6">
        <v>133</v>
      </c>
      <c r="AZ43" s="6">
        <v>850</v>
      </c>
      <c r="BA43" s="6">
        <v>468</v>
      </c>
      <c r="BB43" s="6">
        <v>1709</v>
      </c>
      <c r="BC43" s="6">
        <v>2023</v>
      </c>
      <c r="BD43" s="6">
        <v>1323</v>
      </c>
      <c r="BE43" s="6">
        <v>3690</v>
      </c>
      <c r="BF43" s="6">
        <v>851</v>
      </c>
      <c r="BG43" s="6">
        <v>1178</v>
      </c>
      <c r="BH43" s="6">
        <v>79</v>
      </c>
      <c r="BI43" s="6">
        <v>157</v>
      </c>
      <c r="BJ43" s="6">
        <v>2377</v>
      </c>
      <c r="BK43" s="6">
        <v>2108</v>
      </c>
      <c r="BL43" s="6">
        <v>783</v>
      </c>
      <c r="BM43" s="6">
        <v>560</v>
      </c>
      <c r="BN43" s="6">
        <v>8010</v>
      </c>
      <c r="BO43" s="6">
        <v>21402</v>
      </c>
      <c r="BP43" s="6">
        <v>2956</v>
      </c>
      <c r="BQ43" s="6">
        <v>270</v>
      </c>
      <c r="BR43" s="6">
        <v>904</v>
      </c>
      <c r="BS43" s="6">
        <v>499</v>
      </c>
      <c r="BT43" s="6">
        <v>2772</v>
      </c>
      <c r="BU43" s="6">
        <v>0</v>
      </c>
      <c r="BV43" s="53">
        <f t="shared" si="0"/>
        <v>351893</v>
      </c>
      <c r="BW43" s="6">
        <v>3554608</v>
      </c>
      <c r="BX43" s="6">
        <v>234925</v>
      </c>
      <c r="BY43" s="6">
        <v>6394</v>
      </c>
      <c r="BZ43" s="7">
        <f t="shared" si="1"/>
        <v>3795927</v>
      </c>
      <c r="CA43" s="6">
        <v>21358</v>
      </c>
      <c r="CB43" s="6">
        <v>0</v>
      </c>
      <c r="CC43" s="7">
        <f t="shared" si="2"/>
        <v>21358</v>
      </c>
      <c r="CD43" s="6">
        <v>0</v>
      </c>
      <c r="CE43" s="6">
        <v>31771</v>
      </c>
      <c r="CF43" s="6">
        <v>0</v>
      </c>
      <c r="CG43" s="7">
        <f t="shared" si="3"/>
        <v>31771</v>
      </c>
      <c r="CH43" s="7">
        <f t="shared" si="4"/>
        <v>3849056</v>
      </c>
      <c r="CI43" s="53">
        <f t="shared" si="5"/>
        <v>4200949</v>
      </c>
      <c r="CJ43" s="8"/>
      <c r="CK43" s="89"/>
      <c r="CL43" s="88"/>
    </row>
    <row r="44" spans="1:90" x14ac:dyDescent="0.25">
      <c r="A44" s="46" t="s">
        <v>249</v>
      </c>
      <c r="B44" s="38" t="s">
        <v>250</v>
      </c>
      <c r="C44" s="6">
        <v>17749</v>
      </c>
      <c r="D44" s="6">
        <v>34096</v>
      </c>
      <c r="E44" s="6">
        <v>8906</v>
      </c>
      <c r="F44" s="6">
        <v>3307</v>
      </c>
      <c r="G44" s="6">
        <v>21964</v>
      </c>
      <c r="H44" s="6">
        <v>24477</v>
      </c>
      <c r="I44" s="6">
        <v>50483</v>
      </c>
      <c r="J44" s="6">
        <v>30446</v>
      </c>
      <c r="K44" s="6">
        <v>43543</v>
      </c>
      <c r="L44" s="6">
        <v>27925</v>
      </c>
      <c r="M44" s="6">
        <v>27793</v>
      </c>
      <c r="N44" s="6">
        <v>1496</v>
      </c>
      <c r="O44" s="6">
        <v>11301</v>
      </c>
      <c r="P44" s="6">
        <v>59766</v>
      </c>
      <c r="Q44" s="6">
        <v>14507</v>
      </c>
      <c r="R44" s="6">
        <v>5160</v>
      </c>
      <c r="S44" s="6">
        <v>22809</v>
      </c>
      <c r="T44" s="6">
        <v>34207</v>
      </c>
      <c r="U44" s="6">
        <v>12476</v>
      </c>
      <c r="V44" s="6">
        <v>73252</v>
      </c>
      <c r="W44" s="6">
        <v>64815</v>
      </c>
      <c r="X44" s="6">
        <v>30095</v>
      </c>
      <c r="Y44" s="6">
        <v>1304</v>
      </c>
      <c r="Z44" s="6">
        <v>7587</v>
      </c>
      <c r="AA44" s="6">
        <v>6905</v>
      </c>
      <c r="AB44" s="6">
        <v>24775</v>
      </c>
      <c r="AC44" s="6">
        <v>5265</v>
      </c>
      <c r="AD44" s="6">
        <v>12637</v>
      </c>
      <c r="AE44" s="6">
        <v>2983</v>
      </c>
      <c r="AF44" s="6">
        <v>4966</v>
      </c>
      <c r="AG44" s="6">
        <v>67870</v>
      </c>
      <c r="AH44" s="6">
        <v>37301</v>
      </c>
      <c r="AI44" s="6">
        <v>1355</v>
      </c>
      <c r="AJ44" s="6">
        <v>48460</v>
      </c>
      <c r="AK44" s="6">
        <v>10666</v>
      </c>
      <c r="AL44" s="6">
        <v>278904</v>
      </c>
      <c r="AM44" s="6">
        <v>47080</v>
      </c>
      <c r="AN44" s="6">
        <v>187593</v>
      </c>
      <c r="AO44" s="6">
        <v>0</v>
      </c>
      <c r="AP44" s="6">
        <v>960046</v>
      </c>
      <c r="AQ44" s="6">
        <v>22202</v>
      </c>
      <c r="AR44" s="6">
        <v>730</v>
      </c>
      <c r="AS44" s="6">
        <v>12835</v>
      </c>
      <c r="AT44" s="6">
        <v>7006</v>
      </c>
      <c r="AU44" s="6">
        <v>247</v>
      </c>
      <c r="AV44" s="6">
        <v>202</v>
      </c>
      <c r="AW44" s="6">
        <v>0</v>
      </c>
      <c r="AX44" s="6">
        <v>5224</v>
      </c>
      <c r="AY44" s="6">
        <v>736</v>
      </c>
      <c r="AZ44" s="6">
        <v>1895</v>
      </c>
      <c r="BA44" s="6">
        <v>489</v>
      </c>
      <c r="BB44" s="6">
        <v>1494</v>
      </c>
      <c r="BC44" s="6">
        <v>1664</v>
      </c>
      <c r="BD44" s="6">
        <v>3457</v>
      </c>
      <c r="BE44" s="6">
        <v>957</v>
      </c>
      <c r="BF44" s="6">
        <v>6116</v>
      </c>
      <c r="BG44" s="6">
        <v>2497</v>
      </c>
      <c r="BH44" s="6">
        <v>273</v>
      </c>
      <c r="BI44" s="6">
        <v>3991</v>
      </c>
      <c r="BJ44" s="6">
        <v>1733</v>
      </c>
      <c r="BK44" s="6">
        <v>29150</v>
      </c>
      <c r="BL44" s="6">
        <v>7829</v>
      </c>
      <c r="BM44" s="6">
        <v>4160</v>
      </c>
      <c r="BN44" s="6">
        <v>20990</v>
      </c>
      <c r="BO44" s="6">
        <v>5124</v>
      </c>
      <c r="BP44" s="6">
        <v>3175</v>
      </c>
      <c r="BQ44" s="6">
        <v>1844</v>
      </c>
      <c r="BR44" s="6">
        <v>4859</v>
      </c>
      <c r="BS44" s="6">
        <v>1103</v>
      </c>
      <c r="BT44" s="6">
        <v>2039</v>
      </c>
      <c r="BU44" s="6">
        <v>0</v>
      </c>
      <c r="BV44" s="53">
        <f t="shared" si="0"/>
        <v>2480291</v>
      </c>
      <c r="BW44" s="6">
        <v>544871</v>
      </c>
      <c r="BX44" s="6">
        <v>141974</v>
      </c>
      <c r="BY44" s="6">
        <v>0</v>
      </c>
      <c r="BZ44" s="7">
        <f t="shared" si="1"/>
        <v>686845</v>
      </c>
      <c r="CA44" s="6">
        <v>5219</v>
      </c>
      <c r="CB44" s="6">
        <v>0</v>
      </c>
      <c r="CC44" s="7">
        <f t="shared" si="2"/>
        <v>5219</v>
      </c>
      <c r="CD44" s="6">
        <v>398404</v>
      </c>
      <c r="CE44" s="6">
        <v>142987</v>
      </c>
      <c r="CF44" s="6">
        <v>23301</v>
      </c>
      <c r="CG44" s="7">
        <f t="shared" si="3"/>
        <v>564692</v>
      </c>
      <c r="CH44" s="7">
        <f t="shared" si="4"/>
        <v>1256756</v>
      </c>
      <c r="CI44" s="53">
        <f t="shared" si="5"/>
        <v>3737047</v>
      </c>
      <c r="CJ44" s="8"/>
      <c r="CK44" s="89"/>
      <c r="CL44" s="88"/>
    </row>
    <row r="45" spans="1:90" x14ac:dyDescent="0.25">
      <c r="A45" s="46" t="s">
        <v>251</v>
      </c>
      <c r="B45" s="38" t="s">
        <v>252</v>
      </c>
      <c r="C45" s="6">
        <v>604</v>
      </c>
      <c r="D45" s="6">
        <v>140</v>
      </c>
      <c r="E45" s="6">
        <v>69</v>
      </c>
      <c r="F45" s="6">
        <v>5</v>
      </c>
      <c r="G45" s="6">
        <v>564</v>
      </c>
      <c r="H45" s="6">
        <v>902</v>
      </c>
      <c r="I45" s="6">
        <v>3104</v>
      </c>
      <c r="J45" s="6">
        <v>1738</v>
      </c>
      <c r="K45" s="6">
        <v>1076</v>
      </c>
      <c r="L45" s="6">
        <v>2064</v>
      </c>
      <c r="M45" s="6">
        <v>842</v>
      </c>
      <c r="N45" s="6">
        <v>388</v>
      </c>
      <c r="O45" s="6">
        <v>831</v>
      </c>
      <c r="P45" s="6">
        <v>2274</v>
      </c>
      <c r="Q45" s="6">
        <v>338</v>
      </c>
      <c r="R45" s="6">
        <v>75</v>
      </c>
      <c r="S45" s="6">
        <v>472</v>
      </c>
      <c r="T45" s="6">
        <v>1720</v>
      </c>
      <c r="U45" s="6">
        <v>543</v>
      </c>
      <c r="V45" s="6">
        <v>2876</v>
      </c>
      <c r="W45" s="6">
        <v>1651</v>
      </c>
      <c r="X45" s="6">
        <v>1385</v>
      </c>
      <c r="Y45" s="6">
        <v>281</v>
      </c>
      <c r="Z45" s="6">
        <v>547</v>
      </c>
      <c r="AA45" s="6">
        <v>1601</v>
      </c>
      <c r="AB45" s="6">
        <v>2961</v>
      </c>
      <c r="AC45" s="6">
        <v>323</v>
      </c>
      <c r="AD45" s="6">
        <v>631</v>
      </c>
      <c r="AE45" s="6">
        <v>210</v>
      </c>
      <c r="AF45" s="6">
        <v>290</v>
      </c>
      <c r="AG45" s="6">
        <v>1265</v>
      </c>
      <c r="AH45" s="6">
        <v>559</v>
      </c>
      <c r="AI45" s="6">
        <v>8</v>
      </c>
      <c r="AJ45" s="6">
        <v>1373</v>
      </c>
      <c r="AK45" s="6">
        <v>3358</v>
      </c>
      <c r="AL45" s="6">
        <v>31699</v>
      </c>
      <c r="AM45" s="6">
        <v>3444</v>
      </c>
      <c r="AN45" s="6">
        <v>72</v>
      </c>
      <c r="AO45" s="6">
        <v>3570</v>
      </c>
      <c r="AP45" s="6">
        <v>55258</v>
      </c>
      <c r="AQ45" s="6">
        <v>1261</v>
      </c>
      <c r="AR45" s="6">
        <v>1119</v>
      </c>
      <c r="AS45" s="6">
        <v>958</v>
      </c>
      <c r="AT45" s="6">
        <v>270</v>
      </c>
      <c r="AU45" s="6">
        <v>84</v>
      </c>
      <c r="AV45" s="6">
        <v>434</v>
      </c>
      <c r="AW45" s="6">
        <v>565</v>
      </c>
      <c r="AX45" s="6">
        <v>0</v>
      </c>
      <c r="AY45" s="6">
        <v>0</v>
      </c>
      <c r="AZ45" s="6">
        <v>7919</v>
      </c>
      <c r="BA45" s="6">
        <v>948</v>
      </c>
      <c r="BB45" s="6">
        <v>1615</v>
      </c>
      <c r="BC45" s="6">
        <v>1453</v>
      </c>
      <c r="BD45" s="6">
        <v>690</v>
      </c>
      <c r="BE45" s="6">
        <v>242</v>
      </c>
      <c r="BF45" s="6">
        <v>667</v>
      </c>
      <c r="BG45" s="6">
        <v>2111</v>
      </c>
      <c r="BH45" s="6">
        <v>786</v>
      </c>
      <c r="BI45" s="6">
        <v>19193</v>
      </c>
      <c r="BJ45" s="6">
        <v>3209</v>
      </c>
      <c r="BK45" s="6">
        <v>3075</v>
      </c>
      <c r="BL45" s="6">
        <v>18</v>
      </c>
      <c r="BM45" s="6">
        <v>289</v>
      </c>
      <c r="BN45" s="6">
        <v>351</v>
      </c>
      <c r="BO45" s="6">
        <v>1014</v>
      </c>
      <c r="BP45" s="6">
        <v>893</v>
      </c>
      <c r="BQ45" s="6">
        <v>441</v>
      </c>
      <c r="BR45" s="6">
        <v>7411</v>
      </c>
      <c r="BS45" s="6">
        <v>97</v>
      </c>
      <c r="BT45" s="6">
        <v>1098</v>
      </c>
      <c r="BU45" s="6">
        <v>0</v>
      </c>
      <c r="BV45" s="53">
        <f t="shared" si="0"/>
        <v>189322</v>
      </c>
      <c r="BW45" s="6">
        <v>294225</v>
      </c>
      <c r="BX45" s="6">
        <v>0</v>
      </c>
      <c r="BY45" s="6">
        <v>0</v>
      </c>
      <c r="BZ45" s="7">
        <f t="shared" si="1"/>
        <v>294225</v>
      </c>
      <c r="CA45" s="6">
        <v>162</v>
      </c>
      <c r="CB45" s="6">
        <v>0</v>
      </c>
      <c r="CC45" s="7">
        <f t="shared" si="2"/>
        <v>162</v>
      </c>
      <c r="CD45" s="6">
        <v>20818</v>
      </c>
      <c r="CE45" s="6">
        <v>2182</v>
      </c>
      <c r="CF45" s="6">
        <v>1302</v>
      </c>
      <c r="CG45" s="7">
        <f t="shared" si="3"/>
        <v>24302</v>
      </c>
      <c r="CH45" s="7">
        <f t="shared" si="4"/>
        <v>318689</v>
      </c>
      <c r="CI45" s="53">
        <f t="shared" si="5"/>
        <v>508011</v>
      </c>
      <c r="CJ45" s="8"/>
      <c r="CK45" s="89"/>
      <c r="CL45" s="88"/>
    </row>
    <row r="46" spans="1:90" x14ac:dyDescent="0.25">
      <c r="A46" s="46" t="s">
        <v>37</v>
      </c>
      <c r="B46" s="38" t="s">
        <v>102</v>
      </c>
      <c r="C46" s="6">
        <v>1493</v>
      </c>
      <c r="D46" s="6">
        <v>10076</v>
      </c>
      <c r="E46" s="6">
        <v>25582</v>
      </c>
      <c r="F46" s="6">
        <v>617</v>
      </c>
      <c r="G46" s="6">
        <v>12149</v>
      </c>
      <c r="H46" s="6">
        <v>12418</v>
      </c>
      <c r="I46" s="6">
        <v>57598</v>
      </c>
      <c r="J46" s="6">
        <v>19735</v>
      </c>
      <c r="K46" s="6">
        <v>9228</v>
      </c>
      <c r="L46" s="6">
        <v>11763</v>
      </c>
      <c r="M46" s="6">
        <v>13697</v>
      </c>
      <c r="N46" s="6">
        <v>1156</v>
      </c>
      <c r="O46" s="6">
        <v>11218</v>
      </c>
      <c r="P46" s="6">
        <v>22024</v>
      </c>
      <c r="Q46" s="6">
        <v>12862</v>
      </c>
      <c r="R46" s="6">
        <v>1224</v>
      </c>
      <c r="S46" s="6">
        <v>9732</v>
      </c>
      <c r="T46" s="6">
        <v>12760</v>
      </c>
      <c r="U46" s="6">
        <v>9031</v>
      </c>
      <c r="V46" s="6">
        <v>19956</v>
      </c>
      <c r="W46" s="6">
        <v>28398</v>
      </c>
      <c r="X46" s="6">
        <v>16164</v>
      </c>
      <c r="Y46" s="6">
        <v>1353</v>
      </c>
      <c r="Z46" s="6">
        <v>9213</v>
      </c>
      <c r="AA46" s="6">
        <v>6250</v>
      </c>
      <c r="AB46" s="6">
        <v>38083</v>
      </c>
      <c r="AC46" s="6">
        <v>6638</v>
      </c>
      <c r="AD46" s="6">
        <v>5243</v>
      </c>
      <c r="AE46" s="6">
        <v>2292</v>
      </c>
      <c r="AF46" s="6">
        <v>4768</v>
      </c>
      <c r="AG46" s="6">
        <v>30474</v>
      </c>
      <c r="AH46" s="6">
        <v>20239</v>
      </c>
      <c r="AI46" s="6">
        <v>303</v>
      </c>
      <c r="AJ46" s="6">
        <v>22304</v>
      </c>
      <c r="AK46" s="6">
        <v>47711</v>
      </c>
      <c r="AL46" s="6">
        <v>674626</v>
      </c>
      <c r="AM46" s="6">
        <v>66438</v>
      </c>
      <c r="AN46" s="6">
        <v>565030</v>
      </c>
      <c r="AO46" s="6">
        <v>25768</v>
      </c>
      <c r="AP46" s="6">
        <v>518969</v>
      </c>
      <c r="AQ46" s="6">
        <v>607</v>
      </c>
      <c r="AR46" s="6">
        <v>96</v>
      </c>
      <c r="AS46" s="6">
        <v>4775</v>
      </c>
      <c r="AT46" s="6">
        <v>8989</v>
      </c>
      <c r="AU46" s="6">
        <v>140</v>
      </c>
      <c r="AV46" s="6">
        <v>1173</v>
      </c>
      <c r="AW46" s="6">
        <v>115</v>
      </c>
      <c r="AX46" s="6">
        <v>1873</v>
      </c>
      <c r="AY46" s="6">
        <v>98</v>
      </c>
      <c r="AZ46" s="6">
        <v>626</v>
      </c>
      <c r="BA46" s="6">
        <v>114</v>
      </c>
      <c r="BB46" s="6">
        <v>6388</v>
      </c>
      <c r="BC46" s="6">
        <v>3423</v>
      </c>
      <c r="BD46" s="6">
        <v>2585</v>
      </c>
      <c r="BE46" s="6">
        <v>731</v>
      </c>
      <c r="BF46" s="6">
        <v>13456</v>
      </c>
      <c r="BG46" s="6">
        <v>5929</v>
      </c>
      <c r="BH46" s="6">
        <v>16</v>
      </c>
      <c r="BI46" s="6">
        <v>24</v>
      </c>
      <c r="BJ46" s="6">
        <v>1544</v>
      </c>
      <c r="BK46" s="6">
        <v>46828</v>
      </c>
      <c r="BL46" s="6">
        <v>788</v>
      </c>
      <c r="BM46" s="6">
        <v>481</v>
      </c>
      <c r="BN46" s="6">
        <v>2407</v>
      </c>
      <c r="BO46" s="6">
        <v>1821</v>
      </c>
      <c r="BP46" s="6">
        <v>2709</v>
      </c>
      <c r="BQ46" s="6">
        <v>380</v>
      </c>
      <c r="BR46" s="6">
        <v>4243</v>
      </c>
      <c r="BS46" s="6">
        <v>790</v>
      </c>
      <c r="BT46" s="6">
        <v>2532</v>
      </c>
      <c r="BU46" s="6">
        <v>0</v>
      </c>
      <c r="BV46" s="53">
        <f t="shared" si="0"/>
        <v>2480264</v>
      </c>
      <c r="BW46" s="6">
        <v>214443</v>
      </c>
      <c r="BX46" s="6">
        <v>0</v>
      </c>
      <c r="BY46" s="6">
        <v>0</v>
      </c>
      <c r="BZ46" s="7">
        <f t="shared" si="1"/>
        <v>214443</v>
      </c>
      <c r="CA46" s="6">
        <v>0</v>
      </c>
      <c r="CB46" s="6">
        <v>0</v>
      </c>
      <c r="CC46" s="7">
        <f t="shared" si="2"/>
        <v>0</v>
      </c>
      <c r="CD46" s="6">
        <v>642381</v>
      </c>
      <c r="CE46" s="6">
        <v>136715</v>
      </c>
      <c r="CF46" s="6">
        <v>175535</v>
      </c>
      <c r="CG46" s="7">
        <f t="shared" si="3"/>
        <v>954631</v>
      </c>
      <c r="CH46" s="7">
        <f t="shared" si="4"/>
        <v>1169074</v>
      </c>
      <c r="CI46" s="53">
        <f t="shared" si="5"/>
        <v>3649338</v>
      </c>
      <c r="CJ46" s="8"/>
      <c r="CK46" s="89"/>
      <c r="CL46" s="88"/>
    </row>
    <row r="47" spans="1:90" x14ac:dyDescent="0.25">
      <c r="A47" s="46" t="s">
        <v>38</v>
      </c>
      <c r="B47" s="38" t="s">
        <v>103</v>
      </c>
      <c r="C47" s="6">
        <v>0</v>
      </c>
      <c r="D47" s="6">
        <v>18</v>
      </c>
      <c r="E47" s="6">
        <v>636</v>
      </c>
      <c r="F47" s="6">
        <v>375</v>
      </c>
      <c r="G47" s="6">
        <v>30</v>
      </c>
      <c r="H47" s="6">
        <v>1271</v>
      </c>
      <c r="I47" s="6">
        <v>1255</v>
      </c>
      <c r="J47" s="6">
        <v>1032</v>
      </c>
      <c r="K47" s="6">
        <v>62</v>
      </c>
      <c r="L47" s="6">
        <v>168</v>
      </c>
      <c r="M47" s="6">
        <v>86</v>
      </c>
      <c r="N47" s="6">
        <v>0</v>
      </c>
      <c r="O47" s="6">
        <v>1204</v>
      </c>
      <c r="P47" s="6">
        <v>2082</v>
      </c>
      <c r="Q47" s="6">
        <v>715</v>
      </c>
      <c r="R47" s="6">
        <v>25</v>
      </c>
      <c r="S47" s="6">
        <v>2310</v>
      </c>
      <c r="T47" s="6">
        <v>552</v>
      </c>
      <c r="U47" s="6">
        <v>1365</v>
      </c>
      <c r="V47" s="6">
        <v>2655</v>
      </c>
      <c r="W47" s="6">
        <v>2167</v>
      </c>
      <c r="X47" s="6">
        <v>2457</v>
      </c>
      <c r="Y47" s="6">
        <v>45</v>
      </c>
      <c r="Z47" s="6">
        <v>365</v>
      </c>
      <c r="AA47" s="6">
        <v>837</v>
      </c>
      <c r="AB47" s="6">
        <v>2355</v>
      </c>
      <c r="AC47" s="6">
        <v>0</v>
      </c>
      <c r="AD47" s="6">
        <v>345</v>
      </c>
      <c r="AE47" s="6">
        <v>9</v>
      </c>
      <c r="AF47" s="6">
        <v>376</v>
      </c>
      <c r="AG47" s="6">
        <v>21074</v>
      </c>
      <c r="AH47" s="6">
        <v>767</v>
      </c>
      <c r="AI47" s="6">
        <v>2262</v>
      </c>
      <c r="AJ47" s="6">
        <v>14328</v>
      </c>
      <c r="AK47" s="6">
        <v>2060</v>
      </c>
      <c r="AL47" s="6">
        <v>21160</v>
      </c>
      <c r="AM47" s="6">
        <v>10078</v>
      </c>
      <c r="AN47" s="6">
        <v>1823</v>
      </c>
      <c r="AO47" s="6">
        <v>2452</v>
      </c>
      <c r="AP47" s="6">
        <v>3299</v>
      </c>
      <c r="AQ47" s="6">
        <v>48043</v>
      </c>
      <c r="AR47" s="6">
        <v>2522</v>
      </c>
      <c r="AS47" s="6">
        <v>19069</v>
      </c>
      <c r="AT47" s="6">
        <v>241</v>
      </c>
      <c r="AU47" s="6">
        <v>0</v>
      </c>
      <c r="AV47" s="6">
        <v>13492</v>
      </c>
      <c r="AW47" s="6">
        <v>4226</v>
      </c>
      <c r="AX47" s="6">
        <v>4595</v>
      </c>
      <c r="AY47" s="6">
        <v>1346</v>
      </c>
      <c r="AZ47" s="6">
        <v>2543</v>
      </c>
      <c r="BA47" s="6">
        <v>764</v>
      </c>
      <c r="BB47" s="6">
        <v>4161</v>
      </c>
      <c r="BC47" s="6">
        <v>4462</v>
      </c>
      <c r="BD47" s="6">
        <v>476</v>
      </c>
      <c r="BE47" s="6">
        <v>90</v>
      </c>
      <c r="BF47" s="6">
        <v>554</v>
      </c>
      <c r="BG47" s="6">
        <v>450</v>
      </c>
      <c r="BH47" s="6">
        <v>0</v>
      </c>
      <c r="BI47" s="6">
        <v>7</v>
      </c>
      <c r="BJ47" s="6">
        <v>2995</v>
      </c>
      <c r="BK47" s="6">
        <v>17439</v>
      </c>
      <c r="BL47" s="6">
        <v>681</v>
      </c>
      <c r="BM47" s="6">
        <v>1840</v>
      </c>
      <c r="BN47" s="6">
        <v>2620</v>
      </c>
      <c r="BO47" s="6">
        <v>6692</v>
      </c>
      <c r="BP47" s="6">
        <v>20</v>
      </c>
      <c r="BQ47" s="6">
        <v>1469</v>
      </c>
      <c r="BR47" s="6">
        <v>683</v>
      </c>
      <c r="BS47" s="6">
        <v>1034</v>
      </c>
      <c r="BT47" s="6">
        <v>869</v>
      </c>
      <c r="BU47" s="6">
        <v>0</v>
      </c>
      <c r="BV47" s="53">
        <f t="shared" si="0"/>
        <v>247483</v>
      </c>
      <c r="BW47" s="6">
        <v>18103</v>
      </c>
      <c r="BX47" s="6">
        <v>0</v>
      </c>
      <c r="BY47" s="6">
        <v>0</v>
      </c>
      <c r="BZ47" s="7">
        <f t="shared" si="1"/>
        <v>18103</v>
      </c>
      <c r="CA47" s="6">
        <v>0</v>
      </c>
      <c r="CB47" s="6">
        <v>0</v>
      </c>
      <c r="CC47" s="7">
        <f t="shared" si="2"/>
        <v>0</v>
      </c>
      <c r="CD47" s="6">
        <v>37320</v>
      </c>
      <c r="CE47" s="6">
        <v>3267</v>
      </c>
      <c r="CF47" s="6">
        <v>1396</v>
      </c>
      <c r="CG47" s="7">
        <f t="shared" si="3"/>
        <v>41983</v>
      </c>
      <c r="CH47" s="7">
        <f t="shared" si="4"/>
        <v>60086</v>
      </c>
      <c r="CI47" s="53">
        <f t="shared" si="5"/>
        <v>307569</v>
      </c>
      <c r="CJ47" s="8"/>
      <c r="CK47" s="89"/>
      <c r="CL47" s="88"/>
    </row>
    <row r="48" spans="1:90" x14ac:dyDescent="0.25">
      <c r="A48" s="46" t="s">
        <v>39</v>
      </c>
      <c r="B48" s="38" t="s">
        <v>104</v>
      </c>
      <c r="C48" s="6">
        <v>36</v>
      </c>
      <c r="D48" s="6">
        <v>154</v>
      </c>
      <c r="E48" s="6">
        <v>0</v>
      </c>
      <c r="F48" s="6">
        <v>0</v>
      </c>
      <c r="G48" s="6">
        <v>421</v>
      </c>
      <c r="H48" s="6">
        <v>2631</v>
      </c>
      <c r="I48" s="6">
        <v>6226</v>
      </c>
      <c r="J48" s="6">
        <v>968</v>
      </c>
      <c r="K48" s="6">
        <v>149</v>
      </c>
      <c r="L48" s="6">
        <v>3189</v>
      </c>
      <c r="M48" s="6">
        <v>1756</v>
      </c>
      <c r="N48" s="6">
        <v>436</v>
      </c>
      <c r="O48" s="6">
        <v>3809</v>
      </c>
      <c r="P48" s="6">
        <v>4078</v>
      </c>
      <c r="Q48" s="6">
        <v>486</v>
      </c>
      <c r="R48" s="6">
        <v>63</v>
      </c>
      <c r="S48" s="6">
        <v>3022</v>
      </c>
      <c r="T48" s="6">
        <v>2913</v>
      </c>
      <c r="U48" s="6">
        <v>646</v>
      </c>
      <c r="V48" s="6">
        <v>5122</v>
      </c>
      <c r="W48" s="6">
        <v>204</v>
      </c>
      <c r="X48" s="6">
        <v>6415</v>
      </c>
      <c r="Y48" s="6">
        <v>306</v>
      </c>
      <c r="Z48" s="6">
        <v>3512</v>
      </c>
      <c r="AA48" s="6">
        <v>2660</v>
      </c>
      <c r="AB48" s="6">
        <v>9970</v>
      </c>
      <c r="AC48" s="6">
        <v>3253</v>
      </c>
      <c r="AD48" s="6">
        <v>1276</v>
      </c>
      <c r="AE48" s="6">
        <v>586</v>
      </c>
      <c r="AF48" s="6">
        <v>4143</v>
      </c>
      <c r="AG48" s="6">
        <v>9782</v>
      </c>
      <c r="AH48" s="6">
        <v>5479</v>
      </c>
      <c r="AI48" s="6">
        <v>465</v>
      </c>
      <c r="AJ48" s="6">
        <v>16726</v>
      </c>
      <c r="AK48" s="6">
        <v>5500</v>
      </c>
      <c r="AL48" s="6">
        <v>51656</v>
      </c>
      <c r="AM48" s="6">
        <v>7661</v>
      </c>
      <c r="AN48" s="6">
        <v>13655</v>
      </c>
      <c r="AO48" s="6">
        <v>2590</v>
      </c>
      <c r="AP48" s="6">
        <v>11188</v>
      </c>
      <c r="AQ48" s="6">
        <v>6</v>
      </c>
      <c r="AR48" s="6">
        <v>19267</v>
      </c>
      <c r="AS48" s="6">
        <v>6196</v>
      </c>
      <c r="AT48" s="6">
        <v>139</v>
      </c>
      <c r="AU48" s="6">
        <v>181</v>
      </c>
      <c r="AV48" s="6">
        <v>502</v>
      </c>
      <c r="AW48" s="6">
        <v>999</v>
      </c>
      <c r="AX48" s="6">
        <v>7616</v>
      </c>
      <c r="AY48" s="6">
        <v>316</v>
      </c>
      <c r="AZ48" s="6">
        <v>2283</v>
      </c>
      <c r="BA48" s="6">
        <v>8567</v>
      </c>
      <c r="BB48" s="6">
        <v>13964</v>
      </c>
      <c r="BC48" s="6">
        <v>7046</v>
      </c>
      <c r="BD48" s="6">
        <v>1066</v>
      </c>
      <c r="BE48" s="6">
        <v>1358</v>
      </c>
      <c r="BF48" s="6">
        <v>4543</v>
      </c>
      <c r="BG48" s="6">
        <v>1971</v>
      </c>
      <c r="BH48" s="6">
        <v>1044</v>
      </c>
      <c r="BI48" s="6">
        <v>24075</v>
      </c>
      <c r="BJ48" s="6">
        <v>6310</v>
      </c>
      <c r="BK48" s="6">
        <v>10469</v>
      </c>
      <c r="BL48" s="6">
        <v>469</v>
      </c>
      <c r="BM48" s="6">
        <v>1642</v>
      </c>
      <c r="BN48" s="6">
        <v>380</v>
      </c>
      <c r="BO48" s="6">
        <v>261</v>
      </c>
      <c r="BP48" s="6">
        <v>10334</v>
      </c>
      <c r="BQ48" s="6">
        <v>1367</v>
      </c>
      <c r="BR48" s="6">
        <v>3972</v>
      </c>
      <c r="BS48" s="6">
        <v>227</v>
      </c>
      <c r="BT48" s="6">
        <v>1411</v>
      </c>
      <c r="BU48" s="6">
        <v>0</v>
      </c>
      <c r="BV48" s="53">
        <f t="shared" si="0"/>
        <v>331113</v>
      </c>
      <c r="BW48" s="6">
        <v>379527</v>
      </c>
      <c r="BX48" s="6">
        <v>0</v>
      </c>
      <c r="BY48" s="6">
        <v>0</v>
      </c>
      <c r="BZ48" s="7">
        <f t="shared" si="1"/>
        <v>379527</v>
      </c>
      <c r="CA48" s="6">
        <v>0</v>
      </c>
      <c r="CB48" s="6">
        <v>0</v>
      </c>
      <c r="CC48" s="7">
        <f t="shared" si="2"/>
        <v>0</v>
      </c>
      <c r="CD48" s="6">
        <v>0</v>
      </c>
      <c r="CE48" s="6">
        <v>0</v>
      </c>
      <c r="CF48" s="6">
        <v>0</v>
      </c>
      <c r="CG48" s="7">
        <f t="shared" si="3"/>
        <v>0</v>
      </c>
      <c r="CH48" s="7">
        <f t="shared" si="4"/>
        <v>379527</v>
      </c>
      <c r="CI48" s="53">
        <f t="shared" si="5"/>
        <v>710640</v>
      </c>
      <c r="CJ48" s="8"/>
      <c r="CK48" s="89"/>
      <c r="CL48" s="88"/>
    </row>
    <row r="49" spans="1:90" x14ac:dyDescent="0.25">
      <c r="A49" s="46" t="s">
        <v>40</v>
      </c>
      <c r="B49" s="38" t="s">
        <v>105</v>
      </c>
      <c r="C49" s="6">
        <v>225</v>
      </c>
      <c r="D49" s="6">
        <v>27</v>
      </c>
      <c r="E49" s="6">
        <v>0</v>
      </c>
      <c r="F49" s="6">
        <v>0</v>
      </c>
      <c r="G49" s="6">
        <v>2224</v>
      </c>
      <c r="H49" s="6">
        <v>1078</v>
      </c>
      <c r="I49" s="6">
        <v>2593</v>
      </c>
      <c r="J49" s="6">
        <v>1277</v>
      </c>
      <c r="K49" s="6">
        <v>295</v>
      </c>
      <c r="L49" s="6">
        <v>1358</v>
      </c>
      <c r="M49" s="6">
        <v>3867</v>
      </c>
      <c r="N49" s="6">
        <v>329</v>
      </c>
      <c r="O49" s="6">
        <v>1176</v>
      </c>
      <c r="P49" s="6">
        <v>604</v>
      </c>
      <c r="Q49" s="6">
        <v>243</v>
      </c>
      <c r="R49" s="6">
        <v>78</v>
      </c>
      <c r="S49" s="6">
        <v>827</v>
      </c>
      <c r="T49" s="6">
        <v>1164</v>
      </c>
      <c r="U49" s="6">
        <v>780</v>
      </c>
      <c r="V49" s="6">
        <v>1571</v>
      </c>
      <c r="W49" s="6">
        <v>64</v>
      </c>
      <c r="X49" s="6">
        <v>3529</v>
      </c>
      <c r="Y49" s="6">
        <v>140</v>
      </c>
      <c r="Z49" s="6">
        <v>530</v>
      </c>
      <c r="AA49" s="6">
        <v>487</v>
      </c>
      <c r="AB49" s="6">
        <v>10567</v>
      </c>
      <c r="AC49" s="6">
        <v>1957</v>
      </c>
      <c r="AD49" s="6">
        <v>1025</v>
      </c>
      <c r="AE49" s="6">
        <v>519</v>
      </c>
      <c r="AF49" s="6">
        <v>2300</v>
      </c>
      <c r="AG49" s="6">
        <v>9154</v>
      </c>
      <c r="AH49" s="6">
        <v>7644</v>
      </c>
      <c r="AI49" s="6">
        <v>2124</v>
      </c>
      <c r="AJ49" s="6">
        <v>8010</v>
      </c>
      <c r="AK49" s="6">
        <v>2884</v>
      </c>
      <c r="AL49" s="6">
        <v>17833</v>
      </c>
      <c r="AM49" s="6">
        <v>7499</v>
      </c>
      <c r="AN49" s="6">
        <v>19497</v>
      </c>
      <c r="AO49" s="6">
        <v>972</v>
      </c>
      <c r="AP49" s="6">
        <v>5315</v>
      </c>
      <c r="AQ49" s="6">
        <v>15</v>
      </c>
      <c r="AR49" s="6">
        <v>10496</v>
      </c>
      <c r="AS49" s="6">
        <v>11853</v>
      </c>
      <c r="AT49" s="6">
        <v>84</v>
      </c>
      <c r="AU49" s="6">
        <v>637</v>
      </c>
      <c r="AV49" s="6">
        <v>134</v>
      </c>
      <c r="AW49" s="6">
        <v>1850</v>
      </c>
      <c r="AX49" s="6">
        <v>4163</v>
      </c>
      <c r="AY49" s="6">
        <v>1837</v>
      </c>
      <c r="AZ49" s="6">
        <v>3103</v>
      </c>
      <c r="BA49" s="6">
        <v>1099</v>
      </c>
      <c r="BB49" s="6">
        <v>10621</v>
      </c>
      <c r="BC49" s="6">
        <v>4953</v>
      </c>
      <c r="BD49" s="6">
        <v>714</v>
      </c>
      <c r="BE49" s="6">
        <v>609</v>
      </c>
      <c r="BF49" s="6">
        <v>1663</v>
      </c>
      <c r="BG49" s="6">
        <v>1072</v>
      </c>
      <c r="BH49" s="6">
        <v>886</v>
      </c>
      <c r="BI49" s="6">
        <v>6513</v>
      </c>
      <c r="BJ49" s="6">
        <v>4835</v>
      </c>
      <c r="BK49" s="6">
        <v>9808</v>
      </c>
      <c r="BL49" s="6">
        <v>13221</v>
      </c>
      <c r="BM49" s="6">
        <v>10568</v>
      </c>
      <c r="BN49" s="6">
        <v>15857</v>
      </c>
      <c r="BO49" s="6">
        <v>16857</v>
      </c>
      <c r="BP49" s="6">
        <v>1503</v>
      </c>
      <c r="BQ49" s="6">
        <v>2582</v>
      </c>
      <c r="BR49" s="6">
        <v>3844</v>
      </c>
      <c r="BS49" s="6">
        <v>658</v>
      </c>
      <c r="BT49" s="6">
        <v>2454</v>
      </c>
      <c r="BU49" s="6">
        <v>0</v>
      </c>
      <c r="BV49" s="53">
        <f t="shared" si="0"/>
        <v>266255</v>
      </c>
      <c r="BW49" s="6">
        <v>5796252</v>
      </c>
      <c r="BX49" s="6">
        <v>22725</v>
      </c>
      <c r="BY49" s="6">
        <v>0</v>
      </c>
      <c r="BZ49" s="7">
        <f t="shared" si="1"/>
        <v>5818977</v>
      </c>
      <c r="CA49" s="6">
        <v>0</v>
      </c>
      <c r="CB49" s="6">
        <v>0</v>
      </c>
      <c r="CC49" s="7">
        <f t="shared" si="2"/>
        <v>0</v>
      </c>
      <c r="CD49" s="6">
        <v>0</v>
      </c>
      <c r="CE49" s="6">
        <v>0</v>
      </c>
      <c r="CF49" s="6">
        <v>0</v>
      </c>
      <c r="CG49" s="7">
        <f t="shared" si="3"/>
        <v>0</v>
      </c>
      <c r="CH49" s="7">
        <f t="shared" si="4"/>
        <v>5818977</v>
      </c>
      <c r="CI49" s="53">
        <f t="shared" si="5"/>
        <v>6085232</v>
      </c>
      <c r="CJ49" s="8"/>
      <c r="CK49" s="89"/>
      <c r="CL49" s="88"/>
    </row>
    <row r="50" spans="1:90" x14ac:dyDescent="0.25">
      <c r="A50" s="46" t="s">
        <v>41</v>
      </c>
      <c r="B50" s="38" t="s">
        <v>106</v>
      </c>
      <c r="C50" s="6">
        <v>97</v>
      </c>
      <c r="D50" s="6">
        <v>141</v>
      </c>
      <c r="E50" s="6">
        <v>0</v>
      </c>
      <c r="F50" s="6">
        <v>0</v>
      </c>
      <c r="G50" s="6">
        <v>83</v>
      </c>
      <c r="H50" s="6">
        <v>563</v>
      </c>
      <c r="I50" s="6">
        <v>4050</v>
      </c>
      <c r="J50" s="6">
        <v>78</v>
      </c>
      <c r="K50" s="6">
        <v>323</v>
      </c>
      <c r="L50" s="6">
        <v>1800</v>
      </c>
      <c r="M50" s="6">
        <v>971</v>
      </c>
      <c r="N50" s="6">
        <v>125</v>
      </c>
      <c r="O50" s="6">
        <v>490</v>
      </c>
      <c r="P50" s="6">
        <v>533</v>
      </c>
      <c r="Q50" s="6">
        <v>0</v>
      </c>
      <c r="R50" s="6">
        <v>445</v>
      </c>
      <c r="S50" s="6">
        <v>820</v>
      </c>
      <c r="T50" s="6">
        <v>562</v>
      </c>
      <c r="U50" s="6">
        <v>354</v>
      </c>
      <c r="V50" s="6">
        <v>212</v>
      </c>
      <c r="W50" s="6">
        <v>34</v>
      </c>
      <c r="X50" s="6">
        <v>956</v>
      </c>
      <c r="Y50" s="6">
        <v>191</v>
      </c>
      <c r="Z50" s="6">
        <v>100</v>
      </c>
      <c r="AA50" s="6">
        <v>49</v>
      </c>
      <c r="AB50" s="6">
        <v>693</v>
      </c>
      <c r="AC50" s="6">
        <v>284</v>
      </c>
      <c r="AD50" s="6">
        <v>726</v>
      </c>
      <c r="AE50" s="6">
        <v>52</v>
      </c>
      <c r="AF50" s="6">
        <v>73</v>
      </c>
      <c r="AG50" s="6">
        <v>6198</v>
      </c>
      <c r="AH50" s="6">
        <v>908</v>
      </c>
      <c r="AI50" s="6">
        <v>589</v>
      </c>
      <c r="AJ50" s="6">
        <v>2123</v>
      </c>
      <c r="AK50" s="6">
        <v>1865</v>
      </c>
      <c r="AL50" s="6">
        <v>18509</v>
      </c>
      <c r="AM50" s="6">
        <v>15780</v>
      </c>
      <c r="AN50" s="6">
        <v>1159</v>
      </c>
      <c r="AO50" s="6">
        <v>94</v>
      </c>
      <c r="AP50" s="6">
        <v>9486</v>
      </c>
      <c r="AQ50" s="6">
        <v>1</v>
      </c>
      <c r="AR50" s="6">
        <v>681</v>
      </c>
      <c r="AS50" s="6">
        <v>3513</v>
      </c>
      <c r="AT50" s="6">
        <v>11675</v>
      </c>
      <c r="AU50" s="6">
        <v>366</v>
      </c>
      <c r="AV50" s="6">
        <v>0</v>
      </c>
      <c r="AW50" s="6">
        <v>1922</v>
      </c>
      <c r="AX50" s="6">
        <v>2013</v>
      </c>
      <c r="AY50" s="6">
        <v>155</v>
      </c>
      <c r="AZ50" s="6">
        <v>587</v>
      </c>
      <c r="BA50" s="6">
        <v>748</v>
      </c>
      <c r="BB50" s="6">
        <v>7983</v>
      </c>
      <c r="BC50" s="6">
        <v>1679</v>
      </c>
      <c r="BD50" s="6">
        <v>934</v>
      </c>
      <c r="BE50" s="6">
        <v>29643</v>
      </c>
      <c r="BF50" s="6">
        <v>3919</v>
      </c>
      <c r="BG50" s="6">
        <v>510</v>
      </c>
      <c r="BH50" s="6">
        <v>714</v>
      </c>
      <c r="BI50" s="6">
        <v>75</v>
      </c>
      <c r="BJ50" s="6">
        <v>4050</v>
      </c>
      <c r="BK50" s="6">
        <v>586</v>
      </c>
      <c r="BL50" s="6">
        <v>3522</v>
      </c>
      <c r="BM50" s="6">
        <v>2092</v>
      </c>
      <c r="BN50" s="6">
        <v>5314</v>
      </c>
      <c r="BO50" s="6">
        <v>852</v>
      </c>
      <c r="BP50" s="6">
        <v>17132</v>
      </c>
      <c r="BQ50" s="6">
        <v>233</v>
      </c>
      <c r="BR50" s="6">
        <v>6025</v>
      </c>
      <c r="BS50" s="6">
        <v>119</v>
      </c>
      <c r="BT50" s="6">
        <v>5824</v>
      </c>
      <c r="BU50" s="6">
        <v>0</v>
      </c>
      <c r="BV50" s="53">
        <f t="shared" si="0"/>
        <v>184383</v>
      </c>
      <c r="BW50" s="6">
        <v>111620</v>
      </c>
      <c r="BX50" s="6">
        <v>2609</v>
      </c>
      <c r="BY50" s="6">
        <v>0</v>
      </c>
      <c r="BZ50" s="7">
        <f t="shared" si="1"/>
        <v>114229</v>
      </c>
      <c r="CA50" s="6">
        <v>32624</v>
      </c>
      <c r="CB50" s="6">
        <v>14950</v>
      </c>
      <c r="CC50" s="7">
        <f t="shared" si="2"/>
        <v>47574</v>
      </c>
      <c r="CD50" s="6">
        <v>14436</v>
      </c>
      <c r="CE50" s="6">
        <v>3697</v>
      </c>
      <c r="CF50" s="6">
        <v>3051</v>
      </c>
      <c r="CG50" s="7">
        <f t="shared" si="3"/>
        <v>21184</v>
      </c>
      <c r="CH50" s="7">
        <f t="shared" si="4"/>
        <v>182987</v>
      </c>
      <c r="CI50" s="53">
        <f t="shared" si="5"/>
        <v>367370</v>
      </c>
      <c r="CJ50" s="8"/>
      <c r="CK50" s="89"/>
      <c r="CL50" s="88"/>
    </row>
    <row r="51" spans="1:90" ht="22.5" x14ac:dyDescent="0.25">
      <c r="A51" s="46" t="s">
        <v>253</v>
      </c>
      <c r="B51" s="38" t="s">
        <v>254</v>
      </c>
      <c r="C51" s="6">
        <v>0</v>
      </c>
      <c r="D51" s="6">
        <v>36</v>
      </c>
      <c r="E51" s="6">
        <v>0</v>
      </c>
      <c r="F51" s="6">
        <v>0</v>
      </c>
      <c r="G51" s="6">
        <v>47</v>
      </c>
      <c r="H51" s="6">
        <v>457</v>
      </c>
      <c r="I51" s="6">
        <v>235</v>
      </c>
      <c r="J51" s="6">
        <v>270</v>
      </c>
      <c r="K51" s="6">
        <v>104</v>
      </c>
      <c r="L51" s="6">
        <v>412</v>
      </c>
      <c r="M51" s="6">
        <v>1816</v>
      </c>
      <c r="N51" s="6">
        <v>0</v>
      </c>
      <c r="O51" s="6">
        <v>62</v>
      </c>
      <c r="P51" s="6">
        <v>67</v>
      </c>
      <c r="Q51" s="6">
        <v>0</v>
      </c>
      <c r="R51" s="6">
        <v>11</v>
      </c>
      <c r="S51" s="6">
        <v>867</v>
      </c>
      <c r="T51" s="6">
        <v>0</v>
      </c>
      <c r="U51" s="6">
        <v>651</v>
      </c>
      <c r="V51" s="6">
        <v>260</v>
      </c>
      <c r="W51" s="6">
        <v>3</v>
      </c>
      <c r="X51" s="6">
        <v>547</v>
      </c>
      <c r="Y51" s="6">
        <v>212</v>
      </c>
      <c r="Z51" s="6">
        <v>0</v>
      </c>
      <c r="AA51" s="6">
        <v>0</v>
      </c>
      <c r="AB51" s="6">
        <v>2800</v>
      </c>
      <c r="AC51" s="6">
        <v>83</v>
      </c>
      <c r="AD51" s="6">
        <v>209</v>
      </c>
      <c r="AE51" s="6">
        <v>25</v>
      </c>
      <c r="AF51" s="6">
        <v>365</v>
      </c>
      <c r="AG51" s="6">
        <v>624</v>
      </c>
      <c r="AH51" s="6">
        <v>481</v>
      </c>
      <c r="AI51" s="6">
        <v>0</v>
      </c>
      <c r="AJ51" s="6">
        <v>674</v>
      </c>
      <c r="AK51" s="6">
        <v>968</v>
      </c>
      <c r="AL51" s="6">
        <v>6312</v>
      </c>
      <c r="AM51" s="6">
        <v>0</v>
      </c>
      <c r="AN51" s="6">
        <v>1982</v>
      </c>
      <c r="AO51" s="6">
        <v>0</v>
      </c>
      <c r="AP51" s="6">
        <v>247</v>
      </c>
      <c r="AQ51" s="6">
        <v>17</v>
      </c>
      <c r="AR51" s="6">
        <v>407</v>
      </c>
      <c r="AS51" s="6">
        <v>10476</v>
      </c>
      <c r="AT51" s="6">
        <v>541</v>
      </c>
      <c r="AU51" s="6">
        <v>39864</v>
      </c>
      <c r="AV51" s="6">
        <v>5145</v>
      </c>
      <c r="AW51" s="6">
        <v>275</v>
      </c>
      <c r="AX51" s="6">
        <v>844</v>
      </c>
      <c r="AY51" s="6">
        <v>175</v>
      </c>
      <c r="AZ51" s="6">
        <v>203</v>
      </c>
      <c r="BA51" s="6">
        <v>1023</v>
      </c>
      <c r="BB51" s="6">
        <v>839</v>
      </c>
      <c r="BC51" s="6">
        <v>315</v>
      </c>
      <c r="BD51" s="6">
        <v>158</v>
      </c>
      <c r="BE51" s="6">
        <v>50144</v>
      </c>
      <c r="BF51" s="6">
        <v>1444</v>
      </c>
      <c r="BG51" s="6">
        <v>2389</v>
      </c>
      <c r="BH51" s="6">
        <v>1177</v>
      </c>
      <c r="BI51" s="6">
        <v>68</v>
      </c>
      <c r="BJ51" s="6">
        <v>2124</v>
      </c>
      <c r="BK51" s="6">
        <v>907</v>
      </c>
      <c r="BL51" s="6">
        <v>19</v>
      </c>
      <c r="BM51" s="6">
        <v>26</v>
      </c>
      <c r="BN51" s="6">
        <v>271</v>
      </c>
      <c r="BO51" s="6">
        <v>54</v>
      </c>
      <c r="BP51" s="6">
        <v>21972</v>
      </c>
      <c r="BQ51" s="6">
        <v>0</v>
      </c>
      <c r="BR51" s="6">
        <v>951</v>
      </c>
      <c r="BS51" s="6">
        <v>33</v>
      </c>
      <c r="BT51" s="6">
        <v>1794</v>
      </c>
      <c r="BU51" s="6">
        <v>0</v>
      </c>
      <c r="BV51" s="53">
        <f t="shared" si="0"/>
        <v>164482</v>
      </c>
      <c r="BW51" s="6">
        <v>17180</v>
      </c>
      <c r="BX51" s="6">
        <v>0</v>
      </c>
      <c r="BY51" s="6">
        <v>93533</v>
      </c>
      <c r="BZ51" s="7">
        <f t="shared" si="1"/>
        <v>110713</v>
      </c>
      <c r="CA51" s="6">
        <v>1433</v>
      </c>
      <c r="CB51" s="6">
        <v>3038</v>
      </c>
      <c r="CC51" s="7">
        <f t="shared" si="2"/>
        <v>4471</v>
      </c>
      <c r="CD51" s="6">
        <v>51612</v>
      </c>
      <c r="CE51" s="6">
        <v>3371</v>
      </c>
      <c r="CF51" s="6">
        <v>2868</v>
      </c>
      <c r="CG51" s="7">
        <f t="shared" si="3"/>
        <v>57851</v>
      </c>
      <c r="CH51" s="7">
        <f t="shared" si="4"/>
        <v>173035</v>
      </c>
      <c r="CI51" s="53">
        <f t="shared" si="5"/>
        <v>337517</v>
      </c>
      <c r="CJ51" s="8"/>
      <c r="CK51" s="89"/>
      <c r="CL51" s="88"/>
    </row>
    <row r="52" spans="1:90" x14ac:dyDescent="0.25">
      <c r="A52" s="46" t="s">
        <v>42</v>
      </c>
      <c r="B52" s="38" t="s">
        <v>107</v>
      </c>
      <c r="C52" s="6">
        <v>362</v>
      </c>
      <c r="D52" s="6">
        <v>1433</v>
      </c>
      <c r="E52" s="6">
        <v>2542</v>
      </c>
      <c r="F52" s="6">
        <v>426</v>
      </c>
      <c r="G52" s="6">
        <v>918</v>
      </c>
      <c r="H52" s="6">
        <v>2355</v>
      </c>
      <c r="I52" s="6">
        <v>13681</v>
      </c>
      <c r="J52" s="6">
        <v>2747</v>
      </c>
      <c r="K52" s="6">
        <v>425</v>
      </c>
      <c r="L52" s="6">
        <v>2136</v>
      </c>
      <c r="M52" s="6">
        <v>2903</v>
      </c>
      <c r="N52" s="6">
        <v>179</v>
      </c>
      <c r="O52" s="6">
        <v>6988</v>
      </c>
      <c r="P52" s="6">
        <v>4259</v>
      </c>
      <c r="Q52" s="6">
        <v>3068</v>
      </c>
      <c r="R52" s="6">
        <v>442</v>
      </c>
      <c r="S52" s="6">
        <v>15470</v>
      </c>
      <c r="T52" s="6">
        <v>2598</v>
      </c>
      <c r="U52" s="6">
        <v>3533</v>
      </c>
      <c r="V52" s="6">
        <v>7221</v>
      </c>
      <c r="W52" s="6">
        <v>6093</v>
      </c>
      <c r="X52" s="6">
        <v>13252</v>
      </c>
      <c r="Y52" s="6">
        <v>838</v>
      </c>
      <c r="Z52" s="6">
        <v>3100</v>
      </c>
      <c r="AA52" s="6">
        <v>3454</v>
      </c>
      <c r="AB52" s="6">
        <v>10004</v>
      </c>
      <c r="AC52" s="6">
        <v>2424</v>
      </c>
      <c r="AD52" s="6">
        <v>3368</v>
      </c>
      <c r="AE52" s="6">
        <v>1142</v>
      </c>
      <c r="AF52" s="6">
        <v>7927</v>
      </c>
      <c r="AG52" s="6">
        <v>75836</v>
      </c>
      <c r="AH52" s="6">
        <v>18072</v>
      </c>
      <c r="AI52" s="6">
        <v>2514</v>
      </c>
      <c r="AJ52" s="6">
        <v>40208</v>
      </c>
      <c r="AK52" s="6">
        <v>28357</v>
      </c>
      <c r="AL52" s="6">
        <v>92889</v>
      </c>
      <c r="AM52" s="6">
        <v>22283</v>
      </c>
      <c r="AN52" s="6">
        <v>34056</v>
      </c>
      <c r="AO52" s="6">
        <v>7245</v>
      </c>
      <c r="AP52" s="6">
        <v>13168</v>
      </c>
      <c r="AQ52" s="6">
        <v>967</v>
      </c>
      <c r="AR52" s="6">
        <v>4342</v>
      </c>
      <c r="AS52" s="6">
        <v>32409</v>
      </c>
      <c r="AT52" s="6">
        <v>406</v>
      </c>
      <c r="AU52" s="6">
        <v>1259</v>
      </c>
      <c r="AV52" s="6">
        <v>268136</v>
      </c>
      <c r="AW52" s="6">
        <v>5572</v>
      </c>
      <c r="AX52" s="6">
        <v>18940</v>
      </c>
      <c r="AY52" s="6">
        <v>1345</v>
      </c>
      <c r="AZ52" s="6">
        <v>31158</v>
      </c>
      <c r="BA52" s="6">
        <v>5133</v>
      </c>
      <c r="BB52" s="6">
        <v>17038</v>
      </c>
      <c r="BC52" s="6">
        <v>8570</v>
      </c>
      <c r="BD52" s="6">
        <v>2140</v>
      </c>
      <c r="BE52" s="6">
        <v>832</v>
      </c>
      <c r="BF52" s="6">
        <v>6538</v>
      </c>
      <c r="BG52" s="6">
        <v>3156</v>
      </c>
      <c r="BH52" s="6">
        <v>546</v>
      </c>
      <c r="BI52" s="6">
        <v>106</v>
      </c>
      <c r="BJ52" s="6">
        <v>14253</v>
      </c>
      <c r="BK52" s="6">
        <v>25847</v>
      </c>
      <c r="BL52" s="6">
        <v>1837</v>
      </c>
      <c r="BM52" s="6">
        <v>3451</v>
      </c>
      <c r="BN52" s="6">
        <v>15289</v>
      </c>
      <c r="BO52" s="6">
        <v>17119</v>
      </c>
      <c r="BP52" s="6">
        <v>2712</v>
      </c>
      <c r="BQ52" s="6">
        <v>8422</v>
      </c>
      <c r="BR52" s="6">
        <v>6814</v>
      </c>
      <c r="BS52" s="6">
        <v>1251</v>
      </c>
      <c r="BT52" s="6">
        <v>5832</v>
      </c>
      <c r="BU52" s="6">
        <v>0</v>
      </c>
      <c r="BV52" s="53">
        <f t="shared" si="0"/>
        <v>971336</v>
      </c>
      <c r="BW52" s="6">
        <v>756440</v>
      </c>
      <c r="BX52" s="6">
        <v>0</v>
      </c>
      <c r="BY52" s="6">
        <v>5078</v>
      </c>
      <c r="BZ52" s="7">
        <f t="shared" si="1"/>
        <v>761518</v>
      </c>
      <c r="CA52" s="6">
        <v>3309</v>
      </c>
      <c r="CB52" s="6">
        <v>0</v>
      </c>
      <c r="CC52" s="7">
        <f t="shared" si="2"/>
        <v>3309</v>
      </c>
      <c r="CD52" s="6">
        <v>241576</v>
      </c>
      <c r="CE52" s="6">
        <v>16647</v>
      </c>
      <c r="CF52" s="6">
        <v>66983</v>
      </c>
      <c r="CG52" s="7">
        <f t="shared" si="3"/>
        <v>325206</v>
      </c>
      <c r="CH52" s="7">
        <f t="shared" si="4"/>
        <v>1090033</v>
      </c>
      <c r="CI52" s="53">
        <f t="shared" si="5"/>
        <v>2061369</v>
      </c>
      <c r="CJ52" s="8"/>
      <c r="CK52" s="89"/>
      <c r="CL52" s="88"/>
    </row>
    <row r="53" spans="1:90" ht="22.5" x14ac:dyDescent="0.25">
      <c r="A53" s="46" t="s">
        <v>43</v>
      </c>
      <c r="B53" s="38" t="s">
        <v>108</v>
      </c>
      <c r="C53" s="6">
        <v>50</v>
      </c>
      <c r="D53" s="6">
        <v>853</v>
      </c>
      <c r="E53" s="6">
        <v>0</v>
      </c>
      <c r="F53" s="6">
        <v>0</v>
      </c>
      <c r="G53" s="6">
        <v>2093</v>
      </c>
      <c r="H53" s="6">
        <v>1488</v>
      </c>
      <c r="I53" s="6">
        <v>10850</v>
      </c>
      <c r="J53" s="6">
        <v>2251</v>
      </c>
      <c r="K53" s="6">
        <v>827</v>
      </c>
      <c r="L53" s="6">
        <v>2617</v>
      </c>
      <c r="M53" s="6">
        <v>3252</v>
      </c>
      <c r="N53" s="6">
        <v>297</v>
      </c>
      <c r="O53" s="6">
        <v>942</v>
      </c>
      <c r="P53" s="6">
        <v>1847</v>
      </c>
      <c r="Q53" s="6">
        <v>1051</v>
      </c>
      <c r="R53" s="6">
        <v>911</v>
      </c>
      <c r="S53" s="6">
        <v>15838</v>
      </c>
      <c r="T53" s="6">
        <v>1022</v>
      </c>
      <c r="U53" s="6">
        <v>1054</v>
      </c>
      <c r="V53" s="6">
        <v>2962</v>
      </c>
      <c r="W53" s="6">
        <v>593</v>
      </c>
      <c r="X53" s="6">
        <v>5639</v>
      </c>
      <c r="Y53" s="6">
        <v>1126</v>
      </c>
      <c r="Z53" s="6">
        <v>1366</v>
      </c>
      <c r="AA53" s="6">
        <v>4834</v>
      </c>
      <c r="AB53" s="6">
        <v>19482</v>
      </c>
      <c r="AC53" s="6">
        <v>14439</v>
      </c>
      <c r="AD53" s="6">
        <v>1809</v>
      </c>
      <c r="AE53" s="6">
        <v>786</v>
      </c>
      <c r="AF53" s="6">
        <v>5281</v>
      </c>
      <c r="AG53" s="6">
        <v>81823</v>
      </c>
      <c r="AH53" s="6">
        <v>15906</v>
      </c>
      <c r="AI53" s="6">
        <v>1097</v>
      </c>
      <c r="AJ53" s="6">
        <v>4054</v>
      </c>
      <c r="AK53" s="6">
        <v>2691</v>
      </c>
      <c r="AL53" s="6">
        <v>29228</v>
      </c>
      <c r="AM53" s="6">
        <v>30421</v>
      </c>
      <c r="AN53" s="6">
        <v>22018</v>
      </c>
      <c r="AO53" s="6">
        <v>6904</v>
      </c>
      <c r="AP53" s="6">
        <v>21993</v>
      </c>
      <c r="AQ53" s="6">
        <v>2080</v>
      </c>
      <c r="AR53" s="6">
        <v>570</v>
      </c>
      <c r="AS53" s="6">
        <v>1931</v>
      </c>
      <c r="AT53" s="6">
        <v>468</v>
      </c>
      <c r="AU53" s="6">
        <v>0</v>
      </c>
      <c r="AV53" s="6">
        <v>33472</v>
      </c>
      <c r="AW53" s="6">
        <v>201202</v>
      </c>
      <c r="AX53" s="6">
        <v>22524</v>
      </c>
      <c r="AY53" s="6">
        <v>7719</v>
      </c>
      <c r="AZ53" s="6">
        <v>7998</v>
      </c>
      <c r="BA53" s="6">
        <v>5282</v>
      </c>
      <c r="BB53" s="6">
        <v>21704</v>
      </c>
      <c r="BC53" s="6">
        <v>14100</v>
      </c>
      <c r="BD53" s="6">
        <v>10076</v>
      </c>
      <c r="BE53" s="6">
        <v>1006</v>
      </c>
      <c r="BF53" s="6">
        <v>1868</v>
      </c>
      <c r="BG53" s="6">
        <v>911</v>
      </c>
      <c r="BH53" s="6">
        <v>221</v>
      </c>
      <c r="BI53" s="6">
        <v>448</v>
      </c>
      <c r="BJ53" s="6">
        <v>13027</v>
      </c>
      <c r="BK53" s="6">
        <v>4003</v>
      </c>
      <c r="BL53" s="6">
        <v>1320</v>
      </c>
      <c r="BM53" s="6">
        <v>3152</v>
      </c>
      <c r="BN53" s="6">
        <v>6862</v>
      </c>
      <c r="BO53" s="6">
        <v>1442</v>
      </c>
      <c r="BP53" s="6">
        <v>5507</v>
      </c>
      <c r="BQ53" s="6">
        <v>781</v>
      </c>
      <c r="BR53" s="6">
        <v>1046</v>
      </c>
      <c r="BS53" s="6">
        <v>714</v>
      </c>
      <c r="BT53" s="6">
        <v>1268</v>
      </c>
      <c r="BU53" s="6">
        <v>0</v>
      </c>
      <c r="BV53" s="53">
        <f t="shared" si="0"/>
        <v>694397</v>
      </c>
      <c r="BW53" s="6">
        <v>6237</v>
      </c>
      <c r="BX53" s="6">
        <v>0</v>
      </c>
      <c r="BY53" s="6">
        <v>0</v>
      </c>
      <c r="BZ53" s="7">
        <f t="shared" si="1"/>
        <v>6237</v>
      </c>
      <c r="CA53" s="6">
        <v>661958</v>
      </c>
      <c r="CB53" s="6">
        <v>0</v>
      </c>
      <c r="CC53" s="7">
        <f t="shared" si="2"/>
        <v>661958</v>
      </c>
      <c r="CD53" s="6">
        <v>102787</v>
      </c>
      <c r="CE53" s="6">
        <v>27747</v>
      </c>
      <c r="CF53" s="6">
        <v>21489</v>
      </c>
      <c r="CG53" s="7">
        <f t="shared" si="3"/>
        <v>152023</v>
      </c>
      <c r="CH53" s="7">
        <f t="shared" si="4"/>
        <v>820218</v>
      </c>
      <c r="CI53" s="53">
        <f t="shared" si="5"/>
        <v>1514615</v>
      </c>
      <c r="CJ53" s="8"/>
      <c r="CK53" s="89"/>
      <c r="CL53" s="88"/>
    </row>
    <row r="54" spans="1:90" x14ac:dyDescent="0.25">
      <c r="A54" s="46" t="s">
        <v>44</v>
      </c>
      <c r="B54" s="38" t="s">
        <v>109</v>
      </c>
      <c r="C54" s="6">
        <v>9708</v>
      </c>
      <c r="D54" s="6">
        <v>11683</v>
      </c>
      <c r="E54" s="6">
        <v>2953</v>
      </c>
      <c r="F54" s="6">
        <v>1873</v>
      </c>
      <c r="G54" s="6">
        <v>2886</v>
      </c>
      <c r="H54" s="6">
        <v>3176</v>
      </c>
      <c r="I54" s="6">
        <v>9871</v>
      </c>
      <c r="J54" s="6">
        <v>1287</v>
      </c>
      <c r="K54" s="6">
        <v>1433</v>
      </c>
      <c r="L54" s="6">
        <v>2331</v>
      </c>
      <c r="M54" s="6">
        <v>3021</v>
      </c>
      <c r="N54" s="6">
        <v>306</v>
      </c>
      <c r="O54" s="6">
        <v>1825</v>
      </c>
      <c r="P54" s="6">
        <v>3634</v>
      </c>
      <c r="Q54" s="6">
        <v>1871</v>
      </c>
      <c r="R54" s="6">
        <v>948</v>
      </c>
      <c r="S54" s="6">
        <v>23397</v>
      </c>
      <c r="T54" s="6">
        <v>1777</v>
      </c>
      <c r="U54" s="6">
        <v>2290</v>
      </c>
      <c r="V54" s="6">
        <v>3564</v>
      </c>
      <c r="W54" s="6">
        <v>783</v>
      </c>
      <c r="X54" s="6">
        <v>5916</v>
      </c>
      <c r="Y54" s="6">
        <v>451</v>
      </c>
      <c r="Z54" s="6">
        <v>428</v>
      </c>
      <c r="AA54" s="6">
        <v>1600</v>
      </c>
      <c r="AB54" s="6">
        <v>6607</v>
      </c>
      <c r="AC54" s="6">
        <v>2458</v>
      </c>
      <c r="AD54" s="6">
        <v>1841</v>
      </c>
      <c r="AE54" s="6">
        <v>626</v>
      </c>
      <c r="AF54" s="6">
        <v>3367</v>
      </c>
      <c r="AG54" s="6">
        <v>78561</v>
      </c>
      <c r="AH54" s="6">
        <v>3597</v>
      </c>
      <c r="AI54" s="6">
        <v>79</v>
      </c>
      <c r="AJ54" s="6">
        <v>98555</v>
      </c>
      <c r="AK54" s="6">
        <v>7057</v>
      </c>
      <c r="AL54" s="6">
        <v>22349</v>
      </c>
      <c r="AM54" s="6">
        <v>66857</v>
      </c>
      <c r="AN54" s="6">
        <v>14206</v>
      </c>
      <c r="AO54" s="6">
        <v>302</v>
      </c>
      <c r="AP54" s="6">
        <v>21897</v>
      </c>
      <c r="AQ54" s="6">
        <v>654</v>
      </c>
      <c r="AR54" s="6">
        <v>5852</v>
      </c>
      <c r="AS54" s="6">
        <v>21286</v>
      </c>
      <c r="AT54" s="6">
        <v>819</v>
      </c>
      <c r="AU54" s="6">
        <v>508</v>
      </c>
      <c r="AV54" s="6">
        <v>13011</v>
      </c>
      <c r="AW54" s="6">
        <v>4172</v>
      </c>
      <c r="AX54" s="6">
        <v>198169</v>
      </c>
      <c r="AY54" s="6">
        <v>123829</v>
      </c>
      <c r="AZ54" s="6">
        <v>122514</v>
      </c>
      <c r="BA54" s="6">
        <v>98790</v>
      </c>
      <c r="BB54" s="6">
        <v>38205</v>
      </c>
      <c r="BC54" s="6">
        <v>5980</v>
      </c>
      <c r="BD54" s="6">
        <v>3302</v>
      </c>
      <c r="BE54" s="6">
        <v>665</v>
      </c>
      <c r="BF54" s="6">
        <v>5751</v>
      </c>
      <c r="BG54" s="6">
        <v>4576</v>
      </c>
      <c r="BH54" s="6">
        <v>438</v>
      </c>
      <c r="BI54" s="6">
        <v>1228</v>
      </c>
      <c r="BJ54" s="6">
        <v>22922</v>
      </c>
      <c r="BK54" s="6">
        <v>83182</v>
      </c>
      <c r="BL54" s="6">
        <v>2042</v>
      </c>
      <c r="BM54" s="6">
        <v>5766</v>
      </c>
      <c r="BN54" s="6">
        <v>19115</v>
      </c>
      <c r="BO54" s="6">
        <v>0</v>
      </c>
      <c r="BP54" s="6">
        <v>15675</v>
      </c>
      <c r="BQ54" s="6">
        <v>1586</v>
      </c>
      <c r="BR54" s="6">
        <v>5855</v>
      </c>
      <c r="BS54" s="6">
        <v>677</v>
      </c>
      <c r="BT54" s="6">
        <v>6437</v>
      </c>
      <c r="BU54" s="6">
        <v>0</v>
      </c>
      <c r="BV54" s="53">
        <f t="shared" si="0"/>
        <v>1240377</v>
      </c>
      <c r="BW54" s="6">
        <v>519441</v>
      </c>
      <c r="BX54" s="6">
        <v>0</v>
      </c>
      <c r="BY54" s="6">
        <v>4021</v>
      </c>
      <c r="BZ54" s="7">
        <f t="shared" si="1"/>
        <v>523462</v>
      </c>
      <c r="CA54" s="6">
        <v>0</v>
      </c>
      <c r="CB54" s="6">
        <v>0</v>
      </c>
      <c r="CC54" s="7">
        <f t="shared" si="2"/>
        <v>0</v>
      </c>
      <c r="CD54" s="6">
        <v>21821</v>
      </c>
      <c r="CE54" s="6">
        <v>13726</v>
      </c>
      <c r="CF54" s="6">
        <v>3195</v>
      </c>
      <c r="CG54" s="7">
        <f t="shared" si="3"/>
        <v>38742</v>
      </c>
      <c r="CH54" s="7">
        <f t="shared" si="4"/>
        <v>562204</v>
      </c>
      <c r="CI54" s="53">
        <f t="shared" si="5"/>
        <v>1802581</v>
      </c>
      <c r="CJ54" s="8"/>
      <c r="CK54" s="89"/>
      <c r="CL54" s="88"/>
    </row>
    <row r="55" spans="1:90" ht="22.5" x14ac:dyDescent="0.25">
      <c r="A55" s="46" t="s">
        <v>45</v>
      </c>
      <c r="B55" s="38" t="s">
        <v>110</v>
      </c>
      <c r="C55" s="6">
        <v>10167</v>
      </c>
      <c r="D55" s="6">
        <v>17355</v>
      </c>
      <c r="E55" s="6">
        <v>11862</v>
      </c>
      <c r="F55" s="6">
        <v>3442</v>
      </c>
      <c r="G55" s="6">
        <v>1252</v>
      </c>
      <c r="H55" s="6">
        <v>3117</v>
      </c>
      <c r="I55" s="6">
        <v>17783</v>
      </c>
      <c r="J55" s="6">
        <v>1418</v>
      </c>
      <c r="K55" s="6">
        <v>1103</v>
      </c>
      <c r="L55" s="6">
        <v>3217</v>
      </c>
      <c r="M55" s="6">
        <v>2010</v>
      </c>
      <c r="N55" s="6">
        <v>404</v>
      </c>
      <c r="O55" s="6">
        <v>2680</v>
      </c>
      <c r="P55" s="6">
        <v>4933</v>
      </c>
      <c r="Q55" s="6">
        <v>1721</v>
      </c>
      <c r="R55" s="6">
        <v>1218</v>
      </c>
      <c r="S55" s="6">
        <v>2113</v>
      </c>
      <c r="T55" s="6">
        <v>2009</v>
      </c>
      <c r="U55" s="6">
        <v>2902</v>
      </c>
      <c r="V55" s="6">
        <v>4885</v>
      </c>
      <c r="W55" s="6">
        <v>705</v>
      </c>
      <c r="X55" s="6">
        <v>6530</v>
      </c>
      <c r="Y55" s="6">
        <v>315</v>
      </c>
      <c r="Z55" s="6">
        <v>1033</v>
      </c>
      <c r="AA55" s="6">
        <v>1083</v>
      </c>
      <c r="AB55" s="6">
        <v>5892</v>
      </c>
      <c r="AC55" s="6">
        <v>2915</v>
      </c>
      <c r="AD55" s="6">
        <v>2101</v>
      </c>
      <c r="AE55" s="6">
        <v>911</v>
      </c>
      <c r="AF55" s="6">
        <v>7398</v>
      </c>
      <c r="AG55" s="6">
        <v>15590</v>
      </c>
      <c r="AH55" s="6">
        <v>7038</v>
      </c>
      <c r="AI55" s="6">
        <v>0</v>
      </c>
      <c r="AJ55" s="6">
        <v>29947</v>
      </c>
      <c r="AK55" s="6">
        <v>14570</v>
      </c>
      <c r="AL55" s="6">
        <v>69872</v>
      </c>
      <c r="AM55" s="6">
        <v>28258</v>
      </c>
      <c r="AN55" s="6">
        <v>59621</v>
      </c>
      <c r="AO55" s="6">
        <v>1152</v>
      </c>
      <c r="AP55" s="6">
        <v>18214</v>
      </c>
      <c r="AQ55" s="6">
        <v>1299</v>
      </c>
      <c r="AR55" s="6">
        <v>2614</v>
      </c>
      <c r="AS55" s="6">
        <v>15267</v>
      </c>
      <c r="AT55" s="6">
        <v>361</v>
      </c>
      <c r="AU55" s="6">
        <v>586</v>
      </c>
      <c r="AV55" s="6">
        <v>1390</v>
      </c>
      <c r="AW55" s="6">
        <v>2164</v>
      </c>
      <c r="AX55" s="6">
        <v>4063</v>
      </c>
      <c r="AY55" s="6">
        <v>26519</v>
      </c>
      <c r="AZ55" s="6">
        <v>1826</v>
      </c>
      <c r="BA55" s="6">
        <v>5433</v>
      </c>
      <c r="BB55" s="6">
        <v>13524</v>
      </c>
      <c r="BC55" s="6">
        <v>8838</v>
      </c>
      <c r="BD55" s="6">
        <v>933</v>
      </c>
      <c r="BE55" s="6">
        <v>879</v>
      </c>
      <c r="BF55" s="6">
        <v>2934</v>
      </c>
      <c r="BG55" s="6">
        <v>11630</v>
      </c>
      <c r="BH55" s="6">
        <v>391</v>
      </c>
      <c r="BI55" s="6">
        <v>854</v>
      </c>
      <c r="BJ55" s="6">
        <v>5378</v>
      </c>
      <c r="BK55" s="6">
        <v>6501</v>
      </c>
      <c r="BL55" s="6">
        <v>1280</v>
      </c>
      <c r="BM55" s="6">
        <v>68</v>
      </c>
      <c r="BN55" s="6">
        <v>9563</v>
      </c>
      <c r="BO55" s="6">
        <v>685</v>
      </c>
      <c r="BP55" s="6">
        <v>10265</v>
      </c>
      <c r="BQ55" s="6">
        <v>84</v>
      </c>
      <c r="BR55" s="6">
        <v>697</v>
      </c>
      <c r="BS55" s="6">
        <v>634</v>
      </c>
      <c r="BT55" s="6">
        <v>5435</v>
      </c>
      <c r="BU55" s="6">
        <v>0</v>
      </c>
      <c r="BV55" s="53">
        <f t="shared" si="0"/>
        <v>510831</v>
      </c>
      <c r="BW55" s="6">
        <v>572517</v>
      </c>
      <c r="BX55" s="6">
        <v>0</v>
      </c>
      <c r="BY55" s="6">
        <v>0</v>
      </c>
      <c r="BZ55" s="7">
        <f t="shared" si="1"/>
        <v>572517</v>
      </c>
      <c r="CA55" s="6">
        <v>0</v>
      </c>
      <c r="CB55" s="6">
        <v>0</v>
      </c>
      <c r="CC55" s="7">
        <f t="shared" si="2"/>
        <v>0</v>
      </c>
      <c r="CD55" s="6">
        <v>0</v>
      </c>
      <c r="CE55" s="6">
        <v>0</v>
      </c>
      <c r="CF55" s="6">
        <v>0</v>
      </c>
      <c r="CG55" s="7">
        <f t="shared" si="3"/>
        <v>0</v>
      </c>
      <c r="CH55" s="7">
        <f t="shared" si="4"/>
        <v>572517</v>
      </c>
      <c r="CI55" s="53">
        <f t="shared" si="5"/>
        <v>1083348</v>
      </c>
      <c r="CJ55" s="8"/>
      <c r="CK55" s="89"/>
      <c r="CL55" s="88"/>
    </row>
    <row r="56" spans="1:90" x14ac:dyDescent="0.25">
      <c r="A56" s="46" t="s">
        <v>46</v>
      </c>
      <c r="B56" s="38" t="s">
        <v>111</v>
      </c>
      <c r="C56" s="6">
        <v>5800</v>
      </c>
      <c r="D56" s="6">
        <v>1277</v>
      </c>
      <c r="E56" s="6">
        <v>1675</v>
      </c>
      <c r="F56" s="6">
        <v>1025</v>
      </c>
      <c r="G56" s="6">
        <v>332</v>
      </c>
      <c r="H56" s="6">
        <v>613</v>
      </c>
      <c r="I56" s="6">
        <v>2612</v>
      </c>
      <c r="J56" s="6">
        <v>18</v>
      </c>
      <c r="K56" s="6">
        <v>124</v>
      </c>
      <c r="L56" s="6">
        <v>2744</v>
      </c>
      <c r="M56" s="6">
        <v>627</v>
      </c>
      <c r="N56" s="6">
        <v>0</v>
      </c>
      <c r="O56" s="6">
        <v>1784</v>
      </c>
      <c r="P56" s="6">
        <v>1362</v>
      </c>
      <c r="Q56" s="6">
        <v>350</v>
      </c>
      <c r="R56" s="6">
        <v>729</v>
      </c>
      <c r="S56" s="6">
        <v>1216</v>
      </c>
      <c r="T56" s="6">
        <v>505</v>
      </c>
      <c r="U56" s="6">
        <v>1519</v>
      </c>
      <c r="V56" s="6">
        <v>1925</v>
      </c>
      <c r="W56" s="6">
        <v>3488</v>
      </c>
      <c r="X56" s="6">
        <v>1916</v>
      </c>
      <c r="Y56" s="6">
        <v>11</v>
      </c>
      <c r="Z56" s="6">
        <v>535</v>
      </c>
      <c r="AA56" s="6">
        <v>1196</v>
      </c>
      <c r="AB56" s="6">
        <v>1394</v>
      </c>
      <c r="AC56" s="6">
        <v>162</v>
      </c>
      <c r="AD56" s="6">
        <v>497</v>
      </c>
      <c r="AE56" s="6">
        <v>36</v>
      </c>
      <c r="AF56" s="6">
        <v>9066</v>
      </c>
      <c r="AG56" s="6">
        <v>13892</v>
      </c>
      <c r="AH56" s="6">
        <v>5582</v>
      </c>
      <c r="AI56" s="6">
        <v>610</v>
      </c>
      <c r="AJ56" s="6">
        <v>19162</v>
      </c>
      <c r="AK56" s="6">
        <v>4174</v>
      </c>
      <c r="AL56" s="6">
        <v>75521</v>
      </c>
      <c r="AM56" s="6">
        <v>26340</v>
      </c>
      <c r="AN56" s="6">
        <v>18966</v>
      </c>
      <c r="AO56" s="6">
        <v>0</v>
      </c>
      <c r="AP56" s="6">
        <v>3412</v>
      </c>
      <c r="AQ56" s="6">
        <v>191</v>
      </c>
      <c r="AR56" s="6">
        <v>1203</v>
      </c>
      <c r="AS56" s="6">
        <v>7211</v>
      </c>
      <c r="AT56" s="6">
        <v>0</v>
      </c>
      <c r="AU56" s="6">
        <v>36</v>
      </c>
      <c r="AV56" s="6">
        <v>3071</v>
      </c>
      <c r="AW56" s="6">
        <v>538</v>
      </c>
      <c r="AX56" s="6">
        <v>27668</v>
      </c>
      <c r="AY56" s="6">
        <v>339514</v>
      </c>
      <c r="AZ56" s="6">
        <v>145444</v>
      </c>
      <c r="BA56" s="6">
        <v>14554</v>
      </c>
      <c r="BB56" s="6">
        <v>7407</v>
      </c>
      <c r="BC56" s="6">
        <v>3756</v>
      </c>
      <c r="BD56" s="6">
        <v>597</v>
      </c>
      <c r="BE56" s="6">
        <v>50</v>
      </c>
      <c r="BF56" s="6">
        <v>1770</v>
      </c>
      <c r="BG56" s="6">
        <v>8748</v>
      </c>
      <c r="BH56" s="6">
        <v>93</v>
      </c>
      <c r="BI56" s="6">
        <v>23</v>
      </c>
      <c r="BJ56" s="6">
        <v>8104</v>
      </c>
      <c r="BK56" s="6">
        <v>1925</v>
      </c>
      <c r="BL56" s="6">
        <v>462</v>
      </c>
      <c r="BM56" s="6">
        <v>158</v>
      </c>
      <c r="BN56" s="6">
        <v>1130</v>
      </c>
      <c r="BO56" s="6">
        <v>711</v>
      </c>
      <c r="BP56" s="6">
        <v>1534</v>
      </c>
      <c r="BQ56" s="6">
        <v>423</v>
      </c>
      <c r="BR56" s="6">
        <v>94</v>
      </c>
      <c r="BS56" s="6">
        <v>225</v>
      </c>
      <c r="BT56" s="6">
        <v>475</v>
      </c>
      <c r="BU56" s="6">
        <v>0</v>
      </c>
      <c r="BV56" s="53">
        <f t="shared" si="0"/>
        <v>789312</v>
      </c>
      <c r="BW56" s="6">
        <v>273165</v>
      </c>
      <c r="BX56" s="6">
        <v>0</v>
      </c>
      <c r="BY56" s="6">
        <v>0</v>
      </c>
      <c r="BZ56" s="7">
        <f t="shared" si="1"/>
        <v>273165</v>
      </c>
      <c r="CA56" s="6">
        <v>0</v>
      </c>
      <c r="CB56" s="6">
        <v>0</v>
      </c>
      <c r="CC56" s="7">
        <f t="shared" si="2"/>
        <v>0</v>
      </c>
      <c r="CD56" s="6">
        <v>0</v>
      </c>
      <c r="CE56" s="6">
        <v>0</v>
      </c>
      <c r="CF56" s="6">
        <v>0</v>
      </c>
      <c r="CG56" s="7">
        <f t="shared" si="3"/>
        <v>0</v>
      </c>
      <c r="CH56" s="7">
        <f t="shared" si="4"/>
        <v>273165</v>
      </c>
      <c r="CI56" s="53">
        <f t="shared" si="5"/>
        <v>1062477</v>
      </c>
      <c r="CJ56" s="8"/>
      <c r="CK56" s="89"/>
      <c r="CL56" s="88"/>
    </row>
    <row r="57" spans="1:90" x14ac:dyDescent="0.25">
      <c r="A57" s="46" t="s">
        <v>47</v>
      </c>
      <c r="B57" s="38" t="s">
        <v>112</v>
      </c>
      <c r="C57" s="6">
        <v>50</v>
      </c>
      <c r="D57" s="6">
        <v>580</v>
      </c>
      <c r="E57" s="6">
        <v>4372</v>
      </c>
      <c r="F57" s="6">
        <v>1146</v>
      </c>
      <c r="G57" s="6">
        <v>810</v>
      </c>
      <c r="H57" s="6">
        <v>8039</v>
      </c>
      <c r="I57" s="6">
        <v>14805</v>
      </c>
      <c r="J57" s="6">
        <v>4480</v>
      </c>
      <c r="K57" s="6">
        <v>585</v>
      </c>
      <c r="L57" s="6">
        <v>8582</v>
      </c>
      <c r="M57" s="6">
        <v>4402</v>
      </c>
      <c r="N57" s="6">
        <v>1903</v>
      </c>
      <c r="O57" s="6">
        <v>24133</v>
      </c>
      <c r="P57" s="6">
        <v>2951</v>
      </c>
      <c r="Q57" s="6">
        <v>1608</v>
      </c>
      <c r="R57" s="6">
        <v>2757</v>
      </c>
      <c r="S57" s="6">
        <v>0</v>
      </c>
      <c r="T57" s="6">
        <v>78</v>
      </c>
      <c r="U57" s="6">
        <v>6056</v>
      </c>
      <c r="V57" s="6">
        <v>3613</v>
      </c>
      <c r="W57" s="6">
        <v>3556</v>
      </c>
      <c r="X57" s="6">
        <v>12808</v>
      </c>
      <c r="Y57" s="6">
        <v>989</v>
      </c>
      <c r="Z57" s="6">
        <v>2986</v>
      </c>
      <c r="AA57" s="6">
        <v>6011</v>
      </c>
      <c r="AB57" s="6">
        <v>15130</v>
      </c>
      <c r="AC57" s="6">
        <v>2277</v>
      </c>
      <c r="AD57" s="6">
        <v>4306</v>
      </c>
      <c r="AE57" s="6">
        <v>3896</v>
      </c>
      <c r="AF57" s="6">
        <v>6870</v>
      </c>
      <c r="AG57" s="6">
        <v>12900</v>
      </c>
      <c r="AH57" s="6">
        <v>11609</v>
      </c>
      <c r="AI57" s="6">
        <v>711</v>
      </c>
      <c r="AJ57" s="6">
        <v>70245</v>
      </c>
      <c r="AK57" s="6">
        <v>49800</v>
      </c>
      <c r="AL57" s="6">
        <v>160970</v>
      </c>
      <c r="AM57" s="6">
        <v>460058</v>
      </c>
      <c r="AN57" s="6">
        <v>24206</v>
      </c>
      <c r="AO57" s="6">
        <v>6768</v>
      </c>
      <c r="AP57" s="6">
        <v>52490</v>
      </c>
      <c r="AQ57" s="6">
        <v>5340</v>
      </c>
      <c r="AR57" s="6">
        <v>27129</v>
      </c>
      <c r="AS57" s="6">
        <v>220397</v>
      </c>
      <c r="AT57" s="6">
        <v>1749</v>
      </c>
      <c r="AU57" s="6">
        <v>7893</v>
      </c>
      <c r="AV57" s="6">
        <v>32973</v>
      </c>
      <c r="AW57" s="6">
        <v>14781</v>
      </c>
      <c r="AX57" s="6">
        <v>56163</v>
      </c>
      <c r="AY57" s="6">
        <v>1634</v>
      </c>
      <c r="AZ57" s="6">
        <v>22356</v>
      </c>
      <c r="BA57" s="6">
        <v>14902</v>
      </c>
      <c r="BB57" s="6">
        <v>48219</v>
      </c>
      <c r="BC57" s="6">
        <v>17803</v>
      </c>
      <c r="BD57" s="6">
        <v>6349</v>
      </c>
      <c r="BE57" s="6">
        <v>5003</v>
      </c>
      <c r="BF57" s="6">
        <v>14727</v>
      </c>
      <c r="BG57" s="6">
        <v>7144</v>
      </c>
      <c r="BH57" s="6">
        <v>1202</v>
      </c>
      <c r="BI57" s="6">
        <v>1978</v>
      </c>
      <c r="BJ57" s="6">
        <v>20564</v>
      </c>
      <c r="BK57" s="6">
        <v>31928</v>
      </c>
      <c r="BL57" s="6">
        <v>14816</v>
      </c>
      <c r="BM57" s="6">
        <v>259</v>
      </c>
      <c r="BN57" s="6">
        <v>33510</v>
      </c>
      <c r="BO57" s="6">
        <v>47127</v>
      </c>
      <c r="BP57" s="6">
        <v>77101</v>
      </c>
      <c r="BQ57" s="6">
        <v>3963</v>
      </c>
      <c r="BR57" s="6">
        <v>1804</v>
      </c>
      <c r="BS57" s="6">
        <v>3271</v>
      </c>
      <c r="BT57" s="6">
        <v>46458</v>
      </c>
      <c r="BU57" s="6">
        <v>0</v>
      </c>
      <c r="BV57" s="53">
        <f t="shared" si="0"/>
        <v>1788079</v>
      </c>
      <c r="BW57" s="6">
        <v>5621615</v>
      </c>
      <c r="BX57" s="6">
        <v>903</v>
      </c>
      <c r="BY57" s="6">
        <v>1053</v>
      </c>
      <c r="BZ57" s="7">
        <f t="shared" si="1"/>
        <v>5623571</v>
      </c>
      <c r="CA57" s="6">
        <v>5577</v>
      </c>
      <c r="CB57" s="6">
        <v>0</v>
      </c>
      <c r="CC57" s="7">
        <f t="shared" si="2"/>
        <v>5577</v>
      </c>
      <c r="CD57" s="6">
        <v>0</v>
      </c>
      <c r="CE57" s="6">
        <v>0</v>
      </c>
      <c r="CF57" s="6">
        <v>0</v>
      </c>
      <c r="CG57" s="7">
        <f t="shared" si="3"/>
        <v>0</v>
      </c>
      <c r="CH57" s="7">
        <f t="shared" si="4"/>
        <v>5629148</v>
      </c>
      <c r="CI57" s="53">
        <f t="shared" si="5"/>
        <v>7417227</v>
      </c>
      <c r="CJ57" s="8"/>
      <c r="CK57" s="89"/>
      <c r="CL57" s="88"/>
    </row>
    <row r="58" spans="1:90" ht="22.5" x14ac:dyDescent="0.25">
      <c r="A58" s="46" t="s">
        <v>48</v>
      </c>
      <c r="B58" s="38" t="s">
        <v>113</v>
      </c>
      <c r="C58" s="6">
        <v>999</v>
      </c>
      <c r="D58" s="6">
        <v>11039</v>
      </c>
      <c r="E58" s="6">
        <v>4661</v>
      </c>
      <c r="F58" s="6">
        <v>1036</v>
      </c>
      <c r="G58" s="6">
        <v>920</v>
      </c>
      <c r="H58" s="6">
        <v>5092</v>
      </c>
      <c r="I58" s="6">
        <v>40301</v>
      </c>
      <c r="J58" s="6">
        <v>2520</v>
      </c>
      <c r="K58" s="6">
        <v>1958</v>
      </c>
      <c r="L58" s="6">
        <v>6459</v>
      </c>
      <c r="M58" s="6">
        <v>14278</v>
      </c>
      <c r="N58" s="6">
        <v>336</v>
      </c>
      <c r="O58" s="6">
        <v>17034</v>
      </c>
      <c r="P58" s="6">
        <v>3085</v>
      </c>
      <c r="Q58" s="6">
        <v>3998</v>
      </c>
      <c r="R58" s="6">
        <v>3507</v>
      </c>
      <c r="S58" s="6">
        <v>11636</v>
      </c>
      <c r="T58" s="6">
        <v>7916</v>
      </c>
      <c r="U58" s="6">
        <v>15072</v>
      </c>
      <c r="V58" s="6">
        <v>7548</v>
      </c>
      <c r="W58" s="6">
        <v>6433</v>
      </c>
      <c r="X58" s="6">
        <v>14342</v>
      </c>
      <c r="Y58" s="6">
        <v>1729</v>
      </c>
      <c r="Z58" s="6">
        <v>3908</v>
      </c>
      <c r="AA58" s="6">
        <v>4606</v>
      </c>
      <c r="AB58" s="6">
        <v>9539</v>
      </c>
      <c r="AC58" s="6">
        <v>3911</v>
      </c>
      <c r="AD58" s="6">
        <v>4352</v>
      </c>
      <c r="AE58" s="6">
        <v>2724</v>
      </c>
      <c r="AF58" s="6">
        <v>6335</v>
      </c>
      <c r="AG58" s="6">
        <v>30176</v>
      </c>
      <c r="AH58" s="6">
        <v>10496</v>
      </c>
      <c r="AI58" s="6">
        <v>16685</v>
      </c>
      <c r="AJ58" s="6">
        <v>18776</v>
      </c>
      <c r="AK58" s="6">
        <v>22829</v>
      </c>
      <c r="AL58" s="6">
        <v>133416</v>
      </c>
      <c r="AM58" s="6">
        <v>84372</v>
      </c>
      <c r="AN58" s="6">
        <v>36150</v>
      </c>
      <c r="AO58" s="6">
        <v>1283</v>
      </c>
      <c r="AP58" s="6">
        <v>20996</v>
      </c>
      <c r="AQ58" s="6">
        <v>3116</v>
      </c>
      <c r="AR58" s="6">
        <v>4821</v>
      </c>
      <c r="AS58" s="6">
        <v>36406</v>
      </c>
      <c r="AT58" s="6">
        <v>12816</v>
      </c>
      <c r="AU58" s="6">
        <v>1553</v>
      </c>
      <c r="AV58" s="6">
        <v>44544</v>
      </c>
      <c r="AW58" s="6">
        <v>19220</v>
      </c>
      <c r="AX58" s="6">
        <v>24947</v>
      </c>
      <c r="AY58" s="6">
        <v>15569</v>
      </c>
      <c r="AZ58" s="6">
        <v>31755</v>
      </c>
      <c r="BA58" s="6">
        <v>15457</v>
      </c>
      <c r="BB58" s="6">
        <v>118792</v>
      </c>
      <c r="BC58" s="6">
        <v>13486</v>
      </c>
      <c r="BD58" s="6">
        <v>16592</v>
      </c>
      <c r="BE58" s="6">
        <v>1549</v>
      </c>
      <c r="BF58" s="6">
        <v>6286</v>
      </c>
      <c r="BG58" s="6">
        <v>6714</v>
      </c>
      <c r="BH58" s="6">
        <v>1012</v>
      </c>
      <c r="BI58" s="6">
        <v>1378</v>
      </c>
      <c r="BJ58" s="6">
        <v>4196</v>
      </c>
      <c r="BK58" s="6">
        <v>145282</v>
      </c>
      <c r="BL58" s="6">
        <v>154</v>
      </c>
      <c r="BM58" s="6">
        <v>9874</v>
      </c>
      <c r="BN58" s="6">
        <v>11952</v>
      </c>
      <c r="BO58" s="6">
        <v>33102</v>
      </c>
      <c r="BP58" s="6">
        <v>13581</v>
      </c>
      <c r="BQ58" s="6">
        <v>2212</v>
      </c>
      <c r="BR58" s="6">
        <v>16819</v>
      </c>
      <c r="BS58" s="6">
        <v>673</v>
      </c>
      <c r="BT58" s="6">
        <v>5870</v>
      </c>
      <c r="BU58" s="6">
        <v>0</v>
      </c>
      <c r="BV58" s="53">
        <f t="shared" si="0"/>
        <v>1212181</v>
      </c>
      <c r="BW58" s="6">
        <v>112064</v>
      </c>
      <c r="BX58" s="6">
        <v>7300</v>
      </c>
      <c r="BY58" s="6">
        <v>0</v>
      </c>
      <c r="BZ58" s="7">
        <f t="shared" si="1"/>
        <v>119364</v>
      </c>
      <c r="CA58" s="6">
        <v>83467</v>
      </c>
      <c r="CB58" s="6">
        <v>0</v>
      </c>
      <c r="CC58" s="7">
        <f t="shared" si="2"/>
        <v>83467</v>
      </c>
      <c r="CD58" s="6">
        <v>161899</v>
      </c>
      <c r="CE58" s="6">
        <v>135524</v>
      </c>
      <c r="CF58" s="6">
        <v>31541</v>
      </c>
      <c r="CG58" s="7">
        <f t="shared" si="3"/>
        <v>328964</v>
      </c>
      <c r="CH58" s="7">
        <f t="shared" si="4"/>
        <v>531795</v>
      </c>
      <c r="CI58" s="53">
        <f t="shared" si="5"/>
        <v>1743976</v>
      </c>
      <c r="CJ58" s="8"/>
      <c r="CK58" s="89"/>
      <c r="CL58" s="88"/>
    </row>
    <row r="59" spans="1:90" x14ac:dyDescent="0.25">
      <c r="A59" s="46" t="s">
        <v>49</v>
      </c>
      <c r="B59" s="38" t="s">
        <v>114</v>
      </c>
      <c r="C59" s="6">
        <v>848</v>
      </c>
      <c r="D59" s="6">
        <v>7285</v>
      </c>
      <c r="E59" s="6">
        <v>299</v>
      </c>
      <c r="F59" s="6">
        <v>409</v>
      </c>
      <c r="G59" s="6">
        <v>2296</v>
      </c>
      <c r="H59" s="6">
        <v>1059</v>
      </c>
      <c r="I59" s="6">
        <v>1721</v>
      </c>
      <c r="J59" s="6">
        <v>5988</v>
      </c>
      <c r="K59" s="6">
        <v>573</v>
      </c>
      <c r="L59" s="6">
        <v>1509</v>
      </c>
      <c r="M59" s="6">
        <v>3534</v>
      </c>
      <c r="N59" s="6">
        <v>0</v>
      </c>
      <c r="O59" s="6">
        <v>2165</v>
      </c>
      <c r="P59" s="6">
        <v>2464</v>
      </c>
      <c r="Q59" s="6">
        <v>1127</v>
      </c>
      <c r="R59" s="6">
        <v>416</v>
      </c>
      <c r="S59" s="6">
        <v>226</v>
      </c>
      <c r="T59" s="6">
        <v>3665</v>
      </c>
      <c r="U59" s="6">
        <v>3071</v>
      </c>
      <c r="V59" s="6">
        <v>2287</v>
      </c>
      <c r="W59" s="6">
        <v>1529</v>
      </c>
      <c r="X59" s="6">
        <v>5227</v>
      </c>
      <c r="Y59" s="6">
        <v>1169</v>
      </c>
      <c r="Z59" s="6">
        <v>2079</v>
      </c>
      <c r="AA59" s="6">
        <v>5558</v>
      </c>
      <c r="AB59" s="6">
        <v>17723</v>
      </c>
      <c r="AC59" s="6">
        <v>7398</v>
      </c>
      <c r="AD59" s="6">
        <v>1301</v>
      </c>
      <c r="AE59" s="6">
        <v>651</v>
      </c>
      <c r="AF59" s="6">
        <v>29060</v>
      </c>
      <c r="AG59" s="6">
        <v>16913</v>
      </c>
      <c r="AH59" s="6">
        <v>6195</v>
      </c>
      <c r="AI59" s="6">
        <v>13803</v>
      </c>
      <c r="AJ59" s="6">
        <v>98233</v>
      </c>
      <c r="AK59" s="6">
        <v>5332</v>
      </c>
      <c r="AL59" s="6">
        <v>30199</v>
      </c>
      <c r="AM59" s="6">
        <v>10421</v>
      </c>
      <c r="AN59" s="6">
        <v>8968</v>
      </c>
      <c r="AO59" s="6">
        <v>0</v>
      </c>
      <c r="AP59" s="6">
        <v>6145</v>
      </c>
      <c r="AQ59" s="6">
        <v>232</v>
      </c>
      <c r="AR59" s="6">
        <v>1503</v>
      </c>
      <c r="AS59" s="6">
        <v>6145</v>
      </c>
      <c r="AT59" s="6">
        <v>2715</v>
      </c>
      <c r="AU59" s="6">
        <v>1262</v>
      </c>
      <c r="AV59" s="6">
        <v>22222</v>
      </c>
      <c r="AW59" s="6">
        <v>8946</v>
      </c>
      <c r="AX59" s="6">
        <v>9702</v>
      </c>
      <c r="AY59" s="6">
        <v>3305</v>
      </c>
      <c r="AZ59" s="6">
        <v>20841</v>
      </c>
      <c r="BA59" s="6">
        <v>7638</v>
      </c>
      <c r="BB59" s="6">
        <v>10625</v>
      </c>
      <c r="BC59" s="6">
        <v>101136</v>
      </c>
      <c r="BD59" s="6">
        <v>7875</v>
      </c>
      <c r="BE59" s="6">
        <v>1158</v>
      </c>
      <c r="BF59" s="6">
        <v>3228</v>
      </c>
      <c r="BG59" s="6">
        <v>1973</v>
      </c>
      <c r="BH59" s="6">
        <v>428</v>
      </c>
      <c r="BI59" s="6">
        <v>566</v>
      </c>
      <c r="BJ59" s="6">
        <v>10088</v>
      </c>
      <c r="BK59" s="6">
        <v>50340</v>
      </c>
      <c r="BL59" s="6">
        <v>214</v>
      </c>
      <c r="BM59" s="6">
        <v>3178</v>
      </c>
      <c r="BN59" s="6">
        <v>17136</v>
      </c>
      <c r="BO59" s="6">
        <v>6793</v>
      </c>
      <c r="BP59" s="6">
        <v>4688</v>
      </c>
      <c r="BQ59" s="6">
        <v>7778</v>
      </c>
      <c r="BR59" s="6">
        <v>2004</v>
      </c>
      <c r="BS59" s="6">
        <v>263</v>
      </c>
      <c r="BT59" s="6">
        <v>1922</v>
      </c>
      <c r="BU59" s="6">
        <v>0</v>
      </c>
      <c r="BV59" s="53">
        <f t="shared" si="0"/>
        <v>624750</v>
      </c>
      <c r="BW59" s="6">
        <v>39677</v>
      </c>
      <c r="BX59" s="6">
        <v>0</v>
      </c>
      <c r="BY59" s="6">
        <v>0</v>
      </c>
      <c r="BZ59" s="7">
        <f t="shared" si="1"/>
        <v>39677</v>
      </c>
      <c r="CA59" s="6">
        <v>224257</v>
      </c>
      <c r="CB59" s="6">
        <v>0</v>
      </c>
      <c r="CC59" s="7">
        <f t="shared" si="2"/>
        <v>224257</v>
      </c>
      <c r="CD59" s="6">
        <v>147072</v>
      </c>
      <c r="CE59" s="6">
        <v>32330</v>
      </c>
      <c r="CF59" s="6">
        <v>70339</v>
      </c>
      <c r="CG59" s="7">
        <f t="shared" si="3"/>
        <v>249741</v>
      </c>
      <c r="CH59" s="7">
        <f t="shared" si="4"/>
        <v>513675</v>
      </c>
      <c r="CI59" s="53">
        <f t="shared" si="5"/>
        <v>1138425</v>
      </c>
      <c r="CJ59" s="8"/>
      <c r="CK59" s="89"/>
      <c r="CL59" s="88"/>
    </row>
    <row r="60" spans="1:90" x14ac:dyDescent="0.25">
      <c r="A60" s="46" t="s">
        <v>50</v>
      </c>
      <c r="B60" s="38" t="s">
        <v>115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6"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6">
        <v>0</v>
      </c>
      <c r="AZ60" s="6">
        <v>0</v>
      </c>
      <c r="BA60" s="6">
        <v>0</v>
      </c>
      <c r="BB60" s="6">
        <v>0</v>
      </c>
      <c r="BC60" s="6">
        <v>0</v>
      </c>
      <c r="BD60" s="6">
        <v>11302</v>
      </c>
      <c r="BE60" s="6">
        <v>0</v>
      </c>
      <c r="BF60" s="6">
        <v>0</v>
      </c>
      <c r="BG60" s="6">
        <v>0</v>
      </c>
      <c r="BH60" s="6">
        <v>0</v>
      </c>
      <c r="BI60" s="6">
        <v>0</v>
      </c>
      <c r="BJ60" s="6">
        <v>0</v>
      </c>
      <c r="BK60" s="6">
        <v>0</v>
      </c>
      <c r="BL60" s="6">
        <v>0</v>
      </c>
      <c r="BM60" s="6">
        <v>0</v>
      </c>
      <c r="BN60" s="6">
        <v>0</v>
      </c>
      <c r="BO60" s="6">
        <v>0</v>
      </c>
      <c r="BP60" s="6">
        <v>0</v>
      </c>
      <c r="BQ60" s="6">
        <v>0</v>
      </c>
      <c r="BR60" s="6">
        <v>0</v>
      </c>
      <c r="BS60" s="6">
        <v>0</v>
      </c>
      <c r="BT60" s="6">
        <v>0</v>
      </c>
      <c r="BU60" s="6">
        <v>0</v>
      </c>
      <c r="BV60" s="53">
        <f t="shared" si="0"/>
        <v>11302</v>
      </c>
      <c r="BW60" s="6">
        <v>0</v>
      </c>
      <c r="BX60" s="6">
        <v>0</v>
      </c>
      <c r="BY60" s="6">
        <v>0</v>
      </c>
      <c r="BZ60" s="7">
        <f t="shared" si="1"/>
        <v>0</v>
      </c>
      <c r="CA60" s="6">
        <v>684123</v>
      </c>
      <c r="CB60" s="6">
        <v>0</v>
      </c>
      <c r="CC60" s="7">
        <f t="shared" si="2"/>
        <v>684123</v>
      </c>
      <c r="CD60" s="6">
        <v>8571</v>
      </c>
      <c r="CE60" s="6">
        <v>15499</v>
      </c>
      <c r="CF60" s="6">
        <v>676</v>
      </c>
      <c r="CG60" s="7">
        <f t="shared" si="3"/>
        <v>24746</v>
      </c>
      <c r="CH60" s="7">
        <f t="shared" si="4"/>
        <v>708869</v>
      </c>
      <c r="CI60" s="53">
        <f t="shared" si="5"/>
        <v>720171</v>
      </c>
      <c r="CJ60" s="8"/>
      <c r="CK60" s="89"/>
      <c r="CL60" s="88"/>
    </row>
    <row r="61" spans="1:90" x14ac:dyDescent="0.25">
      <c r="A61" s="46" t="s">
        <v>51</v>
      </c>
      <c r="B61" s="38" t="s">
        <v>116</v>
      </c>
      <c r="C61" s="6">
        <v>0</v>
      </c>
      <c r="D61" s="6">
        <v>311</v>
      </c>
      <c r="E61" s="6">
        <v>1972</v>
      </c>
      <c r="F61" s="6">
        <v>1381</v>
      </c>
      <c r="G61" s="6">
        <v>276</v>
      </c>
      <c r="H61" s="6">
        <v>5801</v>
      </c>
      <c r="I61" s="6">
        <v>97575</v>
      </c>
      <c r="J61" s="6">
        <v>41715</v>
      </c>
      <c r="K61" s="6">
        <v>837</v>
      </c>
      <c r="L61" s="6">
        <v>12956</v>
      </c>
      <c r="M61" s="6">
        <v>48535</v>
      </c>
      <c r="N61" s="6">
        <v>727</v>
      </c>
      <c r="O61" s="6">
        <v>10031</v>
      </c>
      <c r="P61" s="6">
        <v>1995</v>
      </c>
      <c r="Q61" s="6">
        <v>2570</v>
      </c>
      <c r="R61" s="6">
        <v>701</v>
      </c>
      <c r="S61" s="6">
        <v>424</v>
      </c>
      <c r="T61" s="6">
        <v>12447</v>
      </c>
      <c r="U61" s="6">
        <v>848</v>
      </c>
      <c r="V61" s="6">
        <v>2792</v>
      </c>
      <c r="W61" s="6">
        <v>2548</v>
      </c>
      <c r="X61" s="6">
        <v>4047</v>
      </c>
      <c r="Y61" s="6">
        <v>1226</v>
      </c>
      <c r="Z61" s="6">
        <v>384</v>
      </c>
      <c r="AA61" s="6">
        <v>2847</v>
      </c>
      <c r="AB61" s="6">
        <v>1009</v>
      </c>
      <c r="AC61" s="6">
        <v>2297</v>
      </c>
      <c r="AD61" s="6">
        <v>2716</v>
      </c>
      <c r="AE61" s="6">
        <v>1443</v>
      </c>
      <c r="AF61" s="6">
        <v>3884</v>
      </c>
      <c r="AG61" s="6">
        <v>11091</v>
      </c>
      <c r="AH61" s="6">
        <v>4887</v>
      </c>
      <c r="AI61" s="6">
        <v>3917</v>
      </c>
      <c r="AJ61" s="6">
        <v>9321</v>
      </c>
      <c r="AK61" s="6">
        <v>27971</v>
      </c>
      <c r="AL61" s="6">
        <v>137655</v>
      </c>
      <c r="AM61" s="6">
        <v>86429</v>
      </c>
      <c r="AN61" s="6">
        <v>8623</v>
      </c>
      <c r="AO61" s="6">
        <v>3469</v>
      </c>
      <c r="AP61" s="6">
        <v>5994</v>
      </c>
      <c r="AQ61" s="6">
        <v>976</v>
      </c>
      <c r="AR61" s="6">
        <v>5471</v>
      </c>
      <c r="AS61" s="6">
        <v>16356</v>
      </c>
      <c r="AT61" s="6">
        <v>6434</v>
      </c>
      <c r="AU61" s="6">
        <v>1879</v>
      </c>
      <c r="AV61" s="6">
        <v>28106</v>
      </c>
      <c r="AW61" s="6">
        <v>10071</v>
      </c>
      <c r="AX61" s="6">
        <v>38900</v>
      </c>
      <c r="AY61" s="6">
        <v>7358</v>
      </c>
      <c r="AZ61" s="6">
        <v>8894</v>
      </c>
      <c r="BA61" s="6">
        <v>4474</v>
      </c>
      <c r="BB61" s="6">
        <v>18062</v>
      </c>
      <c r="BC61" s="6">
        <v>7093</v>
      </c>
      <c r="BD61" s="6">
        <v>2290</v>
      </c>
      <c r="BE61" s="6">
        <v>2987</v>
      </c>
      <c r="BF61" s="6">
        <v>5026</v>
      </c>
      <c r="BG61" s="6">
        <v>3406</v>
      </c>
      <c r="BH61" s="6">
        <v>388</v>
      </c>
      <c r="BI61" s="6">
        <v>8602</v>
      </c>
      <c r="BJ61" s="6">
        <v>9846</v>
      </c>
      <c r="BK61" s="6">
        <v>11811</v>
      </c>
      <c r="BL61" s="6">
        <v>3108</v>
      </c>
      <c r="BM61" s="6">
        <v>1506</v>
      </c>
      <c r="BN61" s="6">
        <v>7467</v>
      </c>
      <c r="BO61" s="6">
        <v>2689</v>
      </c>
      <c r="BP61" s="6">
        <v>28959</v>
      </c>
      <c r="BQ61" s="6">
        <v>2690</v>
      </c>
      <c r="BR61" s="6">
        <v>6582</v>
      </c>
      <c r="BS61" s="6">
        <v>791</v>
      </c>
      <c r="BT61" s="6">
        <v>4662</v>
      </c>
      <c r="BU61" s="6">
        <v>0</v>
      </c>
      <c r="BV61" s="53">
        <f t="shared" si="0"/>
        <v>822536</v>
      </c>
      <c r="BW61" s="6">
        <v>1178</v>
      </c>
      <c r="BX61" s="6">
        <v>0</v>
      </c>
      <c r="BY61" s="6">
        <v>0</v>
      </c>
      <c r="BZ61" s="7">
        <f t="shared" si="1"/>
        <v>1178</v>
      </c>
      <c r="CA61" s="6">
        <v>0</v>
      </c>
      <c r="CB61" s="6">
        <v>0</v>
      </c>
      <c r="CC61" s="7">
        <f t="shared" si="2"/>
        <v>0</v>
      </c>
      <c r="CD61" s="6">
        <v>36580</v>
      </c>
      <c r="CE61" s="6">
        <v>11077</v>
      </c>
      <c r="CF61" s="6">
        <v>5218</v>
      </c>
      <c r="CG61" s="7">
        <f t="shared" si="3"/>
        <v>52875</v>
      </c>
      <c r="CH61" s="7">
        <f t="shared" si="4"/>
        <v>54053</v>
      </c>
      <c r="CI61" s="53">
        <f t="shared" si="5"/>
        <v>876589</v>
      </c>
      <c r="CJ61" s="8"/>
      <c r="CK61" s="89"/>
      <c r="CL61" s="88"/>
    </row>
    <row r="62" spans="1:90" x14ac:dyDescent="0.25">
      <c r="A62" s="46" t="s">
        <v>255</v>
      </c>
      <c r="B62" s="38" t="s">
        <v>256</v>
      </c>
      <c r="C62" s="6">
        <v>31226</v>
      </c>
      <c r="D62" s="6">
        <v>341</v>
      </c>
      <c r="E62" s="6">
        <v>6</v>
      </c>
      <c r="F62" s="6">
        <v>2612</v>
      </c>
      <c r="G62" s="6">
        <v>0</v>
      </c>
      <c r="H62" s="6">
        <v>2008</v>
      </c>
      <c r="I62" s="6">
        <v>0</v>
      </c>
      <c r="J62" s="6">
        <v>277</v>
      </c>
      <c r="K62" s="6">
        <v>76</v>
      </c>
      <c r="L62" s="6">
        <v>48</v>
      </c>
      <c r="M62" s="6">
        <v>664</v>
      </c>
      <c r="N62" s="6">
        <v>17</v>
      </c>
      <c r="O62" s="6">
        <v>816</v>
      </c>
      <c r="P62" s="6">
        <v>0</v>
      </c>
      <c r="Q62" s="6">
        <v>0</v>
      </c>
      <c r="R62" s="6">
        <v>343</v>
      </c>
      <c r="S62" s="6">
        <v>0</v>
      </c>
      <c r="T62" s="6">
        <v>11</v>
      </c>
      <c r="U62" s="6">
        <v>237</v>
      </c>
      <c r="V62" s="6">
        <v>15</v>
      </c>
      <c r="W62" s="6">
        <v>0</v>
      </c>
      <c r="X62" s="6">
        <v>21</v>
      </c>
      <c r="Y62" s="6">
        <v>45</v>
      </c>
      <c r="Z62" s="6">
        <v>0</v>
      </c>
      <c r="AA62" s="6">
        <v>0</v>
      </c>
      <c r="AB62" s="6">
        <v>34885</v>
      </c>
      <c r="AC62" s="6">
        <v>0</v>
      </c>
      <c r="AD62" s="6">
        <v>68</v>
      </c>
      <c r="AE62" s="6">
        <v>52</v>
      </c>
      <c r="AF62" s="6">
        <v>14000</v>
      </c>
      <c r="AG62" s="6">
        <v>29327</v>
      </c>
      <c r="AH62" s="6">
        <v>978</v>
      </c>
      <c r="AI62" s="6">
        <v>5681</v>
      </c>
      <c r="AJ62" s="6">
        <v>29625</v>
      </c>
      <c r="AK62" s="6">
        <v>621</v>
      </c>
      <c r="AL62" s="6">
        <v>410164</v>
      </c>
      <c r="AM62" s="6">
        <v>34067</v>
      </c>
      <c r="AN62" s="6">
        <v>2695</v>
      </c>
      <c r="AO62" s="6">
        <v>2192</v>
      </c>
      <c r="AP62" s="6">
        <v>245</v>
      </c>
      <c r="AQ62" s="6">
        <v>0</v>
      </c>
      <c r="AR62" s="6">
        <v>0</v>
      </c>
      <c r="AS62" s="6">
        <v>4611</v>
      </c>
      <c r="AT62" s="6">
        <v>1105</v>
      </c>
      <c r="AU62" s="6">
        <v>328</v>
      </c>
      <c r="AV62" s="6">
        <v>13074</v>
      </c>
      <c r="AW62" s="6">
        <v>3877</v>
      </c>
      <c r="AX62" s="6">
        <v>823</v>
      </c>
      <c r="AY62" s="6">
        <v>0</v>
      </c>
      <c r="AZ62" s="6">
        <v>232</v>
      </c>
      <c r="BA62" s="6">
        <v>462</v>
      </c>
      <c r="BB62" s="6">
        <v>25560</v>
      </c>
      <c r="BC62" s="6">
        <v>1807</v>
      </c>
      <c r="BD62" s="6">
        <v>945</v>
      </c>
      <c r="BE62" s="6">
        <v>1214</v>
      </c>
      <c r="BF62" s="6">
        <v>32092</v>
      </c>
      <c r="BG62" s="6">
        <v>85</v>
      </c>
      <c r="BH62" s="6">
        <v>227</v>
      </c>
      <c r="BI62" s="6">
        <v>127</v>
      </c>
      <c r="BJ62" s="6">
        <v>3064</v>
      </c>
      <c r="BK62" s="6">
        <v>14493</v>
      </c>
      <c r="BL62" s="6">
        <v>79</v>
      </c>
      <c r="BM62" s="6">
        <v>244</v>
      </c>
      <c r="BN62" s="6">
        <v>1399</v>
      </c>
      <c r="BO62" s="6">
        <v>302</v>
      </c>
      <c r="BP62" s="6">
        <v>8379</v>
      </c>
      <c r="BQ62" s="6">
        <v>0</v>
      </c>
      <c r="BR62" s="6">
        <v>2051</v>
      </c>
      <c r="BS62" s="6">
        <v>198</v>
      </c>
      <c r="BT62" s="6">
        <v>681</v>
      </c>
      <c r="BU62" s="6">
        <v>0</v>
      </c>
      <c r="BV62" s="53">
        <f t="shared" si="0"/>
        <v>720822</v>
      </c>
      <c r="BW62" s="6">
        <v>42692</v>
      </c>
      <c r="BX62" s="6">
        <v>0</v>
      </c>
      <c r="BY62" s="6">
        <v>44188</v>
      </c>
      <c r="BZ62" s="7">
        <f t="shared" si="1"/>
        <v>86880</v>
      </c>
      <c r="CA62" s="6">
        <v>54257</v>
      </c>
      <c r="CB62" s="6">
        <v>0</v>
      </c>
      <c r="CC62" s="7">
        <f t="shared" si="2"/>
        <v>54257</v>
      </c>
      <c r="CD62" s="6">
        <v>86290</v>
      </c>
      <c r="CE62" s="6">
        <v>63906</v>
      </c>
      <c r="CF62" s="6">
        <v>0</v>
      </c>
      <c r="CG62" s="7">
        <f t="shared" si="3"/>
        <v>150196</v>
      </c>
      <c r="CH62" s="7">
        <f t="shared" si="4"/>
        <v>291333</v>
      </c>
      <c r="CI62" s="53">
        <f t="shared" si="5"/>
        <v>1012155</v>
      </c>
      <c r="CJ62" s="8"/>
      <c r="CK62" s="89"/>
      <c r="CL62" s="88"/>
    </row>
    <row r="63" spans="1:90" x14ac:dyDescent="0.25">
      <c r="A63" s="46" t="s">
        <v>52</v>
      </c>
      <c r="B63" s="38" t="s">
        <v>117</v>
      </c>
      <c r="C63" s="6">
        <v>584</v>
      </c>
      <c r="D63" s="6">
        <v>6014</v>
      </c>
      <c r="E63" s="6">
        <v>1430</v>
      </c>
      <c r="F63" s="6">
        <v>371</v>
      </c>
      <c r="G63" s="6">
        <v>4878</v>
      </c>
      <c r="H63" s="6">
        <v>4077</v>
      </c>
      <c r="I63" s="6">
        <v>20835</v>
      </c>
      <c r="J63" s="6">
        <v>9172</v>
      </c>
      <c r="K63" s="6">
        <v>1566</v>
      </c>
      <c r="L63" s="6">
        <v>9074</v>
      </c>
      <c r="M63" s="6">
        <v>6225</v>
      </c>
      <c r="N63" s="6">
        <v>68</v>
      </c>
      <c r="O63" s="6">
        <v>3175</v>
      </c>
      <c r="P63" s="6">
        <v>4374</v>
      </c>
      <c r="Q63" s="6">
        <v>2719</v>
      </c>
      <c r="R63" s="6">
        <v>4569</v>
      </c>
      <c r="S63" s="6">
        <v>1038</v>
      </c>
      <c r="T63" s="6">
        <v>4393</v>
      </c>
      <c r="U63" s="6">
        <v>1809</v>
      </c>
      <c r="V63" s="6">
        <v>11995</v>
      </c>
      <c r="W63" s="6">
        <v>3068</v>
      </c>
      <c r="X63" s="6">
        <v>20632</v>
      </c>
      <c r="Y63" s="6">
        <v>653</v>
      </c>
      <c r="Z63" s="6">
        <v>3963</v>
      </c>
      <c r="AA63" s="6">
        <v>6852</v>
      </c>
      <c r="AB63" s="6">
        <v>33781</v>
      </c>
      <c r="AC63" s="6">
        <v>2887</v>
      </c>
      <c r="AD63" s="6">
        <v>2087</v>
      </c>
      <c r="AE63" s="6">
        <v>1802</v>
      </c>
      <c r="AF63" s="6">
        <v>20563</v>
      </c>
      <c r="AG63" s="6">
        <v>14843</v>
      </c>
      <c r="AH63" s="6">
        <v>25897</v>
      </c>
      <c r="AI63" s="6">
        <v>2821</v>
      </c>
      <c r="AJ63" s="6">
        <v>65024</v>
      </c>
      <c r="AK63" s="6">
        <v>22647</v>
      </c>
      <c r="AL63" s="6">
        <v>29001</v>
      </c>
      <c r="AM63" s="6">
        <v>19026</v>
      </c>
      <c r="AN63" s="6">
        <v>50848</v>
      </c>
      <c r="AO63" s="6">
        <v>6809</v>
      </c>
      <c r="AP63" s="6">
        <v>34645</v>
      </c>
      <c r="AQ63" s="6">
        <v>364</v>
      </c>
      <c r="AR63" s="6">
        <v>2541</v>
      </c>
      <c r="AS63" s="6">
        <v>5959</v>
      </c>
      <c r="AT63" s="6">
        <v>497</v>
      </c>
      <c r="AU63" s="6">
        <v>9017</v>
      </c>
      <c r="AV63" s="6">
        <v>7713</v>
      </c>
      <c r="AW63" s="6">
        <v>9916</v>
      </c>
      <c r="AX63" s="6">
        <v>3698</v>
      </c>
      <c r="AY63" s="6">
        <v>205</v>
      </c>
      <c r="AZ63" s="6">
        <v>1547</v>
      </c>
      <c r="BA63" s="6">
        <v>246</v>
      </c>
      <c r="BB63" s="6">
        <v>5426</v>
      </c>
      <c r="BC63" s="6">
        <v>11864</v>
      </c>
      <c r="BD63" s="6">
        <v>1944</v>
      </c>
      <c r="BE63" s="6">
        <v>3102</v>
      </c>
      <c r="BF63" s="6">
        <v>4219</v>
      </c>
      <c r="BG63" s="6">
        <v>44783</v>
      </c>
      <c r="BH63" s="6">
        <v>1508</v>
      </c>
      <c r="BI63" s="6">
        <v>6771</v>
      </c>
      <c r="BJ63" s="6">
        <v>9121</v>
      </c>
      <c r="BK63" s="6">
        <v>13452</v>
      </c>
      <c r="BL63" s="6">
        <v>1694</v>
      </c>
      <c r="BM63" s="6">
        <v>999</v>
      </c>
      <c r="BN63" s="6">
        <v>3133</v>
      </c>
      <c r="BO63" s="6">
        <v>34606</v>
      </c>
      <c r="BP63" s="6">
        <v>48327</v>
      </c>
      <c r="BQ63" s="6">
        <v>1580</v>
      </c>
      <c r="BR63" s="6">
        <v>1160</v>
      </c>
      <c r="BS63" s="6">
        <v>3736</v>
      </c>
      <c r="BT63" s="6">
        <v>7485</v>
      </c>
      <c r="BU63" s="6">
        <v>0</v>
      </c>
      <c r="BV63" s="53">
        <f t="shared" si="0"/>
        <v>712828</v>
      </c>
      <c r="BW63" s="6">
        <v>39791</v>
      </c>
      <c r="BX63" s="6">
        <v>0</v>
      </c>
      <c r="BY63" s="6">
        <v>0</v>
      </c>
      <c r="BZ63" s="7">
        <f t="shared" si="1"/>
        <v>39791</v>
      </c>
      <c r="CA63" s="6">
        <v>0</v>
      </c>
      <c r="CB63" s="6">
        <v>0</v>
      </c>
      <c r="CC63" s="7">
        <f t="shared" si="2"/>
        <v>0</v>
      </c>
      <c r="CD63" s="6">
        <v>28692</v>
      </c>
      <c r="CE63" s="6">
        <v>5909</v>
      </c>
      <c r="CF63" s="6">
        <v>4940</v>
      </c>
      <c r="CG63" s="7">
        <f t="shared" si="3"/>
        <v>39541</v>
      </c>
      <c r="CH63" s="7">
        <f t="shared" si="4"/>
        <v>79332</v>
      </c>
      <c r="CI63" s="53">
        <f t="shared" si="5"/>
        <v>792160</v>
      </c>
      <c r="CJ63" s="8"/>
      <c r="CK63" s="89"/>
      <c r="CL63" s="88"/>
    </row>
    <row r="64" spans="1:90" x14ac:dyDescent="0.25">
      <c r="A64" s="46" t="s">
        <v>53</v>
      </c>
      <c r="B64" s="38" t="s">
        <v>118</v>
      </c>
      <c r="C64" s="6">
        <v>1325</v>
      </c>
      <c r="D64" s="6">
        <v>53</v>
      </c>
      <c r="E64" s="6">
        <v>0</v>
      </c>
      <c r="F64" s="6">
        <v>0</v>
      </c>
      <c r="G64" s="6">
        <v>0</v>
      </c>
      <c r="H64" s="6">
        <v>2910</v>
      </c>
      <c r="I64" s="6">
        <v>87565</v>
      </c>
      <c r="J64" s="6">
        <v>2407</v>
      </c>
      <c r="K64" s="6">
        <v>2906</v>
      </c>
      <c r="L64" s="6">
        <v>9786</v>
      </c>
      <c r="M64" s="6">
        <v>3996</v>
      </c>
      <c r="N64" s="6">
        <v>1207</v>
      </c>
      <c r="O64" s="6">
        <v>938</v>
      </c>
      <c r="P64" s="6">
        <v>2465</v>
      </c>
      <c r="Q64" s="6">
        <v>1942</v>
      </c>
      <c r="R64" s="6">
        <v>3414</v>
      </c>
      <c r="S64" s="6">
        <v>0</v>
      </c>
      <c r="T64" s="6">
        <v>1779</v>
      </c>
      <c r="U64" s="6">
        <v>9599</v>
      </c>
      <c r="V64" s="6">
        <v>2351</v>
      </c>
      <c r="W64" s="6">
        <v>6231</v>
      </c>
      <c r="X64" s="6">
        <v>13803</v>
      </c>
      <c r="Y64" s="6">
        <v>1680</v>
      </c>
      <c r="Z64" s="6">
        <v>2445</v>
      </c>
      <c r="AA64" s="6">
        <v>5324</v>
      </c>
      <c r="AB64" s="6">
        <v>32855</v>
      </c>
      <c r="AC64" s="6">
        <v>502</v>
      </c>
      <c r="AD64" s="6">
        <v>7696</v>
      </c>
      <c r="AE64" s="6">
        <v>0</v>
      </c>
      <c r="AF64" s="6">
        <v>3534</v>
      </c>
      <c r="AG64" s="6">
        <v>1818</v>
      </c>
      <c r="AH64" s="6">
        <v>1906</v>
      </c>
      <c r="AI64" s="6">
        <v>0</v>
      </c>
      <c r="AJ64" s="6">
        <v>7380</v>
      </c>
      <c r="AK64" s="6">
        <v>1158</v>
      </c>
      <c r="AL64" s="6">
        <v>16544</v>
      </c>
      <c r="AM64" s="6">
        <v>13541</v>
      </c>
      <c r="AN64" s="6">
        <v>10417</v>
      </c>
      <c r="AO64" s="6">
        <v>0</v>
      </c>
      <c r="AP64" s="6">
        <v>24164</v>
      </c>
      <c r="AQ64" s="6">
        <v>610</v>
      </c>
      <c r="AR64" s="6">
        <v>7862</v>
      </c>
      <c r="AS64" s="6">
        <v>3049</v>
      </c>
      <c r="AT64" s="6">
        <v>109</v>
      </c>
      <c r="AU64" s="6">
        <v>170</v>
      </c>
      <c r="AV64" s="6">
        <v>279</v>
      </c>
      <c r="AW64" s="6">
        <v>1970</v>
      </c>
      <c r="AX64" s="6">
        <v>3909</v>
      </c>
      <c r="AY64" s="6">
        <v>0</v>
      </c>
      <c r="AZ64" s="6">
        <v>1347</v>
      </c>
      <c r="BA64" s="6">
        <v>105</v>
      </c>
      <c r="BB64" s="6">
        <v>334</v>
      </c>
      <c r="BC64" s="6">
        <v>2648</v>
      </c>
      <c r="BD64" s="6">
        <v>920</v>
      </c>
      <c r="BE64" s="6">
        <v>370</v>
      </c>
      <c r="BF64" s="6">
        <v>745</v>
      </c>
      <c r="BG64" s="6">
        <v>439</v>
      </c>
      <c r="BH64" s="6">
        <v>3223</v>
      </c>
      <c r="BI64" s="6">
        <v>258</v>
      </c>
      <c r="BJ64" s="6">
        <v>16914</v>
      </c>
      <c r="BK64" s="6">
        <v>164</v>
      </c>
      <c r="BL64" s="6">
        <v>383</v>
      </c>
      <c r="BM64" s="6">
        <v>0</v>
      </c>
      <c r="BN64" s="6">
        <v>0</v>
      </c>
      <c r="BO64" s="6">
        <v>4</v>
      </c>
      <c r="BP64" s="6">
        <v>49</v>
      </c>
      <c r="BQ64" s="6">
        <v>9</v>
      </c>
      <c r="BR64" s="6">
        <v>615</v>
      </c>
      <c r="BS64" s="6">
        <v>173</v>
      </c>
      <c r="BT64" s="6">
        <v>679</v>
      </c>
      <c r="BU64" s="6">
        <v>0</v>
      </c>
      <c r="BV64" s="53">
        <f t="shared" si="0"/>
        <v>332978</v>
      </c>
      <c r="BW64" s="6">
        <v>285</v>
      </c>
      <c r="BX64" s="6">
        <v>0</v>
      </c>
      <c r="BY64" s="6">
        <v>0</v>
      </c>
      <c r="BZ64" s="7">
        <f t="shared" si="1"/>
        <v>285</v>
      </c>
      <c r="CA64" s="6">
        <v>0</v>
      </c>
      <c r="CB64" s="6">
        <v>0</v>
      </c>
      <c r="CC64" s="7">
        <f t="shared" si="2"/>
        <v>0</v>
      </c>
      <c r="CD64" s="6">
        <v>0</v>
      </c>
      <c r="CE64" s="6">
        <v>0</v>
      </c>
      <c r="CF64" s="6">
        <v>0</v>
      </c>
      <c r="CG64" s="7">
        <f t="shared" si="3"/>
        <v>0</v>
      </c>
      <c r="CH64" s="7">
        <f t="shared" si="4"/>
        <v>285</v>
      </c>
      <c r="CI64" s="53">
        <f t="shared" si="5"/>
        <v>333263</v>
      </c>
      <c r="CJ64" s="8"/>
      <c r="CK64" s="89"/>
      <c r="CL64" s="88"/>
    </row>
    <row r="65" spans="1:90" ht="22.5" x14ac:dyDescent="0.25">
      <c r="A65" s="46" t="s">
        <v>54</v>
      </c>
      <c r="B65" s="38" t="s">
        <v>119</v>
      </c>
      <c r="C65" s="6">
        <v>284</v>
      </c>
      <c r="D65" s="6">
        <v>578</v>
      </c>
      <c r="E65" s="6">
        <v>2922</v>
      </c>
      <c r="F65" s="6">
        <v>0</v>
      </c>
      <c r="G65" s="6">
        <v>100</v>
      </c>
      <c r="H65" s="6">
        <v>260</v>
      </c>
      <c r="I65" s="6">
        <v>3033</v>
      </c>
      <c r="J65" s="6">
        <v>212</v>
      </c>
      <c r="K65" s="6">
        <v>18</v>
      </c>
      <c r="L65" s="6">
        <v>266</v>
      </c>
      <c r="M65" s="6">
        <v>375</v>
      </c>
      <c r="N65" s="6">
        <v>126</v>
      </c>
      <c r="O65" s="6">
        <v>501</v>
      </c>
      <c r="P65" s="6">
        <v>597</v>
      </c>
      <c r="Q65" s="6">
        <v>70</v>
      </c>
      <c r="R65" s="6">
        <v>13</v>
      </c>
      <c r="S65" s="6">
        <v>291</v>
      </c>
      <c r="T65" s="6">
        <v>528</v>
      </c>
      <c r="U65" s="6">
        <v>160</v>
      </c>
      <c r="V65" s="6">
        <v>711</v>
      </c>
      <c r="W65" s="6">
        <v>32</v>
      </c>
      <c r="X65" s="6">
        <v>679</v>
      </c>
      <c r="Y65" s="6">
        <v>61</v>
      </c>
      <c r="Z65" s="6">
        <v>493</v>
      </c>
      <c r="AA65" s="6">
        <v>227</v>
      </c>
      <c r="AB65" s="6">
        <v>2558</v>
      </c>
      <c r="AC65" s="6">
        <v>600</v>
      </c>
      <c r="AD65" s="6">
        <v>210</v>
      </c>
      <c r="AE65" s="6">
        <v>74</v>
      </c>
      <c r="AF65" s="6">
        <v>47</v>
      </c>
      <c r="AG65" s="6">
        <v>889</v>
      </c>
      <c r="AH65" s="6">
        <v>931</v>
      </c>
      <c r="AI65" s="6">
        <v>3</v>
      </c>
      <c r="AJ65" s="6">
        <v>17912</v>
      </c>
      <c r="AK65" s="6">
        <v>1201</v>
      </c>
      <c r="AL65" s="6">
        <v>20036</v>
      </c>
      <c r="AM65" s="6">
        <v>3483</v>
      </c>
      <c r="AN65" s="6">
        <v>3598</v>
      </c>
      <c r="AO65" s="6">
        <v>590</v>
      </c>
      <c r="AP65" s="6">
        <v>1792</v>
      </c>
      <c r="AQ65" s="6">
        <v>4</v>
      </c>
      <c r="AR65" s="6">
        <v>328</v>
      </c>
      <c r="AS65" s="6">
        <v>52</v>
      </c>
      <c r="AT65" s="6">
        <v>25</v>
      </c>
      <c r="AU65" s="6">
        <v>289</v>
      </c>
      <c r="AV65" s="6">
        <v>17</v>
      </c>
      <c r="AW65" s="6">
        <v>204</v>
      </c>
      <c r="AX65" s="6">
        <v>650</v>
      </c>
      <c r="AY65" s="6">
        <v>774</v>
      </c>
      <c r="AZ65" s="6">
        <v>1001</v>
      </c>
      <c r="BA65" s="6">
        <v>345</v>
      </c>
      <c r="BB65" s="6">
        <v>1907</v>
      </c>
      <c r="BC65" s="6">
        <v>828</v>
      </c>
      <c r="BD65" s="6">
        <v>215</v>
      </c>
      <c r="BE65" s="6">
        <v>136</v>
      </c>
      <c r="BF65" s="6">
        <v>554</v>
      </c>
      <c r="BG65" s="6">
        <v>239</v>
      </c>
      <c r="BH65" s="6">
        <v>206</v>
      </c>
      <c r="BI65" s="6">
        <v>31885</v>
      </c>
      <c r="BJ65" s="6">
        <v>675</v>
      </c>
      <c r="BK65" s="6">
        <v>2385</v>
      </c>
      <c r="BL65" s="6">
        <v>822</v>
      </c>
      <c r="BM65" s="6">
        <v>63</v>
      </c>
      <c r="BN65" s="6">
        <v>845</v>
      </c>
      <c r="BO65" s="6">
        <v>710</v>
      </c>
      <c r="BP65" s="6">
        <v>1465</v>
      </c>
      <c r="BQ65" s="6">
        <v>111</v>
      </c>
      <c r="BR65" s="6">
        <v>494</v>
      </c>
      <c r="BS65" s="6">
        <v>41</v>
      </c>
      <c r="BT65" s="6">
        <v>116</v>
      </c>
      <c r="BU65" s="6">
        <v>0</v>
      </c>
      <c r="BV65" s="53">
        <f t="shared" si="0"/>
        <v>113847</v>
      </c>
      <c r="BW65" s="6">
        <v>226128</v>
      </c>
      <c r="BX65" s="6">
        <v>0</v>
      </c>
      <c r="BY65" s="6">
        <v>2846</v>
      </c>
      <c r="BZ65" s="7">
        <f t="shared" si="1"/>
        <v>228974</v>
      </c>
      <c r="CA65" s="6">
        <v>0</v>
      </c>
      <c r="CB65" s="6">
        <v>0</v>
      </c>
      <c r="CC65" s="7">
        <f t="shared" si="2"/>
        <v>0</v>
      </c>
      <c r="CD65" s="6">
        <v>0</v>
      </c>
      <c r="CE65" s="6">
        <v>0</v>
      </c>
      <c r="CF65" s="6">
        <v>0</v>
      </c>
      <c r="CG65" s="7">
        <f t="shared" si="3"/>
        <v>0</v>
      </c>
      <c r="CH65" s="7">
        <f t="shared" si="4"/>
        <v>228974</v>
      </c>
      <c r="CI65" s="53">
        <f t="shared" si="5"/>
        <v>342821</v>
      </c>
      <c r="CJ65" s="8"/>
      <c r="CK65" s="89"/>
      <c r="CL65" s="88"/>
    </row>
    <row r="66" spans="1:90" ht="33.75" x14ac:dyDescent="0.25">
      <c r="A66" s="46" t="s">
        <v>55</v>
      </c>
      <c r="B66" s="38" t="s">
        <v>120</v>
      </c>
      <c r="C66" s="6">
        <v>3196</v>
      </c>
      <c r="D66" s="6">
        <v>16237</v>
      </c>
      <c r="E66" s="6">
        <v>901</v>
      </c>
      <c r="F66" s="6">
        <v>358</v>
      </c>
      <c r="G66" s="6">
        <v>2874</v>
      </c>
      <c r="H66" s="6">
        <v>4240</v>
      </c>
      <c r="I66" s="6">
        <v>8083</v>
      </c>
      <c r="J66" s="6">
        <v>3540</v>
      </c>
      <c r="K66" s="6">
        <v>4360</v>
      </c>
      <c r="L66" s="6">
        <v>5196</v>
      </c>
      <c r="M66" s="6">
        <v>5082</v>
      </c>
      <c r="N66" s="6">
        <v>1362</v>
      </c>
      <c r="O66" s="6">
        <v>8349</v>
      </c>
      <c r="P66" s="6">
        <v>5581</v>
      </c>
      <c r="Q66" s="6">
        <v>2505</v>
      </c>
      <c r="R66" s="6">
        <v>1244</v>
      </c>
      <c r="S66" s="6">
        <v>409</v>
      </c>
      <c r="T66" s="6">
        <v>6788</v>
      </c>
      <c r="U66" s="6">
        <v>10905</v>
      </c>
      <c r="V66" s="6">
        <v>11701</v>
      </c>
      <c r="W66" s="6">
        <v>10751</v>
      </c>
      <c r="X66" s="6">
        <v>11630</v>
      </c>
      <c r="Y66" s="6">
        <v>1939</v>
      </c>
      <c r="Z66" s="6">
        <v>4950</v>
      </c>
      <c r="AA66" s="6">
        <v>5387</v>
      </c>
      <c r="AB66" s="6">
        <v>34245</v>
      </c>
      <c r="AC66" s="6">
        <v>4236</v>
      </c>
      <c r="AD66" s="6">
        <v>3939</v>
      </c>
      <c r="AE66" s="6">
        <v>1680</v>
      </c>
      <c r="AF66" s="6">
        <v>8013</v>
      </c>
      <c r="AG66" s="6">
        <v>27419</v>
      </c>
      <c r="AH66" s="6">
        <v>9382</v>
      </c>
      <c r="AI66" s="6">
        <v>7630</v>
      </c>
      <c r="AJ66" s="6">
        <v>11430</v>
      </c>
      <c r="AK66" s="6">
        <v>19379</v>
      </c>
      <c r="AL66" s="6">
        <v>131564</v>
      </c>
      <c r="AM66" s="6">
        <v>30996</v>
      </c>
      <c r="AN66" s="6">
        <v>19056</v>
      </c>
      <c r="AO66" s="6">
        <v>734</v>
      </c>
      <c r="AP66" s="6">
        <v>16509</v>
      </c>
      <c r="AQ66" s="6">
        <v>140</v>
      </c>
      <c r="AR66" s="6">
        <v>5589</v>
      </c>
      <c r="AS66" s="6">
        <v>13304</v>
      </c>
      <c r="AT66" s="6">
        <v>3381</v>
      </c>
      <c r="AU66" s="6">
        <v>1491</v>
      </c>
      <c r="AV66" s="6">
        <v>3744</v>
      </c>
      <c r="AW66" s="6">
        <v>12079</v>
      </c>
      <c r="AX66" s="6">
        <v>42627</v>
      </c>
      <c r="AY66" s="6">
        <v>9538</v>
      </c>
      <c r="AZ66" s="6">
        <v>19691</v>
      </c>
      <c r="BA66" s="6">
        <v>32401</v>
      </c>
      <c r="BB66" s="6">
        <v>26903</v>
      </c>
      <c r="BC66" s="6">
        <v>6002</v>
      </c>
      <c r="BD66" s="6">
        <v>7670</v>
      </c>
      <c r="BE66" s="6">
        <v>1413</v>
      </c>
      <c r="BF66" s="6">
        <v>5577</v>
      </c>
      <c r="BG66" s="6">
        <v>3046</v>
      </c>
      <c r="BH66" s="6">
        <v>2350</v>
      </c>
      <c r="BI66" s="6">
        <v>1166</v>
      </c>
      <c r="BJ66" s="6">
        <v>98023</v>
      </c>
      <c r="BK66" s="6">
        <v>197540</v>
      </c>
      <c r="BL66" s="6">
        <v>7393</v>
      </c>
      <c r="BM66" s="6">
        <v>40344</v>
      </c>
      <c r="BN66" s="6">
        <v>50392</v>
      </c>
      <c r="BO66" s="6">
        <v>110745</v>
      </c>
      <c r="BP66" s="6">
        <v>5793</v>
      </c>
      <c r="BQ66" s="6">
        <v>35300</v>
      </c>
      <c r="BR66" s="6">
        <v>7218</v>
      </c>
      <c r="BS66" s="6">
        <v>889</v>
      </c>
      <c r="BT66" s="6">
        <v>16335</v>
      </c>
      <c r="BU66" s="6">
        <v>0</v>
      </c>
      <c r="BV66" s="53">
        <f t="shared" si="0"/>
        <v>1231864</v>
      </c>
      <c r="BW66" s="6">
        <v>18216</v>
      </c>
      <c r="BX66" s="6">
        <v>0</v>
      </c>
      <c r="BY66" s="6">
        <v>3612</v>
      </c>
      <c r="BZ66" s="7">
        <f t="shared" si="1"/>
        <v>21828</v>
      </c>
      <c r="CA66" s="6">
        <v>0</v>
      </c>
      <c r="CB66" s="6">
        <v>0</v>
      </c>
      <c r="CC66" s="7">
        <f t="shared" si="2"/>
        <v>0</v>
      </c>
      <c r="CD66" s="6">
        <v>0</v>
      </c>
      <c r="CE66" s="6">
        <v>0</v>
      </c>
      <c r="CF66" s="6">
        <v>0</v>
      </c>
      <c r="CG66" s="7">
        <f t="shared" si="3"/>
        <v>0</v>
      </c>
      <c r="CH66" s="7">
        <f t="shared" si="4"/>
        <v>21828</v>
      </c>
      <c r="CI66" s="53">
        <f t="shared" si="5"/>
        <v>1253692</v>
      </c>
      <c r="CJ66" s="8"/>
      <c r="CK66" s="89"/>
      <c r="CL66" s="88"/>
    </row>
    <row r="67" spans="1:90" x14ac:dyDescent="0.25">
      <c r="A67" s="46" t="s">
        <v>56</v>
      </c>
      <c r="B67" s="38" t="s">
        <v>121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6">
        <v>0</v>
      </c>
      <c r="AO67" s="6">
        <v>0</v>
      </c>
      <c r="AP67" s="6">
        <v>0</v>
      </c>
      <c r="AQ67" s="6">
        <v>0</v>
      </c>
      <c r="AR67" s="6">
        <v>0</v>
      </c>
      <c r="AS67" s="6">
        <v>0</v>
      </c>
      <c r="AT67" s="6">
        <v>0</v>
      </c>
      <c r="AU67" s="6">
        <v>0</v>
      </c>
      <c r="AV67" s="6">
        <v>0</v>
      </c>
      <c r="AW67" s="6">
        <v>0</v>
      </c>
      <c r="AX67" s="6">
        <v>0</v>
      </c>
      <c r="AY67" s="6">
        <v>0</v>
      </c>
      <c r="AZ67" s="6">
        <v>0</v>
      </c>
      <c r="BA67" s="6">
        <v>0</v>
      </c>
      <c r="BB67" s="6">
        <v>0</v>
      </c>
      <c r="BC67" s="6">
        <v>0</v>
      </c>
      <c r="BD67" s="6">
        <v>0</v>
      </c>
      <c r="BE67" s="6">
        <v>0</v>
      </c>
      <c r="BF67" s="6">
        <v>0</v>
      </c>
      <c r="BG67" s="6">
        <v>0</v>
      </c>
      <c r="BH67" s="6">
        <v>0</v>
      </c>
      <c r="BI67" s="6">
        <v>0</v>
      </c>
      <c r="BJ67" s="6">
        <v>0</v>
      </c>
      <c r="BK67" s="6">
        <v>0</v>
      </c>
      <c r="BL67" s="6">
        <v>0</v>
      </c>
      <c r="BM67" s="6">
        <v>0</v>
      </c>
      <c r="BN67" s="6">
        <v>0</v>
      </c>
      <c r="BO67" s="6">
        <v>0</v>
      </c>
      <c r="BP67" s="6">
        <v>0</v>
      </c>
      <c r="BQ67" s="6">
        <v>0</v>
      </c>
      <c r="BR67" s="6">
        <v>0</v>
      </c>
      <c r="BS67" s="6">
        <v>0</v>
      </c>
      <c r="BT67" s="6">
        <v>0</v>
      </c>
      <c r="BU67" s="6">
        <v>0</v>
      </c>
      <c r="BV67" s="53">
        <f t="shared" si="0"/>
        <v>0</v>
      </c>
      <c r="BW67" s="6">
        <v>39493</v>
      </c>
      <c r="BX67" s="6">
        <v>0</v>
      </c>
      <c r="BY67" s="6">
        <v>4357566</v>
      </c>
      <c r="BZ67" s="7">
        <f t="shared" si="1"/>
        <v>4397059</v>
      </c>
      <c r="CA67" s="6">
        <v>0</v>
      </c>
      <c r="CB67" s="6">
        <v>0</v>
      </c>
      <c r="CC67" s="7">
        <f t="shared" si="2"/>
        <v>0</v>
      </c>
      <c r="CD67" s="6">
        <v>0</v>
      </c>
      <c r="CE67" s="6">
        <v>0</v>
      </c>
      <c r="CF67" s="6">
        <v>0</v>
      </c>
      <c r="CG67" s="7">
        <f t="shared" si="3"/>
        <v>0</v>
      </c>
      <c r="CH67" s="7">
        <f t="shared" si="4"/>
        <v>4397059</v>
      </c>
      <c r="CI67" s="53">
        <f t="shared" si="5"/>
        <v>4397059</v>
      </c>
      <c r="CJ67" s="8"/>
      <c r="CK67" s="89"/>
      <c r="CL67" s="88"/>
    </row>
    <row r="68" spans="1:90" x14ac:dyDescent="0.25">
      <c r="A68" s="46" t="s">
        <v>57</v>
      </c>
      <c r="B68" s="38" t="s">
        <v>122</v>
      </c>
      <c r="C68" s="6">
        <v>169</v>
      </c>
      <c r="D68" s="6">
        <v>738</v>
      </c>
      <c r="E68" s="6">
        <v>14</v>
      </c>
      <c r="F68" s="6">
        <v>0</v>
      </c>
      <c r="G68" s="6">
        <v>443</v>
      </c>
      <c r="H68" s="6">
        <v>780</v>
      </c>
      <c r="I68" s="6">
        <v>1264</v>
      </c>
      <c r="J68" s="6">
        <v>435</v>
      </c>
      <c r="K68" s="6">
        <v>186</v>
      </c>
      <c r="L68" s="6">
        <v>883</v>
      </c>
      <c r="M68" s="6">
        <v>934</v>
      </c>
      <c r="N68" s="6">
        <v>103</v>
      </c>
      <c r="O68" s="6">
        <v>993</v>
      </c>
      <c r="P68" s="6">
        <v>185</v>
      </c>
      <c r="Q68" s="6">
        <v>510</v>
      </c>
      <c r="R68" s="6">
        <v>11</v>
      </c>
      <c r="S68" s="6">
        <v>532</v>
      </c>
      <c r="T68" s="6">
        <v>533</v>
      </c>
      <c r="U68" s="6">
        <v>394</v>
      </c>
      <c r="V68" s="6">
        <v>891</v>
      </c>
      <c r="W68" s="6">
        <v>48</v>
      </c>
      <c r="X68" s="6">
        <v>2597</v>
      </c>
      <c r="Y68" s="6">
        <v>246</v>
      </c>
      <c r="Z68" s="6">
        <v>34</v>
      </c>
      <c r="AA68" s="6">
        <v>1611</v>
      </c>
      <c r="AB68" s="6">
        <v>3274</v>
      </c>
      <c r="AC68" s="6">
        <v>2272</v>
      </c>
      <c r="AD68" s="6">
        <v>734</v>
      </c>
      <c r="AE68" s="6">
        <v>285</v>
      </c>
      <c r="AF68" s="6">
        <v>819</v>
      </c>
      <c r="AG68" s="6">
        <v>19644</v>
      </c>
      <c r="AH68" s="6">
        <v>2433</v>
      </c>
      <c r="AI68" s="6">
        <v>859</v>
      </c>
      <c r="AJ68" s="6">
        <v>6747</v>
      </c>
      <c r="AK68" s="6">
        <v>760</v>
      </c>
      <c r="AL68" s="6">
        <v>11263</v>
      </c>
      <c r="AM68" s="6">
        <v>8649</v>
      </c>
      <c r="AN68" s="6">
        <v>4585</v>
      </c>
      <c r="AO68" s="6">
        <v>11007</v>
      </c>
      <c r="AP68" s="6">
        <v>898</v>
      </c>
      <c r="AQ68" s="6">
        <v>99</v>
      </c>
      <c r="AR68" s="6">
        <v>886</v>
      </c>
      <c r="AS68" s="6">
        <v>2618</v>
      </c>
      <c r="AT68" s="6">
        <v>146</v>
      </c>
      <c r="AU68" s="6">
        <v>69</v>
      </c>
      <c r="AV68" s="6">
        <v>41</v>
      </c>
      <c r="AW68" s="6">
        <v>1827</v>
      </c>
      <c r="AX68" s="6">
        <v>4205</v>
      </c>
      <c r="AY68" s="6">
        <v>746</v>
      </c>
      <c r="AZ68" s="6">
        <v>2041</v>
      </c>
      <c r="BA68" s="6">
        <v>2891</v>
      </c>
      <c r="BB68" s="6">
        <v>12366</v>
      </c>
      <c r="BC68" s="6">
        <v>6578</v>
      </c>
      <c r="BD68" s="6">
        <v>1225</v>
      </c>
      <c r="BE68" s="6">
        <v>275</v>
      </c>
      <c r="BF68" s="6">
        <v>2332</v>
      </c>
      <c r="BG68" s="6">
        <v>870</v>
      </c>
      <c r="BH68" s="6">
        <v>381</v>
      </c>
      <c r="BI68" s="6">
        <v>68</v>
      </c>
      <c r="BJ68" s="6">
        <v>5798</v>
      </c>
      <c r="BK68" s="6">
        <v>10127</v>
      </c>
      <c r="BL68" s="6">
        <v>6052</v>
      </c>
      <c r="BM68" s="6">
        <v>4283</v>
      </c>
      <c r="BN68" s="6">
        <v>7235</v>
      </c>
      <c r="BO68" s="6">
        <v>2704</v>
      </c>
      <c r="BP68" s="6">
        <v>3747</v>
      </c>
      <c r="BQ68" s="6">
        <v>1036</v>
      </c>
      <c r="BR68" s="6">
        <v>806</v>
      </c>
      <c r="BS68" s="6">
        <v>297</v>
      </c>
      <c r="BT68" s="6">
        <v>1094</v>
      </c>
      <c r="BU68" s="6">
        <v>0</v>
      </c>
      <c r="BV68" s="53">
        <f t="shared" si="0"/>
        <v>171606</v>
      </c>
      <c r="BW68" s="6">
        <v>366889</v>
      </c>
      <c r="BX68" s="6">
        <v>269626</v>
      </c>
      <c r="BY68" s="6">
        <v>0</v>
      </c>
      <c r="BZ68" s="7">
        <f t="shared" si="1"/>
        <v>636515</v>
      </c>
      <c r="CA68" s="6">
        <v>0</v>
      </c>
      <c r="CB68" s="6">
        <v>0</v>
      </c>
      <c r="CC68" s="7">
        <f t="shared" si="2"/>
        <v>0</v>
      </c>
      <c r="CD68" s="6">
        <v>0</v>
      </c>
      <c r="CE68" s="6">
        <v>0</v>
      </c>
      <c r="CF68" s="6">
        <v>0</v>
      </c>
      <c r="CG68" s="7">
        <f t="shared" si="3"/>
        <v>0</v>
      </c>
      <c r="CH68" s="7">
        <f t="shared" si="4"/>
        <v>636515</v>
      </c>
      <c r="CI68" s="53">
        <f t="shared" si="5"/>
        <v>808121</v>
      </c>
      <c r="CJ68" s="8"/>
      <c r="CK68" s="89"/>
      <c r="CL68" s="88"/>
    </row>
    <row r="69" spans="1:90" x14ac:dyDescent="0.25">
      <c r="A69" s="46" t="s">
        <v>58</v>
      </c>
      <c r="B69" s="38" t="s">
        <v>123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6">
        <v>0</v>
      </c>
      <c r="AI69" s="6">
        <v>0</v>
      </c>
      <c r="AJ69" s="6">
        <v>0</v>
      </c>
      <c r="AK69" s="6">
        <v>0</v>
      </c>
      <c r="AL69" s="6">
        <v>0</v>
      </c>
      <c r="AM69" s="6">
        <v>0</v>
      </c>
      <c r="AN69" s="6">
        <v>0</v>
      </c>
      <c r="AO69" s="6">
        <v>0</v>
      </c>
      <c r="AP69" s="6">
        <v>0</v>
      </c>
      <c r="AQ69" s="6">
        <v>0</v>
      </c>
      <c r="AR69" s="6">
        <v>0</v>
      </c>
      <c r="AS69" s="6">
        <v>0</v>
      </c>
      <c r="AT69" s="6">
        <v>0</v>
      </c>
      <c r="AU69" s="6">
        <v>0</v>
      </c>
      <c r="AV69" s="6">
        <v>0</v>
      </c>
      <c r="AW69" s="6">
        <v>0</v>
      </c>
      <c r="AX69" s="6">
        <v>0</v>
      </c>
      <c r="AY69" s="6">
        <v>0</v>
      </c>
      <c r="AZ69" s="6">
        <v>0</v>
      </c>
      <c r="BA69" s="6">
        <v>0</v>
      </c>
      <c r="BB69" s="6">
        <v>0</v>
      </c>
      <c r="BC69" s="6">
        <v>0</v>
      </c>
      <c r="BD69" s="6">
        <v>0</v>
      </c>
      <c r="BE69" s="6">
        <v>0</v>
      </c>
      <c r="BF69" s="6">
        <v>0</v>
      </c>
      <c r="BG69" s="6">
        <v>0</v>
      </c>
      <c r="BH69" s="6">
        <v>0</v>
      </c>
      <c r="BI69" s="6">
        <v>0</v>
      </c>
      <c r="BJ69" s="6">
        <v>0</v>
      </c>
      <c r="BK69" s="6">
        <v>0</v>
      </c>
      <c r="BL69" s="6">
        <v>0</v>
      </c>
      <c r="BM69" s="6">
        <v>0</v>
      </c>
      <c r="BN69" s="6">
        <v>0</v>
      </c>
      <c r="BO69" s="6">
        <v>0</v>
      </c>
      <c r="BP69" s="6">
        <v>0</v>
      </c>
      <c r="BQ69" s="6">
        <v>0</v>
      </c>
      <c r="BR69" s="6">
        <v>0</v>
      </c>
      <c r="BS69" s="6">
        <v>0</v>
      </c>
      <c r="BT69" s="6">
        <v>0</v>
      </c>
      <c r="BU69" s="6">
        <v>0</v>
      </c>
      <c r="BV69" s="53">
        <f t="shared" si="0"/>
        <v>0</v>
      </c>
      <c r="BW69" s="6">
        <v>51948</v>
      </c>
      <c r="BX69" s="6">
        <v>2420558</v>
      </c>
      <c r="BY69" s="6">
        <v>0</v>
      </c>
      <c r="BZ69" s="7">
        <f t="shared" si="1"/>
        <v>2472506</v>
      </c>
      <c r="CA69" s="6">
        <v>0</v>
      </c>
      <c r="CB69" s="6">
        <v>0</v>
      </c>
      <c r="CC69" s="7">
        <f t="shared" si="2"/>
        <v>0</v>
      </c>
      <c r="CD69" s="6">
        <v>0</v>
      </c>
      <c r="CE69" s="6">
        <v>0</v>
      </c>
      <c r="CF69" s="6">
        <v>0</v>
      </c>
      <c r="CG69" s="7">
        <f t="shared" si="3"/>
        <v>0</v>
      </c>
      <c r="CH69" s="7">
        <f t="shared" si="4"/>
        <v>2472506</v>
      </c>
      <c r="CI69" s="53">
        <f t="shared" si="5"/>
        <v>2472506</v>
      </c>
      <c r="CJ69" s="8"/>
      <c r="CK69" s="89"/>
      <c r="CL69" s="88"/>
    </row>
    <row r="70" spans="1:90" x14ac:dyDescent="0.25">
      <c r="A70" s="46" t="s">
        <v>59</v>
      </c>
      <c r="B70" s="38" t="s">
        <v>124</v>
      </c>
      <c r="C70" s="6">
        <v>1889</v>
      </c>
      <c r="D70" s="6">
        <v>914</v>
      </c>
      <c r="E70" s="6">
        <v>0</v>
      </c>
      <c r="F70" s="6">
        <v>0</v>
      </c>
      <c r="G70" s="6">
        <v>96</v>
      </c>
      <c r="H70" s="6">
        <v>1409</v>
      </c>
      <c r="I70" s="6">
        <v>7947</v>
      </c>
      <c r="J70" s="6">
        <v>405</v>
      </c>
      <c r="K70" s="6">
        <v>185</v>
      </c>
      <c r="L70" s="6">
        <v>909</v>
      </c>
      <c r="M70" s="6">
        <v>296</v>
      </c>
      <c r="N70" s="6">
        <v>0</v>
      </c>
      <c r="O70" s="6">
        <v>510</v>
      </c>
      <c r="P70" s="6">
        <v>246</v>
      </c>
      <c r="Q70" s="6">
        <v>56</v>
      </c>
      <c r="R70" s="6">
        <v>0</v>
      </c>
      <c r="S70" s="6">
        <v>1365</v>
      </c>
      <c r="T70" s="6">
        <v>1387</v>
      </c>
      <c r="U70" s="6">
        <v>2</v>
      </c>
      <c r="V70" s="6">
        <v>255</v>
      </c>
      <c r="W70" s="6">
        <v>0</v>
      </c>
      <c r="X70" s="6">
        <v>733</v>
      </c>
      <c r="Y70" s="6">
        <v>11</v>
      </c>
      <c r="Z70" s="6">
        <v>0</v>
      </c>
      <c r="AA70" s="6">
        <v>31</v>
      </c>
      <c r="AB70" s="6">
        <v>1253</v>
      </c>
      <c r="AC70" s="6">
        <v>49</v>
      </c>
      <c r="AD70" s="6">
        <v>1882</v>
      </c>
      <c r="AE70" s="6">
        <v>670</v>
      </c>
      <c r="AF70" s="6">
        <v>1022</v>
      </c>
      <c r="AG70" s="6">
        <v>3518</v>
      </c>
      <c r="AH70" s="6">
        <v>2745</v>
      </c>
      <c r="AI70" s="6">
        <v>2166</v>
      </c>
      <c r="AJ70" s="6">
        <v>5396</v>
      </c>
      <c r="AK70" s="6">
        <v>1406</v>
      </c>
      <c r="AL70" s="6">
        <v>42094</v>
      </c>
      <c r="AM70" s="6">
        <v>12836</v>
      </c>
      <c r="AN70" s="6">
        <v>10789</v>
      </c>
      <c r="AO70" s="6">
        <v>0</v>
      </c>
      <c r="AP70" s="6">
        <v>2578</v>
      </c>
      <c r="AQ70" s="6">
        <v>167</v>
      </c>
      <c r="AR70" s="6">
        <v>6563</v>
      </c>
      <c r="AS70" s="6">
        <v>22926</v>
      </c>
      <c r="AT70" s="6">
        <v>4</v>
      </c>
      <c r="AU70" s="6">
        <v>12</v>
      </c>
      <c r="AV70" s="6">
        <v>9514</v>
      </c>
      <c r="AW70" s="6">
        <v>363</v>
      </c>
      <c r="AX70" s="6">
        <v>997</v>
      </c>
      <c r="AY70" s="6">
        <v>3589</v>
      </c>
      <c r="AZ70" s="6">
        <v>2079</v>
      </c>
      <c r="BA70" s="6">
        <v>6831</v>
      </c>
      <c r="BB70" s="6">
        <v>8377</v>
      </c>
      <c r="BC70" s="6">
        <v>5929</v>
      </c>
      <c r="BD70" s="6">
        <v>857</v>
      </c>
      <c r="BE70" s="6">
        <v>420</v>
      </c>
      <c r="BF70" s="6">
        <v>12078</v>
      </c>
      <c r="BG70" s="6">
        <v>592</v>
      </c>
      <c r="BH70" s="6">
        <v>493</v>
      </c>
      <c r="BI70" s="6">
        <v>32</v>
      </c>
      <c r="BJ70" s="6">
        <v>4026</v>
      </c>
      <c r="BK70" s="6">
        <v>12490</v>
      </c>
      <c r="BL70" s="6">
        <v>1305</v>
      </c>
      <c r="BM70" s="6">
        <v>656</v>
      </c>
      <c r="BN70" s="6">
        <v>181154</v>
      </c>
      <c r="BO70" s="6">
        <v>12525</v>
      </c>
      <c r="BP70" s="6">
        <v>3016</v>
      </c>
      <c r="BQ70" s="6">
        <v>396</v>
      </c>
      <c r="BR70" s="6">
        <v>1162</v>
      </c>
      <c r="BS70" s="6">
        <v>151</v>
      </c>
      <c r="BT70" s="6">
        <v>2693</v>
      </c>
      <c r="BU70" s="6">
        <v>0</v>
      </c>
      <c r="BV70" s="53">
        <f t="shared" si="0"/>
        <v>408447</v>
      </c>
      <c r="BW70" s="6">
        <v>1546043</v>
      </c>
      <c r="BX70" s="6">
        <v>452627</v>
      </c>
      <c r="BY70" s="6">
        <v>0</v>
      </c>
      <c r="BZ70" s="7">
        <f t="shared" si="1"/>
        <v>1998670</v>
      </c>
      <c r="CA70" s="6">
        <v>0</v>
      </c>
      <c r="CB70" s="6">
        <v>0</v>
      </c>
      <c r="CC70" s="7">
        <f t="shared" si="2"/>
        <v>0</v>
      </c>
      <c r="CD70" s="6">
        <v>0</v>
      </c>
      <c r="CE70" s="6">
        <v>0</v>
      </c>
      <c r="CF70" s="6">
        <v>0</v>
      </c>
      <c r="CG70" s="7">
        <f t="shared" si="3"/>
        <v>0</v>
      </c>
      <c r="CH70" s="7">
        <f t="shared" si="4"/>
        <v>1998670</v>
      </c>
      <c r="CI70" s="53">
        <f t="shared" si="5"/>
        <v>2407117</v>
      </c>
      <c r="CJ70" s="8"/>
      <c r="CK70" s="89"/>
      <c r="CL70" s="88"/>
    </row>
    <row r="71" spans="1:90" x14ac:dyDescent="0.25">
      <c r="A71" s="46" t="s">
        <v>60</v>
      </c>
      <c r="B71" s="38" t="s">
        <v>125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6">
        <v>0</v>
      </c>
      <c r="AI71" s="6">
        <v>0</v>
      </c>
      <c r="AJ71" s="6">
        <v>0</v>
      </c>
      <c r="AK71" s="6">
        <v>0</v>
      </c>
      <c r="AL71" s="6">
        <v>0</v>
      </c>
      <c r="AM71" s="6">
        <v>0</v>
      </c>
      <c r="AN71" s="6">
        <v>0</v>
      </c>
      <c r="AO71" s="6">
        <v>0</v>
      </c>
      <c r="AP71" s="6">
        <v>0</v>
      </c>
      <c r="AQ71" s="6">
        <v>0</v>
      </c>
      <c r="AR71" s="6">
        <v>0</v>
      </c>
      <c r="AS71" s="6">
        <v>0</v>
      </c>
      <c r="AT71" s="6">
        <v>0</v>
      </c>
      <c r="AU71" s="6">
        <v>0</v>
      </c>
      <c r="AV71" s="6">
        <v>0</v>
      </c>
      <c r="AW71" s="6">
        <v>0</v>
      </c>
      <c r="AX71" s="6">
        <v>0</v>
      </c>
      <c r="AY71" s="6">
        <v>0</v>
      </c>
      <c r="AZ71" s="6">
        <v>0</v>
      </c>
      <c r="BA71" s="6">
        <v>0</v>
      </c>
      <c r="BB71" s="6">
        <v>0</v>
      </c>
      <c r="BC71" s="6">
        <v>0</v>
      </c>
      <c r="BD71" s="6">
        <v>0</v>
      </c>
      <c r="BE71" s="6">
        <v>0</v>
      </c>
      <c r="BF71" s="6">
        <v>0</v>
      </c>
      <c r="BG71" s="6">
        <v>0</v>
      </c>
      <c r="BH71" s="6">
        <v>0</v>
      </c>
      <c r="BI71" s="6">
        <v>0</v>
      </c>
      <c r="BJ71" s="6">
        <v>0</v>
      </c>
      <c r="BK71" s="6">
        <v>0</v>
      </c>
      <c r="BL71" s="6">
        <v>0</v>
      </c>
      <c r="BM71" s="6">
        <v>0</v>
      </c>
      <c r="BN71" s="6">
        <v>0</v>
      </c>
      <c r="BO71" s="6">
        <v>0</v>
      </c>
      <c r="BP71" s="6">
        <v>0</v>
      </c>
      <c r="BQ71" s="6">
        <v>0</v>
      </c>
      <c r="BR71" s="6">
        <v>0</v>
      </c>
      <c r="BS71" s="6">
        <v>0</v>
      </c>
      <c r="BT71" s="6">
        <v>0</v>
      </c>
      <c r="BU71" s="6">
        <v>0</v>
      </c>
      <c r="BV71" s="53">
        <f t="shared" si="0"/>
        <v>0</v>
      </c>
      <c r="BW71" s="6">
        <v>22801</v>
      </c>
      <c r="BX71" s="6">
        <v>3613946</v>
      </c>
      <c r="BY71" s="6">
        <v>0</v>
      </c>
      <c r="BZ71" s="7">
        <f t="shared" si="1"/>
        <v>3636747</v>
      </c>
      <c r="CA71" s="6">
        <v>0</v>
      </c>
      <c r="CB71" s="6">
        <v>0</v>
      </c>
      <c r="CC71" s="7">
        <f t="shared" si="2"/>
        <v>0</v>
      </c>
      <c r="CD71" s="6">
        <v>0</v>
      </c>
      <c r="CE71" s="6">
        <v>0</v>
      </c>
      <c r="CF71" s="6">
        <v>0</v>
      </c>
      <c r="CG71" s="7">
        <f t="shared" si="3"/>
        <v>0</v>
      </c>
      <c r="CH71" s="7">
        <f t="shared" si="4"/>
        <v>3636747</v>
      </c>
      <c r="CI71" s="53">
        <f t="shared" si="5"/>
        <v>3636747</v>
      </c>
      <c r="CJ71" s="8"/>
      <c r="CK71" s="89"/>
      <c r="CL71" s="88"/>
    </row>
    <row r="72" spans="1:90" x14ac:dyDescent="0.25">
      <c r="A72" s="46" t="s">
        <v>61</v>
      </c>
      <c r="B72" s="38" t="s">
        <v>126</v>
      </c>
      <c r="C72" s="6">
        <v>159</v>
      </c>
      <c r="D72" s="6">
        <v>516</v>
      </c>
      <c r="E72" s="6">
        <v>1</v>
      </c>
      <c r="F72" s="6">
        <v>0</v>
      </c>
      <c r="G72" s="6">
        <v>0</v>
      </c>
      <c r="H72" s="6">
        <v>1</v>
      </c>
      <c r="I72" s="6">
        <v>1</v>
      </c>
      <c r="J72" s="6">
        <v>1</v>
      </c>
      <c r="K72" s="6">
        <v>0</v>
      </c>
      <c r="L72" s="6">
        <v>1</v>
      </c>
      <c r="M72" s="6">
        <v>1</v>
      </c>
      <c r="N72" s="6">
        <v>0</v>
      </c>
      <c r="O72" s="6">
        <v>0</v>
      </c>
      <c r="P72" s="6">
        <v>0</v>
      </c>
      <c r="Q72" s="6">
        <v>1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1</v>
      </c>
      <c r="Y72" s="6">
        <v>0</v>
      </c>
      <c r="Z72" s="6">
        <v>0</v>
      </c>
      <c r="AA72" s="6">
        <v>0</v>
      </c>
      <c r="AB72" s="6">
        <v>0</v>
      </c>
      <c r="AC72" s="6">
        <v>0</v>
      </c>
      <c r="AD72" s="6">
        <v>0</v>
      </c>
      <c r="AE72" s="6">
        <v>801</v>
      </c>
      <c r="AF72" s="6">
        <v>0</v>
      </c>
      <c r="AG72" s="6">
        <v>0</v>
      </c>
      <c r="AH72" s="6">
        <v>83</v>
      </c>
      <c r="AI72" s="6">
        <v>472</v>
      </c>
      <c r="AJ72" s="6">
        <v>176</v>
      </c>
      <c r="AK72" s="6">
        <v>5</v>
      </c>
      <c r="AL72" s="6">
        <v>0</v>
      </c>
      <c r="AM72" s="6">
        <v>0</v>
      </c>
      <c r="AN72" s="6">
        <v>2</v>
      </c>
      <c r="AO72" s="6">
        <v>0</v>
      </c>
      <c r="AP72" s="6">
        <v>269</v>
      </c>
      <c r="AQ72" s="6">
        <v>0</v>
      </c>
      <c r="AR72" s="6">
        <v>1</v>
      </c>
      <c r="AS72" s="6">
        <v>0</v>
      </c>
      <c r="AT72" s="6">
        <v>0</v>
      </c>
      <c r="AU72" s="6">
        <v>2982</v>
      </c>
      <c r="AV72" s="6">
        <v>0</v>
      </c>
      <c r="AW72" s="6">
        <v>1</v>
      </c>
      <c r="AX72" s="6">
        <v>4371</v>
      </c>
      <c r="AY72" s="6">
        <v>650</v>
      </c>
      <c r="AZ72" s="6">
        <v>1079</v>
      </c>
      <c r="BA72" s="6">
        <v>0</v>
      </c>
      <c r="BB72" s="6">
        <v>2</v>
      </c>
      <c r="BC72" s="6">
        <v>4225</v>
      </c>
      <c r="BD72" s="6">
        <v>80</v>
      </c>
      <c r="BE72" s="6">
        <v>0</v>
      </c>
      <c r="BF72" s="6">
        <v>0</v>
      </c>
      <c r="BG72" s="6">
        <v>0</v>
      </c>
      <c r="BH72" s="6">
        <v>0</v>
      </c>
      <c r="BI72" s="6">
        <v>2095</v>
      </c>
      <c r="BJ72" s="6">
        <v>508</v>
      </c>
      <c r="BK72" s="6">
        <v>12502</v>
      </c>
      <c r="BL72" s="6">
        <v>75</v>
      </c>
      <c r="BM72" s="6">
        <v>2287</v>
      </c>
      <c r="BN72" s="6">
        <v>490</v>
      </c>
      <c r="BO72" s="6">
        <v>4423</v>
      </c>
      <c r="BP72" s="6">
        <v>176632</v>
      </c>
      <c r="BQ72" s="6">
        <v>85576</v>
      </c>
      <c r="BR72" s="6">
        <v>257</v>
      </c>
      <c r="BS72" s="6">
        <v>0</v>
      </c>
      <c r="BT72" s="6">
        <v>0</v>
      </c>
      <c r="BU72" s="6">
        <v>0</v>
      </c>
      <c r="BV72" s="53">
        <f t="shared" ref="BV72:BV77" si="6">SUM(C72:BU72)</f>
        <v>300727</v>
      </c>
      <c r="BW72" s="6">
        <v>1164038</v>
      </c>
      <c r="BX72" s="6">
        <v>0</v>
      </c>
      <c r="BY72" s="6">
        <v>0</v>
      </c>
      <c r="BZ72" s="7">
        <f t="shared" ref="BZ72:BZ77" si="7">+BY72+BX72+BW72</f>
        <v>1164038</v>
      </c>
      <c r="CA72" s="6">
        <v>28482</v>
      </c>
      <c r="CB72" s="6">
        <v>0</v>
      </c>
      <c r="CC72" s="7">
        <f t="shared" ref="CC72:CC77" si="8">+CB72+CA72</f>
        <v>28482</v>
      </c>
      <c r="CD72" s="6">
        <v>65939</v>
      </c>
      <c r="CE72" s="6">
        <v>15776</v>
      </c>
      <c r="CF72" s="6">
        <v>5817</v>
      </c>
      <c r="CG72" s="7">
        <f t="shared" ref="CG72:CG77" si="9">+CD72+CE72+CF72</f>
        <v>87532</v>
      </c>
      <c r="CH72" s="7">
        <f t="shared" ref="CH72:CH77" si="10">+CG72+CC72+BZ72</f>
        <v>1280052</v>
      </c>
      <c r="CI72" s="53">
        <f t="shared" ref="CI72:CI77" si="11">+CH72+BV72</f>
        <v>1580779</v>
      </c>
      <c r="CJ72" s="8"/>
      <c r="CK72" s="89"/>
      <c r="CL72" s="88"/>
    </row>
    <row r="73" spans="1:90" x14ac:dyDescent="0.25">
      <c r="A73" s="46" t="s">
        <v>62</v>
      </c>
      <c r="B73" s="38" t="s">
        <v>127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0</v>
      </c>
      <c r="AB73" s="6">
        <v>0</v>
      </c>
      <c r="AC73" s="6">
        <v>0</v>
      </c>
      <c r="AD73" s="6">
        <v>0</v>
      </c>
      <c r="AE73" s="6">
        <v>0</v>
      </c>
      <c r="AF73" s="6">
        <v>0</v>
      </c>
      <c r="AG73" s="6">
        <v>0</v>
      </c>
      <c r="AH73" s="6">
        <v>0</v>
      </c>
      <c r="AI73" s="6">
        <v>0</v>
      </c>
      <c r="AJ73" s="6">
        <v>0</v>
      </c>
      <c r="AK73" s="6">
        <v>0</v>
      </c>
      <c r="AL73" s="6">
        <v>0</v>
      </c>
      <c r="AM73" s="6">
        <v>0</v>
      </c>
      <c r="AN73" s="6">
        <v>0</v>
      </c>
      <c r="AO73" s="6">
        <v>0</v>
      </c>
      <c r="AP73" s="6">
        <v>0</v>
      </c>
      <c r="AQ73" s="6">
        <v>0</v>
      </c>
      <c r="AR73" s="6">
        <v>0</v>
      </c>
      <c r="AS73" s="6">
        <v>0</v>
      </c>
      <c r="AT73" s="6">
        <v>0</v>
      </c>
      <c r="AU73" s="6">
        <v>0</v>
      </c>
      <c r="AV73" s="6">
        <v>0</v>
      </c>
      <c r="AW73" s="6">
        <v>0</v>
      </c>
      <c r="AX73" s="6">
        <v>0</v>
      </c>
      <c r="AY73" s="6">
        <v>0</v>
      </c>
      <c r="AZ73" s="6">
        <v>0</v>
      </c>
      <c r="BA73" s="6">
        <v>0</v>
      </c>
      <c r="BB73" s="6">
        <v>0</v>
      </c>
      <c r="BC73" s="6">
        <v>0</v>
      </c>
      <c r="BD73" s="6">
        <v>0</v>
      </c>
      <c r="BE73" s="6">
        <v>0</v>
      </c>
      <c r="BF73" s="6">
        <v>0</v>
      </c>
      <c r="BG73" s="6">
        <v>0</v>
      </c>
      <c r="BH73" s="6">
        <v>0</v>
      </c>
      <c r="BI73" s="6">
        <v>0</v>
      </c>
      <c r="BJ73" s="6">
        <v>0</v>
      </c>
      <c r="BK73" s="6">
        <v>0</v>
      </c>
      <c r="BL73" s="6">
        <v>0</v>
      </c>
      <c r="BM73" s="6">
        <v>0</v>
      </c>
      <c r="BN73" s="6">
        <v>0</v>
      </c>
      <c r="BO73" s="6">
        <v>0</v>
      </c>
      <c r="BP73" s="6">
        <v>0</v>
      </c>
      <c r="BQ73" s="6">
        <v>0</v>
      </c>
      <c r="BR73" s="6">
        <v>0</v>
      </c>
      <c r="BS73" s="6">
        <v>0</v>
      </c>
      <c r="BT73" s="6">
        <v>0</v>
      </c>
      <c r="BU73" s="6">
        <v>0</v>
      </c>
      <c r="BV73" s="53">
        <f t="shared" si="6"/>
        <v>0</v>
      </c>
      <c r="BW73" s="6">
        <v>10799</v>
      </c>
      <c r="BX73" s="6">
        <v>432952</v>
      </c>
      <c r="BY73" s="6">
        <v>0</v>
      </c>
      <c r="BZ73" s="7">
        <f t="shared" si="7"/>
        <v>443751</v>
      </c>
      <c r="CA73" s="6">
        <v>0</v>
      </c>
      <c r="CB73" s="6">
        <v>0</v>
      </c>
      <c r="CC73" s="7">
        <f t="shared" si="8"/>
        <v>0</v>
      </c>
      <c r="CD73" s="6">
        <v>0</v>
      </c>
      <c r="CE73" s="6">
        <v>0</v>
      </c>
      <c r="CF73" s="6">
        <v>0</v>
      </c>
      <c r="CG73" s="7">
        <f t="shared" si="9"/>
        <v>0</v>
      </c>
      <c r="CH73" s="7">
        <f t="shared" si="10"/>
        <v>443751</v>
      </c>
      <c r="CI73" s="53">
        <f t="shared" si="11"/>
        <v>443751</v>
      </c>
      <c r="CJ73" s="8"/>
      <c r="CK73" s="89"/>
      <c r="CL73" s="88"/>
    </row>
    <row r="74" spans="1:90" x14ac:dyDescent="0.25">
      <c r="A74" s="46" t="s">
        <v>257</v>
      </c>
      <c r="B74" s="38" t="s">
        <v>258</v>
      </c>
      <c r="C74" s="6">
        <v>1728</v>
      </c>
      <c r="D74" s="6">
        <v>531</v>
      </c>
      <c r="E74" s="6">
        <v>2040</v>
      </c>
      <c r="F74" s="6">
        <v>3091</v>
      </c>
      <c r="G74" s="6">
        <v>72</v>
      </c>
      <c r="H74" s="6">
        <v>584</v>
      </c>
      <c r="I74" s="6">
        <v>2332</v>
      </c>
      <c r="J74" s="6">
        <v>28</v>
      </c>
      <c r="K74" s="6">
        <v>0</v>
      </c>
      <c r="L74" s="6">
        <v>927</v>
      </c>
      <c r="M74" s="6">
        <v>555</v>
      </c>
      <c r="N74" s="6">
        <v>465</v>
      </c>
      <c r="O74" s="6">
        <v>436</v>
      </c>
      <c r="P74" s="6">
        <v>235</v>
      </c>
      <c r="Q74" s="6">
        <v>25</v>
      </c>
      <c r="R74" s="6">
        <v>83</v>
      </c>
      <c r="S74" s="6">
        <v>274</v>
      </c>
      <c r="T74" s="6">
        <v>537</v>
      </c>
      <c r="U74" s="6">
        <v>469</v>
      </c>
      <c r="V74" s="6">
        <v>639</v>
      </c>
      <c r="W74" s="6">
        <v>2009</v>
      </c>
      <c r="X74" s="6">
        <v>509</v>
      </c>
      <c r="Y74" s="6">
        <v>13</v>
      </c>
      <c r="Z74" s="6">
        <v>43</v>
      </c>
      <c r="AA74" s="6">
        <v>228</v>
      </c>
      <c r="AB74" s="6">
        <v>627</v>
      </c>
      <c r="AC74" s="6">
        <v>840</v>
      </c>
      <c r="AD74" s="6">
        <v>764</v>
      </c>
      <c r="AE74" s="6">
        <v>345</v>
      </c>
      <c r="AF74" s="6">
        <v>1134</v>
      </c>
      <c r="AG74" s="6">
        <v>3558</v>
      </c>
      <c r="AH74" s="6">
        <v>1656</v>
      </c>
      <c r="AI74" s="6">
        <v>431</v>
      </c>
      <c r="AJ74" s="6">
        <v>549</v>
      </c>
      <c r="AK74" s="6">
        <v>1942</v>
      </c>
      <c r="AL74" s="6">
        <v>13761</v>
      </c>
      <c r="AM74" s="6">
        <v>1542</v>
      </c>
      <c r="AN74" s="6">
        <v>3166</v>
      </c>
      <c r="AO74" s="6">
        <v>458</v>
      </c>
      <c r="AP74" s="6">
        <v>2350</v>
      </c>
      <c r="AQ74" s="6">
        <v>92</v>
      </c>
      <c r="AR74" s="6">
        <v>613</v>
      </c>
      <c r="AS74" s="6">
        <v>3750</v>
      </c>
      <c r="AT74" s="6">
        <v>106</v>
      </c>
      <c r="AU74" s="6">
        <v>565</v>
      </c>
      <c r="AV74" s="6">
        <v>200</v>
      </c>
      <c r="AW74" s="6">
        <v>0</v>
      </c>
      <c r="AX74" s="6">
        <v>1830</v>
      </c>
      <c r="AY74" s="6">
        <v>3652</v>
      </c>
      <c r="AZ74" s="6">
        <v>2084</v>
      </c>
      <c r="BA74" s="6">
        <v>1099</v>
      </c>
      <c r="BB74" s="6">
        <v>8538</v>
      </c>
      <c r="BC74" s="6">
        <v>14950</v>
      </c>
      <c r="BD74" s="6">
        <v>299</v>
      </c>
      <c r="BE74" s="6">
        <v>270</v>
      </c>
      <c r="BF74" s="6">
        <v>755</v>
      </c>
      <c r="BG74" s="6">
        <v>61</v>
      </c>
      <c r="BH74" s="6">
        <v>262</v>
      </c>
      <c r="BI74" s="6">
        <v>109</v>
      </c>
      <c r="BJ74" s="6">
        <v>1154</v>
      </c>
      <c r="BK74" s="6">
        <v>727</v>
      </c>
      <c r="BL74" s="6">
        <v>392</v>
      </c>
      <c r="BM74" s="6">
        <v>111</v>
      </c>
      <c r="BN74" s="6">
        <v>4444</v>
      </c>
      <c r="BO74" s="6">
        <v>1127</v>
      </c>
      <c r="BP74" s="6">
        <v>0</v>
      </c>
      <c r="BQ74" s="6">
        <v>1399</v>
      </c>
      <c r="BR74" s="6">
        <v>17098</v>
      </c>
      <c r="BS74" s="6">
        <v>10</v>
      </c>
      <c r="BT74" s="6">
        <v>1339</v>
      </c>
      <c r="BU74" s="6">
        <v>0</v>
      </c>
      <c r="BV74" s="53">
        <f t="shared" si="6"/>
        <v>118012</v>
      </c>
      <c r="BW74" s="6">
        <v>0</v>
      </c>
      <c r="BX74" s="6">
        <v>262081</v>
      </c>
      <c r="BY74" s="6">
        <v>0</v>
      </c>
      <c r="BZ74" s="7">
        <f t="shared" si="7"/>
        <v>262081</v>
      </c>
      <c r="CA74" s="6">
        <v>0</v>
      </c>
      <c r="CB74" s="6">
        <v>0</v>
      </c>
      <c r="CC74" s="7">
        <f t="shared" si="8"/>
        <v>0</v>
      </c>
      <c r="CD74" s="6">
        <v>0</v>
      </c>
      <c r="CE74" s="6">
        <v>0</v>
      </c>
      <c r="CF74" s="6">
        <v>0</v>
      </c>
      <c r="CG74" s="7">
        <f t="shared" si="9"/>
        <v>0</v>
      </c>
      <c r="CH74" s="7">
        <f t="shared" si="10"/>
        <v>262081</v>
      </c>
      <c r="CI74" s="53">
        <f t="shared" si="11"/>
        <v>380093</v>
      </c>
      <c r="CJ74" s="8"/>
      <c r="CK74" s="89"/>
      <c r="CL74" s="88"/>
    </row>
    <row r="75" spans="1:90" x14ac:dyDescent="0.25">
      <c r="A75" s="46" t="s">
        <v>63</v>
      </c>
      <c r="B75" s="38" t="s">
        <v>128</v>
      </c>
      <c r="C75" s="6">
        <v>409</v>
      </c>
      <c r="D75" s="6">
        <v>0</v>
      </c>
      <c r="E75" s="6">
        <v>0</v>
      </c>
      <c r="F75" s="6">
        <v>0</v>
      </c>
      <c r="G75" s="6">
        <v>251</v>
      </c>
      <c r="H75" s="6">
        <v>297</v>
      </c>
      <c r="I75" s="6">
        <v>1044</v>
      </c>
      <c r="J75" s="6">
        <v>297</v>
      </c>
      <c r="K75" s="6">
        <v>150</v>
      </c>
      <c r="L75" s="6">
        <v>614</v>
      </c>
      <c r="M75" s="6">
        <v>1890</v>
      </c>
      <c r="N75" s="6">
        <v>39</v>
      </c>
      <c r="O75" s="6">
        <v>323</v>
      </c>
      <c r="P75" s="6">
        <v>1269</v>
      </c>
      <c r="Q75" s="6">
        <v>472</v>
      </c>
      <c r="R75" s="6">
        <v>240</v>
      </c>
      <c r="S75" s="6">
        <v>70</v>
      </c>
      <c r="T75" s="6">
        <v>890</v>
      </c>
      <c r="U75" s="6">
        <v>701</v>
      </c>
      <c r="V75" s="6">
        <v>1430</v>
      </c>
      <c r="W75" s="6">
        <v>3503</v>
      </c>
      <c r="X75" s="6">
        <v>1090</v>
      </c>
      <c r="Y75" s="6">
        <v>252</v>
      </c>
      <c r="Z75" s="6">
        <v>184</v>
      </c>
      <c r="AA75" s="6">
        <v>449</v>
      </c>
      <c r="AB75" s="6">
        <v>1854</v>
      </c>
      <c r="AC75" s="6">
        <v>0</v>
      </c>
      <c r="AD75" s="6">
        <v>205</v>
      </c>
      <c r="AE75" s="6">
        <v>38</v>
      </c>
      <c r="AF75" s="6">
        <v>2895</v>
      </c>
      <c r="AG75" s="6">
        <v>3698</v>
      </c>
      <c r="AH75" s="6">
        <v>619</v>
      </c>
      <c r="AI75" s="6">
        <v>733</v>
      </c>
      <c r="AJ75" s="6">
        <v>1769</v>
      </c>
      <c r="AK75" s="6">
        <v>0</v>
      </c>
      <c r="AL75" s="6">
        <v>4108</v>
      </c>
      <c r="AM75" s="6">
        <v>1426</v>
      </c>
      <c r="AN75" s="6">
        <v>2726</v>
      </c>
      <c r="AO75" s="6">
        <v>139</v>
      </c>
      <c r="AP75" s="6">
        <v>3777</v>
      </c>
      <c r="AQ75" s="6">
        <v>130</v>
      </c>
      <c r="AR75" s="6">
        <v>317</v>
      </c>
      <c r="AS75" s="6">
        <v>786</v>
      </c>
      <c r="AT75" s="6">
        <v>130</v>
      </c>
      <c r="AU75" s="6">
        <v>282</v>
      </c>
      <c r="AV75" s="6">
        <v>0</v>
      </c>
      <c r="AW75" s="6">
        <v>117</v>
      </c>
      <c r="AX75" s="6">
        <v>0</v>
      </c>
      <c r="AY75" s="6">
        <v>216</v>
      </c>
      <c r="AZ75" s="6">
        <v>232</v>
      </c>
      <c r="BA75" s="6">
        <v>183</v>
      </c>
      <c r="BB75" s="6">
        <v>375</v>
      </c>
      <c r="BC75" s="6">
        <v>228</v>
      </c>
      <c r="BD75" s="6">
        <v>276</v>
      </c>
      <c r="BE75" s="6">
        <v>65</v>
      </c>
      <c r="BF75" s="6">
        <v>194</v>
      </c>
      <c r="BG75" s="6">
        <v>212</v>
      </c>
      <c r="BH75" s="6">
        <v>3</v>
      </c>
      <c r="BI75" s="6">
        <v>91</v>
      </c>
      <c r="BJ75" s="6">
        <v>684</v>
      </c>
      <c r="BK75" s="6">
        <v>4359</v>
      </c>
      <c r="BL75" s="6">
        <v>317</v>
      </c>
      <c r="BM75" s="6">
        <v>1057</v>
      </c>
      <c r="BN75" s="6">
        <v>1170</v>
      </c>
      <c r="BO75" s="6">
        <v>1825</v>
      </c>
      <c r="BP75" s="6">
        <v>1030</v>
      </c>
      <c r="BQ75" s="6">
        <v>514</v>
      </c>
      <c r="BR75" s="6">
        <v>634</v>
      </c>
      <c r="BS75" s="6">
        <v>4743</v>
      </c>
      <c r="BT75" s="6">
        <v>269</v>
      </c>
      <c r="BU75" s="6">
        <v>0</v>
      </c>
      <c r="BV75" s="53">
        <f t="shared" si="6"/>
        <v>60290</v>
      </c>
      <c r="BW75" s="6">
        <v>41343</v>
      </c>
      <c r="BX75" s="6">
        <v>0</v>
      </c>
      <c r="BY75" s="6">
        <v>0</v>
      </c>
      <c r="BZ75" s="7">
        <f t="shared" si="7"/>
        <v>41343</v>
      </c>
      <c r="CA75" s="6">
        <v>0</v>
      </c>
      <c r="CB75" s="6">
        <v>0</v>
      </c>
      <c r="CC75" s="7">
        <f t="shared" si="8"/>
        <v>0</v>
      </c>
      <c r="CD75" s="6">
        <v>0</v>
      </c>
      <c r="CE75" s="6">
        <v>0</v>
      </c>
      <c r="CF75" s="6">
        <v>0</v>
      </c>
      <c r="CG75" s="7">
        <f t="shared" si="9"/>
        <v>0</v>
      </c>
      <c r="CH75" s="7">
        <f t="shared" si="10"/>
        <v>41343</v>
      </c>
      <c r="CI75" s="53">
        <f t="shared" si="11"/>
        <v>101633</v>
      </c>
      <c r="CJ75" s="8"/>
      <c r="CK75" s="89"/>
      <c r="CL75" s="88"/>
    </row>
    <row r="76" spans="1:90" x14ac:dyDescent="0.25">
      <c r="A76" s="46" t="s">
        <v>64</v>
      </c>
      <c r="B76" s="38" t="s">
        <v>129</v>
      </c>
      <c r="C76" s="6">
        <v>624</v>
      </c>
      <c r="D76" s="6">
        <v>412</v>
      </c>
      <c r="E76" s="6">
        <v>0</v>
      </c>
      <c r="F76" s="6">
        <v>0</v>
      </c>
      <c r="G76" s="6">
        <v>0</v>
      </c>
      <c r="H76" s="6">
        <v>75</v>
      </c>
      <c r="I76" s="6">
        <v>0</v>
      </c>
      <c r="J76" s="6">
        <v>4</v>
      </c>
      <c r="K76" s="6">
        <v>0</v>
      </c>
      <c r="L76" s="6">
        <v>0</v>
      </c>
      <c r="M76" s="6">
        <v>8</v>
      </c>
      <c r="N76" s="6">
        <v>0</v>
      </c>
      <c r="O76" s="6">
        <v>19098</v>
      </c>
      <c r="P76" s="6">
        <v>0</v>
      </c>
      <c r="Q76" s="6">
        <v>0</v>
      </c>
      <c r="R76" s="6">
        <v>0</v>
      </c>
      <c r="S76" s="6">
        <v>0</v>
      </c>
      <c r="T76" s="6">
        <v>3</v>
      </c>
      <c r="U76" s="6">
        <v>0</v>
      </c>
      <c r="V76" s="6">
        <v>0</v>
      </c>
      <c r="W76" s="6">
        <v>100</v>
      </c>
      <c r="X76" s="6">
        <v>0</v>
      </c>
      <c r="Y76" s="6">
        <v>0</v>
      </c>
      <c r="Z76" s="6">
        <v>0</v>
      </c>
      <c r="AA76" s="6">
        <v>0</v>
      </c>
      <c r="AB76" s="6">
        <v>0</v>
      </c>
      <c r="AC76" s="6">
        <v>0</v>
      </c>
      <c r="AD76" s="6">
        <v>0</v>
      </c>
      <c r="AE76" s="6">
        <v>0</v>
      </c>
      <c r="AF76" s="6">
        <v>0</v>
      </c>
      <c r="AG76" s="6">
        <v>2</v>
      </c>
      <c r="AH76" s="6">
        <v>456</v>
      </c>
      <c r="AI76" s="6">
        <v>2503</v>
      </c>
      <c r="AJ76" s="6">
        <v>212</v>
      </c>
      <c r="AK76" s="6">
        <v>22</v>
      </c>
      <c r="AL76" s="6">
        <v>120</v>
      </c>
      <c r="AM76" s="6">
        <v>5545</v>
      </c>
      <c r="AN76" s="6">
        <v>0</v>
      </c>
      <c r="AO76" s="6">
        <v>0</v>
      </c>
      <c r="AP76" s="6">
        <v>287</v>
      </c>
      <c r="AQ76" s="6">
        <v>0</v>
      </c>
      <c r="AR76" s="6">
        <v>5723</v>
      </c>
      <c r="AS76" s="6">
        <v>5306</v>
      </c>
      <c r="AT76" s="6">
        <v>0</v>
      </c>
      <c r="AU76" s="6">
        <v>0</v>
      </c>
      <c r="AV76" s="6">
        <v>0</v>
      </c>
      <c r="AW76" s="6">
        <v>0</v>
      </c>
      <c r="AX76" s="6">
        <v>1277</v>
      </c>
      <c r="AY76" s="6">
        <v>0</v>
      </c>
      <c r="AZ76" s="6">
        <v>2285</v>
      </c>
      <c r="BA76" s="6">
        <v>0</v>
      </c>
      <c r="BB76" s="6">
        <v>0</v>
      </c>
      <c r="BC76" s="6">
        <v>0</v>
      </c>
      <c r="BD76" s="6">
        <v>22</v>
      </c>
      <c r="BE76" s="6">
        <v>0</v>
      </c>
      <c r="BF76" s="6">
        <v>0</v>
      </c>
      <c r="BG76" s="6">
        <v>0</v>
      </c>
      <c r="BH76" s="6">
        <v>0</v>
      </c>
      <c r="BI76" s="6">
        <v>0</v>
      </c>
      <c r="BJ76" s="6">
        <v>6</v>
      </c>
      <c r="BK76" s="6">
        <v>14714</v>
      </c>
      <c r="BL76" s="6">
        <v>0</v>
      </c>
      <c r="BM76" s="6">
        <v>1233</v>
      </c>
      <c r="BN76" s="6">
        <v>5554</v>
      </c>
      <c r="BO76" s="6">
        <v>6053</v>
      </c>
      <c r="BP76" s="6">
        <v>0</v>
      </c>
      <c r="BQ76" s="6">
        <v>2375</v>
      </c>
      <c r="BR76" s="6">
        <v>810</v>
      </c>
      <c r="BS76" s="6">
        <v>32</v>
      </c>
      <c r="BT76" s="6">
        <v>26596</v>
      </c>
      <c r="BU76" s="6">
        <v>0</v>
      </c>
      <c r="BV76" s="53">
        <f t="shared" si="6"/>
        <v>101457</v>
      </c>
      <c r="BW76" s="6">
        <v>645259</v>
      </c>
      <c r="BX76" s="6">
        <v>0</v>
      </c>
      <c r="BY76" s="6">
        <v>0</v>
      </c>
      <c r="BZ76" s="7">
        <f t="shared" si="7"/>
        <v>645259</v>
      </c>
      <c r="CA76" s="6">
        <v>0</v>
      </c>
      <c r="CB76" s="6">
        <v>0</v>
      </c>
      <c r="CC76" s="7">
        <f t="shared" si="8"/>
        <v>0</v>
      </c>
      <c r="CD76" s="6">
        <v>7622</v>
      </c>
      <c r="CE76" s="6">
        <v>3857</v>
      </c>
      <c r="CF76" s="6">
        <v>0</v>
      </c>
      <c r="CG76" s="7">
        <f t="shared" si="9"/>
        <v>11479</v>
      </c>
      <c r="CH76" s="7">
        <f t="shared" si="10"/>
        <v>656738</v>
      </c>
      <c r="CI76" s="53">
        <f t="shared" si="11"/>
        <v>758195</v>
      </c>
      <c r="CJ76" s="8"/>
      <c r="CK76" s="89"/>
      <c r="CL76" s="88"/>
    </row>
    <row r="77" spans="1:90" x14ac:dyDescent="0.25">
      <c r="A77" s="46" t="s">
        <v>65</v>
      </c>
      <c r="B77" s="38" t="s">
        <v>130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  <c r="AD77" s="6">
        <v>0</v>
      </c>
      <c r="AE77" s="6">
        <v>0</v>
      </c>
      <c r="AF77" s="6">
        <v>0</v>
      </c>
      <c r="AG77" s="6">
        <v>0</v>
      </c>
      <c r="AH77" s="6">
        <v>0</v>
      </c>
      <c r="AI77" s="6">
        <v>0</v>
      </c>
      <c r="AJ77" s="6">
        <v>0</v>
      </c>
      <c r="AK77" s="6">
        <v>0</v>
      </c>
      <c r="AL77" s="6">
        <v>0</v>
      </c>
      <c r="AM77" s="6">
        <v>0</v>
      </c>
      <c r="AN77" s="6">
        <v>0</v>
      </c>
      <c r="AO77" s="6">
        <v>0</v>
      </c>
      <c r="AP77" s="6">
        <v>0</v>
      </c>
      <c r="AQ77" s="6">
        <v>0</v>
      </c>
      <c r="AR77" s="6">
        <v>0</v>
      </c>
      <c r="AS77" s="6">
        <v>0</v>
      </c>
      <c r="AT77" s="6">
        <v>0</v>
      </c>
      <c r="AU77" s="6">
        <v>0</v>
      </c>
      <c r="AV77" s="6">
        <v>0</v>
      </c>
      <c r="AW77" s="6">
        <v>0</v>
      </c>
      <c r="AX77" s="6">
        <v>0</v>
      </c>
      <c r="AY77" s="6">
        <v>0</v>
      </c>
      <c r="AZ77" s="6">
        <v>0</v>
      </c>
      <c r="BA77" s="6">
        <v>0</v>
      </c>
      <c r="BB77" s="6">
        <v>0</v>
      </c>
      <c r="BC77" s="6">
        <v>0</v>
      </c>
      <c r="BD77" s="6">
        <v>0</v>
      </c>
      <c r="BE77" s="6">
        <v>0</v>
      </c>
      <c r="BF77" s="6">
        <v>0</v>
      </c>
      <c r="BG77" s="6">
        <v>0</v>
      </c>
      <c r="BH77" s="6">
        <v>0</v>
      </c>
      <c r="BI77" s="6">
        <v>0</v>
      </c>
      <c r="BJ77" s="6">
        <v>0</v>
      </c>
      <c r="BK77" s="6">
        <v>0</v>
      </c>
      <c r="BL77" s="6">
        <v>0</v>
      </c>
      <c r="BM77" s="6">
        <v>0</v>
      </c>
      <c r="BN77" s="6">
        <v>0</v>
      </c>
      <c r="BO77" s="6">
        <v>0</v>
      </c>
      <c r="BP77" s="6">
        <v>0</v>
      </c>
      <c r="BQ77" s="6">
        <v>0</v>
      </c>
      <c r="BR77" s="6">
        <v>0</v>
      </c>
      <c r="BS77" s="6">
        <v>0</v>
      </c>
      <c r="BT77" s="6">
        <v>0</v>
      </c>
      <c r="BU77" s="6">
        <v>0</v>
      </c>
      <c r="BV77" s="53">
        <f t="shared" si="6"/>
        <v>0</v>
      </c>
      <c r="BW77" s="6">
        <v>484147</v>
      </c>
      <c r="BX77" s="6">
        <v>0</v>
      </c>
      <c r="BY77" s="6">
        <v>0</v>
      </c>
      <c r="BZ77" s="7">
        <f t="shared" si="7"/>
        <v>484147</v>
      </c>
      <c r="CA77" s="6">
        <v>0</v>
      </c>
      <c r="CB77" s="6">
        <v>0</v>
      </c>
      <c r="CC77" s="7">
        <f t="shared" si="8"/>
        <v>0</v>
      </c>
      <c r="CD77" s="6">
        <v>0</v>
      </c>
      <c r="CE77" s="6">
        <v>0</v>
      </c>
      <c r="CF77" s="6">
        <v>0</v>
      </c>
      <c r="CG77" s="7">
        <f t="shared" si="9"/>
        <v>0</v>
      </c>
      <c r="CH77" s="7">
        <f t="shared" si="10"/>
        <v>484147</v>
      </c>
      <c r="CI77" s="53">
        <f t="shared" si="11"/>
        <v>484147</v>
      </c>
      <c r="CJ77" s="8"/>
      <c r="CK77" s="89"/>
      <c r="CL77" s="88"/>
    </row>
    <row r="78" spans="1:90" s="9" customFormat="1" x14ac:dyDescent="0.25">
      <c r="A78" s="46"/>
      <c r="B78" s="55" t="s">
        <v>180</v>
      </c>
      <c r="C78" s="54">
        <f>SUM(C7:C77)</f>
        <v>1930312</v>
      </c>
      <c r="D78" s="54">
        <f t="shared" ref="D78:BO78" si="12">SUM(D7:D77)</f>
        <v>442894</v>
      </c>
      <c r="E78" s="54">
        <f t="shared" si="12"/>
        <v>212248</v>
      </c>
      <c r="F78" s="54">
        <f t="shared" si="12"/>
        <v>71080</v>
      </c>
      <c r="G78" s="54">
        <f t="shared" si="12"/>
        <v>159855</v>
      </c>
      <c r="H78" s="54">
        <f t="shared" si="12"/>
        <v>1005276</v>
      </c>
      <c r="I78" s="54">
        <f t="shared" si="12"/>
        <v>3309667</v>
      </c>
      <c r="J78" s="54">
        <f t="shared" si="12"/>
        <v>980731</v>
      </c>
      <c r="K78" s="54">
        <f t="shared" si="12"/>
        <v>828148</v>
      </c>
      <c r="L78" s="54">
        <f t="shared" si="12"/>
        <v>884900</v>
      </c>
      <c r="M78" s="54">
        <f t="shared" si="12"/>
        <v>558330</v>
      </c>
      <c r="N78" s="54">
        <f t="shared" si="12"/>
        <v>77320</v>
      </c>
      <c r="O78" s="54">
        <f t="shared" si="12"/>
        <v>1277452</v>
      </c>
      <c r="P78" s="54">
        <f t="shared" si="12"/>
        <v>854242</v>
      </c>
      <c r="Q78" s="54">
        <f t="shared" si="12"/>
        <v>401554</v>
      </c>
      <c r="R78" s="54">
        <f t="shared" si="12"/>
        <v>145826</v>
      </c>
      <c r="S78" s="54">
        <f t="shared" si="12"/>
        <v>2581656</v>
      </c>
      <c r="T78" s="54">
        <f t="shared" si="12"/>
        <v>790114</v>
      </c>
      <c r="U78" s="54">
        <f t="shared" si="12"/>
        <v>631529</v>
      </c>
      <c r="V78" s="54">
        <f t="shared" si="12"/>
        <v>740678</v>
      </c>
      <c r="W78" s="54">
        <f t="shared" si="12"/>
        <v>2080030</v>
      </c>
      <c r="X78" s="54">
        <f t="shared" si="12"/>
        <v>1363323</v>
      </c>
      <c r="Y78" s="54">
        <f t="shared" si="12"/>
        <v>107507</v>
      </c>
      <c r="Z78" s="54">
        <f t="shared" si="12"/>
        <v>478384</v>
      </c>
      <c r="AA78" s="54">
        <f t="shared" si="12"/>
        <v>484461</v>
      </c>
      <c r="AB78" s="54">
        <f t="shared" si="12"/>
        <v>6038572</v>
      </c>
      <c r="AC78" s="54">
        <f t="shared" si="12"/>
        <v>584964</v>
      </c>
      <c r="AD78" s="54">
        <f t="shared" si="12"/>
        <v>362123</v>
      </c>
      <c r="AE78" s="54">
        <f t="shared" si="12"/>
        <v>91286</v>
      </c>
      <c r="AF78" s="54">
        <f t="shared" si="12"/>
        <v>684988</v>
      </c>
      <c r="AG78" s="54">
        <f t="shared" si="12"/>
        <v>3785386</v>
      </c>
      <c r="AH78" s="54">
        <f t="shared" si="12"/>
        <v>679940</v>
      </c>
      <c r="AI78" s="54">
        <f t="shared" si="12"/>
        <v>247188</v>
      </c>
      <c r="AJ78" s="54">
        <f t="shared" si="12"/>
        <v>4096069</v>
      </c>
      <c r="AK78" s="54">
        <f t="shared" si="12"/>
        <v>981583</v>
      </c>
      <c r="AL78" s="54">
        <f t="shared" si="12"/>
        <v>3394787</v>
      </c>
      <c r="AM78" s="54">
        <f t="shared" si="12"/>
        <v>1441680</v>
      </c>
      <c r="AN78" s="54">
        <f t="shared" si="12"/>
        <v>2078847</v>
      </c>
      <c r="AO78" s="54">
        <f t="shared" si="12"/>
        <v>133152</v>
      </c>
      <c r="AP78" s="54">
        <f t="shared" si="12"/>
        <v>2109908</v>
      </c>
      <c r="AQ78" s="54">
        <f t="shared" si="12"/>
        <v>108783</v>
      </c>
      <c r="AR78" s="54">
        <f t="shared" si="12"/>
        <v>230178</v>
      </c>
      <c r="AS78" s="54">
        <f t="shared" si="12"/>
        <v>2797126</v>
      </c>
      <c r="AT78" s="54">
        <f t="shared" si="12"/>
        <v>107217</v>
      </c>
      <c r="AU78" s="54">
        <f t="shared" si="12"/>
        <v>85406</v>
      </c>
      <c r="AV78" s="54">
        <f t="shared" si="12"/>
        <v>822484</v>
      </c>
      <c r="AW78" s="54">
        <f t="shared" si="12"/>
        <v>367012</v>
      </c>
      <c r="AX78" s="54">
        <f t="shared" si="12"/>
        <v>559478</v>
      </c>
      <c r="AY78" s="54">
        <f t="shared" si="12"/>
        <v>566482</v>
      </c>
      <c r="AZ78" s="54">
        <f t="shared" si="12"/>
        <v>512306</v>
      </c>
      <c r="BA78" s="54">
        <f t="shared" si="12"/>
        <v>537963</v>
      </c>
      <c r="BB78" s="54">
        <f t="shared" si="12"/>
        <v>533681</v>
      </c>
      <c r="BC78" s="54">
        <f t="shared" si="12"/>
        <v>438037</v>
      </c>
      <c r="BD78" s="54">
        <f t="shared" si="12"/>
        <v>215452</v>
      </c>
      <c r="BE78" s="54">
        <f t="shared" si="12"/>
        <v>174989</v>
      </c>
      <c r="BF78" s="54">
        <f t="shared" si="12"/>
        <v>192576</v>
      </c>
      <c r="BG78" s="54">
        <f t="shared" si="12"/>
        <v>190268</v>
      </c>
      <c r="BH78" s="54">
        <f t="shared" si="12"/>
        <v>19730</v>
      </c>
      <c r="BI78" s="54">
        <f t="shared" si="12"/>
        <v>122857</v>
      </c>
      <c r="BJ78" s="54">
        <f t="shared" si="12"/>
        <v>405249</v>
      </c>
      <c r="BK78" s="54">
        <f t="shared" si="12"/>
        <v>982783</v>
      </c>
      <c r="BL78" s="54">
        <f t="shared" si="12"/>
        <v>107415</v>
      </c>
      <c r="BM78" s="54">
        <f t="shared" si="12"/>
        <v>157537</v>
      </c>
      <c r="BN78" s="54">
        <f t="shared" si="12"/>
        <v>846333</v>
      </c>
      <c r="BO78" s="54">
        <f t="shared" si="12"/>
        <v>1191649</v>
      </c>
      <c r="BP78" s="54">
        <f t="shared" ref="BP78:BU78" si="13">SUM(BP7:BP77)</f>
        <v>588582</v>
      </c>
      <c r="BQ78" s="54">
        <f t="shared" si="13"/>
        <v>206321</v>
      </c>
      <c r="BR78" s="54">
        <f t="shared" si="13"/>
        <v>131822</v>
      </c>
      <c r="BS78" s="54">
        <f t="shared" si="13"/>
        <v>38824</v>
      </c>
      <c r="BT78" s="54">
        <f t="shared" si="13"/>
        <v>273926</v>
      </c>
      <c r="BU78" s="54">
        <f t="shared" si="13"/>
        <v>0</v>
      </c>
      <c r="BV78" s="54">
        <f t="shared" ref="BV78:BW78" si="14">SUM(BV7:BV77)</f>
        <v>62620456</v>
      </c>
      <c r="BW78" s="54">
        <f t="shared" si="14"/>
        <v>34817009</v>
      </c>
      <c r="BX78" s="54">
        <f t="shared" ref="BX78:BY78" si="15">SUM(BX7:BX77)</f>
        <v>8380983</v>
      </c>
      <c r="BY78" s="54">
        <f t="shared" si="15"/>
        <v>4677241</v>
      </c>
      <c r="BZ78" s="54">
        <f t="shared" ref="BZ78:CA78" si="16">SUM(BZ7:BZ77)</f>
        <v>47875233</v>
      </c>
      <c r="CA78" s="54">
        <f t="shared" si="16"/>
        <v>9757915</v>
      </c>
      <c r="CB78" s="54">
        <f t="shared" ref="CB78" si="17">SUM(CB7:CB77)</f>
        <v>178686</v>
      </c>
      <c r="CC78" s="54">
        <f t="shared" ref="CC78:CE78" si="18">SUM(CC7:CC77)</f>
        <v>9936601</v>
      </c>
      <c r="CD78" s="54">
        <f t="shared" si="18"/>
        <v>13818602</v>
      </c>
      <c r="CE78" s="54">
        <f t="shared" si="18"/>
        <v>12353212</v>
      </c>
      <c r="CF78" s="54">
        <f t="shared" ref="CF78" si="19">SUM(CF7:CF77)</f>
        <v>4964005</v>
      </c>
      <c r="CG78" s="54">
        <f t="shared" ref="CG78" si="20">SUM(CG7:CG77)</f>
        <v>31135819</v>
      </c>
      <c r="CH78" s="54">
        <f t="shared" ref="CH78:CI78" si="21">SUM(CH7:CH77)</f>
        <v>88947653</v>
      </c>
      <c r="CI78" s="54">
        <f t="shared" si="21"/>
        <v>151568109</v>
      </c>
      <c r="CK78" s="89"/>
      <c r="CL78" s="88"/>
    </row>
    <row r="79" spans="1:90" ht="22.5" x14ac:dyDescent="0.25">
      <c r="B79" s="13" t="s">
        <v>181</v>
      </c>
      <c r="C79" s="14">
        <v>3795</v>
      </c>
      <c r="D79" s="14">
        <v>3608</v>
      </c>
      <c r="E79" s="14">
        <v>-15496</v>
      </c>
      <c r="F79" s="14">
        <v>615</v>
      </c>
      <c r="G79" s="14">
        <v>7354</v>
      </c>
      <c r="H79" s="14">
        <v>-8381</v>
      </c>
      <c r="I79" s="14">
        <v>66388</v>
      </c>
      <c r="J79" s="14">
        <v>-8764</v>
      </c>
      <c r="K79" s="14">
        <v>831</v>
      </c>
      <c r="L79" s="14">
        <v>5548</v>
      </c>
      <c r="M79" s="14">
        <v>7774</v>
      </c>
      <c r="N79" s="14">
        <v>-923</v>
      </c>
      <c r="O79" s="14">
        <v>9008</v>
      </c>
      <c r="P79" s="14">
        <v>-1447</v>
      </c>
      <c r="Q79" s="14">
        <v>-1400</v>
      </c>
      <c r="R79" s="14">
        <v>1857</v>
      </c>
      <c r="S79" s="14">
        <v>49777</v>
      </c>
      <c r="T79" s="14">
        <v>12442</v>
      </c>
      <c r="U79" s="14">
        <v>3140</v>
      </c>
      <c r="V79" s="14">
        <v>11175</v>
      </c>
      <c r="W79" s="14">
        <v>18084</v>
      </c>
      <c r="X79" s="14">
        <v>3162</v>
      </c>
      <c r="Y79" s="14">
        <v>339</v>
      </c>
      <c r="Z79" s="14">
        <v>16675</v>
      </c>
      <c r="AA79" s="14">
        <v>910</v>
      </c>
      <c r="AB79" s="14">
        <v>20552</v>
      </c>
      <c r="AC79" s="14">
        <v>823</v>
      </c>
      <c r="AD79" s="14">
        <v>683</v>
      </c>
      <c r="AE79" s="14">
        <v>510</v>
      </c>
      <c r="AF79" s="14">
        <v>3460</v>
      </c>
      <c r="AG79" s="14">
        <v>-22828</v>
      </c>
      <c r="AH79" s="14">
        <v>3620</v>
      </c>
      <c r="AI79" s="14">
        <v>-470</v>
      </c>
      <c r="AJ79" s="14">
        <v>35276</v>
      </c>
      <c r="AK79" s="14">
        <v>17667</v>
      </c>
      <c r="AL79" s="14">
        <v>30952</v>
      </c>
      <c r="AM79" s="14">
        <v>19448</v>
      </c>
      <c r="AN79" s="14">
        <v>73734</v>
      </c>
      <c r="AO79" s="14">
        <v>4671</v>
      </c>
      <c r="AP79" s="14">
        <v>22977</v>
      </c>
      <c r="AQ79" s="14">
        <v>485</v>
      </c>
      <c r="AR79" s="14">
        <v>6494</v>
      </c>
      <c r="AS79" s="14">
        <v>46709</v>
      </c>
      <c r="AT79" s="14">
        <v>887</v>
      </c>
      <c r="AU79" s="14">
        <v>-3349</v>
      </c>
      <c r="AV79" s="14">
        <v>9027</v>
      </c>
      <c r="AW79" s="14">
        <v>285</v>
      </c>
      <c r="AX79" s="14">
        <v>49600</v>
      </c>
      <c r="AY79" s="14">
        <v>15335</v>
      </c>
      <c r="AZ79" s="14">
        <v>28342</v>
      </c>
      <c r="BA79" s="14">
        <v>17295</v>
      </c>
      <c r="BB79" s="14">
        <v>46104</v>
      </c>
      <c r="BC79" s="14">
        <v>7704</v>
      </c>
      <c r="BD79" s="14">
        <v>2066</v>
      </c>
      <c r="BE79" s="14">
        <v>3322</v>
      </c>
      <c r="BF79" s="14">
        <v>3194</v>
      </c>
      <c r="BG79" s="14">
        <v>3369</v>
      </c>
      <c r="BH79" s="14">
        <v>442</v>
      </c>
      <c r="BI79" s="14">
        <v>1389</v>
      </c>
      <c r="BJ79" s="14">
        <v>6159</v>
      </c>
      <c r="BK79" s="14">
        <v>169506</v>
      </c>
      <c r="BL79" s="14">
        <v>13141</v>
      </c>
      <c r="BM79" s="14">
        <v>27319</v>
      </c>
      <c r="BN79" s="14">
        <v>92540</v>
      </c>
      <c r="BO79" s="14">
        <v>155413</v>
      </c>
      <c r="BP79" s="14">
        <v>11193</v>
      </c>
      <c r="BQ79" s="14">
        <v>19781</v>
      </c>
      <c r="BR79" s="14">
        <v>521</v>
      </c>
      <c r="BS79" s="14">
        <v>446</v>
      </c>
      <c r="BT79" s="14">
        <v>3455</v>
      </c>
      <c r="BU79" s="14">
        <v>0</v>
      </c>
      <c r="BV79" s="34">
        <f>SUM(C79:BU79)</f>
        <v>1135320</v>
      </c>
      <c r="CK79" s="89"/>
      <c r="CL79" s="88"/>
    </row>
    <row r="80" spans="1:90" ht="15.75" thickBot="1" x14ac:dyDescent="0.3">
      <c r="A80" s="15"/>
      <c r="B80" s="56" t="s">
        <v>182</v>
      </c>
      <c r="C80" s="57">
        <f>+C78+C79</f>
        <v>1934107</v>
      </c>
      <c r="D80" s="57">
        <f t="shared" ref="D80:BO80" si="22">+D78+D79</f>
        <v>446502</v>
      </c>
      <c r="E80" s="57">
        <f t="shared" si="22"/>
        <v>196752</v>
      </c>
      <c r="F80" s="57">
        <f t="shared" si="22"/>
        <v>71695</v>
      </c>
      <c r="G80" s="57">
        <f t="shared" si="22"/>
        <v>167209</v>
      </c>
      <c r="H80" s="57">
        <f t="shared" si="22"/>
        <v>996895</v>
      </c>
      <c r="I80" s="57">
        <f t="shared" si="22"/>
        <v>3376055</v>
      </c>
      <c r="J80" s="57">
        <f t="shared" si="22"/>
        <v>971967</v>
      </c>
      <c r="K80" s="57">
        <f t="shared" si="22"/>
        <v>828979</v>
      </c>
      <c r="L80" s="57">
        <f t="shared" si="22"/>
        <v>890448</v>
      </c>
      <c r="M80" s="57">
        <f t="shared" si="22"/>
        <v>566104</v>
      </c>
      <c r="N80" s="57">
        <f t="shared" si="22"/>
        <v>76397</v>
      </c>
      <c r="O80" s="57">
        <f t="shared" si="22"/>
        <v>1286460</v>
      </c>
      <c r="P80" s="57">
        <f t="shared" si="22"/>
        <v>852795</v>
      </c>
      <c r="Q80" s="57">
        <f t="shared" si="22"/>
        <v>400154</v>
      </c>
      <c r="R80" s="57">
        <f t="shared" si="22"/>
        <v>147683</v>
      </c>
      <c r="S80" s="57">
        <f t="shared" si="22"/>
        <v>2631433</v>
      </c>
      <c r="T80" s="57">
        <f t="shared" si="22"/>
        <v>802556</v>
      </c>
      <c r="U80" s="57">
        <f t="shared" si="22"/>
        <v>634669</v>
      </c>
      <c r="V80" s="57">
        <f t="shared" si="22"/>
        <v>751853</v>
      </c>
      <c r="W80" s="57">
        <f t="shared" si="22"/>
        <v>2098114</v>
      </c>
      <c r="X80" s="57">
        <f t="shared" si="22"/>
        <v>1366485</v>
      </c>
      <c r="Y80" s="57">
        <f t="shared" si="22"/>
        <v>107846</v>
      </c>
      <c r="Z80" s="57">
        <f t="shared" si="22"/>
        <v>495059</v>
      </c>
      <c r="AA80" s="57">
        <f t="shared" si="22"/>
        <v>485371</v>
      </c>
      <c r="AB80" s="57">
        <f t="shared" si="22"/>
        <v>6059124</v>
      </c>
      <c r="AC80" s="57">
        <f t="shared" si="22"/>
        <v>585787</v>
      </c>
      <c r="AD80" s="57">
        <f t="shared" si="22"/>
        <v>362806</v>
      </c>
      <c r="AE80" s="57">
        <f t="shared" si="22"/>
        <v>91796</v>
      </c>
      <c r="AF80" s="57">
        <f t="shared" si="22"/>
        <v>688448</v>
      </c>
      <c r="AG80" s="57">
        <f t="shared" si="22"/>
        <v>3762558</v>
      </c>
      <c r="AH80" s="57">
        <f t="shared" si="22"/>
        <v>683560</v>
      </c>
      <c r="AI80" s="57">
        <f t="shared" si="22"/>
        <v>246718</v>
      </c>
      <c r="AJ80" s="57">
        <f t="shared" si="22"/>
        <v>4131345</v>
      </c>
      <c r="AK80" s="57">
        <f t="shared" si="22"/>
        <v>999250</v>
      </c>
      <c r="AL80" s="57">
        <f t="shared" si="22"/>
        <v>3425739</v>
      </c>
      <c r="AM80" s="57">
        <f t="shared" si="22"/>
        <v>1461128</v>
      </c>
      <c r="AN80" s="57">
        <f t="shared" si="22"/>
        <v>2152581</v>
      </c>
      <c r="AO80" s="57">
        <f t="shared" si="22"/>
        <v>137823</v>
      </c>
      <c r="AP80" s="57">
        <f t="shared" si="22"/>
        <v>2132885</v>
      </c>
      <c r="AQ80" s="57">
        <f t="shared" si="22"/>
        <v>109268</v>
      </c>
      <c r="AR80" s="57">
        <f t="shared" si="22"/>
        <v>236672</v>
      </c>
      <c r="AS80" s="57">
        <f t="shared" si="22"/>
        <v>2843835</v>
      </c>
      <c r="AT80" s="57">
        <f t="shared" si="22"/>
        <v>108104</v>
      </c>
      <c r="AU80" s="57">
        <f t="shared" si="22"/>
        <v>82057</v>
      </c>
      <c r="AV80" s="57">
        <f t="shared" si="22"/>
        <v>831511</v>
      </c>
      <c r="AW80" s="57">
        <f t="shared" si="22"/>
        <v>367297</v>
      </c>
      <c r="AX80" s="57">
        <f t="shared" si="22"/>
        <v>609078</v>
      </c>
      <c r="AY80" s="57">
        <f t="shared" si="22"/>
        <v>581817</v>
      </c>
      <c r="AZ80" s="57">
        <f t="shared" si="22"/>
        <v>540648</v>
      </c>
      <c r="BA80" s="57">
        <f t="shared" si="22"/>
        <v>555258</v>
      </c>
      <c r="BB80" s="57">
        <f t="shared" si="22"/>
        <v>579785</v>
      </c>
      <c r="BC80" s="57">
        <f t="shared" si="22"/>
        <v>445741</v>
      </c>
      <c r="BD80" s="57">
        <f t="shared" si="22"/>
        <v>217518</v>
      </c>
      <c r="BE80" s="57">
        <f t="shared" si="22"/>
        <v>178311</v>
      </c>
      <c r="BF80" s="57">
        <f t="shared" si="22"/>
        <v>195770</v>
      </c>
      <c r="BG80" s="57">
        <f t="shared" si="22"/>
        <v>193637</v>
      </c>
      <c r="BH80" s="57">
        <f t="shared" si="22"/>
        <v>20172</v>
      </c>
      <c r="BI80" s="57">
        <f t="shared" si="22"/>
        <v>124246</v>
      </c>
      <c r="BJ80" s="57">
        <f t="shared" si="22"/>
        <v>411408</v>
      </c>
      <c r="BK80" s="57">
        <f t="shared" si="22"/>
        <v>1152289</v>
      </c>
      <c r="BL80" s="57">
        <f t="shared" si="22"/>
        <v>120556</v>
      </c>
      <c r="BM80" s="57">
        <f t="shared" si="22"/>
        <v>184856</v>
      </c>
      <c r="BN80" s="57">
        <f t="shared" si="22"/>
        <v>938873</v>
      </c>
      <c r="BO80" s="57">
        <f t="shared" si="22"/>
        <v>1347062</v>
      </c>
      <c r="BP80" s="57">
        <f t="shared" ref="BP80:BU80" si="23">+BP78+BP79</f>
        <v>599775</v>
      </c>
      <c r="BQ80" s="57">
        <f t="shared" si="23"/>
        <v>226102</v>
      </c>
      <c r="BR80" s="57">
        <f t="shared" si="23"/>
        <v>132343</v>
      </c>
      <c r="BS80" s="57">
        <f t="shared" si="23"/>
        <v>39270</v>
      </c>
      <c r="BT80" s="57">
        <f t="shared" si="23"/>
        <v>277381</v>
      </c>
      <c r="BU80" s="57">
        <f t="shared" si="23"/>
        <v>0</v>
      </c>
      <c r="BV80" s="57">
        <f>SUM(C80:BU80)</f>
        <v>63755776</v>
      </c>
      <c r="CK80" s="89"/>
      <c r="CL80" s="88"/>
    </row>
    <row r="81" spans="2:90" ht="15.75" thickBot="1" x14ac:dyDescent="0.3">
      <c r="B81" s="58"/>
      <c r="BV81" s="9"/>
      <c r="CK81" s="89"/>
      <c r="CL81" s="88"/>
    </row>
    <row r="82" spans="2:90" x14ac:dyDescent="0.25">
      <c r="B82" s="59" t="s">
        <v>183</v>
      </c>
      <c r="C82" s="60">
        <f>+C83+C84</f>
        <v>252605</v>
      </c>
      <c r="D82" s="60">
        <f t="shared" ref="D82:BO82" si="24">+D83+D84</f>
        <v>103745</v>
      </c>
      <c r="E82" s="60">
        <f t="shared" si="24"/>
        <v>53811</v>
      </c>
      <c r="F82" s="60">
        <f t="shared" si="24"/>
        <v>37770</v>
      </c>
      <c r="G82" s="60">
        <f t="shared" si="24"/>
        <v>125124</v>
      </c>
      <c r="H82" s="60">
        <f t="shared" si="24"/>
        <v>147002</v>
      </c>
      <c r="I82" s="60">
        <f t="shared" si="24"/>
        <v>487142</v>
      </c>
      <c r="J82" s="60">
        <f t="shared" si="24"/>
        <v>71232</v>
      </c>
      <c r="K82" s="60">
        <f t="shared" si="24"/>
        <v>50701</v>
      </c>
      <c r="L82" s="60">
        <f t="shared" si="24"/>
        <v>223904</v>
      </c>
      <c r="M82" s="60">
        <f t="shared" si="24"/>
        <v>101030</v>
      </c>
      <c r="N82" s="60">
        <f t="shared" si="24"/>
        <v>32815</v>
      </c>
      <c r="O82" s="60">
        <f t="shared" si="24"/>
        <v>213647</v>
      </c>
      <c r="P82" s="60">
        <f t="shared" si="24"/>
        <v>196036</v>
      </c>
      <c r="Q82" s="60">
        <f t="shared" si="24"/>
        <v>62899</v>
      </c>
      <c r="R82" s="60">
        <f t="shared" si="24"/>
        <v>75089</v>
      </c>
      <c r="S82" s="60">
        <f t="shared" si="24"/>
        <v>85811</v>
      </c>
      <c r="T82" s="60">
        <f t="shared" si="24"/>
        <v>83564</v>
      </c>
      <c r="U82" s="60">
        <f t="shared" si="24"/>
        <v>130172</v>
      </c>
      <c r="V82" s="60">
        <f t="shared" si="24"/>
        <v>220426</v>
      </c>
      <c r="W82" s="60">
        <f t="shared" si="24"/>
        <v>169320</v>
      </c>
      <c r="X82" s="60">
        <f t="shared" si="24"/>
        <v>496315</v>
      </c>
      <c r="Y82" s="60">
        <f t="shared" si="24"/>
        <v>39318</v>
      </c>
      <c r="Z82" s="60">
        <f t="shared" si="24"/>
        <v>55036</v>
      </c>
      <c r="AA82" s="60">
        <f t="shared" si="24"/>
        <v>150173</v>
      </c>
      <c r="AB82" s="60">
        <f t="shared" si="24"/>
        <v>562177</v>
      </c>
      <c r="AC82" s="60">
        <f t="shared" si="24"/>
        <v>183801</v>
      </c>
      <c r="AD82" s="60">
        <f t="shared" si="24"/>
        <v>145601</v>
      </c>
      <c r="AE82" s="60">
        <f t="shared" si="24"/>
        <v>45523</v>
      </c>
      <c r="AF82" s="60">
        <f t="shared" si="24"/>
        <v>509212</v>
      </c>
      <c r="AG82" s="60">
        <f t="shared" si="24"/>
        <v>148407</v>
      </c>
      <c r="AH82" s="60">
        <f t="shared" si="24"/>
        <v>257439</v>
      </c>
      <c r="AI82" s="60">
        <f t="shared" si="24"/>
        <v>23296</v>
      </c>
      <c r="AJ82" s="60">
        <f t="shared" si="24"/>
        <v>1888559</v>
      </c>
      <c r="AK82" s="60">
        <f t="shared" si="24"/>
        <v>498972</v>
      </c>
      <c r="AL82" s="60">
        <f t="shared" si="24"/>
        <v>1375708</v>
      </c>
      <c r="AM82" s="60">
        <f t="shared" si="24"/>
        <v>1588263</v>
      </c>
      <c r="AN82" s="60">
        <f t="shared" si="24"/>
        <v>612130</v>
      </c>
      <c r="AO82" s="60">
        <f t="shared" si="24"/>
        <v>15049</v>
      </c>
      <c r="AP82" s="60">
        <f t="shared" si="24"/>
        <v>572163</v>
      </c>
      <c r="AQ82" s="60">
        <f t="shared" si="24"/>
        <v>130714</v>
      </c>
      <c r="AR82" s="60">
        <f t="shared" si="24"/>
        <v>167634</v>
      </c>
      <c r="AS82" s="60">
        <f t="shared" si="24"/>
        <v>1247821</v>
      </c>
      <c r="AT82" s="60">
        <f t="shared" si="24"/>
        <v>85489</v>
      </c>
      <c r="AU82" s="60">
        <f t="shared" si="24"/>
        <v>107633</v>
      </c>
      <c r="AV82" s="60">
        <f t="shared" si="24"/>
        <v>216617</v>
      </c>
      <c r="AW82" s="60">
        <f t="shared" si="24"/>
        <v>382820</v>
      </c>
      <c r="AX82" s="60">
        <f t="shared" si="24"/>
        <v>508540</v>
      </c>
      <c r="AY82" s="60">
        <f t="shared" si="24"/>
        <v>55049</v>
      </c>
      <c r="AZ82" s="60">
        <f t="shared" si="24"/>
        <v>140779</v>
      </c>
      <c r="BA82" s="60">
        <f t="shared" si="24"/>
        <v>100315</v>
      </c>
      <c r="BB82" s="60">
        <f t="shared" si="24"/>
        <v>661325</v>
      </c>
      <c r="BC82" s="60">
        <f t="shared" si="24"/>
        <v>325375</v>
      </c>
      <c r="BD82" s="60">
        <f t="shared" si="24"/>
        <v>208836</v>
      </c>
      <c r="BE82" s="60">
        <f t="shared" si="24"/>
        <v>51950</v>
      </c>
      <c r="BF82" s="60">
        <f t="shared" si="24"/>
        <v>229904</v>
      </c>
      <c r="BG82" s="60">
        <f t="shared" si="24"/>
        <v>75953</v>
      </c>
      <c r="BH82" s="60">
        <f t="shared" si="24"/>
        <v>312093</v>
      </c>
      <c r="BI82" s="60">
        <f t="shared" si="24"/>
        <v>43910</v>
      </c>
      <c r="BJ82" s="60">
        <f t="shared" si="24"/>
        <v>785922</v>
      </c>
      <c r="BK82" s="60">
        <f t="shared" si="24"/>
        <v>2368466</v>
      </c>
      <c r="BL82" s="60">
        <f t="shared" si="24"/>
        <v>480359</v>
      </c>
      <c r="BM82" s="60">
        <f t="shared" si="24"/>
        <v>2029437</v>
      </c>
      <c r="BN82" s="60">
        <f t="shared" si="24"/>
        <v>973036</v>
      </c>
      <c r="BO82" s="60">
        <f t="shared" si="24"/>
        <v>2061060</v>
      </c>
      <c r="BP82" s="60">
        <f t="shared" ref="BP82:BU82" si="25">+BP83+BP84</f>
        <v>510025</v>
      </c>
      <c r="BQ82" s="60">
        <f t="shared" si="25"/>
        <v>154202</v>
      </c>
      <c r="BR82" s="60">
        <f t="shared" si="25"/>
        <v>164877</v>
      </c>
      <c r="BS82" s="60">
        <f t="shared" si="25"/>
        <v>34956</v>
      </c>
      <c r="BT82" s="60">
        <f t="shared" si="25"/>
        <v>172489</v>
      </c>
      <c r="BU82" s="60">
        <f t="shared" si="25"/>
        <v>484147</v>
      </c>
      <c r="BV82" s="60">
        <f t="shared" ref="BV82:BV111" si="26">SUM(C82:BU82)</f>
        <v>27362720</v>
      </c>
      <c r="CK82" s="89"/>
      <c r="CL82" s="88"/>
    </row>
    <row r="83" spans="2:90" x14ac:dyDescent="0.25">
      <c r="B83" s="16" t="s">
        <v>184</v>
      </c>
      <c r="C83" s="18">
        <v>206668</v>
      </c>
      <c r="D83" s="18">
        <v>86861</v>
      </c>
      <c r="E83" s="18">
        <v>44482</v>
      </c>
      <c r="F83" s="18">
        <v>28320</v>
      </c>
      <c r="G83" s="18">
        <v>87420</v>
      </c>
      <c r="H83" s="18">
        <v>119444</v>
      </c>
      <c r="I83" s="18">
        <v>384925</v>
      </c>
      <c r="J83" s="18">
        <v>54283</v>
      </c>
      <c r="K83" s="18">
        <v>38526</v>
      </c>
      <c r="L83" s="18">
        <v>175055</v>
      </c>
      <c r="M83" s="18">
        <v>79182</v>
      </c>
      <c r="N83" s="18">
        <v>25286</v>
      </c>
      <c r="O83" s="18">
        <v>163745</v>
      </c>
      <c r="P83" s="18">
        <v>144711</v>
      </c>
      <c r="Q83" s="18">
        <v>48610</v>
      </c>
      <c r="R83" s="18">
        <v>57305</v>
      </c>
      <c r="S83" s="18">
        <v>63812</v>
      </c>
      <c r="T83" s="18">
        <v>62070</v>
      </c>
      <c r="U83" s="18">
        <v>99893</v>
      </c>
      <c r="V83" s="18">
        <v>166023</v>
      </c>
      <c r="W83" s="18">
        <v>122545</v>
      </c>
      <c r="X83" s="18">
        <v>380777</v>
      </c>
      <c r="Y83" s="18">
        <v>28905</v>
      </c>
      <c r="Z83" s="18">
        <v>41552</v>
      </c>
      <c r="AA83" s="18">
        <v>116821</v>
      </c>
      <c r="AB83" s="18">
        <v>416177</v>
      </c>
      <c r="AC83" s="18">
        <v>125499</v>
      </c>
      <c r="AD83" s="18">
        <v>111048</v>
      </c>
      <c r="AE83" s="18">
        <v>35457</v>
      </c>
      <c r="AF83" s="18">
        <v>390164</v>
      </c>
      <c r="AG83" s="18">
        <v>112575</v>
      </c>
      <c r="AH83" s="18">
        <v>193236</v>
      </c>
      <c r="AI83" s="18">
        <v>18021</v>
      </c>
      <c r="AJ83" s="18">
        <v>1360602</v>
      </c>
      <c r="AK83" s="18">
        <v>388145</v>
      </c>
      <c r="AL83" s="18">
        <v>1107574</v>
      </c>
      <c r="AM83" s="18">
        <v>1211323</v>
      </c>
      <c r="AN83" s="18">
        <v>477076</v>
      </c>
      <c r="AO83" s="18">
        <v>11855</v>
      </c>
      <c r="AP83" s="18">
        <v>440293</v>
      </c>
      <c r="AQ83" s="18">
        <v>102911</v>
      </c>
      <c r="AR83" s="18">
        <v>130717</v>
      </c>
      <c r="AS83" s="18">
        <v>978523</v>
      </c>
      <c r="AT83" s="18">
        <v>66708</v>
      </c>
      <c r="AU83" s="18">
        <v>83422</v>
      </c>
      <c r="AV83" s="18">
        <v>169414</v>
      </c>
      <c r="AW83" s="18">
        <v>297777</v>
      </c>
      <c r="AX83" s="18">
        <v>349686</v>
      </c>
      <c r="AY83" s="18">
        <v>37883</v>
      </c>
      <c r="AZ83" s="18">
        <v>100749</v>
      </c>
      <c r="BA83" s="18">
        <v>81205</v>
      </c>
      <c r="BB83" s="18">
        <v>539323</v>
      </c>
      <c r="BC83" s="18">
        <v>250302</v>
      </c>
      <c r="BD83" s="18">
        <v>168397</v>
      </c>
      <c r="BE83" s="18">
        <v>41495</v>
      </c>
      <c r="BF83" s="18">
        <v>185484</v>
      </c>
      <c r="BG83" s="18">
        <v>58307</v>
      </c>
      <c r="BH83" s="18">
        <v>234049</v>
      </c>
      <c r="BI83" s="18">
        <v>34469</v>
      </c>
      <c r="BJ83" s="18">
        <v>600367</v>
      </c>
      <c r="BK83" s="18">
        <v>1813973</v>
      </c>
      <c r="BL83" s="18">
        <v>357634</v>
      </c>
      <c r="BM83" s="18">
        <v>1601127</v>
      </c>
      <c r="BN83" s="18">
        <v>769068</v>
      </c>
      <c r="BO83" s="18">
        <v>1680964</v>
      </c>
      <c r="BP83" s="18">
        <v>404103</v>
      </c>
      <c r="BQ83" s="18">
        <v>119874</v>
      </c>
      <c r="BR83" s="18">
        <v>122133</v>
      </c>
      <c r="BS83" s="18">
        <v>27373</v>
      </c>
      <c r="BT83" s="18">
        <v>122792</v>
      </c>
      <c r="BU83" s="18">
        <v>396541</v>
      </c>
      <c r="BV83" s="22">
        <f t="shared" si="26"/>
        <v>21153036</v>
      </c>
      <c r="CK83" s="89"/>
      <c r="CL83" s="88"/>
    </row>
    <row r="84" spans="2:90" x14ac:dyDescent="0.25">
      <c r="B84" s="16" t="s">
        <v>185</v>
      </c>
      <c r="C84" s="17">
        <v>45937</v>
      </c>
      <c r="D84" s="17">
        <v>16884</v>
      </c>
      <c r="E84" s="17">
        <v>9329</v>
      </c>
      <c r="F84" s="17">
        <v>9450</v>
      </c>
      <c r="G84" s="17">
        <v>37704</v>
      </c>
      <c r="H84" s="17">
        <v>27558</v>
      </c>
      <c r="I84" s="17">
        <v>102217</v>
      </c>
      <c r="J84" s="17">
        <v>16949</v>
      </c>
      <c r="K84" s="17">
        <v>12175</v>
      </c>
      <c r="L84" s="17">
        <v>48849</v>
      </c>
      <c r="M84" s="17">
        <v>21848</v>
      </c>
      <c r="N84" s="17">
        <v>7529</v>
      </c>
      <c r="O84" s="17">
        <v>49902</v>
      </c>
      <c r="P84" s="17">
        <v>51325</v>
      </c>
      <c r="Q84" s="17">
        <v>14289</v>
      </c>
      <c r="R84" s="17">
        <v>17784</v>
      </c>
      <c r="S84" s="17">
        <v>21999</v>
      </c>
      <c r="T84" s="17">
        <v>21494</v>
      </c>
      <c r="U84" s="17">
        <v>30279</v>
      </c>
      <c r="V84" s="17">
        <v>54403</v>
      </c>
      <c r="W84" s="17">
        <v>46775</v>
      </c>
      <c r="X84" s="17">
        <v>115538</v>
      </c>
      <c r="Y84" s="17">
        <v>10413</v>
      </c>
      <c r="Z84" s="17">
        <v>13484</v>
      </c>
      <c r="AA84" s="17">
        <v>33352</v>
      </c>
      <c r="AB84" s="17">
        <v>146000</v>
      </c>
      <c r="AC84" s="17">
        <v>58302</v>
      </c>
      <c r="AD84" s="17">
        <v>34553</v>
      </c>
      <c r="AE84" s="17">
        <v>10066</v>
      </c>
      <c r="AF84" s="17">
        <v>119048</v>
      </c>
      <c r="AG84" s="17">
        <v>35832</v>
      </c>
      <c r="AH84" s="17">
        <v>64203</v>
      </c>
      <c r="AI84" s="17">
        <v>5275</v>
      </c>
      <c r="AJ84" s="17">
        <v>527957</v>
      </c>
      <c r="AK84" s="17">
        <v>110827</v>
      </c>
      <c r="AL84" s="17">
        <v>268134</v>
      </c>
      <c r="AM84" s="17">
        <v>376940</v>
      </c>
      <c r="AN84" s="17">
        <v>135054</v>
      </c>
      <c r="AO84" s="17">
        <v>3194</v>
      </c>
      <c r="AP84" s="17">
        <v>131870</v>
      </c>
      <c r="AQ84" s="17">
        <v>27803</v>
      </c>
      <c r="AR84" s="17">
        <v>36917</v>
      </c>
      <c r="AS84" s="17">
        <v>269298</v>
      </c>
      <c r="AT84" s="17">
        <v>18781</v>
      </c>
      <c r="AU84" s="17">
        <v>24211</v>
      </c>
      <c r="AV84" s="17">
        <v>47203</v>
      </c>
      <c r="AW84" s="17">
        <v>85043</v>
      </c>
      <c r="AX84" s="17">
        <v>158854</v>
      </c>
      <c r="AY84" s="17">
        <v>17166</v>
      </c>
      <c r="AZ84" s="17">
        <v>40030</v>
      </c>
      <c r="BA84" s="17">
        <v>19110</v>
      </c>
      <c r="BB84" s="17">
        <v>122002</v>
      </c>
      <c r="BC84" s="17">
        <v>75073</v>
      </c>
      <c r="BD84" s="17">
        <v>40439</v>
      </c>
      <c r="BE84" s="17">
        <v>10455</v>
      </c>
      <c r="BF84" s="17">
        <v>44420</v>
      </c>
      <c r="BG84" s="17">
        <v>17646</v>
      </c>
      <c r="BH84" s="17">
        <v>78044</v>
      </c>
      <c r="BI84" s="17">
        <v>9441</v>
      </c>
      <c r="BJ84" s="17">
        <v>185555</v>
      </c>
      <c r="BK84" s="17">
        <v>554493</v>
      </c>
      <c r="BL84" s="17">
        <v>122725</v>
      </c>
      <c r="BM84" s="17">
        <v>428310</v>
      </c>
      <c r="BN84" s="17">
        <v>203968</v>
      </c>
      <c r="BO84" s="17">
        <v>380096</v>
      </c>
      <c r="BP84" s="17">
        <v>105922</v>
      </c>
      <c r="BQ84" s="17">
        <v>34328</v>
      </c>
      <c r="BR84" s="17">
        <v>42744</v>
      </c>
      <c r="BS84" s="17">
        <v>7583</v>
      </c>
      <c r="BT84" s="17">
        <v>49697</v>
      </c>
      <c r="BU84" s="17">
        <v>87606</v>
      </c>
      <c r="BV84" s="22">
        <f t="shared" si="26"/>
        <v>6209684</v>
      </c>
      <c r="CK84" s="89"/>
      <c r="CL84" s="88"/>
    </row>
    <row r="85" spans="2:90" x14ac:dyDescent="0.25">
      <c r="B85" s="16" t="s">
        <v>186</v>
      </c>
      <c r="C85" s="17">
        <v>-164259</v>
      </c>
      <c r="D85" s="17">
        <v>-9513</v>
      </c>
      <c r="E85" s="17">
        <v>-18359</v>
      </c>
      <c r="F85" s="17">
        <v>-1063</v>
      </c>
      <c r="G85" s="17">
        <v>1723</v>
      </c>
      <c r="H85" s="17">
        <v>1385</v>
      </c>
      <c r="I85" s="17">
        <v>-25365</v>
      </c>
      <c r="J85" s="17">
        <v>-58</v>
      </c>
      <c r="K85" s="17">
        <v>-320</v>
      </c>
      <c r="L85" s="17">
        <v>1558</v>
      </c>
      <c r="M85" s="17">
        <v>-1316</v>
      </c>
      <c r="N85" s="17">
        <v>-44</v>
      </c>
      <c r="O85" s="17">
        <v>3197</v>
      </c>
      <c r="P85" s="17">
        <v>4222</v>
      </c>
      <c r="Q85" s="17">
        <v>2261</v>
      </c>
      <c r="R85" s="17">
        <v>-941</v>
      </c>
      <c r="S85" s="17">
        <v>9110</v>
      </c>
      <c r="T85" s="17">
        <v>7663</v>
      </c>
      <c r="U85" s="17">
        <v>914</v>
      </c>
      <c r="V85" s="17">
        <v>3456</v>
      </c>
      <c r="W85" s="17">
        <v>11952</v>
      </c>
      <c r="X85" s="17">
        <v>7273</v>
      </c>
      <c r="Y85" s="17">
        <v>3126</v>
      </c>
      <c r="Z85" s="17">
        <v>2599</v>
      </c>
      <c r="AA85" s="17">
        <v>1980</v>
      </c>
      <c r="AB85" s="17">
        <v>7565</v>
      </c>
      <c r="AC85" s="17">
        <v>-10697</v>
      </c>
      <c r="AD85" s="17">
        <v>1336</v>
      </c>
      <c r="AE85" s="17">
        <v>220</v>
      </c>
      <c r="AF85" s="17">
        <v>5015</v>
      </c>
      <c r="AG85" s="17">
        <v>139407</v>
      </c>
      <c r="AH85" s="17">
        <v>6732</v>
      </c>
      <c r="AI85" s="17">
        <v>0</v>
      </c>
      <c r="AJ85" s="17">
        <v>26919</v>
      </c>
      <c r="AK85" s="17">
        <v>2470</v>
      </c>
      <c r="AL85" s="17">
        <v>23517</v>
      </c>
      <c r="AM85" s="17">
        <v>26802</v>
      </c>
      <c r="AN85" s="17">
        <v>-54488</v>
      </c>
      <c r="AO85" s="17">
        <v>-358</v>
      </c>
      <c r="AP85" s="17">
        <v>37598</v>
      </c>
      <c r="AQ85" s="17">
        <v>-4591</v>
      </c>
      <c r="AR85" s="17">
        <v>-244</v>
      </c>
      <c r="AS85" s="17">
        <v>255</v>
      </c>
      <c r="AT85" s="17">
        <v>-3570</v>
      </c>
      <c r="AU85" s="17">
        <v>-1947</v>
      </c>
      <c r="AV85" s="17">
        <v>19333</v>
      </c>
      <c r="AW85" s="17">
        <v>-3225</v>
      </c>
      <c r="AX85" s="17">
        <v>73554</v>
      </c>
      <c r="AY85" s="17">
        <v>-1087</v>
      </c>
      <c r="AZ85" s="17">
        <v>13774</v>
      </c>
      <c r="BA85" s="17">
        <v>334478</v>
      </c>
      <c r="BB85" s="17">
        <v>-5437</v>
      </c>
      <c r="BC85" s="17">
        <v>2845</v>
      </c>
      <c r="BD85" s="17">
        <v>-11582</v>
      </c>
      <c r="BE85" s="17">
        <v>8</v>
      </c>
      <c r="BF85" s="17">
        <v>393</v>
      </c>
      <c r="BG85" s="17">
        <v>152</v>
      </c>
      <c r="BH85" s="17">
        <v>189</v>
      </c>
      <c r="BI85" s="17">
        <v>-1737</v>
      </c>
      <c r="BJ85" s="17">
        <v>-10695</v>
      </c>
      <c r="BK85" s="17">
        <v>18717</v>
      </c>
      <c r="BL85" s="17">
        <v>-12621</v>
      </c>
      <c r="BM85" s="17">
        <v>956</v>
      </c>
      <c r="BN85" s="17">
        <v>-14629</v>
      </c>
      <c r="BO85" s="17">
        <v>3255</v>
      </c>
      <c r="BP85" s="17">
        <v>-71860</v>
      </c>
      <c r="BQ85" s="17">
        <v>702</v>
      </c>
      <c r="BR85" s="17">
        <v>1355</v>
      </c>
      <c r="BS85" s="17">
        <v>467</v>
      </c>
      <c r="BT85" s="17">
        <v>-303</v>
      </c>
      <c r="BU85" s="17">
        <v>0</v>
      </c>
      <c r="BV85" s="22">
        <f t="shared" ref="BV85" si="27">SUM(C85:BU85)</f>
        <v>380124</v>
      </c>
      <c r="CK85" s="89"/>
      <c r="CL85" s="88"/>
    </row>
    <row r="86" spans="2:90" x14ac:dyDescent="0.25">
      <c r="B86" s="16" t="s">
        <v>187</v>
      </c>
      <c r="C86" s="17">
        <v>1686259</v>
      </c>
      <c r="D86" s="17">
        <v>294779</v>
      </c>
      <c r="E86" s="17">
        <v>230358</v>
      </c>
      <c r="F86" s="17">
        <v>135324</v>
      </c>
      <c r="G86" s="17">
        <v>2904</v>
      </c>
      <c r="H86" s="17">
        <v>165931</v>
      </c>
      <c r="I86" s="17">
        <v>172342</v>
      </c>
      <c r="J86" s="17">
        <v>67598</v>
      </c>
      <c r="K86" s="17">
        <v>28285</v>
      </c>
      <c r="L86" s="17">
        <v>69900</v>
      </c>
      <c r="M86" s="17">
        <v>232483</v>
      </c>
      <c r="N86" s="17">
        <v>4134</v>
      </c>
      <c r="O86" s="17">
        <v>178253</v>
      </c>
      <c r="P86" s="17">
        <v>62780</v>
      </c>
      <c r="Q86" s="17">
        <v>139313</v>
      </c>
      <c r="R86" s="17">
        <v>15485</v>
      </c>
      <c r="S86" s="17">
        <v>119180</v>
      </c>
      <c r="T86" s="17">
        <v>99254</v>
      </c>
      <c r="U86" s="17">
        <v>72834</v>
      </c>
      <c r="V86" s="17">
        <v>25472</v>
      </c>
      <c r="W86" s="17">
        <v>241770</v>
      </c>
      <c r="X86" s="17">
        <v>183203</v>
      </c>
      <c r="Y86" s="17">
        <v>35194</v>
      </c>
      <c r="Z86" s="17">
        <v>242567</v>
      </c>
      <c r="AA86" s="17">
        <v>68849</v>
      </c>
      <c r="AB86" s="17">
        <v>449705</v>
      </c>
      <c r="AC86" s="17">
        <v>-63420</v>
      </c>
      <c r="AD86" s="17">
        <v>32191</v>
      </c>
      <c r="AE86" s="17">
        <v>24101</v>
      </c>
      <c r="AF86" s="17">
        <v>78871</v>
      </c>
      <c r="AG86" s="17">
        <v>2364791</v>
      </c>
      <c r="AH86" s="17">
        <v>171690</v>
      </c>
      <c r="AI86" s="17">
        <v>9970</v>
      </c>
      <c r="AJ86" s="17">
        <v>2116773</v>
      </c>
      <c r="AK86" s="17">
        <v>163253</v>
      </c>
      <c r="AL86" s="17">
        <v>1459097</v>
      </c>
      <c r="AM86" s="17">
        <v>1124756</v>
      </c>
      <c r="AN86" s="17">
        <v>704420</v>
      </c>
      <c r="AO86" s="17">
        <v>25687</v>
      </c>
      <c r="AP86" s="17">
        <v>549891</v>
      </c>
      <c r="AQ86" s="17">
        <v>53307</v>
      </c>
      <c r="AR86" s="17">
        <v>167626</v>
      </c>
      <c r="AS86" s="17">
        <v>1991819</v>
      </c>
      <c r="AT86" s="17">
        <v>1663</v>
      </c>
      <c r="AU86" s="17">
        <v>36689</v>
      </c>
      <c r="AV86" s="17">
        <v>627413</v>
      </c>
      <c r="AW86" s="17">
        <v>139016</v>
      </c>
      <c r="AX86" s="17">
        <v>477264</v>
      </c>
      <c r="AY86" s="17">
        <v>293461</v>
      </c>
      <c r="AZ86" s="17">
        <v>314954</v>
      </c>
      <c r="BA86" s="17">
        <v>6418968</v>
      </c>
      <c r="BB86" s="17">
        <v>258950</v>
      </c>
      <c r="BC86" s="17">
        <v>174987</v>
      </c>
      <c r="BD86" s="17">
        <v>81920</v>
      </c>
      <c r="BE86" s="17">
        <v>33482</v>
      </c>
      <c r="BF86" s="17">
        <v>481865</v>
      </c>
      <c r="BG86" s="17">
        <v>125965</v>
      </c>
      <c r="BH86" s="17">
        <v>809</v>
      </c>
      <c r="BI86" s="17">
        <v>8929</v>
      </c>
      <c r="BJ86" s="17">
        <v>67057</v>
      </c>
      <c r="BK86" s="17">
        <v>857587</v>
      </c>
      <c r="BL86" s="17">
        <v>219827</v>
      </c>
      <c r="BM86" s="17">
        <v>257257</v>
      </c>
      <c r="BN86" s="17">
        <v>509837</v>
      </c>
      <c r="BO86" s="17">
        <v>225370</v>
      </c>
      <c r="BP86" s="17">
        <v>460184</v>
      </c>
      <c r="BQ86" s="17">
        <v>62745</v>
      </c>
      <c r="BR86" s="17">
        <v>81518</v>
      </c>
      <c r="BS86" s="17">
        <v>26940</v>
      </c>
      <c r="BT86" s="17">
        <v>297390</v>
      </c>
      <c r="BU86" s="17">
        <v>0</v>
      </c>
      <c r="BV86" s="22">
        <f t="shared" ref="BV86" si="28">SUM(C86:BU86)</f>
        <v>28541026</v>
      </c>
      <c r="CK86" s="89"/>
      <c r="CL86" s="88"/>
    </row>
    <row r="87" spans="2:90" ht="15.75" thickBot="1" x14ac:dyDescent="0.3">
      <c r="B87" s="56" t="s">
        <v>188</v>
      </c>
      <c r="C87" s="57">
        <f>+SUM(C83:C86)</f>
        <v>1774605</v>
      </c>
      <c r="D87" s="57">
        <f>+SUM(D83:D86)</f>
        <v>389011</v>
      </c>
      <c r="E87" s="57">
        <f t="shared" ref="E87:BO87" si="29">+SUM(E83:E86)</f>
        <v>265810</v>
      </c>
      <c r="F87" s="57">
        <f t="shared" si="29"/>
        <v>172031</v>
      </c>
      <c r="G87" s="57">
        <f t="shared" si="29"/>
        <v>129751</v>
      </c>
      <c r="H87" s="57">
        <f t="shared" si="29"/>
        <v>314318</v>
      </c>
      <c r="I87" s="57">
        <f t="shared" si="29"/>
        <v>634119</v>
      </c>
      <c r="J87" s="57">
        <f t="shared" si="29"/>
        <v>138772</v>
      </c>
      <c r="K87" s="57">
        <f t="shared" si="29"/>
        <v>78666</v>
      </c>
      <c r="L87" s="57">
        <f t="shared" si="29"/>
        <v>295362</v>
      </c>
      <c r="M87" s="57">
        <f t="shared" si="29"/>
        <v>332197</v>
      </c>
      <c r="N87" s="57">
        <f t="shared" si="29"/>
        <v>36905</v>
      </c>
      <c r="O87" s="57">
        <f t="shared" si="29"/>
        <v>395097</v>
      </c>
      <c r="P87" s="57">
        <f t="shared" si="29"/>
        <v>263038</v>
      </c>
      <c r="Q87" s="57">
        <f t="shared" si="29"/>
        <v>204473</v>
      </c>
      <c r="R87" s="57">
        <f t="shared" si="29"/>
        <v>89633</v>
      </c>
      <c r="S87" s="57">
        <f t="shared" si="29"/>
        <v>214101</v>
      </c>
      <c r="T87" s="57">
        <f t="shared" si="29"/>
        <v>190481</v>
      </c>
      <c r="U87" s="57">
        <f t="shared" si="29"/>
        <v>203920</v>
      </c>
      <c r="V87" s="57">
        <f t="shared" si="29"/>
        <v>249354</v>
      </c>
      <c r="W87" s="57">
        <f t="shared" si="29"/>
        <v>423042</v>
      </c>
      <c r="X87" s="57">
        <f t="shared" si="29"/>
        <v>686791</v>
      </c>
      <c r="Y87" s="57">
        <f t="shared" si="29"/>
        <v>77638</v>
      </c>
      <c r="Z87" s="57">
        <f t="shared" si="29"/>
        <v>300202</v>
      </c>
      <c r="AA87" s="57">
        <f t="shared" si="29"/>
        <v>221002</v>
      </c>
      <c r="AB87" s="57">
        <f t="shared" si="29"/>
        <v>1019447</v>
      </c>
      <c r="AC87" s="57">
        <f t="shared" si="29"/>
        <v>109684</v>
      </c>
      <c r="AD87" s="57">
        <f t="shared" si="29"/>
        <v>179128</v>
      </c>
      <c r="AE87" s="57">
        <f t="shared" si="29"/>
        <v>69844</v>
      </c>
      <c r="AF87" s="57">
        <f t="shared" si="29"/>
        <v>593098</v>
      </c>
      <c r="AG87" s="57">
        <f t="shared" si="29"/>
        <v>2652605</v>
      </c>
      <c r="AH87" s="57">
        <f t="shared" si="29"/>
        <v>435861</v>
      </c>
      <c r="AI87" s="57">
        <f t="shared" si="29"/>
        <v>33266</v>
      </c>
      <c r="AJ87" s="57">
        <f t="shared" si="29"/>
        <v>4032251</v>
      </c>
      <c r="AK87" s="57">
        <f t="shared" si="29"/>
        <v>664695</v>
      </c>
      <c r="AL87" s="57">
        <f t="shared" si="29"/>
        <v>2858322</v>
      </c>
      <c r="AM87" s="57">
        <f t="shared" si="29"/>
        <v>2739821</v>
      </c>
      <c r="AN87" s="57">
        <f t="shared" si="29"/>
        <v>1262062</v>
      </c>
      <c r="AO87" s="57">
        <f t="shared" si="29"/>
        <v>40378</v>
      </c>
      <c r="AP87" s="57">
        <f t="shared" si="29"/>
        <v>1159652</v>
      </c>
      <c r="AQ87" s="57">
        <f t="shared" si="29"/>
        <v>179430</v>
      </c>
      <c r="AR87" s="57">
        <f t="shared" si="29"/>
        <v>335016</v>
      </c>
      <c r="AS87" s="57">
        <f t="shared" si="29"/>
        <v>3239895</v>
      </c>
      <c r="AT87" s="57">
        <f t="shared" si="29"/>
        <v>83582</v>
      </c>
      <c r="AU87" s="57">
        <f t="shared" si="29"/>
        <v>142375</v>
      </c>
      <c r="AV87" s="57">
        <f t="shared" si="29"/>
        <v>863363</v>
      </c>
      <c r="AW87" s="57">
        <f t="shared" si="29"/>
        <v>518611</v>
      </c>
      <c r="AX87" s="57">
        <f t="shared" si="29"/>
        <v>1059358</v>
      </c>
      <c r="AY87" s="57">
        <f t="shared" si="29"/>
        <v>347423</v>
      </c>
      <c r="AZ87" s="57">
        <f t="shared" si="29"/>
        <v>469507</v>
      </c>
      <c r="BA87" s="57">
        <f t="shared" si="29"/>
        <v>6853761</v>
      </c>
      <c r="BB87" s="57">
        <f t="shared" si="29"/>
        <v>914838</v>
      </c>
      <c r="BC87" s="57">
        <f t="shared" si="29"/>
        <v>503207</v>
      </c>
      <c r="BD87" s="57">
        <f t="shared" si="29"/>
        <v>279174</v>
      </c>
      <c r="BE87" s="57">
        <f t="shared" si="29"/>
        <v>85440</v>
      </c>
      <c r="BF87" s="57">
        <f t="shared" si="29"/>
        <v>712162</v>
      </c>
      <c r="BG87" s="57">
        <f t="shared" si="29"/>
        <v>202070</v>
      </c>
      <c r="BH87" s="57">
        <f t="shared" si="29"/>
        <v>313091</v>
      </c>
      <c r="BI87" s="57">
        <f t="shared" si="29"/>
        <v>51102</v>
      </c>
      <c r="BJ87" s="57">
        <f t="shared" si="29"/>
        <v>842284</v>
      </c>
      <c r="BK87" s="57">
        <f t="shared" si="29"/>
        <v>3244770</v>
      </c>
      <c r="BL87" s="57">
        <f t="shared" si="29"/>
        <v>687565</v>
      </c>
      <c r="BM87" s="57">
        <f t="shared" si="29"/>
        <v>2287650</v>
      </c>
      <c r="BN87" s="57">
        <f t="shared" si="29"/>
        <v>1468244</v>
      </c>
      <c r="BO87" s="57">
        <f t="shared" si="29"/>
        <v>2289685</v>
      </c>
      <c r="BP87" s="57">
        <f t="shared" ref="BP87:BV87" si="30">+SUM(BP83:BP86)</f>
        <v>898349</v>
      </c>
      <c r="BQ87" s="57">
        <f t="shared" si="30"/>
        <v>217649</v>
      </c>
      <c r="BR87" s="57">
        <f t="shared" si="30"/>
        <v>247750</v>
      </c>
      <c r="BS87" s="57">
        <f t="shared" si="30"/>
        <v>62363</v>
      </c>
      <c r="BT87" s="57">
        <f t="shared" si="30"/>
        <v>469576</v>
      </c>
      <c r="BU87" s="57">
        <f t="shared" si="30"/>
        <v>484147</v>
      </c>
      <c r="BV87" s="57">
        <f t="shared" si="30"/>
        <v>56283870</v>
      </c>
      <c r="CK87" s="89"/>
      <c r="CL87" s="88"/>
    </row>
    <row r="88" spans="2:90" x14ac:dyDescent="0.25">
      <c r="BV88" s="9"/>
      <c r="CK88" s="89"/>
      <c r="CL88" s="88"/>
    </row>
    <row r="89" spans="2:90" x14ac:dyDescent="0.25">
      <c r="B89" s="55" t="s">
        <v>189</v>
      </c>
      <c r="C89" s="54">
        <f>+C87+C80</f>
        <v>3708712</v>
      </c>
      <c r="D89" s="54">
        <f>+D87+D80</f>
        <v>835513</v>
      </c>
      <c r="E89" s="54">
        <f t="shared" ref="E89:BO89" si="31">+E87+E80</f>
        <v>462562</v>
      </c>
      <c r="F89" s="54">
        <f t="shared" si="31"/>
        <v>243726</v>
      </c>
      <c r="G89" s="54">
        <f t="shared" si="31"/>
        <v>296960</v>
      </c>
      <c r="H89" s="54">
        <f t="shared" si="31"/>
        <v>1311213</v>
      </c>
      <c r="I89" s="54">
        <f t="shared" si="31"/>
        <v>4010174</v>
      </c>
      <c r="J89" s="54">
        <f t="shared" si="31"/>
        <v>1110739</v>
      </c>
      <c r="K89" s="54">
        <f t="shared" si="31"/>
        <v>907645</v>
      </c>
      <c r="L89" s="54">
        <f t="shared" si="31"/>
        <v>1185810</v>
      </c>
      <c r="M89" s="54">
        <f t="shared" si="31"/>
        <v>898301</v>
      </c>
      <c r="N89" s="54">
        <f t="shared" si="31"/>
        <v>113302</v>
      </c>
      <c r="O89" s="54">
        <f t="shared" si="31"/>
        <v>1681557</v>
      </c>
      <c r="P89" s="54">
        <f t="shared" si="31"/>
        <v>1115833</v>
      </c>
      <c r="Q89" s="54">
        <f t="shared" si="31"/>
        <v>604627</v>
      </c>
      <c r="R89" s="54">
        <f t="shared" si="31"/>
        <v>237316</v>
      </c>
      <c r="S89" s="54">
        <f t="shared" si="31"/>
        <v>2845534</v>
      </c>
      <c r="T89" s="54">
        <f t="shared" si="31"/>
        <v>993037</v>
      </c>
      <c r="U89" s="54">
        <f t="shared" si="31"/>
        <v>838589</v>
      </c>
      <c r="V89" s="54">
        <f t="shared" si="31"/>
        <v>1001207</v>
      </c>
      <c r="W89" s="54">
        <f t="shared" si="31"/>
        <v>2521156</v>
      </c>
      <c r="X89" s="54">
        <f t="shared" si="31"/>
        <v>2053276</v>
      </c>
      <c r="Y89" s="54">
        <f t="shared" si="31"/>
        <v>185484</v>
      </c>
      <c r="Z89" s="54">
        <f t="shared" si="31"/>
        <v>795261</v>
      </c>
      <c r="AA89" s="54">
        <f t="shared" si="31"/>
        <v>706373</v>
      </c>
      <c r="AB89" s="54">
        <f t="shared" si="31"/>
        <v>7078571</v>
      </c>
      <c r="AC89" s="54">
        <f t="shared" si="31"/>
        <v>695471</v>
      </c>
      <c r="AD89" s="54">
        <f t="shared" si="31"/>
        <v>541934</v>
      </c>
      <c r="AE89" s="54">
        <f t="shared" si="31"/>
        <v>161640</v>
      </c>
      <c r="AF89" s="54">
        <f t="shared" si="31"/>
        <v>1281546</v>
      </c>
      <c r="AG89" s="54">
        <f t="shared" si="31"/>
        <v>6415163</v>
      </c>
      <c r="AH89" s="54">
        <f t="shared" si="31"/>
        <v>1119421</v>
      </c>
      <c r="AI89" s="54">
        <f t="shared" si="31"/>
        <v>279984</v>
      </c>
      <c r="AJ89" s="54">
        <f t="shared" si="31"/>
        <v>8163596</v>
      </c>
      <c r="AK89" s="54">
        <f t="shared" si="31"/>
        <v>1663945</v>
      </c>
      <c r="AL89" s="54">
        <f t="shared" si="31"/>
        <v>6284061</v>
      </c>
      <c r="AM89" s="54">
        <f t="shared" si="31"/>
        <v>4200949</v>
      </c>
      <c r="AN89" s="54">
        <f t="shared" si="31"/>
        <v>3414643</v>
      </c>
      <c r="AO89" s="54">
        <f t="shared" si="31"/>
        <v>178201</v>
      </c>
      <c r="AP89" s="54">
        <f t="shared" si="31"/>
        <v>3292537</v>
      </c>
      <c r="AQ89" s="54">
        <f t="shared" si="31"/>
        <v>288698</v>
      </c>
      <c r="AR89" s="54">
        <f t="shared" si="31"/>
        <v>571688</v>
      </c>
      <c r="AS89" s="54">
        <f t="shared" si="31"/>
        <v>6083730</v>
      </c>
      <c r="AT89" s="54">
        <f t="shared" si="31"/>
        <v>191686</v>
      </c>
      <c r="AU89" s="54">
        <f t="shared" si="31"/>
        <v>224432</v>
      </c>
      <c r="AV89" s="54">
        <f t="shared" si="31"/>
        <v>1694874</v>
      </c>
      <c r="AW89" s="54">
        <f t="shared" si="31"/>
        <v>885908</v>
      </c>
      <c r="AX89" s="54">
        <f t="shared" si="31"/>
        <v>1668436</v>
      </c>
      <c r="AY89" s="54">
        <f t="shared" si="31"/>
        <v>929240</v>
      </c>
      <c r="AZ89" s="54">
        <f t="shared" si="31"/>
        <v>1010155</v>
      </c>
      <c r="BA89" s="54">
        <f t="shared" si="31"/>
        <v>7409019</v>
      </c>
      <c r="BB89" s="54">
        <f t="shared" si="31"/>
        <v>1494623</v>
      </c>
      <c r="BC89" s="54">
        <f t="shared" si="31"/>
        <v>948948</v>
      </c>
      <c r="BD89" s="54">
        <f t="shared" si="31"/>
        <v>496692</v>
      </c>
      <c r="BE89" s="54">
        <f t="shared" si="31"/>
        <v>263751</v>
      </c>
      <c r="BF89" s="54">
        <f t="shared" si="31"/>
        <v>907932</v>
      </c>
      <c r="BG89" s="54">
        <f t="shared" si="31"/>
        <v>395707</v>
      </c>
      <c r="BH89" s="54">
        <f t="shared" si="31"/>
        <v>333263</v>
      </c>
      <c r="BI89" s="54">
        <f t="shared" si="31"/>
        <v>175348</v>
      </c>
      <c r="BJ89" s="54">
        <f t="shared" si="31"/>
        <v>1253692</v>
      </c>
      <c r="BK89" s="54">
        <f t="shared" si="31"/>
        <v>4397059</v>
      </c>
      <c r="BL89" s="54">
        <f t="shared" si="31"/>
        <v>808121</v>
      </c>
      <c r="BM89" s="54">
        <f t="shared" si="31"/>
        <v>2472506</v>
      </c>
      <c r="BN89" s="54">
        <f t="shared" si="31"/>
        <v>2407117</v>
      </c>
      <c r="BO89" s="54">
        <f t="shared" si="31"/>
        <v>3636747</v>
      </c>
      <c r="BP89" s="54">
        <f t="shared" ref="BP89:BV89" si="32">+BP87+BP80</f>
        <v>1498124</v>
      </c>
      <c r="BQ89" s="54">
        <f t="shared" si="32"/>
        <v>443751</v>
      </c>
      <c r="BR89" s="54">
        <f t="shared" si="32"/>
        <v>380093</v>
      </c>
      <c r="BS89" s="54">
        <f t="shared" si="32"/>
        <v>101633</v>
      </c>
      <c r="BT89" s="54">
        <f t="shared" si="32"/>
        <v>746957</v>
      </c>
      <c r="BU89" s="54">
        <f t="shared" si="32"/>
        <v>484147</v>
      </c>
      <c r="BV89" s="54">
        <f t="shared" si="32"/>
        <v>120039646</v>
      </c>
      <c r="CK89" s="89"/>
      <c r="CL89" s="88"/>
    </row>
    <row r="90" spans="2:90" ht="15.75" thickBot="1" x14ac:dyDescent="0.3"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35"/>
      <c r="CK90" s="89"/>
      <c r="CL90" s="88"/>
    </row>
    <row r="91" spans="2:90" x14ac:dyDescent="0.25">
      <c r="B91" s="59" t="s">
        <v>190</v>
      </c>
      <c r="C91" s="60">
        <f>+C92+C93+C94</f>
        <v>700183</v>
      </c>
      <c r="D91" s="60">
        <f t="shared" ref="D91:BO91" si="33">+D92+D93+D94</f>
        <v>11583</v>
      </c>
      <c r="E91" s="60">
        <f t="shared" si="33"/>
        <v>209934</v>
      </c>
      <c r="F91" s="60">
        <f t="shared" si="33"/>
        <v>90255</v>
      </c>
      <c r="G91" s="60">
        <f t="shared" si="33"/>
        <v>2907946</v>
      </c>
      <c r="H91" s="60">
        <f t="shared" si="33"/>
        <v>284368</v>
      </c>
      <c r="I91" s="60">
        <f t="shared" si="33"/>
        <v>1515015</v>
      </c>
      <c r="J91" s="60">
        <f t="shared" si="33"/>
        <v>235457</v>
      </c>
      <c r="K91" s="60">
        <f t="shared" si="33"/>
        <v>290942</v>
      </c>
      <c r="L91" s="60">
        <f t="shared" si="33"/>
        <v>1608441</v>
      </c>
      <c r="M91" s="60">
        <f t="shared" si="33"/>
        <v>483835</v>
      </c>
      <c r="N91" s="60">
        <f t="shared" si="33"/>
        <v>775388</v>
      </c>
      <c r="O91" s="60">
        <f t="shared" si="33"/>
        <v>991297</v>
      </c>
      <c r="P91" s="60">
        <f t="shared" si="33"/>
        <v>178305</v>
      </c>
      <c r="Q91" s="60">
        <f t="shared" si="33"/>
        <v>466882</v>
      </c>
      <c r="R91" s="60">
        <f t="shared" si="33"/>
        <v>74868</v>
      </c>
      <c r="S91" s="60">
        <f t="shared" si="33"/>
        <v>1076225</v>
      </c>
      <c r="T91" s="60">
        <f t="shared" si="33"/>
        <v>2625742</v>
      </c>
      <c r="U91" s="60">
        <f t="shared" si="33"/>
        <v>863698</v>
      </c>
      <c r="V91" s="60">
        <f t="shared" si="33"/>
        <v>381896</v>
      </c>
      <c r="W91" s="60">
        <f t="shared" si="33"/>
        <v>1944153</v>
      </c>
      <c r="X91" s="60">
        <f t="shared" si="33"/>
        <v>989743</v>
      </c>
      <c r="Y91" s="60">
        <f t="shared" si="33"/>
        <v>861028</v>
      </c>
      <c r="Z91" s="60">
        <f t="shared" si="33"/>
        <v>936276</v>
      </c>
      <c r="AA91" s="60">
        <f t="shared" si="33"/>
        <v>1236306</v>
      </c>
      <c r="AB91" s="60">
        <f t="shared" si="33"/>
        <v>3526625</v>
      </c>
      <c r="AC91" s="60">
        <f t="shared" si="33"/>
        <v>152464</v>
      </c>
      <c r="AD91" s="60">
        <f t="shared" si="33"/>
        <v>293838</v>
      </c>
      <c r="AE91" s="60">
        <f t="shared" si="33"/>
        <v>487804</v>
      </c>
      <c r="AF91" s="60">
        <f t="shared" si="33"/>
        <v>42522</v>
      </c>
      <c r="AG91" s="60">
        <f t="shared" si="33"/>
        <v>0</v>
      </c>
      <c r="AH91" s="60">
        <f t="shared" si="33"/>
        <v>280550</v>
      </c>
      <c r="AI91" s="60">
        <f t="shared" si="33"/>
        <v>0</v>
      </c>
      <c r="AJ91" s="60">
        <f t="shared" si="33"/>
        <v>0</v>
      </c>
      <c r="AK91" s="60">
        <f t="shared" si="33"/>
        <v>39300</v>
      </c>
      <c r="AL91" s="60">
        <f t="shared" si="33"/>
        <v>127311</v>
      </c>
      <c r="AM91" s="60">
        <f t="shared" si="33"/>
        <v>0</v>
      </c>
      <c r="AN91" s="60">
        <f t="shared" si="33"/>
        <v>322404</v>
      </c>
      <c r="AO91" s="60">
        <f t="shared" si="33"/>
        <v>329810</v>
      </c>
      <c r="AP91" s="60">
        <f t="shared" si="33"/>
        <v>356801</v>
      </c>
      <c r="AQ91" s="60">
        <f t="shared" si="33"/>
        <v>18871</v>
      </c>
      <c r="AR91" s="60">
        <f t="shared" si="33"/>
        <v>138952</v>
      </c>
      <c r="AS91" s="60">
        <f t="shared" si="33"/>
        <v>1502</v>
      </c>
      <c r="AT91" s="60">
        <f t="shared" si="33"/>
        <v>175684</v>
      </c>
      <c r="AU91" s="60">
        <f t="shared" si="33"/>
        <v>113085</v>
      </c>
      <c r="AV91" s="60">
        <f t="shared" si="33"/>
        <v>366495</v>
      </c>
      <c r="AW91" s="60">
        <f t="shared" si="33"/>
        <v>628707</v>
      </c>
      <c r="AX91" s="60">
        <f t="shared" si="33"/>
        <v>134145</v>
      </c>
      <c r="AY91" s="60">
        <f t="shared" si="33"/>
        <v>154108</v>
      </c>
      <c r="AZ91" s="60">
        <f t="shared" si="33"/>
        <v>52322</v>
      </c>
      <c r="BA91" s="60">
        <f t="shared" si="33"/>
        <v>8208</v>
      </c>
      <c r="BB91" s="60">
        <f t="shared" si="33"/>
        <v>249353</v>
      </c>
      <c r="BC91" s="60">
        <f t="shared" si="33"/>
        <v>189477</v>
      </c>
      <c r="BD91" s="60">
        <f t="shared" si="33"/>
        <v>223479</v>
      </c>
      <c r="BE91" s="60">
        <f t="shared" si="33"/>
        <v>612838</v>
      </c>
      <c r="BF91" s="60">
        <f t="shared" si="33"/>
        <v>104223</v>
      </c>
      <c r="BG91" s="60">
        <f t="shared" si="33"/>
        <v>396453</v>
      </c>
      <c r="BH91" s="60">
        <f t="shared" si="33"/>
        <v>0</v>
      </c>
      <c r="BI91" s="60">
        <f t="shared" si="33"/>
        <v>167473</v>
      </c>
      <c r="BJ91" s="60">
        <f t="shared" si="33"/>
        <v>0</v>
      </c>
      <c r="BK91" s="60">
        <f t="shared" si="33"/>
        <v>0</v>
      </c>
      <c r="BL91" s="60">
        <f t="shared" si="33"/>
        <v>0</v>
      </c>
      <c r="BM91" s="60">
        <f t="shared" si="33"/>
        <v>0</v>
      </c>
      <c r="BN91" s="60">
        <f t="shared" si="33"/>
        <v>0</v>
      </c>
      <c r="BO91" s="60">
        <f t="shared" si="33"/>
        <v>0</v>
      </c>
      <c r="BP91" s="60">
        <f t="shared" ref="BP91:BV91" si="34">+BP92+BP93+BP94</f>
        <v>82655</v>
      </c>
      <c r="BQ91" s="60">
        <f t="shared" si="34"/>
        <v>0</v>
      </c>
      <c r="BR91" s="60">
        <f t="shared" si="34"/>
        <v>0</v>
      </c>
      <c r="BS91" s="60">
        <f t="shared" si="34"/>
        <v>0</v>
      </c>
      <c r="BT91" s="60">
        <f t="shared" si="34"/>
        <v>11238</v>
      </c>
      <c r="BU91" s="60">
        <f t="shared" si="34"/>
        <v>0</v>
      </c>
      <c r="BV91" s="60">
        <f t="shared" si="34"/>
        <v>31528463</v>
      </c>
      <c r="CK91" s="89"/>
      <c r="CL91" s="88"/>
    </row>
    <row r="92" spans="2:90" x14ac:dyDescent="0.25">
      <c r="B92" s="16" t="s">
        <v>191</v>
      </c>
      <c r="C92" s="18">
        <v>434169</v>
      </c>
      <c r="D92" s="18">
        <v>2752</v>
      </c>
      <c r="E92" s="18">
        <v>51260</v>
      </c>
      <c r="F92" s="18">
        <v>11418</v>
      </c>
      <c r="G92" s="18">
        <v>20030</v>
      </c>
      <c r="H92" s="18">
        <v>248484</v>
      </c>
      <c r="I92" s="18">
        <v>96691</v>
      </c>
      <c r="J92" s="18">
        <v>206588</v>
      </c>
      <c r="K92" s="18">
        <v>279739</v>
      </c>
      <c r="L92" s="18">
        <v>1126289</v>
      </c>
      <c r="M92" s="18">
        <v>356523</v>
      </c>
      <c r="N92" s="18">
        <v>381772</v>
      </c>
      <c r="O92" s="18">
        <v>200060</v>
      </c>
      <c r="P92" s="18">
        <v>60013</v>
      </c>
      <c r="Q92" s="18">
        <v>264787</v>
      </c>
      <c r="R92" s="18">
        <v>74722</v>
      </c>
      <c r="S92" s="18">
        <v>600364</v>
      </c>
      <c r="T92" s="18">
        <v>874350</v>
      </c>
      <c r="U92" s="18">
        <v>367338</v>
      </c>
      <c r="V92" s="18">
        <v>300410</v>
      </c>
      <c r="W92" s="18">
        <v>874090</v>
      </c>
      <c r="X92" s="18">
        <v>662965</v>
      </c>
      <c r="Y92" s="18">
        <v>29707</v>
      </c>
      <c r="Z92" s="18">
        <v>105029</v>
      </c>
      <c r="AA92" s="18">
        <v>100195</v>
      </c>
      <c r="AB92" s="18">
        <v>228720</v>
      </c>
      <c r="AC92" s="18">
        <v>47061</v>
      </c>
      <c r="AD92" s="18">
        <v>179294</v>
      </c>
      <c r="AE92" s="18">
        <v>118326</v>
      </c>
      <c r="AF92" s="18">
        <v>32910</v>
      </c>
      <c r="AG92" s="18">
        <v>0</v>
      </c>
      <c r="AH92" s="18">
        <v>105585</v>
      </c>
      <c r="AI92" s="18">
        <v>0</v>
      </c>
      <c r="AJ92" s="18">
        <v>0</v>
      </c>
      <c r="AK92" s="18">
        <v>38317</v>
      </c>
      <c r="AL92" s="18">
        <v>86964</v>
      </c>
      <c r="AM92" s="18">
        <v>0</v>
      </c>
      <c r="AN92" s="18">
        <v>263610</v>
      </c>
      <c r="AO92" s="18">
        <v>282689</v>
      </c>
      <c r="AP92" s="18">
        <v>241201</v>
      </c>
      <c r="AQ92" s="18">
        <v>16036</v>
      </c>
      <c r="AR92" s="18">
        <v>138952</v>
      </c>
      <c r="AS92" s="18">
        <v>1502</v>
      </c>
      <c r="AT92" s="18">
        <v>122742</v>
      </c>
      <c r="AU92" s="18">
        <v>98116</v>
      </c>
      <c r="AV92" s="18">
        <v>268853</v>
      </c>
      <c r="AW92" s="18">
        <v>419072</v>
      </c>
      <c r="AX92" s="18">
        <v>58892</v>
      </c>
      <c r="AY92" s="18">
        <v>122242</v>
      </c>
      <c r="AZ92" s="18">
        <v>36289</v>
      </c>
      <c r="BA92" s="18">
        <v>5038</v>
      </c>
      <c r="BB92" s="18">
        <v>170711</v>
      </c>
      <c r="BC92" s="18">
        <v>140877</v>
      </c>
      <c r="BD92" s="18">
        <v>210407</v>
      </c>
      <c r="BE92" s="18">
        <v>549893</v>
      </c>
      <c r="BF92" s="18">
        <v>84359</v>
      </c>
      <c r="BG92" s="18">
        <v>270607</v>
      </c>
      <c r="BH92" s="18">
        <v>0</v>
      </c>
      <c r="BI92" s="18">
        <v>167473</v>
      </c>
      <c r="BJ92" s="18">
        <v>0</v>
      </c>
      <c r="BK92" s="18">
        <v>0</v>
      </c>
      <c r="BL92" s="18">
        <v>0</v>
      </c>
      <c r="BM92" s="18">
        <v>0</v>
      </c>
      <c r="BN92" s="18">
        <v>0</v>
      </c>
      <c r="BO92" s="18">
        <v>0</v>
      </c>
      <c r="BP92" s="18">
        <v>73225</v>
      </c>
      <c r="BQ92" s="18">
        <v>0</v>
      </c>
      <c r="BR92" s="18">
        <v>0</v>
      </c>
      <c r="BS92" s="18">
        <v>0</v>
      </c>
      <c r="BT92" s="18">
        <v>9439</v>
      </c>
      <c r="BU92" s="18">
        <v>0</v>
      </c>
      <c r="BV92" s="61">
        <f t="shared" si="26"/>
        <v>12319147</v>
      </c>
      <c r="CK92" s="89"/>
      <c r="CL92" s="88"/>
    </row>
    <row r="93" spans="2:90" x14ac:dyDescent="0.25">
      <c r="B93" s="16" t="s">
        <v>193</v>
      </c>
      <c r="C93" s="92">
        <v>131161</v>
      </c>
      <c r="D93" s="18">
        <v>7663</v>
      </c>
      <c r="E93" s="18">
        <v>152773</v>
      </c>
      <c r="F93" s="18">
        <v>61549</v>
      </c>
      <c r="G93" s="18">
        <v>57326</v>
      </c>
      <c r="H93" s="18">
        <v>35004</v>
      </c>
      <c r="I93" s="18">
        <v>312249</v>
      </c>
      <c r="J93" s="18">
        <v>28869</v>
      </c>
      <c r="K93" s="18">
        <v>8692</v>
      </c>
      <c r="L93" s="18">
        <v>97747</v>
      </c>
      <c r="M93" s="18">
        <v>113630</v>
      </c>
      <c r="N93" s="18">
        <v>234347</v>
      </c>
      <c r="O93" s="18">
        <v>173387</v>
      </c>
      <c r="P93" s="18">
        <v>95060</v>
      </c>
      <c r="Q93" s="18">
        <v>197080</v>
      </c>
      <c r="R93" s="18">
        <v>146</v>
      </c>
      <c r="S93" s="18">
        <v>203671</v>
      </c>
      <c r="T93" s="18">
        <v>978928</v>
      </c>
      <c r="U93" s="18">
        <v>354865</v>
      </c>
      <c r="V93" s="18">
        <v>59366</v>
      </c>
      <c r="W93" s="18">
        <v>784786</v>
      </c>
      <c r="X93" s="18">
        <v>252550</v>
      </c>
      <c r="Y93" s="18">
        <v>489831</v>
      </c>
      <c r="Z93" s="18">
        <v>554894</v>
      </c>
      <c r="AA93" s="18">
        <v>902995</v>
      </c>
      <c r="AB93" s="18">
        <v>2838838</v>
      </c>
      <c r="AC93" s="18">
        <v>24784</v>
      </c>
      <c r="AD93" s="18">
        <v>98223</v>
      </c>
      <c r="AE93" s="18">
        <v>204068</v>
      </c>
      <c r="AF93" s="18">
        <v>6016</v>
      </c>
      <c r="AG93" s="18">
        <v>0</v>
      </c>
      <c r="AH93" s="18">
        <v>137816</v>
      </c>
      <c r="AI93" s="18">
        <v>0</v>
      </c>
      <c r="AJ93" s="18">
        <v>0</v>
      </c>
      <c r="AK93" s="18">
        <v>459</v>
      </c>
      <c r="AL93" s="18">
        <v>24428</v>
      </c>
      <c r="AM93" s="18">
        <v>0</v>
      </c>
      <c r="AN93" s="18">
        <v>47572</v>
      </c>
      <c r="AO93" s="18">
        <v>30066</v>
      </c>
      <c r="AP93" s="18">
        <v>84486</v>
      </c>
      <c r="AQ93" s="18">
        <v>1665</v>
      </c>
      <c r="AR93" s="18">
        <v>0</v>
      </c>
      <c r="AS93" s="18">
        <v>0</v>
      </c>
      <c r="AT93" s="18">
        <v>28574</v>
      </c>
      <c r="AU93" s="18">
        <v>12424</v>
      </c>
      <c r="AV93" s="18">
        <v>59941</v>
      </c>
      <c r="AW93" s="18">
        <v>169820</v>
      </c>
      <c r="AX93" s="18">
        <v>72452</v>
      </c>
      <c r="AY93" s="18">
        <v>26064</v>
      </c>
      <c r="AZ93" s="18">
        <v>5600</v>
      </c>
      <c r="BA93" s="18">
        <v>1765</v>
      </c>
      <c r="BB93" s="18">
        <v>58399</v>
      </c>
      <c r="BC93" s="18">
        <v>28295</v>
      </c>
      <c r="BD93" s="18">
        <v>12001</v>
      </c>
      <c r="BE93" s="18">
        <v>47220</v>
      </c>
      <c r="BF93" s="18">
        <v>14902</v>
      </c>
      <c r="BG93" s="18">
        <v>90251</v>
      </c>
      <c r="BH93" s="18">
        <v>0</v>
      </c>
      <c r="BI93" s="18">
        <v>0</v>
      </c>
      <c r="BJ93" s="18">
        <v>0</v>
      </c>
      <c r="BK93" s="18">
        <v>0</v>
      </c>
      <c r="BL93" s="18">
        <v>0</v>
      </c>
      <c r="BM93" s="18">
        <v>0</v>
      </c>
      <c r="BN93" s="18">
        <v>0</v>
      </c>
      <c r="BO93" s="18">
        <v>0</v>
      </c>
      <c r="BP93" s="18">
        <v>7101</v>
      </c>
      <c r="BQ93" s="18">
        <v>0</v>
      </c>
      <c r="BR93" s="18">
        <v>0</v>
      </c>
      <c r="BS93" s="18">
        <v>0</v>
      </c>
      <c r="BT93" s="18">
        <v>1799</v>
      </c>
      <c r="BU93" s="18">
        <v>0</v>
      </c>
      <c r="BV93" s="61">
        <f>SUM(C93:BU93)</f>
        <v>10423598</v>
      </c>
    </row>
    <row r="94" spans="2:90" ht="15.75" thickBot="1" x14ac:dyDescent="0.3">
      <c r="B94" s="93" t="s">
        <v>192</v>
      </c>
      <c r="C94" s="94">
        <v>134853</v>
      </c>
      <c r="D94" s="95">
        <v>1168</v>
      </c>
      <c r="E94" s="95">
        <v>5901</v>
      </c>
      <c r="F94" s="95">
        <v>17288</v>
      </c>
      <c r="G94" s="95">
        <v>2830590</v>
      </c>
      <c r="H94" s="95">
        <v>880</v>
      </c>
      <c r="I94" s="95">
        <v>1106075</v>
      </c>
      <c r="J94" s="95">
        <v>0</v>
      </c>
      <c r="K94" s="95">
        <v>2511</v>
      </c>
      <c r="L94" s="95">
        <v>384405</v>
      </c>
      <c r="M94" s="95">
        <v>13682</v>
      </c>
      <c r="N94" s="95">
        <v>159269</v>
      </c>
      <c r="O94" s="95">
        <v>617850</v>
      </c>
      <c r="P94" s="95">
        <v>23232</v>
      </c>
      <c r="Q94" s="95">
        <v>5015</v>
      </c>
      <c r="R94" s="95">
        <v>0</v>
      </c>
      <c r="S94" s="95">
        <v>272190</v>
      </c>
      <c r="T94" s="95">
        <v>772464</v>
      </c>
      <c r="U94" s="95">
        <v>141495</v>
      </c>
      <c r="V94" s="95">
        <v>22120</v>
      </c>
      <c r="W94" s="95">
        <v>285277</v>
      </c>
      <c r="X94" s="95">
        <v>74228</v>
      </c>
      <c r="Y94" s="95">
        <v>341490</v>
      </c>
      <c r="Z94" s="95">
        <v>276353</v>
      </c>
      <c r="AA94" s="95">
        <v>233116</v>
      </c>
      <c r="AB94" s="95">
        <v>459067</v>
      </c>
      <c r="AC94" s="95">
        <v>80619</v>
      </c>
      <c r="AD94" s="95">
        <v>16321</v>
      </c>
      <c r="AE94" s="95">
        <v>165410</v>
      </c>
      <c r="AF94" s="95">
        <v>3596</v>
      </c>
      <c r="AG94" s="95">
        <v>0</v>
      </c>
      <c r="AH94" s="95">
        <v>37149</v>
      </c>
      <c r="AI94" s="95">
        <v>0</v>
      </c>
      <c r="AJ94" s="95">
        <v>0</v>
      </c>
      <c r="AK94" s="95">
        <v>524</v>
      </c>
      <c r="AL94" s="95">
        <v>15919</v>
      </c>
      <c r="AM94" s="95">
        <v>0</v>
      </c>
      <c r="AN94" s="95">
        <v>11222</v>
      </c>
      <c r="AO94" s="95">
        <v>17055</v>
      </c>
      <c r="AP94" s="95">
        <v>31114</v>
      </c>
      <c r="AQ94" s="95">
        <v>1170</v>
      </c>
      <c r="AR94" s="95">
        <v>0</v>
      </c>
      <c r="AS94" s="95">
        <v>0</v>
      </c>
      <c r="AT94" s="95">
        <v>24368</v>
      </c>
      <c r="AU94" s="95">
        <v>2545</v>
      </c>
      <c r="AV94" s="95">
        <v>37701</v>
      </c>
      <c r="AW94" s="95">
        <v>39815</v>
      </c>
      <c r="AX94" s="95">
        <v>2801</v>
      </c>
      <c r="AY94" s="95">
        <v>5802</v>
      </c>
      <c r="AZ94" s="95">
        <v>10433</v>
      </c>
      <c r="BA94" s="95">
        <v>1405</v>
      </c>
      <c r="BB94" s="95">
        <v>20243</v>
      </c>
      <c r="BC94" s="95">
        <v>20305</v>
      </c>
      <c r="BD94" s="95">
        <v>1071</v>
      </c>
      <c r="BE94" s="95">
        <v>15725</v>
      </c>
      <c r="BF94" s="95">
        <v>4962</v>
      </c>
      <c r="BG94" s="95">
        <v>35595</v>
      </c>
      <c r="BH94" s="95">
        <v>0</v>
      </c>
      <c r="BI94" s="95">
        <v>0</v>
      </c>
      <c r="BJ94" s="95">
        <v>0</v>
      </c>
      <c r="BK94" s="95">
        <v>0</v>
      </c>
      <c r="BL94" s="95">
        <v>0</v>
      </c>
      <c r="BM94" s="95">
        <v>0</v>
      </c>
      <c r="BN94" s="95">
        <v>0</v>
      </c>
      <c r="BO94" s="95">
        <v>0</v>
      </c>
      <c r="BP94" s="95">
        <v>2329</v>
      </c>
      <c r="BQ94" s="95">
        <v>0</v>
      </c>
      <c r="BR94" s="95">
        <v>0</v>
      </c>
      <c r="BS94" s="95">
        <v>0</v>
      </c>
      <c r="BT94" s="95">
        <v>0</v>
      </c>
      <c r="BU94" s="95">
        <v>0</v>
      </c>
      <c r="BV94" s="62">
        <f t="shared" si="26"/>
        <v>8785718</v>
      </c>
    </row>
    <row r="95" spans="2:90" x14ac:dyDescent="0.25">
      <c r="BV95" s="9"/>
    </row>
    <row r="96" spans="2:90" x14ac:dyDescent="0.25">
      <c r="B96" s="55" t="s">
        <v>194</v>
      </c>
      <c r="C96" s="54">
        <f>+C89+C91</f>
        <v>4408895</v>
      </c>
      <c r="D96" s="54">
        <f>+D89+D91</f>
        <v>847096</v>
      </c>
      <c r="E96" s="54">
        <f t="shared" ref="E96:BO96" si="35">+E89+E91</f>
        <v>672496</v>
      </c>
      <c r="F96" s="54">
        <f t="shared" si="35"/>
        <v>333981</v>
      </c>
      <c r="G96" s="54">
        <f t="shared" si="35"/>
        <v>3204906</v>
      </c>
      <c r="H96" s="54">
        <f t="shared" si="35"/>
        <v>1595581</v>
      </c>
      <c r="I96" s="54">
        <f t="shared" si="35"/>
        <v>5525189</v>
      </c>
      <c r="J96" s="54">
        <f t="shared" si="35"/>
        <v>1346196</v>
      </c>
      <c r="K96" s="54">
        <f t="shared" si="35"/>
        <v>1198587</v>
      </c>
      <c r="L96" s="54">
        <f t="shared" si="35"/>
        <v>2794251</v>
      </c>
      <c r="M96" s="54">
        <f t="shared" si="35"/>
        <v>1382136</v>
      </c>
      <c r="N96" s="54">
        <f t="shared" si="35"/>
        <v>888690</v>
      </c>
      <c r="O96" s="54">
        <f t="shared" si="35"/>
        <v>2672854</v>
      </c>
      <c r="P96" s="54">
        <f t="shared" si="35"/>
        <v>1294138</v>
      </c>
      <c r="Q96" s="54">
        <f t="shared" si="35"/>
        <v>1071509</v>
      </c>
      <c r="R96" s="54">
        <f t="shared" si="35"/>
        <v>312184</v>
      </c>
      <c r="S96" s="54">
        <f t="shared" si="35"/>
        <v>3921759</v>
      </c>
      <c r="T96" s="54">
        <f t="shared" si="35"/>
        <v>3618779</v>
      </c>
      <c r="U96" s="54">
        <f t="shared" si="35"/>
        <v>1702287</v>
      </c>
      <c r="V96" s="54">
        <f t="shared" si="35"/>
        <v>1383103</v>
      </c>
      <c r="W96" s="54">
        <f t="shared" si="35"/>
        <v>4465309</v>
      </c>
      <c r="X96" s="54">
        <f t="shared" si="35"/>
        <v>3043019</v>
      </c>
      <c r="Y96" s="54">
        <f t="shared" si="35"/>
        <v>1046512</v>
      </c>
      <c r="Z96" s="54">
        <f t="shared" si="35"/>
        <v>1731537</v>
      </c>
      <c r="AA96" s="54">
        <f t="shared" si="35"/>
        <v>1942679</v>
      </c>
      <c r="AB96" s="54">
        <f t="shared" si="35"/>
        <v>10605196</v>
      </c>
      <c r="AC96" s="54">
        <f t="shared" si="35"/>
        <v>847935</v>
      </c>
      <c r="AD96" s="54">
        <f t="shared" si="35"/>
        <v>835772</v>
      </c>
      <c r="AE96" s="54">
        <f t="shared" si="35"/>
        <v>649444</v>
      </c>
      <c r="AF96" s="54">
        <f t="shared" si="35"/>
        <v>1324068</v>
      </c>
      <c r="AG96" s="54">
        <f t="shared" si="35"/>
        <v>6415163</v>
      </c>
      <c r="AH96" s="54">
        <f t="shared" si="35"/>
        <v>1399971</v>
      </c>
      <c r="AI96" s="54">
        <f t="shared" si="35"/>
        <v>279984</v>
      </c>
      <c r="AJ96" s="54">
        <f t="shared" si="35"/>
        <v>8163596</v>
      </c>
      <c r="AK96" s="54">
        <f t="shared" si="35"/>
        <v>1703245</v>
      </c>
      <c r="AL96" s="54">
        <f t="shared" si="35"/>
        <v>6411372</v>
      </c>
      <c r="AM96" s="54">
        <f t="shared" si="35"/>
        <v>4200949</v>
      </c>
      <c r="AN96" s="54">
        <f t="shared" si="35"/>
        <v>3737047</v>
      </c>
      <c r="AO96" s="54">
        <f t="shared" si="35"/>
        <v>508011</v>
      </c>
      <c r="AP96" s="54">
        <f t="shared" si="35"/>
        <v>3649338</v>
      </c>
      <c r="AQ96" s="54">
        <f t="shared" si="35"/>
        <v>307569</v>
      </c>
      <c r="AR96" s="54">
        <f t="shared" si="35"/>
        <v>710640</v>
      </c>
      <c r="AS96" s="54">
        <f t="shared" si="35"/>
        <v>6085232</v>
      </c>
      <c r="AT96" s="54">
        <f t="shared" si="35"/>
        <v>367370</v>
      </c>
      <c r="AU96" s="54">
        <f t="shared" si="35"/>
        <v>337517</v>
      </c>
      <c r="AV96" s="54">
        <f t="shared" si="35"/>
        <v>2061369</v>
      </c>
      <c r="AW96" s="54">
        <f t="shared" si="35"/>
        <v>1514615</v>
      </c>
      <c r="AX96" s="54">
        <f t="shared" si="35"/>
        <v>1802581</v>
      </c>
      <c r="AY96" s="54">
        <f t="shared" si="35"/>
        <v>1083348</v>
      </c>
      <c r="AZ96" s="54">
        <f t="shared" si="35"/>
        <v>1062477</v>
      </c>
      <c r="BA96" s="54">
        <f t="shared" si="35"/>
        <v>7417227</v>
      </c>
      <c r="BB96" s="54">
        <f t="shared" si="35"/>
        <v>1743976</v>
      </c>
      <c r="BC96" s="54">
        <f t="shared" si="35"/>
        <v>1138425</v>
      </c>
      <c r="BD96" s="54">
        <f t="shared" si="35"/>
        <v>720171</v>
      </c>
      <c r="BE96" s="54">
        <f t="shared" si="35"/>
        <v>876589</v>
      </c>
      <c r="BF96" s="54">
        <f t="shared" si="35"/>
        <v>1012155</v>
      </c>
      <c r="BG96" s="54">
        <f t="shared" si="35"/>
        <v>792160</v>
      </c>
      <c r="BH96" s="54">
        <f t="shared" si="35"/>
        <v>333263</v>
      </c>
      <c r="BI96" s="54">
        <f t="shared" si="35"/>
        <v>342821</v>
      </c>
      <c r="BJ96" s="54">
        <f t="shared" si="35"/>
        <v>1253692</v>
      </c>
      <c r="BK96" s="54">
        <f t="shared" si="35"/>
        <v>4397059</v>
      </c>
      <c r="BL96" s="54">
        <f t="shared" si="35"/>
        <v>808121</v>
      </c>
      <c r="BM96" s="54">
        <f t="shared" si="35"/>
        <v>2472506</v>
      </c>
      <c r="BN96" s="54">
        <f t="shared" si="35"/>
        <v>2407117</v>
      </c>
      <c r="BO96" s="54">
        <f t="shared" si="35"/>
        <v>3636747</v>
      </c>
      <c r="BP96" s="54">
        <f t="shared" ref="BP96:BT96" si="36">+BP89+BP91</f>
        <v>1580779</v>
      </c>
      <c r="BQ96" s="54">
        <f t="shared" si="36"/>
        <v>443751</v>
      </c>
      <c r="BR96" s="54">
        <f t="shared" si="36"/>
        <v>380093</v>
      </c>
      <c r="BS96" s="54">
        <f t="shared" si="36"/>
        <v>101633</v>
      </c>
      <c r="BT96" s="54">
        <f t="shared" si="36"/>
        <v>758195</v>
      </c>
      <c r="BU96" s="54">
        <f>+BU89+BU91</f>
        <v>484147</v>
      </c>
      <c r="BV96" s="54">
        <f t="shared" si="26"/>
        <v>151568109</v>
      </c>
    </row>
    <row r="97" spans="1:89" ht="15.75" thickBot="1" x14ac:dyDescent="0.3"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19"/>
      <c r="BQ97" s="19"/>
      <c r="BR97" s="19"/>
      <c r="BS97" s="19"/>
      <c r="BT97" s="19"/>
      <c r="BU97" s="19"/>
      <c r="BV97" s="36"/>
    </row>
    <row r="98" spans="1:89" x14ac:dyDescent="0.25">
      <c r="B98" s="59" t="s">
        <v>195</v>
      </c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60"/>
      <c r="AS98" s="60"/>
      <c r="AT98" s="60"/>
      <c r="AU98" s="60"/>
      <c r="AV98" s="60"/>
      <c r="AW98" s="60"/>
      <c r="AX98" s="60"/>
      <c r="AY98" s="60"/>
      <c r="AZ98" s="60"/>
      <c r="BA98" s="60"/>
      <c r="BB98" s="60"/>
      <c r="BC98" s="60"/>
      <c r="BD98" s="60"/>
      <c r="BE98" s="60"/>
      <c r="BF98" s="60"/>
      <c r="BG98" s="60"/>
      <c r="BH98" s="60"/>
      <c r="BI98" s="60"/>
      <c r="BJ98" s="60"/>
      <c r="BK98" s="60"/>
      <c r="BL98" s="60"/>
      <c r="BM98" s="60"/>
      <c r="BN98" s="60"/>
      <c r="BO98" s="60"/>
      <c r="BP98" s="60"/>
      <c r="BQ98" s="60"/>
      <c r="BR98" s="60"/>
      <c r="BS98" s="60"/>
      <c r="BT98" s="60"/>
      <c r="BU98" s="60"/>
      <c r="BV98" s="60"/>
    </row>
    <row r="99" spans="1:89" s="9" customFormat="1" x14ac:dyDescent="0.25">
      <c r="A99" s="20"/>
      <c r="B99" s="21" t="s">
        <v>196</v>
      </c>
      <c r="C99" s="22">
        <f>+C100+C101</f>
        <v>46538</v>
      </c>
      <c r="D99" s="22">
        <f t="shared" ref="D99:BO99" si="37">+D100+D101</f>
        <v>8754</v>
      </c>
      <c r="E99" s="22">
        <f t="shared" si="37"/>
        <v>9245</v>
      </c>
      <c r="F99" s="22">
        <f t="shared" si="37"/>
        <v>5128</v>
      </c>
      <c r="G99" s="22">
        <f t="shared" si="37"/>
        <v>3693</v>
      </c>
      <c r="H99" s="22">
        <f t="shared" si="37"/>
        <v>7064</v>
      </c>
      <c r="I99" s="22">
        <f t="shared" si="37"/>
        <v>17814</v>
      </c>
      <c r="J99" s="22">
        <f t="shared" si="37"/>
        <v>2375</v>
      </c>
      <c r="K99" s="22">
        <f t="shared" si="37"/>
        <v>1466</v>
      </c>
      <c r="L99" s="22">
        <f t="shared" si="37"/>
        <v>10255</v>
      </c>
      <c r="M99" s="22">
        <f t="shared" si="37"/>
        <v>3461</v>
      </c>
      <c r="N99" s="22">
        <f t="shared" si="37"/>
        <v>1548</v>
      </c>
      <c r="O99" s="22">
        <f t="shared" si="37"/>
        <v>9083</v>
      </c>
      <c r="P99" s="22">
        <f t="shared" si="37"/>
        <v>6482</v>
      </c>
      <c r="Q99" s="22">
        <f t="shared" si="37"/>
        <v>1500</v>
      </c>
      <c r="R99" s="22">
        <f t="shared" si="37"/>
        <v>2901</v>
      </c>
      <c r="S99" s="22">
        <f t="shared" si="37"/>
        <v>681</v>
      </c>
      <c r="T99" s="22">
        <f t="shared" si="37"/>
        <v>1559</v>
      </c>
      <c r="U99" s="22">
        <f t="shared" si="37"/>
        <v>3963</v>
      </c>
      <c r="V99" s="22">
        <f t="shared" si="37"/>
        <v>6892</v>
      </c>
      <c r="W99" s="22">
        <f t="shared" si="37"/>
        <v>3712</v>
      </c>
      <c r="X99" s="22">
        <f t="shared" si="37"/>
        <v>15039</v>
      </c>
      <c r="Y99" s="22">
        <f t="shared" si="37"/>
        <v>962</v>
      </c>
      <c r="Z99" s="22">
        <f t="shared" si="37"/>
        <v>1127</v>
      </c>
      <c r="AA99" s="22">
        <f t="shared" si="37"/>
        <v>4052</v>
      </c>
      <c r="AB99" s="22">
        <f t="shared" si="37"/>
        <v>14475</v>
      </c>
      <c r="AC99" s="22">
        <f t="shared" si="37"/>
        <v>3248</v>
      </c>
      <c r="AD99" s="22">
        <f t="shared" si="37"/>
        <v>5480</v>
      </c>
      <c r="AE99" s="22">
        <f t="shared" si="37"/>
        <v>2216</v>
      </c>
      <c r="AF99" s="22">
        <f t="shared" si="37"/>
        <v>14025</v>
      </c>
      <c r="AG99" s="22">
        <f t="shared" si="37"/>
        <v>1475</v>
      </c>
      <c r="AH99" s="22">
        <f t="shared" si="37"/>
        <v>7894</v>
      </c>
      <c r="AI99" s="22">
        <f t="shared" si="37"/>
        <v>724</v>
      </c>
      <c r="AJ99" s="22">
        <f t="shared" si="37"/>
        <v>77249</v>
      </c>
      <c r="AK99" s="22">
        <f t="shared" si="37"/>
        <v>22403</v>
      </c>
      <c r="AL99" s="22">
        <f t="shared" si="37"/>
        <v>47500</v>
      </c>
      <c r="AM99" s="22">
        <f t="shared" si="37"/>
        <v>107987</v>
      </c>
      <c r="AN99" s="22">
        <f t="shared" si="37"/>
        <v>30669</v>
      </c>
      <c r="AO99" s="22">
        <f t="shared" si="37"/>
        <v>725</v>
      </c>
      <c r="AP99" s="22">
        <f t="shared" si="37"/>
        <v>14191</v>
      </c>
      <c r="AQ99" s="22">
        <f t="shared" si="37"/>
        <v>5829</v>
      </c>
      <c r="AR99" s="22">
        <f t="shared" si="37"/>
        <v>8923</v>
      </c>
      <c r="AS99" s="22">
        <f t="shared" si="37"/>
        <v>66339</v>
      </c>
      <c r="AT99" s="22">
        <f t="shared" si="37"/>
        <v>2340</v>
      </c>
      <c r="AU99" s="22">
        <f t="shared" si="37"/>
        <v>2987</v>
      </c>
      <c r="AV99" s="22">
        <f t="shared" si="37"/>
        <v>2781</v>
      </c>
      <c r="AW99" s="22">
        <f t="shared" si="37"/>
        <v>12037</v>
      </c>
      <c r="AX99" s="22">
        <f t="shared" si="37"/>
        <v>7832</v>
      </c>
      <c r="AY99" s="22">
        <f t="shared" si="37"/>
        <v>721</v>
      </c>
      <c r="AZ99" s="22">
        <f t="shared" si="37"/>
        <v>8109</v>
      </c>
      <c r="BA99" s="22">
        <f t="shared" si="37"/>
        <v>9201</v>
      </c>
      <c r="BB99" s="22">
        <f t="shared" si="37"/>
        <v>30656</v>
      </c>
      <c r="BC99" s="22">
        <f t="shared" si="37"/>
        <v>15043</v>
      </c>
      <c r="BD99" s="22">
        <f t="shared" si="37"/>
        <v>6592</v>
      </c>
      <c r="BE99" s="22">
        <f t="shared" si="37"/>
        <v>3407</v>
      </c>
      <c r="BF99" s="22">
        <f t="shared" si="37"/>
        <v>10153</v>
      </c>
      <c r="BG99" s="22">
        <f t="shared" si="37"/>
        <v>3363</v>
      </c>
      <c r="BH99" s="22">
        <f t="shared" si="37"/>
        <v>13370</v>
      </c>
      <c r="BI99" s="22">
        <f t="shared" si="37"/>
        <v>1822</v>
      </c>
      <c r="BJ99" s="22">
        <f t="shared" si="37"/>
        <v>50360</v>
      </c>
      <c r="BK99" s="22">
        <f t="shared" si="37"/>
        <v>49776</v>
      </c>
      <c r="BL99" s="22">
        <f t="shared" si="37"/>
        <v>22844</v>
      </c>
      <c r="BM99" s="22">
        <f t="shared" si="37"/>
        <v>42196</v>
      </c>
      <c r="BN99" s="22">
        <f t="shared" si="37"/>
        <v>54892</v>
      </c>
      <c r="BO99" s="22">
        <f t="shared" si="37"/>
        <v>48839</v>
      </c>
      <c r="BP99" s="22">
        <f t="shared" ref="BP99:BU99" si="38">+BP100+BP101</f>
        <v>19371</v>
      </c>
      <c r="BQ99" s="22">
        <f t="shared" si="38"/>
        <v>7383</v>
      </c>
      <c r="BR99" s="22">
        <f t="shared" si="38"/>
        <v>6898</v>
      </c>
      <c r="BS99" s="22">
        <f t="shared" si="38"/>
        <v>3003</v>
      </c>
      <c r="BT99" s="22">
        <f t="shared" si="38"/>
        <v>27325</v>
      </c>
      <c r="BU99" s="22">
        <f t="shared" si="38"/>
        <v>51368</v>
      </c>
      <c r="BV99" s="22">
        <f t="shared" si="26"/>
        <v>1121315</v>
      </c>
      <c r="CB99" s="5"/>
      <c r="CK99" s="90"/>
    </row>
    <row r="100" spans="1:89" x14ac:dyDescent="0.25">
      <c r="B100" s="16" t="s">
        <v>197</v>
      </c>
      <c r="C100" s="18">
        <v>14602</v>
      </c>
      <c r="D100" s="18">
        <v>6589</v>
      </c>
      <c r="E100" s="18">
        <v>1992</v>
      </c>
      <c r="F100" s="18">
        <v>1507</v>
      </c>
      <c r="G100" s="18">
        <v>3515</v>
      </c>
      <c r="H100" s="18">
        <v>6244</v>
      </c>
      <c r="I100" s="18">
        <v>17790</v>
      </c>
      <c r="J100" s="18">
        <v>2147</v>
      </c>
      <c r="K100" s="18">
        <v>1464</v>
      </c>
      <c r="L100" s="18">
        <v>9250</v>
      </c>
      <c r="M100" s="18">
        <v>2865</v>
      </c>
      <c r="N100" s="18">
        <v>1244</v>
      </c>
      <c r="O100" s="18">
        <v>8774</v>
      </c>
      <c r="P100" s="18">
        <v>6210</v>
      </c>
      <c r="Q100" s="18">
        <v>1496</v>
      </c>
      <c r="R100" s="18">
        <v>2481</v>
      </c>
      <c r="S100" s="18">
        <v>681</v>
      </c>
      <c r="T100" s="18">
        <v>1539</v>
      </c>
      <c r="U100" s="18">
        <v>3945</v>
      </c>
      <c r="V100" s="18">
        <v>6688</v>
      </c>
      <c r="W100" s="18">
        <v>3703</v>
      </c>
      <c r="X100" s="18">
        <v>14054</v>
      </c>
      <c r="Y100" s="18">
        <v>932</v>
      </c>
      <c r="Z100" s="18">
        <v>1112</v>
      </c>
      <c r="AA100" s="18">
        <v>4035</v>
      </c>
      <c r="AB100" s="18">
        <v>14464</v>
      </c>
      <c r="AC100" s="18">
        <v>3230</v>
      </c>
      <c r="AD100" s="18">
        <v>4950</v>
      </c>
      <c r="AE100" s="18">
        <v>1729</v>
      </c>
      <c r="AF100" s="18">
        <v>13412</v>
      </c>
      <c r="AG100" s="18">
        <v>1423</v>
      </c>
      <c r="AH100" s="18">
        <v>7880</v>
      </c>
      <c r="AI100" s="18">
        <v>724</v>
      </c>
      <c r="AJ100" s="18">
        <v>62800</v>
      </c>
      <c r="AK100" s="18">
        <v>19673</v>
      </c>
      <c r="AL100" s="18">
        <v>43698</v>
      </c>
      <c r="AM100" s="18">
        <v>81150</v>
      </c>
      <c r="AN100" s="18">
        <v>23099</v>
      </c>
      <c r="AO100" s="18">
        <v>719</v>
      </c>
      <c r="AP100" s="18">
        <v>14084</v>
      </c>
      <c r="AQ100" s="18">
        <v>5356</v>
      </c>
      <c r="AR100" s="18">
        <v>7898</v>
      </c>
      <c r="AS100" s="18">
        <v>57429</v>
      </c>
      <c r="AT100" s="18">
        <v>2138</v>
      </c>
      <c r="AU100" s="18">
        <v>2849</v>
      </c>
      <c r="AV100" s="18">
        <v>2781</v>
      </c>
      <c r="AW100" s="18">
        <v>11224</v>
      </c>
      <c r="AX100" s="18">
        <v>7832</v>
      </c>
      <c r="AY100" s="18">
        <v>721</v>
      </c>
      <c r="AZ100" s="18">
        <v>4372</v>
      </c>
      <c r="BA100" s="18">
        <v>8265</v>
      </c>
      <c r="BB100" s="18">
        <v>23488</v>
      </c>
      <c r="BC100" s="18">
        <v>11619</v>
      </c>
      <c r="BD100" s="18">
        <v>6297</v>
      </c>
      <c r="BE100" s="18">
        <v>2623</v>
      </c>
      <c r="BF100" s="18">
        <v>6566</v>
      </c>
      <c r="BG100" s="18">
        <v>3149</v>
      </c>
      <c r="BH100" s="18">
        <v>13303</v>
      </c>
      <c r="BI100" s="18">
        <v>1532</v>
      </c>
      <c r="BJ100" s="18">
        <v>46167</v>
      </c>
      <c r="BK100" s="18">
        <v>49776</v>
      </c>
      <c r="BL100" s="18">
        <v>19226</v>
      </c>
      <c r="BM100" s="18">
        <v>42196</v>
      </c>
      <c r="BN100" s="18">
        <v>50507</v>
      </c>
      <c r="BO100" s="18">
        <v>48839</v>
      </c>
      <c r="BP100" s="18">
        <v>17679</v>
      </c>
      <c r="BQ100" s="18">
        <v>7383</v>
      </c>
      <c r="BR100" s="18">
        <v>6898</v>
      </c>
      <c r="BS100" s="18">
        <v>1877</v>
      </c>
      <c r="BT100" s="18">
        <v>11169</v>
      </c>
      <c r="BU100" s="18">
        <v>51368</v>
      </c>
      <c r="BV100" s="22">
        <f t="shared" si="26"/>
        <v>950421</v>
      </c>
    </row>
    <row r="101" spans="1:89" ht="15.75" thickBot="1" x14ac:dyDescent="0.3">
      <c r="B101" s="93" t="s">
        <v>198</v>
      </c>
      <c r="C101" s="94">
        <v>31936</v>
      </c>
      <c r="D101" s="95">
        <v>2165</v>
      </c>
      <c r="E101" s="95">
        <v>7253</v>
      </c>
      <c r="F101" s="95">
        <v>3621</v>
      </c>
      <c r="G101" s="95">
        <v>178</v>
      </c>
      <c r="H101" s="95">
        <v>820</v>
      </c>
      <c r="I101" s="95">
        <v>24</v>
      </c>
      <c r="J101" s="95">
        <v>228</v>
      </c>
      <c r="K101" s="95">
        <v>2</v>
      </c>
      <c r="L101" s="95">
        <v>1005</v>
      </c>
      <c r="M101" s="95">
        <v>596</v>
      </c>
      <c r="N101" s="95">
        <v>304</v>
      </c>
      <c r="O101" s="95">
        <v>309</v>
      </c>
      <c r="P101" s="95">
        <v>272</v>
      </c>
      <c r="Q101" s="95">
        <v>4</v>
      </c>
      <c r="R101" s="95">
        <v>420</v>
      </c>
      <c r="S101" s="95">
        <v>0</v>
      </c>
      <c r="T101" s="95">
        <v>20</v>
      </c>
      <c r="U101" s="95">
        <v>18</v>
      </c>
      <c r="V101" s="95">
        <v>204</v>
      </c>
      <c r="W101" s="95">
        <v>9</v>
      </c>
      <c r="X101" s="95">
        <v>985</v>
      </c>
      <c r="Y101" s="95">
        <v>30</v>
      </c>
      <c r="Z101" s="95">
        <v>15</v>
      </c>
      <c r="AA101" s="95">
        <v>17</v>
      </c>
      <c r="AB101" s="95">
        <v>11</v>
      </c>
      <c r="AC101" s="95">
        <v>18</v>
      </c>
      <c r="AD101" s="95">
        <v>530</v>
      </c>
      <c r="AE101" s="95">
        <v>487</v>
      </c>
      <c r="AF101" s="95">
        <v>613</v>
      </c>
      <c r="AG101" s="95">
        <v>52</v>
      </c>
      <c r="AH101" s="95">
        <v>14</v>
      </c>
      <c r="AI101" s="95">
        <v>0</v>
      </c>
      <c r="AJ101" s="95">
        <v>14449</v>
      </c>
      <c r="AK101" s="95">
        <v>2730</v>
      </c>
      <c r="AL101" s="95">
        <v>3802</v>
      </c>
      <c r="AM101" s="95">
        <v>26837</v>
      </c>
      <c r="AN101" s="95">
        <v>7570</v>
      </c>
      <c r="AO101" s="95">
        <v>6</v>
      </c>
      <c r="AP101" s="95">
        <v>107</v>
      </c>
      <c r="AQ101" s="95">
        <v>473</v>
      </c>
      <c r="AR101" s="95">
        <v>1025</v>
      </c>
      <c r="AS101" s="95">
        <v>8910</v>
      </c>
      <c r="AT101" s="95">
        <v>202</v>
      </c>
      <c r="AU101" s="95">
        <v>138</v>
      </c>
      <c r="AV101" s="95">
        <v>0</v>
      </c>
      <c r="AW101" s="95">
        <v>813</v>
      </c>
      <c r="AX101" s="95">
        <v>0</v>
      </c>
      <c r="AY101" s="95">
        <v>0</v>
      </c>
      <c r="AZ101" s="95">
        <v>3737</v>
      </c>
      <c r="BA101" s="95">
        <v>936</v>
      </c>
      <c r="BB101" s="95">
        <v>7168</v>
      </c>
      <c r="BC101" s="95">
        <v>3424</v>
      </c>
      <c r="BD101" s="95">
        <v>295</v>
      </c>
      <c r="BE101" s="95">
        <v>784</v>
      </c>
      <c r="BF101" s="95">
        <v>3587</v>
      </c>
      <c r="BG101" s="95">
        <v>214</v>
      </c>
      <c r="BH101" s="95">
        <v>67</v>
      </c>
      <c r="BI101" s="95">
        <v>290</v>
      </c>
      <c r="BJ101" s="95">
        <v>4193</v>
      </c>
      <c r="BK101" s="95">
        <v>0</v>
      </c>
      <c r="BL101" s="95">
        <v>3618</v>
      </c>
      <c r="BM101" s="95">
        <v>0</v>
      </c>
      <c r="BN101" s="95">
        <v>4385</v>
      </c>
      <c r="BO101" s="95">
        <v>0</v>
      </c>
      <c r="BP101" s="95">
        <v>1692</v>
      </c>
      <c r="BQ101" s="95">
        <v>0</v>
      </c>
      <c r="BR101" s="95">
        <v>0</v>
      </c>
      <c r="BS101" s="95">
        <v>1126</v>
      </c>
      <c r="BT101" s="95">
        <v>16156</v>
      </c>
      <c r="BU101" s="95">
        <v>0</v>
      </c>
      <c r="BV101" s="62">
        <f t="shared" si="26"/>
        <v>170894</v>
      </c>
    </row>
    <row r="102" spans="1:89" ht="15.75" thickBot="1" x14ac:dyDescent="0.3">
      <c r="BV102" s="9"/>
    </row>
    <row r="103" spans="1:89" x14ac:dyDescent="0.25">
      <c r="B103" s="59" t="s">
        <v>199</v>
      </c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  <c r="AQ103" s="60"/>
      <c r="AR103" s="60"/>
      <c r="AS103" s="60"/>
      <c r="AT103" s="60"/>
      <c r="AU103" s="60"/>
      <c r="AV103" s="60"/>
      <c r="AW103" s="60"/>
      <c r="AX103" s="60"/>
      <c r="AY103" s="60"/>
      <c r="AZ103" s="60"/>
      <c r="BA103" s="60"/>
      <c r="BB103" s="60"/>
      <c r="BC103" s="60"/>
      <c r="BD103" s="60"/>
      <c r="BE103" s="60"/>
      <c r="BF103" s="60"/>
      <c r="BG103" s="60"/>
      <c r="BH103" s="60"/>
      <c r="BI103" s="60"/>
      <c r="BJ103" s="60"/>
      <c r="BK103" s="60"/>
      <c r="BL103" s="60"/>
      <c r="BM103" s="60"/>
      <c r="BN103" s="60"/>
      <c r="BO103" s="60"/>
      <c r="BP103" s="60"/>
      <c r="BQ103" s="60"/>
      <c r="BR103" s="60"/>
      <c r="BS103" s="60"/>
      <c r="BT103" s="60"/>
      <c r="BU103" s="60"/>
      <c r="BV103" s="60"/>
    </row>
    <row r="104" spans="1:89" s="9" customFormat="1" x14ac:dyDescent="0.25">
      <c r="A104" s="20"/>
      <c r="B104" s="21" t="s">
        <v>196</v>
      </c>
      <c r="C104" s="22">
        <f>+C105+C106</f>
        <v>43475</v>
      </c>
      <c r="D104" s="22">
        <f t="shared" ref="D104:BO104" si="39">+D105+D106</f>
        <v>8561</v>
      </c>
      <c r="E104" s="22">
        <f t="shared" si="39"/>
        <v>8162</v>
      </c>
      <c r="F104" s="22">
        <f t="shared" si="39"/>
        <v>4405</v>
      </c>
      <c r="G104" s="22">
        <f t="shared" si="39"/>
        <v>3672</v>
      </c>
      <c r="H104" s="22">
        <f t="shared" si="39"/>
        <v>6786</v>
      </c>
      <c r="I104" s="22">
        <f t="shared" si="39"/>
        <v>17544</v>
      </c>
      <c r="J104" s="22">
        <f t="shared" si="39"/>
        <v>2306</v>
      </c>
      <c r="K104" s="22">
        <f t="shared" si="39"/>
        <v>1464</v>
      </c>
      <c r="L104" s="22">
        <f t="shared" si="39"/>
        <v>9577</v>
      </c>
      <c r="M104" s="22">
        <f t="shared" si="39"/>
        <v>3331</v>
      </c>
      <c r="N104" s="22">
        <f t="shared" si="39"/>
        <v>1547</v>
      </c>
      <c r="O104" s="22">
        <f t="shared" si="39"/>
        <v>8860</v>
      </c>
      <c r="P104" s="22">
        <f t="shared" si="39"/>
        <v>6367</v>
      </c>
      <c r="Q104" s="22">
        <f t="shared" si="39"/>
        <v>1452</v>
      </c>
      <c r="R104" s="22">
        <f t="shared" si="39"/>
        <v>2749</v>
      </c>
      <c r="S104" s="22">
        <f t="shared" si="39"/>
        <v>680</v>
      </c>
      <c r="T104" s="22">
        <f t="shared" si="39"/>
        <v>1527</v>
      </c>
      <c r="U104" s="22">
        <f t="shared" si="39"/>
        <v>3939</v>
      </c>
      <c r="V104" s="22">
        <f t="shared" si="39"/>
        <v>6764</v>
      </c>
      <c r="W104" s="22">
        <f t="shared" si="39"/>
        <v>3696</v>
      </c>
      <c r="X104" s="22">
        <f t="shared" si="39"/>
        <v>14807</v>
      </c>
      <c r="Y104" s="22">
        <f t="shared" si="39"/>
        <v>946</v>
      </c>
      <c r="Z104" s="22">
        <f t="shared" si="39"/>
        <v>1078</v>
      </c>
      <c r="AA104" s="22">
        <f t="shared" si="39"/>
        <v>3998</v>
      </c>
      <c r="AB104" s="22">
        <f t="shared" si="39"/>
        <v>14239</v>
      </c>
      <c r="AC104" s="22">
        <f t="shared" si="39"/>
        <v>3223</v>
      </c>
      <c r="AD104" s="22">
        <f t="shared" si="39"/>
        <v>5288</v>
      </c>
      <c r="AE104" s="22">
        <f t="shared" si="39"/>
        <v>2066</v>
      </c>
      <c r="AF104" s="22">
        <f t="shared" si="39"/>
        <v>13657</v>
      </c>
      <c r="AG104" s="22">
        <f t="shared" si="39"/>
        <v>1471</v>
      </c>
      <c r="AH104" s="22">
        <f t="shared" si="39"/>
        <v>7740</v>
      </c>
      <c r="AI104" s="22">
        <f t="shared" si="39"/>
        <v>700</v>
      </c>
      <c r="AJ104" s="22">
        <f t="shared" si="39"/>
        <v>75347</v>
      </c>
      <c r="AK104" s="22">
        <f t="shared" si="39"/>
        <v>21592</v>
      </c>
      <c r="AL104" s="22">
        <f t="shared" si="39"/>
        <v>46131</v>
      </c>
      <c r="AM104" s="22">
        <f t="shared" si="39"/>
        <v>97601</v>
      </c>
      <c r="AN104" s="22">
        <f t="shared" si="39"/>
        <v>28893</v>
      </c>
      <c r="AO104" s="22">
        <f t="shared" si="39"/>
        <v>689</v>
      </c>
      <c r="AP104" s="22">
        <f t="shared" si="39"/>
        <v>13815</v>
      </c>
      <c r="AQ104" s="22">
        <f t="shared" si="39"/>
        <v>5571</v>
      </c>
      <c r="AR104" s="22">
        <f t="shared" si="39"/>
        <v>8055</v>
      </c>
      <c r="AS104" s="22">
        <f t="shared" si="39"/>
        <v>54710</v>
      </c>
      <c r="AT104" s="22">
        <f t="shared" si="39"/>
        <v>2212</v>
      </c>
      <c r="AU104" s="22">
        <f t="shared" si="39"/>
        <v>2674</v>
      </c>
      <c r="AV104" s="22">
        <f t="shared" si="39"/>
        <v>2719</v>
      </c>
      <c r="AW104" s="22">
        <f t="shared" si="39"/>
        <v>11600</v>
      </c>
      <c r="AX104" s="22">
        <f t="shared" si="39"/>
        <v>7638</v>
      </c>
      <c r="AY104" s="22">
        <f t="shared" si="39"/>
        <v>702</v>
      </c>
      <c r="AZ104" s="22">
        <f t="shared" si="39"/>
        <v>7344</v>
      </c>
      <c r="BA104" s="22">
        <f t="shared" si="39"/>
        <v>8339</v>
      </c>
      <c r="BB104" s="22">
        <f t="shared" si="39"/>
        <v>28575</v>
      </c>
      <c r="BC104" s="22">
        <f t="shared" si="39"/>
        <v>14241</v>
      </c>
      <c r="BD104" s="22">
        <f t="shared" si="39"/>
        <v>6272</v>
      </c>
      <c r="BE104" s="22">
        <f t="shared" si="39"/>
        <v>3143</v>
      </c>
      <c r="BF104" s="22">
        <f t="shared" si="39"/>
        <v>9374</v>
      </c>
      <c r="BG104" s="22">
        <f t="shared" si="39"/>
        <v>3234</v>
      </c>
      <c r="BH104" s="22">
        <f t="shared" si="39"/>
        <v>12014</v>
      </c>
      <c r="BI104" s="22">
        <f t="shared" si="39"/>
        <v>1690</v>
      </c>
      <c r="BJ104" s="22">
        <f t="shared" si="39"/>
        <v>36486</v>
      </c>
      <c r="BK104" s="22">
        <f t="shared" si="39"/>
        <v>49023</v>
      </c>
      <c r="BL104" s="22">
        <f t="shared" si="39"/>
        <v>17672</v>
      </c>
      <c r="BM104" s="22">
        <f t="shared" si="39"/>
        <v>40749</v>
      </c>
      <c r="BN104" s="22">
        <f t="shared" si="39"/>
        <v>47889</v>
      </c>
      <c r="BO104" s="22">
        <f t="shared" si="39"/>
        <v>47393</v>
      </c>
      <c r="BP104" s="22">
        <f t="shared" ref="BP104:BU104" si="40">+BP105+BP106</f>
        <v>14197</v>
      </c>
      <c r="BQ104" s="22">
        <f t="shared" si="40"/>
        <v>6976</v>
      </c>
      <c r="BR104" s="22">
        <f t="shared" si="40"/>
        <v>5654</v>
      </c>
      <c r="BS104" s="22">
        <f t="shared" si="40"/>
        <v>2751</v>
      </c>
      <c r="BT104" s="22">
        <f t="shared" si="40"/>
        <v>25186</v>
      </c>
      <c r="BU104" s="22">
        <f t="shared" si="40"/>
        <v>20560</v>
      </c>
      <c r="BV104" s="22">
        <f t="shared" si="26"/>
        <v>1004788</v>
      </c>
      <c r="CB104" s="5"/>
      <c r="CK104" s="90"/>
    </row>
    <row r="105" spans="1:89" x14ac:dyDescent="0.25">
      <c r="B105" s="16" t="s">
        <v>197</v>
      </c>
      <c r="C105" s="18">
        <v>13710</v>
      </c>
      <c r="D105" s="18">
        <v>6472</v>
      </c>
      <c r="E105" s="18">
        <v>1923</v>
      </c>
      <c r="F105" s="18">
        <v>1389</v>
      </c>
      <c r="G105" s="18">
        <v>3494</v>
      </c>
      <c r="H105" s="18">
        <v>6015</v>
      </c>
      <c r="I105" s="18">
        <v>17520</v>
      </c>
      <c r="J105" s="18">
        <v>2093</v>
      </c>
      <c r="K105" s="18">
        <v>1462</v>
      </c>
      <c r="L105" s="18">
        <v>8628</v>
      </c>
      <c r="M105" s="18">
        <v>2790</v>
      </c>
      <c r="N105" s="18">
        <v>1243</v>
      </c>
      <c r="O105" s="18">
        <v>8561</v>
      </c>
      <c r="P105" s="18">
        <v>6097</v>
      </c>
      <c r="Q105" s="18">
        <v>1448</v>
      </c>
      <c r="R105" s="18">
        <v>2356</v>
      </c>
      <c r="S105" s="18">
        <v>680</v>
      </c>
      <c r="T105" s="18">
        <v>1507</v>
      </c>
      <c r="U105" s="18">
        <v>3921</v>
      </c>
      <c r="V105" s="18">
        <v>6583</v>
      </c>
      <c r="W105" s="18">
        <v>3687</v>
      </c>
      <c r="X105" s="18">
        <v>13865</v>
      </c>
      <c r="Y105" s="18">
        <v>916</v>
      </c>
      <c r="Z105" s="18">
        <v>1064</v>
      </c>
      <c r="AA105" s="18">
        <v>3986</v>
      </c>
      <c r="AB105" s="18">
        <v>14228</v>
      </c>
      <c r="AC105" s="18">
        <v>3205</v>
      </c>
      <c r="AD105" s="18">
        <v>4772</v>
      </c>
      <c r="AE105" s="18">
        <v>1692</v>
      </c>
      <c r="AF105" s="18">
        <v>13080</v>
      </c>
      <c r="AG105" s="18">
        <v>1419</v>
      </c>
      <c r="AH105" s="18">
        <v>7726</v>
      </c>
      <c r="AI105" s="18">
        <v>700</v>
      </c>
      <c r="AJ105" s="18">
        <v>61300</v>
      </c>
      <c r="AK105" s="18">
        <v>19022</v>
      </c>
      <c r="AL105" s="18">
        <v>42716</v>
      </c>
      <c r="AM105" s="18">
        <v>72418</v>
      </c>
      <c r="AN105" s="18">
        <v>21744</v>
      </c>
      <c r="AO105" s="18">
        <v>683</v>
      </c>
      <c r="AP105" s="18">
        <v>13708</v>
      </c>
      <c r="AQ105" s="18">
        <v>5098</v>
      </c>
      <c r="AR105" s="18">
        <v>7154</v>
      </c>
      <c r="AS105" s="18">
        <v>46434</v>
      </c>
      <c r="AT105" s="18">
        <v>2021</v>
      </c>
      <c r="AU105" s="18">
        <v>2576</v>
      </c>
      <c r="AV105" s="18">
        <v>2719</v>
      </c>
      <c r="AW105" s="18">
        <v>10884</v>
      </c>
      <c r="AX105" s="18">
        <v>7638</v>
      </c>
      <c r="AY105" s="18">
        <v>702</v>
      </c>
      <c r="AZ105" s="18">
        <v>4119</v>
      </c>
      <c r="BA105" s="18">
        <v>7532</v>
      </c>
      <c r="BB105" s="18">
        <v>21697</v>
      </c>
      <c r="BC105" s="18">
        <v>11101</v>
      </c>
      <c r="BD105" s="18">
        <v>6001</v>
      </c>
      <c r="BE105" s="18">
        <v>2371</v>
      </c>
      <c r="BF105" s="18">
        <v>6186</v>
      </c>
      <c r="BG105" s="18">
        <v>3060</v>
      </c>
      <c r="BH105" s="18">
        <v>11947</v>
      </c>
      <c r="BI105" s="18">
        <v>1418</v>
      </c>
      <c r="BJ105" s="18">
        <v>33449</v>
      </c>
      <c r="BK105" s="18">
        <v>49023</v>
      </c>
      <c r="BL105" s="18">
        <v>15137</v>
      </c>
      <c r="BM105" s="18">
        <v>40749</v>
      </c>
      <c r="BN105" s="18">
        <v>44629</v>
      </c>
      <c r="BO105" s="18">
        <v>47393</v>
      </c>
      <c r="BP105" s="18">
        <v>12763</v>
      </c>
      <c r="BQ105" s="18">
        <v>6976</v>
      </c>
      <c r="BR105" s="18">
        <v>5654</v>
      </c>
      <c r="BS105" s="18">
        <v>1700</v>
      </c>
      <c r="BT105" s="18">
        <v>10006</v>
      </c>
      <c r="BU105" s="18">
        <v>20560</v>
      </c>
      <c r="BV105" s="22">
        <f t="shared" si="26"/>
        <v>848520</v>
      </c>
    </row>
    <row r="106" spans="1:89" ht="15.75" thickBot="1" x14ac:dyDescent="0.3">
      <c r="B106" s="93" t="s">
        <v>198</v>
      </c>
      <c r="C106" s="94">
        <v>29765</v>
      </c>
      <c r="D106" s="95">
        <v>2089</v>
      </c>
      <c r="E106" s="95">
        <v>6239</v>
      </c>
      <c r="F106" s="95">
        <v>3016</v>
      </c>
      <c r="G106" s="95">
        <v>178</v>
      </c>
      <c r="H106" s="95">
        <v>771</v>
      </c>
      <c r="I106" s="95">
        <v>24</v>
      </c>
      <c r="J106" s="95">
        <v>213</v>
      </c>
      <c r="K106" s="95">
        <v>2</v>
      </c>
      <c r="L106" s="95">
        <v>949</v>
      </c>
      <c r="M106" s="95">
        <v>541</v>
      </c>
      <c r="N106" s="95">
        <v>304</v>
      </c>
      <c r="O106" s="95">
        <v>299</v>
      </c>
      <c r="P106" s="95">
        <v>270</v>
      </c>
      <c r="Q106" s="95">
        <v>4</v>
      </c>
      <c r="R106" s="95">
        <v>393</v>
      </c>
      <c r="S106" s="95">
        <v>0</v>
      </c>
      <c r="T106" s="95">
        <v>20</v>
      </c>
      <c r="U106" s="95">
        <v>18</v>
      </c>
      <c r="V106" s="95">
        <v>181</v>
      </c>
      <c r="W106" s="95">
        <v>9</v>
      </c>
      <c r="X106" s="95">
        <v>942</v>
      </c>
      <c r="Y106" s="95">
        <v>30</v>
      </c>
      <c r="Z106" s="95">
        <v>14</v>
      </c>
      <c r="AA106" s="95">
        <v>12</v>
      </c>
      <c r="AB106" s="95">
        <v>11</v>
      </c>
      <c r="AC106" s="95">
        <v>18</v>
      </c>
      <c r="AD106" s="95">
        <v>516</v>
      </c>
      <c r="AE106" s="95">
        <v>374</v>
      </c>
      <c r="AF106" s="95">
        <v>577</v>
      </c>
      <c r="AG106" s="95">
        <v>52</v>
      </c>
      <c r="AH106" s="95">
        <v>14</v>
      </c>
      <c r="AI106" s="95">
        <v>0</v>
      </c>
      <c r="AJ106" s="95">
        <v>14047</v>
      </c>
      <c r="AK106" s="95">
        <v>2570</v>
      </c>
      <c r="AL106" s="95">
        <v>3415</v>
      </c>
      <c r="AM106" s="95">
        <v>25183</v>
      </c>
      <c r="AN106" s="95">
        <v>7149</v>
      </c>
      <c r="AO106" s="95">
        <v>6</v>
      </c>
      <c r="AP106" s="95">
        <v>107</v>
      </c>
      <c r="AQ106" s="95">
        <v>473</v>
      </c>
      <c r="AR106" s="95">
        <v>901</v>
      </c>
      <c r="AS106" s="95">
        <v>8276</v>
      </c>
      <c r="AT106" s="95">
        <v>191</v>
      </c>
      <c r="AU106" s="95">
        <v>98</v>
      </c>
      <c r="AV106" s="95">
        <v>0</v>
      </c>
      <c r="AW106" s="95">
        <v>716</v>
      </c>
      <c r="AX106" s="95">
        <v>0</v>
      </c>
      <c r="AY106" s="95">
        <v>0</v>
      </c>
      <c r="AZ106" s="95">
        <v>3225</v>
      </c>
      <c r="BA106" s="95">
        <v>807</v>
      </c>
      <c r="BB106" s="95">
        <v>6878</v>
      </c>
      <c r="BC106" s="95">
        <v>3140</v>
      </c>
      <c r="BD106" s="95">
        <v>271</v>
      </c>
      <c r="BE106" s="95">
        <v>772</v>
      </c>
      <c r="BF106" s="95">
        <v>3188</v>
      </c>
      <c r="BG106" s="95">
        <v>174</v>
      </c>
      <c r="BH106" s="95">
        <v>67</v>
      </c>
      <c r="BI106" s="95">
        <v>272</v>
      </c>
      <c r="BJ106" s="95">
        <v>3037</v>
      </c>
      <c r="BK106" s="95">
        <v>0</v>
      </c>
      <c r="BL106" s="95">
        <v>2535</v>
      </c>
      <c r="BM106" s="95">
        <v>0</v>
      </c>
      <c r="BN106" s="95">
        <v>3260</v>
      </c>
      <c r="BO106" s="95">
        <v>0</v>
      </c>
      <c r="BP106" s="95">
        <v>1434</v>
      </c>
      <c r="BQ106" s="95">
        <v>0</v>
      </c>
      <c r="BR106" s="95">
        <v>0</v>
      </c>
      <c r="BS106" s="95">
        <v>1051</v>
      </c>
      <c r="BT106" s="95">
        <v>15180</v>
      </c>
      <c r="BU106" s="95">
        <v>0</v>
      </c>
      <c r="BV106" s="62">
        <f t="shared" si="26"/>
        <v>156268</v>
      </c>
    </row>
    <row r="107" spans="1:89" ht="15.75" thickBot="1" x14ac:dyDescent="0.3">
      <c r="BV107" s="9"/>
    </row>
    <row r="108" spans="1:89" x14ac:dyDescent="0.25">
      <c r="B108" s="59" t="s">
        <v>200</v>
      </c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  <c r="AQ108" s="60"/>
      <c r="AR108" s="60"/>
      <c r="AS108" s="60"/>
      <c r="AT108" s="60"/>
      <c r="AU108" s="60"/>
      <c r="AV108" s="60"/>
      <c r="AW108" s="60"/>
      <c r="AX108" s="60"/>
      <c r="AY108" s="60"/>
      <c r="AZ108" s="60"/>
      <c r="BA108" s="60"/>
      <c r="BB108" s="60"/>
      <c r="BC108" s="60"/>
      <c r="BD108" s="60"/>
      <c r="BE108" s="60"/>
      <c r="BF108" s="60"/>
      <c r="BG108" s="60"/>
      <c r="BH108" s="60"/>
      <c r="BI108" s="60"/>
      <c r="BJ108" s="60"/>
      <c r="BK108" s="60"/>
      <c r="BL108" s="60"/>
      <c r="BM108" s="60"/>
      <c r="BN108" s="60"/>
      <c r="BO108" s="60"/>
      <c r="BP108" s="60"/>
      <c r="BQ108" s="60"/>
      <c r="BR108" s="60"/>
      <c r="BS108" s="60"/>
      <c r="BT108" s="60"/>
      <c r="BU108" s="60"/>
      <c r="BV108" s="60"/>
    </row>
    <row r="109" spans="1:89" s="9" customFormat="1" x14ac:dyDescent="0.25">
      <c r="A109" s="20"/>
      <c r="B109" s="21" t="s">
        <v>196</v>
      </c>
      <c r="C109" s="22">
        <f t="shared" ref="C109" si="41">+C110+C111</f>
        <v>119631759</v>
      </c>
      <c r="D109" s="22">
        <f t="shared" ref="D109" si="42">+D110+D111</f>
        <v>15477354</v>
      </c>
      <c r="E109" s="22">
        <f t="shared" ref="E109" si="43">+E110+E111</f>
        <v>16114024</v>
      </c>
      <c r="F109" s="22">
        <f t="shared" ref="F109" si="44">+F110+F111</f>
        <v>7804990</v>
      </c>
      <c r="G109" s="22">
        <f t="shared" ref="G109" si="45">+G110+G111</f>
        <v>6950868</v>
      </c>
      <c r="H109" s="22">
        <f t="shared" ref="H109" si="46">+H110+H111</f>
        <v>13781890</v>
      </c>
      <c r="I109" s="22">
        <f t="shared" ref="I109" si="47">+I110+I111</f>
        <v>31153062</v>
      </c>
      <c r="J109" s="22">
        <f t="shared" ref="J109" si="48">+J110+J111</f>
        <v>4372663</v>
      </c>
      <c r="K109" s="22">
        <f t="shared" ref="K109" si="49">+K110+K111</f>
        <v>2547009</v>
      </c>
      <c r="L109" s="22">
        <f t="shared" ref="L109" si="50">+L110+L111</f>
        <v>16609770</v>
      </c>
      <c r="M109" s="22">
        <f t="shared" ref="M109" si="51">+M110+M111</f>
        <v>6495907</v>
      </c>
      <c r="N109" s="22">
        <f t="shared" ref="N109" si="52">+N110+N111</f>
        <v>2436376</v>
      </c>
      <c r="O109" s="22">
        <f t="shared" ref="O109" si="53">+O110+O111</f>
        <v>16846069</v>
      </c>
      <c r="P109" s="22">
        <f t="shared" ref="P109" si="54">+P110+P111</f>
        <v>11074611</v>
      </c>
      <c r="Q109" s="22">
        <f t="shared" ref="Q109" si="55">+Q110+Q111</f>
        <v>2590290</v>
      </c>
      <c r="R109" s="22">
        <f t="shared" ref="R109" si="56">+R110+R111</f>
        <v>5358005</v>
      </c>
      <c r="S109" s="22">
        <f t="shared" ref="S109" si="57">+S110+S111</f>
        <v>1304318</v>
      </c>
      <c r="T109" s="22">
        <f t="shared" ref="T109" si="58">+T110+T111</f>
        <v>2637708</v>
      </c>
      <c r="U109" s="22">
        <f t="shared" ref="U109" si="59">+U110+U111</f>
        <v>6720632</v>
      </c>
      <c r="V109" s="22">
        <f t="shared" ref="V109" si="60">+V110+V111</f>
        <v>11834381</v>
      </c>
      <c r="W109" s="22">
        <f t="shared" ref="W109" si="61">+W110+W111</f>
        <v>6003000</v>
      </c>
      <c r="X109" s="22">
        <f t="shared" ref="X109" si="62">+X110+X111</f>
        <v>25716251</v>
      </c>
      <c r="Y109" s="22">
        <f t="shared" ref="Y109" si="63">+Y110+Y111</f>
        <v>1640870</v>
      </c>
      <c r="Z109" s="22">
        <f t="shared" ref="Z109" si="64">+Z110+Z111</f>
        <v>1917231</v>
      </c>
      <c r="AA109" s="22">
        <f t="shared" ref="AA109" si="65">+AA110+AA111</f>
        <v>6897927</v>
      </c>
      <c r="AB109" s="22">
        <f t="shared" ref="AB109" si="66">+AB110+AB111</f>
        <v>26399424</v>
      </c>
      <c r="AC109" s="22">
        <f t="shared" ref="AC109" si="67">+AC110+AC111</f>
        <v>5337424</v>
      </c>
      <c r="AD109" s="22">
        <f t="shared" ref="AD109" si="68">+AD110+AD111</f>
        <v>9466885</v>
      </c>
      <c r="AE109" s="22">
        <f t="shared" ref="AE109" si="69">+AE110+AE111</f>
        <v>3778538</v>
      </c>
      <c r="AF109" s="22">
        <f t="shared" ref="AF109" si="70">+AF110+AF111</f>
        <v>24154396</v>
      </c>
      <c r="AG109" s="22">
        <f t="shared" ref="AG109" si="71">+AG110+AG111</f>
        <v>2511356</v>
      </c>
      <c r="AH109" s="22">
        <f t="shared" ref="AH109" si="72">+AH110+AH111</f>
        <v>12531731</v>
      </c>
      <c r="AI109" s="22">
        <f t="shared" ref="AI109" si="73">+AI110+AI111</f>
        <v>1299864</v>
      </c>
      <c r="AJ109" s="22">
        <f t="shared" ref="AJ109" si="74">+AJ110+AJ111</f>
        <v>135384604</v>
      </c>
      <c r="AK109" s="22">
        <f t="shared" ref="AK109" si="75">+AK110+AK111</f>
        <v>43273210</v>
      </c>
      <c r="AL109" s="22">
        <f t="shared" ref="AL109" si="76">+AL110+AL111</f>
        <v>91791059</v>
      </c>
      <c r="AM109" s="22">
        <f t="shared" ref="AM109" si="77">+AM110+AM111</f>
        <v>195869467</v>
      </c>
      <c r="AN109" s="22">
        <f t="shared" ref="AN109" si="78">+AN110+AN111</f>
        <v>63731942</v>
      </c>
      <c r="AO109" s="22">
        <f t="shared" ref="AO109" si="79">+AO110+AO111</f>
        <v>1315792</v>
      </c>
      <c r="AP109" s="22">
        <f t="shared" ref="AP109" si="80">+AP110+AP111</f>
        <v>24969552</v>
      </c>
      <c r="AQ109" s="22">
        <f t="shared" ref="AQ109" si="81">+AQ110+AQ111</f>
        <v>9716563</v>
      </c>
      <c r="AR109" s="22">
        <f t="shared" ref="AR109" si="82">+AR110+AR111</f>
        <v>16922673</v>
      </c>
      <c r="AS109" s="22">
        <f t="shared" ref="AS109" si="83">+AS110+AS111</f>
        <v>130468944</v>
      </c>
      <c r="AT109" s="22">
        <f t="shared" ref="AT109" si="84">+AT110+AT111</f>
        <v>3571155</v>
      </c>
      <c r="AU109" s="22">
        <f t="shared" ref="AU109" si="85">+AU110+AU111</f>
        <v>4906867</v>
      </c>
      <c r="AV109" s="22">
        <f t="shared" ref="AV109" si="86">+AV110+AV111</f>
        <v>4789414</v>
      </c>
      <c r="AW109" s="22">
        <f t="shared" ref="AW109" si="87">+AW110+AW111</f>
        <v>22731387</v>
      </c>
      <c r="AX109" s="22">
        <f t="shared" ref="AX109" si="88">+AX110+AX111</f>
        <v>14813838</v>
      </c>
      <c r="AY109" s="22">
        <f t="shared" ref="AY109" si="89">+AY110+AY111</f>
        <v>1362925</v>
      </c>
      <c r="AZ109" s="22">
        <f t="shared" ref="AZ109" si="90">+AZ110+AZ111</f>
        <v>15393743</v>
      </c>
      <c r="BA109" s="22">
        <f t="shared" ref="BA109" si="91">+BA110+BA111</f>
        <v>15818513</v>
      </c>
      <c r="BB109" s="22">
        <f t="shared" ref="BB109" si="92">+BB110+BB111</f>
        <v>55679890</v>
      </c>
      <c r="BC109" s="22">
        <f t="shared" ref="BC109" si="93">+BC110+BC111</f>
        <v>28217682</v>
      </c>
      <c r="BD109" s="22">
        <f t="shared" ref="BD109" si="94">+BD110+BD111</f>
        <v>11444005</v>
      </c>
      <c r="BE109" s="22">
        <f t="shared" ref="BE109" si="95">+BE110+BE111</f>
        <v>6305658</v>
      </c>
      <c r="BF109" s="22">
        <f t="shared" ref="BF109" si="96">+BF110+BF111</f>
        <v>18769935</v>
      </c>
      <c r="BG109" s="22">
        <f t="shared" ref="BG109" si="97">+BG110+BG111</f>
        <v>6221857</v>
      </c>
      <c r="BH109" s="22">
        <f t="shared" ref="BH109" si="98">+BH110+BH111</f>
        <v>20600703</v>
      </c>
      <c r="BI109" s="22">
        <f t="shared" ref="BI109" si="99">+BI110+BI111</f>
        <v>3262486</v>
      </c>
      <c r="BJ109" s="22">
        <f t="shared" ref="BJ109" si="100">+BJ110+BJ111</f>
        <v>62885121</v>
      </c>
      <c r="BK109" s="22">
        <f t="shared" ref="BK109" si="101">+BK110+BK111</f>
        <v>82123737</v>
      </c>
      <c r="BL109" s="22">
        <f t="shared" ref="BL109" si="102">+BL110+BL111</f>
        <v>29396526</v>
      </c>
      <c r="BM109" s="22">
        <f t="shared" ref="BM109" si="103">+BM110+BM111</f>
        <v>60943531</v>
      </c>
      <c r="BN109" s="22">
        <f t="shared" ref="BN109" si="104">+BN110+BN111</f>
        <v>88062409</v>
      </c>
      <c r="BO109" s="22">
        <f t="shared" ref="BO109" si="105">+BO110+BO111</f>
        <v>79667816</v>
      </c>
      <c r="BP109" s="22">
        <f t="shared" ref="BP109" si="106">+BP110+BP111</f>
        <v>26582013</v>
      </c>
      <c r="BQ109" s="22">
        <f t="shared" ref="BQ109" si="107">+BQ110+BQ111</f>
        <v>10785510</v>
      </c>
      <c r="BR109" s="22">
        <f t="shared" ref="BR109" si="108">+BR110+BR111</f>
        <v>10149187</v>
      </c>
      <c r="BS109" s="22">
        <f t="shared" ref="BS109" si="109">+BS110+BS111</f>
        <v>5588300</v>
      </c>
      <c r="BT109" s="22">
        <f t="shared" ref="BT109" si="110">+BT110+BT111</f>
        <v>51751731</v>
      </c>
      <c r="BU109" s="22">
        <f t="shared" ref="BU109" si="111">+BU110+BU111</f>
        <v>40601254</v>
      </c>
      <c r="BV109" s="22">
        <f t="shared" si="26"/>
        <v>1925267582</v>
      </c>
      <c r="CB109" s="5"/>
      <c r="CK109" s="90"/>
    </row>
    <row r="110" spans="1:89" x14ac:dyDescent="0.25">
      <c r="B110" s="16" t="s">
        <v>197</v>
      </c>
      <c r="C110" s="18">
        <v>31695544</v>
      </c>
      <c r="D110" s="18">
        <v>11768547</v>
      </c>
      <c r="E110" s="18">
        <v>6236333</v>
      </c>
      <c r="F110" s="18">
        <v>2609546</v>
      </c>
      <c r="G110" s="18">
        <v>6673531</v>
      </c>
      <c r="H110" s="18">
        <v>12021390</v>
      </c>
      <c r="I110" s="18">
        <v>31112244</v>
      </c>
      <c r="J110" s="18">
        <v>3774116</v>
      </c>
      <c r="K110" s="18">
        <v>2544149</v>
      </c>
      <c r="L110" s="18">
        <v>14418089</v>
      </c>
      <c r="M110" s="18">
        <v>5046930</v>
      </c>
      <c r="N110" s="18">
        <v>2169099</v>
      </c>
      <c r="O110" s="18">
        <v>15964813</v>
      </c>
      <c r="P110" s="18">
        <v>10609951</v>
      </c>
      <c r="Q110" s="18">
        <v>2583456</v>
      </c>
      <c r="R110" s="18">
        <v>4209414</v>
      </c>
      <c r="S110" s="18">
        <v>1304318</v>
      </c>
      <c r="T110" s="18">
        <v>2604443</v>
      </c>
      <c r="U110" s="18">
        <v>6696397</v>
      </c>
      <c r="V110" s="18">
        <v>11383122</v>
      </c>
      <c r="W110" s="18">
        <v>5986823</v>
      </c>
      <c r="X110" s="18">
        <v>23886435</v>
      </c>
      <c r="Y110" s="18">
        <v>1580196</v>
      </c>
      <c r="Z110" s="18">
        <v>1891980</v>
      </c>
      <c r="AA110" s="18">
        <v>6869412</v>
      </c>
      <c r="AB110" s="18">
        <v>26379584</v>
      </c>
      <c r="AC110" s="18">
        <v>5308166</v>
      </c>
      <c r="AD110" s="18">
        <v>8510118</v>
      </c>
      <c r="AE110" s="18">
        <v>2910391</v>
      </c>
      <c r="AF110" s="18">
        <v>23451387</v>
      </c>
      <c r="AG110" s="18">
        <v>2422153</v>
      </c>
      <c r="AH110" s="18">
        <v>12453116</v>
      </c>
      <c r="AI110" s="18">
        <v>1299864</v>
      </c>
      <c r="AJ110" s="18">
        <v>108369498</v>
      </c>
      <c r="AK110" s="18">
        <v>37890471</v>
      </c>
      <c r="AL110" s="18">
        <v>83867185</v>
      </c>
      <c r="AM110" s="18">
        <v>140380284</v>
      </c>
      <c r="AN110" s="18">
        <v>45567266</v>
      </c>
      <c r="AO110" s="18">
        <v>1304303</v>
      </c>
      <c r="AP110" s="18">
        <v>24653153</v>
      </c>
      <c r="AQ110" s="18">
        <v>8808396</v>
      </c>
      <c r="AR110" s="18">
        <v>14355637</v>
      </c>
      <c r="AS110" s="18">
        <v>105633576</v>
      </c>
      <c r="AT110" s="18">
        <v>3272572</v>
      </c>
      <c r="AU110" s="18">
        <v>4609768</v>
      </c>
      <c r="AV110" s="18">
        <v>4789414</v>
      </c>
      <c r="AW110" s="18">
        <v>20698197</v>
      </c>
      <c r="AX110" s="18">
        <v>14813838</v>
      </c>
      <c r="AY110" s="18">
        <v>1362925</v>
      </c>
      <c r="AZ110" s="18">
        <v>7831100</v>
      </c>
      <c r="BA110" s="18">
        <v>13962734</v>
      </c>
      <c r="BB110" s="18">
        <v>41626457</v>
      </c>
      <c r="BC110" s="18">
        <v>20824458</v>
      </c>
      <c r="BD110" s="18">
        <v>10893936</v>
      </c>
      <c r="BE110" s="18">
        <v>4648726</v>
      </c>
      <c r="BF110" s="18">
        <v>11865179</v>
      </c>
      <c r="BG110" s="18">
        <v>5866615</v>
      </c>
      <c r="BH110" s="18">
        <v>20451773</v>
      </c>
      <c r="BI110" s="18">
        <v>2767035</v>
      </c>
      <c r="BJ110" s="18">
        <v>57649771</v>
      </c>
      <c r="BK110" s="18">
        <v>82123737</v>
      </c>
      <c r="BL110" s="18">
        <v>24839838</v>
      </c>
      <c r="BM110" s="18">
        <v>60943531</v>
      </c>
      <c r="BN110" s="18">
        <v>82028711</v>
      </c>
      <c r="BO110" s="18">
        <v>79667816</v>
      </c>
      <c r="BP110" s="18">
        <v>24226238</v>
      </c>
      <c r="BQ110" s="18">
        <v>10785510</v>
      </c>
      <c r="BR110" s="18">
        <v>10149187</v>
      </c>
      <c r="BS110" s="18">
        <v>3357272</v>
      </c>
      <c r="BT110" s="18">
        <v>19673266</v>
      </c>
      <c r="BU110" s="18">
        <v>40601254</v>
      </c>
      <c r="BV110" s="22">
        <f t="shared" si="26"/>
        <v>1565535684</v>
      </c>
    </row>
    <row r="111" spans="1:89" ht="15.75" thickBot="1" x14ac:dyDescent="0.3">
      <c r="B111" s="93" t="s">
        <v>198</v>
      </c>
      <c r="C111" s="94">
        <v>87936215</v>
      </c>
      <c r="D111" s="95">
        <v>3708807</v>
      </c>
      <c r="E111" s="95">
        <v>9877691</v>
      </c>
      <c r="F111" s="95">
        <v>5195444</v>
      </c>
      <c r="G111" s="95">
        <v>277337</v>
      </c>
      <c r="H111" s="95">
        <v>1760500</v>
      </c>
      <c r="I111" s="95">
        <v>40818</v>
      </c>
      <c r="J111" s="95">
        <v>598547</v>
      </c>
      <c r="K111" s="95">
        <v>2860</v>
      </c>
      <c r="L111" s="95">
        <v>2191681</v>
      </c>
      <c r="M111" s="95">
        <v>1448977</v>
      </c>
      <c r="N111" s="95">
        <v>267277</v>
      </c>
      <c r="O111" s="95">
        <v>881256</v>
      </c>
      <c r="P111" s="95">
        <v>464660</v>
      </c>
      <c r="Q111" s="95">
        <v>6834</v>
      </c>
      <c r="R111" s="95">
        <v>1148591</v>
      </c>
      <c r="S111" s="95">
        <v>0</v>
      </c>
      <c r="T111" s="95">
        <v>33265</v>
      </c>
      <c r="U111" s="95">
        <v>24235</v>
      </c>
      <c r="V111" s="95">
        <v>451259</v>
      </c>
      <c r="W111" s="95">
        <v>16177</v>
      </c>
      <c r="X111" s="95">
        <v>1829816</v>
      </c>
      <c r="Y111" s="95">
        <v>60674</v>
      </c>
      <c r="Z111" s="95">
        <v>25251</v>
      </c>
      <c r="AA111" s="95">
        <v>28515</v>
      </c>
      <c r="AB111" s="95">
        <v>19840</v>
      </c>
      <c r="AC111" s="95">
        <v>29258</v>
      </c>
      <c r="AD111" s="95">
        <v>956767</v>
      </c>
      <c r="AE111" s="95">
        <v>868147</v>
      </c>
      <c r="AF111" s="95">
        <v>703009</v>
      </c>
      <c r="AG111" s="95">
        <v>89203</v>
      </c>
      <c r="AH111" s="95">
        <v>78615</v>
      </c>
      <c r="AI111" s="95">
        <v>0</v>
      </c>
      <c r="AJ111" s="95">
        <v>27015106</v>
      </c>
      <c r="AK111" s="95">
        <v>5382739</v>
      </c>
      <c r="AL111" s="95">
        <v>7923874</v>
      </c>
      <c r="AM111" s="95">
        <v>55489183</v>
      </c>
      <c r="AN111" s="95">
        <v>18164676</v>
      </c>
      <c r="AO111" s="95">
        <v>11489</v>
      </c>
      <c r="AP111" s="95">
        <v>316399</v>
      </c>
      <c r="AQ111" s="95">
        <v>908167</v>
      </c>
      <c r="AR111" s="95">
        <v>2567036</v>
      </c>
      <c r="AS111" s="95">
        <v>24835368</v>
      </c>
      <c r="AT111" s="95">
        <v>298583</v>
      </c>
      <c r="AU111" s="95">
        <v>297099</v>
      </c>
      <c r="AV111" s="95">
        <v>0</v>
      </c>
      <c r="AW111" s="95">
        <v>2033190</v>
      </c>
      <c r="AX111" s="95">
        <v>0</v>
      </c>
      <c r="AY111" s="95">
        <v>0</v>
      </c>
      <c r="AZ111" s="95">
        <v>7562643</v>
      </c>
      <c r="BA111" s="95">
        <v>1855779</v>
      </c>
      <c r="BB111" s="95">
        <v>14053433</v>
      </c>
      <c r="BC111" s="95">
        <v>7393224</v>
      </c>
      <c r="BD111" s="95">
        <v>550069</v>
      </c>
      <c r="BE111" s="95">
        <v>1656932</v>
      </c>
      <c r="BF111" s="95">
        <v>6904756</v>
      </c>
      <c r="BG111" s="95">
        <v>355242</v>
      </c>
      <c r="BH111" s="95">
        <v>148930</v>
      </c>
      <c r="BI111" s="95">
        <v>495451</v>
      </c>
      <c r="BJ111" s="95">
        <v>5235350</v>
      </c>
      <c r="BK111" s="95">
        <v>0</v>
      </c>
      <c r="BL111" s="95">
        <v>4556688</v>
      </c>
      <c r="BM111" s="95">
        <v>0</v>
      </c>
      <c r="BN111" s="95">
        <v>6033698</v>
      </c>
      <c r="BO111" s="95">
        <v>0</v>
      </c>
      <c r="BP111" s="95">
        <v>2355775</v>
      </c>
      <c r="BQ111" s="95">
        <v>0</v>
      </c>
      <c r="BR111" s="95">
        <v>0</v>
      </c>
      <c r="BS111" s="95">
        <v>2231028</v>
      </c>
      <c r="BT111" s="95">
        <v>32078465</v>
      </c>
      <c r="BU111" s="95">
        <v>0</v>
      </c>
      <c r="BV111" s="62">
        <f t="shared" si="26"/>
        <v>359731898</v>
      </c>
    </row>
    <row r="112" spans="1:89" ht="15.75" thickBot="1" x14ac:dyDescent="0.3">
      <c r="BV112" s="9"/>
    </row>
    <row r="113" spans="1:89" x14ac:dyDescent="0.25">
      <c r="B113" s="59" t="s">
        <v>201</v>
      </c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  <c r="AN113" s="60"/>
      <c r="AO113" s="60"/>
      <c r="AP113" s="60"/>
      <c r="AQ113" s="60"/>
      <c r="AR113" s="60"/>
      <c r="AS113" s="60"/>
      <c r="AT113" s="60"/>
      <c r="AU113" s="60"/>
      <c r="AV113" s="60"/>
      <c r="AW113" s="60"/>
      <c r="AX113" s="60"/>
      <c r="AY113" s="60"/>
      <c r="AZ113" s="60"/>
      <c r="BA113" s="60"/>
      <c r="BB113" s="60"/>
      <c r="BC113" s="60"/>
      <c r="BD113" s="60"/>
      <c r="BE113" s="60"/>
      <c r="BF113" s="60"/>
      <c r="BG113" s="60"/>
      <c r="BH113" s="60"/>
      <c r="BI113" s="60"/>
      <c r="BJ113" s="60"/>
      <c r="BK113" s="60"/>
      <c r="BL113" s="60"/>
      <c r="BM113" s="60"/>
      <c r="BN113" s="60"/>
      <c r="BO113" s="60"/>
      <c r="BP113" s="60"/>
      <c r="BQ113" s="60"/>
      <c r="BR113" s="60"/>
      <c r="BS113" s="60"/>
      <c r="BT113" s="60"/>
      <c r="BU113" s="60"/>
      <c r="BV113" s="60"/>
    </row>
    <row r="114" spans="1:89" s="9" customFormat="1" x14ac:dyDescent="0.25">
      <c r="A114" s="20"/>
      <c r="B114" s="21" t="s">
        <v>196</v>
      </c>
      <c r="C114" s="22">
        <f>+C115+C116</f>
        <v>44640</v>
      </c>
      <c r="D114" s="22">
        <f t="shared" ref="D114:BO114" si="112">+D115+D116</f>
        <v>8545</v>
      </c>
      <c r="E114" s="22">
        <f t="shared" si="112"/>
        <v>9729</v>
      </c>
      <c r="F114" s="22">
        <f t="shared" si="112"/>
        <v>5465</v>
      </c>
      <c r="G114" s="22">
        <f t="shared" si="112"/>
        <v>3667</v>
      </c>
      <c r="H114" s="22">
        <f t="shared" si="112"/>
        <v>7031</v>
      </c>
      <c r="I114" s="22">
        <f t="shared" si="112"/>
        <v>17851</v>
      </c>
      <c r="J114" s="22">
        <f t="shared" si="112"/>
        <v>2338</v>
      </c>
      <c r="K114" s="22">
        <f t="shared" si="112"/>
        <v>1468</v>
      </c>
      <c r="L114" s="22">
        <f t="shared" si="112"/>
        <v>10089</v>
      </c>
      <c r="M114" s="22">
        <f t="shared" si="112"/>
        <v>3380</v>
      </c>
      <c r="N114" s="22">
        <f t="shared" si="112"/>
        <v>1551</v>
      </c>
      <c r="O114" s="22">
        <f t="shared" si="112"/>
        <v>9185</v>
      </c>
      <c r="P114" s="22">
        <f t="shared" si="112"/>
        <v>6679</v>
      </c>
      <c r="Q114" s="22">
        <f t="shared" si="112"/>
        <v>1501</v>
      </c>
      <c r="R114" s="22">
        <f t="shared" si="112"/>
        <v>2903</v>
      </c>
      <c r="S114" s="22">
        <f t="shared" si="112"/>
        <v>681</v>
      </c>
      <c r="T114" s="22">
        <f t="shared" si="112"/>
        <v>1567</v>
      </c>
      <c r="U114" s="22">
        <f t="shared" si="112"/>
        <v>3939</v>
      </c>
      <c r="V114" s="22">
        <f t="shared" si="112"/>
        <v>6846</v>
      </c>
      <c r="W114" s="22">
        <f t="shared" si="112"/>
        <v>3705</v>
      </c>
      <c r="X114" s="22">
        <f t="shared" si="112"/>
        <v>15003</v>
      </c>
      <c r="Y114" s="22">
        <f t="shared" si="112"/>
        <v>983</v>
      </c>
      <c r="Z114" s="22">
        <f t="shared" si="112"/>
        <v>1127</v>
      </c>
      <c r="AA114" s="22">
        <f t="shared" si="112"/>
        <v>4064</v>
      </c>
      <c r="AB114" s="22">
        <f t="shared" si="112"/>
        <v>14497</v>
      </c>
      <c r="AC114" s="22">
        <f t="shared" si="112"/>
        <v>3265</v>
      </c>
      <c r="AD114" s="22">
        <f t="shared" si="112"/>
        <v>5510</v>
      </c>
      <c r="AE114" s="22">
        <f t="shared" si="112"/>
        <v>2185</v>
      </c>
      <c r="AF114" s="22">
        <f t="shared" si="112"/>
        <v>13985</v>
      </c>
      <c r="AG114" s="22">
        <f t="shared" si="112"/>
        <v>1491</v>
      </c>
      <c r="AH114" s="22">
        <f t="shared" si="112"/>
        <v>7869</v>
      </c>
      <c r="AI114" s="22">
        <f t="shared" si="112"/>
        <v>724</v>
      </c>
      <c r="AJ114" s="22">
        <f t="shared" si="112"/>
        <v>77025</v>
      </c>
      <c r="AK114" s="22">
        <f t="shared" si="112"/>
        <v>22114</v>
      </c>
      <c r="AL114" s="22">
        <f t="shared" si="112"/>
        <v>47324</v>
      </c>
      <c r="AM114" s="22">
        <f t="shared" si="112"/>
        <v>106124</v>
      </c>
      <c r="AN114" s="22">
        <f t="shared" si="112"/>
        <v>30597</v>
      </c>
      <c r="AO114" s="22">
        <f t="shared" si="112"/>
        <v>723</v>
      </c>
      <c r="AP114" s="22">
        <f t="shared" si="112"/>
        <v>14157</v>
      </c>
      <c r="AQ114" s="22">
        <f t="shared" si="112"/>
        <v>5689</v>
      </c>
      <c r="AR114" s="22">
        <f t="shared" si="112"/>
        <v>8828</v>
      </c>
      <c r="AS114" s="22">
        <f t="shared" si="112"/>
        <v>64142</v>
      </c>
      <c r="AT114" s="22">
        <f t="shared" si="112"/>
        <v>2194</v>
      </c>
      <c r="AU114" s="22">
        <f t="shared" si="112"/>
        <v>2906</v>
      </c>
      <c r="AV114" s="22">
        <f t="shared" si="112"/>
        <v>2803</v>
      </c>
      <c r="AW114" s="22">
        <f t="shared" si="112"/>
        <v>12135</v>
      </c>
      <c r="AX114" s="22">
        <f t="shared" si="112"/>
        <v>7887</v>
      </c>
      <c r="AY114" s="22">
        <f t="shared" si="112"/>
        <v>726</v>
      </c>
      <c r="AZ114" s="22">
        <f t="shared" si="112"/>
        <v>7998</v>
      </c>
      <c r="BA114" s="22">
        <f t="shared" si="112"/>
        <v>8833</v>
      </c>
      <c r="BB114" s="22">
        <f t="shared" si="112"/>
        <v>30710</v>
      </c>
      <c r="BC114" s="22">
        <f t="shared" si="112"/>
        <v>14767</v>
      </c>
      <c r="BD114" s="22">
        <f t="shared" si="112"/>
        <v>6449</v>
      </c>
      <c r="BE114" s="22">
        <f t="shared" si="112"/>
        <v>3257</v>
      </c>
      <c r="BF114" s="22">
        <f t="shared" si="112"/>
        <v>9818</v>
      </c>
      <c r="BG114" s="22">
        <f t="shared" si="112"/>
        <v>3375</v>
      </c>
      <c r="BH114" s="22">
        <f t="shared" si="112"/>
        <v>13403</v>
      </c>
      <c r="BI114" s="22">
        <f t="shared" si="112"/>
        <v>1822</v>
      </c>
      <c r="BJ114" s="22">
        <f t="shared" si="112"/>
        <v>49052</v>
      </c>
      <c r="BK114" s="22">
        <f t="shared" si="112"/>
        <v>49575</v>
      </c>
      <c r="BL114" s="22">
        <f t="shared" si="112"/>
        <v>21681</v>
      </c>
      <c r="BM114" s="22">
        <f t="shared" si="112"/>
        <v>41511</v>
      </c>
      <c r="BN114" s="22">
        <f t="shared" si="112"/>
        <v>52372</v>
      </c>
      <c r="BO114" s="22">
        <f t="shared" si="112"/>
        <v>48777</v>
      </c>
      <c r="BP114" s="22">
        <f t="shared" ref="BP114:BV114" si="113">+BP115+BP116</f>
        <v>14155</v>
      </c>
      <c r="BQ114" s="22">
        <f t="shared" si="113"/>
        <v>7257</v>
      </c>
      <c r="BR114" s="22">
        <f t="shared" si="113"/>
        <v>6592</v>
      </c>
      <c r="BS114" s="22">
        <f t="shared" si="113"/>
        <v>2943</v>
      </c>
      <c r="BT114" s="22">
        <f t="shared" si="113"/>
        <v>26534</v>
      </c>
      <c r="BU114" s="22">
        <f t="shared" si="113"/>
        <v>31901</v>
      </c>
      <c r="BV114" s="22">
        <f t="shared" si="113"/>
        <v>1081619</v>
      </c>
      <c r="CB114" s="5"/>
      <c r="CK114" s="90"/>
    </row>
    <row r="115" spans="1:89" x14ac:dyDescent="0.25">
      <c r="B115" s="16" t="s">
        <v>197</v>
      </c>
      <c r="C115" s="18">
        <v>14302</v>
      </c>
      <c r="D115" s="18">
        <v>6425</v>
      </c>
      <c r="E115" s="18">
        <v>1893</v>
      </c>
      <c r="F115" s="18">
        <v>1552</v>
      </c>
      <c r="G115" s="18">
        <v>3538</v>
      </c>
      <c r="H115" s="18">
        <v>6265</v>
      </c>
      <c r="I115" s="18">
        <v>17827</v>
      </c>
      <c r="J115" s="18">
        <v>2121</v>
      </c>
      <c r="K115" s="18">
        <v>1466</v>
      </c>
      <c r="L115" s="18">
        <v>9107</v>
      </c>
      <c r="M115" s="18">
        <v>2816</v>
      </c>
      <c r="N115" s="18">
        <v>1247</v>
      </c>
      <c r="O115" s="18">
        <v>8824</v>
      </c>
      <c r="P115" s="18">
        <v>6224</v>
      </c>
      <c r="Q115" s="18">
        <v>1497</v>
      </c>
      <c r="R115" s="18">
        <v>2492</v>
      </c>
      <c r="S115" s="18">
        <v>681</v>
      </c>
      <c r="T115" s="18">
        <v>1550</v>
      </c>
      <c r="U115" s="18">
        <v>3920</v>
      </c>
      <c r="V115" s="18">
        <v>6652</v>
      </c>
      <c r="W115" s="18">
        <v>3696</v>
      </c>
      <c r="X115" s="18">
        <v>14031</v>
      </c>
      <c r="Y115" s="18">
        <v>953</v>
      </c>
      <c r="Z115" s="18">
        <v>1112</v>
      </c>
      <c r="AA115" s="18">
        <v>4047</v>
      </c>
      <c r="AB115" s="18">
        <v>14486</v>
      </c>
      <c r="AC115" s="18">
        <v>3247</v>
      </c>
      <c r="AD115" s="18">
        <v>4973</v>
      </c>
      <c r="AE115" s="18">
        <v>1730</v>
      </c>
      <c r="AF115" s="18">
        <v>13287</v>
      </c>
      <c r="AG115" s="18">
        <v>1439</v>
      </c>
      <c r="AH115" s="18">
        <v>7862</v>
      </c>
      <c r="AI115" s="18">
        <v>724</v>
      </c>
      <c r="AJ115" s="18">
        <v>62688</v>
      </c>
      <c r="AK115" s="18">
        <v>19623</v>
      </c>
      <c r="AL115" s="18">
        <v>43532</v>
      </c>
      <c r="AM115" s="18">
        <v>81099</v>
      </c>
      <c r="AN115" s="18">
        <v>22818</v>
      </c>
      <c r="AO115" s="18">
        <v>717</v>
      </c>
      <c r="AP115" s="18">
        <v>14005</v>
      </c>
      <c r="AQ115" s="18">
        <v>5264</v>
      </c>
      <c r="AR115" s="18">
        <v>7821</v>
      </c>
      <c r="AS115" s="18">
        <v>55561</v>
      </c>
      <c r="AT115" s="18">
        <v>1976</v>
      </c>
      <c r="AU115" s="18">
        <v>2773</v>
      </c>
      <c r="AV115" s="18">
        <v>2803</v>
      </c>
      <c r="AW115" s="18">
        <v>11275</v>
      </c>
      <c r="AX115" s="18">
        <v>7887</v>
      </c>
      <c r="AY115" s="18">
        <v>726</v>
      </c>
      <c r="AZ115" s="18">
        <v>4394</v>
      </c>
      <c r="BA115" s="18">
        <v>7871</v>
      </c>
      <c r="BB115" s="18">
        <v>23499</v>
      </c>
      <c r="BC115" s="18">
        <v>11433</v>
      </c>
      <c r="BD115" s="18">
        <v>6184</v>
      </c>
      <c r="BE115" s="18">
        <v>2561</v>
      </c>
      <c r="BF115" s="18">
        <v>6403</v>
      </c>
      <c r="BG115" s="18">
        <v>3153</v>
      </c>
      <c r="BH115" s="18">
        <v>13313</v>
      </c>
      <c r="BI115" s="18">
        <v>1525</v>
      </c>
      <c r="BJ115" s="18">
        <v>44544</v>
      </c>
      <c r="BK115" s="18">
        <v>49575</v>
      </c>
      <c r="BL115" s="18">
        <v>18510</v>
      </c>
      <c r="BM115" s="18">
        <v>41511</v>
      </c>
      <c r="BN115" s="18">
        <v>48862</v>
      </c>
      <c r="BO115" s="18">
        <v>48777</v>
      </c>
      <c r="BP115" s="18">
        <v>12950</v>
      </c>
      <c r="BQ115" s="18">
        <v>7257</v>
      </c>
      <c r="BR115" s="18">
        <v>6592</v>
      </c>
      <c r="BS115" s="18">
        <v>1863</v>
      </c>
      <c r="BT115" s="18">
        <v>11170</v>
      </c>
      <c r="BU115" s="18">
        <v>31901</v>
      </c>
      <c r="BV115" s="22">
        <f t="shared" ref="BV115:BV116" si="114">SUM(C115:BU115)</f>
        <v>916402</v>
      </c>
    </row>
    <row r="116" spans="1:89" ht="15.75" thickBot="1" x14ac:dyDescent="0.3">
      <c r="B116" s="93" t="s">
        <v>198</v>
      </c>
      <c r="C116" s="94">
        <v>30338</v>
      </c>
      <c r="D116" s="95">
        <v>2120</v>
      </c>
      <c r="E116" s="95">
        <v>7836</v>
      </c>
      <c r="F116" s="95">
        <v>3913</v>
      </c>
      <c r="G116" s="95">
        <v>129</v>
      </c>
      <c r="H116" s="95">
        <v>766</v>
      </c>
      <c r="I116" s="95">
        <v>24</v>
      </c>
      <c r="J116" s="95">
        <v>217</v>
      </c>
      <c r="K116" s="95">
        <v>2</v>
      </c>
      <c r="L116" s="95">
        <v>982</v>
      </c>
      <c r="M116" s="95">
        <v>564</v>
      </c>
      <c r="N116" s="95">
        <v>304</v>
      </c>
      <c r="O116" s="95">
        <v>361</v>
      </c>
      <c r="P116" s="95">
        <v>455</v>
      </c>
      <c r="Q116" s="95">
        <v>4</v>
      </c>
      <c r="R116" s="95">
        <v>411</v>
      </c>
      <c r="S116" s="95">
        <v>0</v>
      </c>
      <c r="T116" s="95">
        <v>17</v>
      </c>
      <c r="U116" s="95">
        <v>19</v>
      </c>
      <c r="V116" s="95">
        <v>194</v>
      </c>
      <c r="W116" s="95">
        <v>9</v>
      </c>
      <c r="X116" s="95">
        <v>972</v>
      </c>
      <c r="Y116" s="95">
        <v>30</v>
      </c>
      <c r="Z116" s="95">
        <v>15</v>
      </c>
      <c r="AA116" s="95">
        <v>17</v>
      </c>
      <c r="AB116" s="95">
        <v>11</v>
      </c>
      <c r="AC116" s="95">
        <v>18</v>
      </c>
      <c r="AD116" s="95">
        <v>537</v>
      </c>
      <c r="AE116" s="95">
        <v>455</v>
      </c>
      <c r="AF116" s="95">
        <v>698</v>
      </c>
      <c r="AG116" s="95">
        <v>52</v>
      </c>
      <c r="AH116" s="95">
        <v>7</v>
      </c>
      <c r="AI116" s="95">
        <v>0</v>
      </c>
      <c r="AJ116" s="95">
        <v>14337</v>
      </c>
      <c r="AK116" s="95">
        <v>2491</v>
      </c>
      <c r="AL116" s="95">
        <v>3792</v>
      </c>
      <c r="AM116" s="95">
        <v>25025</v>
      </c>
      <c r="AN116" s="95">
        <v>7779</v>
      </c>
      <c r="AO116" s="95">
        <v>6</v>
      </c>
      <c r="AP116" s="95">
        <v>152</v>
      </c>
      <c r="AQ116" s="95">
        <v>425</v>
      </c>
      <c r="AR116" s="95">
        <v>1007</v>
      </c>
      <c r="AS116" s="95">
        <v>8581</v>
      </c>
      <c r="AT116" s="95">
        <v>218</v>
      </c>
      <c r="AU116" s="95">
        <v>133</v>
      </c>
      <c r="AV116" s="95">
        <v>0</v>
      </c>
      <c r="AW116" s="95">
        <v>860</v>
      </c>
      <c r="AX116" s="95">
        <v>0</v>
      </c>
      <c r="AY116" s="95">
        <v>0</v>
      </c>
      <c r="AZ116" s="95">
        <v>3604</v>
      </c>
      <c r="BA116" s="95">
        <v>962</v>
      </c>
      <c r="BB116" s="95">
        <v>7211</v>
      </c>
      <c r="BC116" s="95">
        <v>3334</v>
      </c>
      <c r="BD116" s="95">
        <v>265</v>
      </c>
      <c r="BE116" s="95">
        <v>696</v>
      </c>
      <c r="BF116" s="95">
        <v>3415</v>
      </c>
      <c r="BG116" s="95">
        <v>222</v>
      </c>
      <c r="BH116" s="95">
        <v>90</v>
      </c>
      <c r="BI116" s="95">
        <v>297</v>
      </c>
      <c r="BJ116" s="95">
        <v>4508</v>
      </c>
      <c r="BK116" s="95">
        <v>0</v>
      </c>
      <c r="BL116" s="95">
        <v>3171</v>
      </c>
      <c r="BM116" s="95">
        <v>0</v>
      </c>
      <c r="BN116" s="95">
        <v>3510</v>
      </c>
      <c r="BO116" s="95">
        <v>0</v>
      </c>
      <c r="BP116" s="95">
        <v>1205</v>
      </c>
      <c r="BQ116" s="95">
        <v>0</v>
      </c>
      <c r="BR116" s="95">
        <v>0</v>
      </c>
      <c r="BS116" s="95">
        <v>1080</v>
      </c>
      <c r="BT116" s="95">
        <v>15364</v>
      </c>
      <c r="BU116" s="95">
        <v>0</v>
      </c>
      <c r="BV116" s="62">
        <f t="shared" si="114"/>
        <v>165217</v>
      </c>
    </row>
    <row r="118" spans="1:89" x14ac:dyDescent="0.25">
      <c r="A118" s="37" t="s">
        <v>282</v>
      </c>
    </row>
    <row r="120" spans="1:89" s="81" customFormat="1" x14ac:dyDescent="0.25">
      <c r="A120" s="80"/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  <c r="AF120" s="82"/>
      <c r="AG120" s="82"/>
      <c r="AH120" s="82"/>
      <c r="AI120" s="82"/>
      <c r="AJ120" s="82"/>
      <c r="AK120" s="82"/>
      <c r="AL120" s="82"/>
      <c r="AM120" s="82"/>
      <c r="AN120" s="82"/>
      <c r="AO120" s="82"/>
      <c r="AP120" s="82"/>
      <c r="AQ120" s="82"/>
      <c r="AR120" s="82"/>
      <c r="AS120" s="82"/>
      <c r="AT120" s="82"/>
      <c r="AU120" s="82"/>
      <c r="AV120" s="82"/>
      <c r="AW120" s="82"/>
      <c r="AX120" s="82"/>
      <c r="AY120" s="82"/>
      <c r="AZ120" s="82"/>
      <c r="BA120" s="82"/>
      <c r="BB120" s="82"/>
      <c r="BC120" s="82"/>
      <c r="BD120" s="82"/>
      <c r="BE120" s="82"/>
      <c r="BF120" s="82"/>
      <c r="BG120" s="82"/>
      <c r="BH120" s="82"/>
      <c r="BI120" s="82"/>
      <c r="BJ120" s="82"/>
      <c r="BK120" s="82"/>
      <c r="BL120" s="82"/>
      <c r="BM120" s="82"/>
      <c r="BN120" s="82"/>
      <c r="BO120" s="82"/>
      <c r="BP120" s="82"/>
      <c r="BQ120" s="82"/>
      <c r="BR120" s="82"/>
      <c r="BS120" s="82"/>
      <c r="BT120" s="82"/>
      <c r="BU120" s="82"/>
      <c r="BV120" s="82"/>
    </row>
    <row r="121" spans="1:89" s="81" customFormat="1" x14ac:dyDescent="0.25">
      <c r="A121" s="80"/>
      <c r="B121" s="91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83"/>
      <c r="AO121" s="83"/>
      <c r="AP121" s="83"/>
      <c r="AQ121" s="83"/>
      <c r="AR121" s="83"/>
      <c r="AS121" s="83"/>
      <c r="AT121" s="83"/>
      <c r="AU121" s="83"/>
      <c r="AV121" s="83"/>
      <c r="AW121" s="83"/>
      <c r="AX121" s="83"/>
      <c r="AY121" s="83"/>
      <c r="AZ121" s="83"/>
      <c r="BA121" s="83"/>
      <c r="BB121" s="83"/>
      <c r="BC121" s="83"/>
      <c r="BD121" s="83"/>
      <c r="BE121" s="83"/>
      <c r="BF121" s="83"/>
      <c r="BG121" s="83"/>
      <c r="BH121" s="83"/>
      <c r="BI121" s="83"/>
      <c r="BJ121" s="83"/>
      <c r="BK121" s="83"/>
      <c r="BL121" s="83"/>
      <c r="BM121" s="83"/>
      <c r="BN121" s="83"/>
      <c r="BO121" s="83"/>
      <c r="BP121" s="83"/>
      <c r="BQ121" s="83"/>
      <c r="BR121" s="83"/>
      <c r="BS121" s="83"/>
      <c r="BT121" s="83"/>
      <c r="BU121" s="83"/>
      <c r="BV121" s="8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63"/>
  <sheetViews>
    <sheetView workbookViewId="0">
      <pane xSplit="2" ySplit="6" topLeftCell="C7" activePane="bottomRight" state="frozen"/>
      <selection pane="topRight"/>
      <selection pane="bottomLeft"/>
      <selection pane="bottomRight" activeCell="CH26" sqref="CH26"/>
    </sheetView>
  </sheetViews>
  <sheetFormatPr baseColWidth="10" defaultColWidth="9.140625" defaultRowHeight="15" x14ac:dyDescent="0.25"/>
  <cols>
    <col min="1" max="1" width="5.85546875" style="4" customWidth="1"/>
    <col min="2" max="2" width="54.42578125" style="5" customWidth="1"/>
    <col min="3" max="3" width="13.85546875" style="5" customWidth="1"/>
    <col min="4" max="8" width="11.140625" style="5" bestFit="1" customWidth="1"/>
    <col min="9" max="10" width="12.42578125" style="5" bestFit="1" customWidth="1"/>
    <col min="11" max="14" width="11.140625" style="5" bestFit="1" customWidth="1"/>
    <col min="15" max="16" width="12.42578125" style="5" bestFit="1" customWidth="1"/>
    <col min="17" max="18" width="11.140625" style="5" bestFit="1" customWidth="1"/>
    <col min="19" max="20" width="12.42578125" style="5" bestFit="1" customWidth="1"/>
    <col min="21" max="21" width="11.140625" style="5" bestFit="1" customWidth="1"/>
    <col min="22" max="24" width="12.42578125" style="5" bestFit="1" customWidth="1"/>
    <col min="25" max="27" width="11.140625" style="5" bestFit="1" customWidth="1"/>
    <col min="28" max="29" width="12.42578125" style="5" bestFit="1" customWidth="1"/>
    <col min="30" max="32" width="11.140625" style="5" bestFit="1" customWidth="1"/>
    <col min="33" max="33" width="12.42578125" style="5" bestFit="1" customWidth="1"/>
    <col min="34" max="35" width="11.140625" style="5" bestFit="1" customWidth="1"/>
    <col min="36" max="36" width="13.28515625" style="5" bestFit="1" customWidth="1"/>
    <col min="37" max="39" width="12.42578125" style="5" bestFit="1" customWidth="1"/>
    <col min="40" max="40" width="11.140625" style="5" bestFit="1" customWidth="1"/>
    <col min="41" max="41" width="10.28515625" style="5" bestFit="1" customWidth="1"/>
    <col min="42" max="42" width="12.42578125" style="5" bestFit="1" customWidth="1"/>
    <col min="43" max="43" width="11.140625" style="5" bestFit="1" customWidth="1"/>
    <col min="44" max="44" width="10.28515625" style="5" bestFit="1" customWidth="1"/>
    <col min="45" max="45" width="12.42578125" style="5" bestFit="1" customWidth="1"/>
    <col min="46" max="47" width="11.140625" style="5" bestFit="1" customWidth="1"/>
    <col min="48" max="48" width="12.42578125" style="5" bestFit="1" customWidth="1"/>
    <col min="49" max="51" width="11.140625" style="5" bestFit="1" customWidth="1"/>
    <col min="52" max="52" width="12.42578125" style="5" bestFit="1" customWidth="1"/>
    <col min="53" max="53" width="11.140625" style="5" bestFit="1" customWidth="1"/>
    <col min="54" max="54" width="12.42578125" style="5" bestFit="1" customWidth="1"/>
    <col min="55" max="56" width="11.140625" style="5" bestFit="1" customWidth="1"/>
    <col min="57" max="57" width="12.42578125" style="5" bestFit="1" customWidth="1"/>
    <col min="58" max="58" width="11.140625" style="5" bestFit="1" customWidth="1"/>
    <col min="59" max="59" width="12.42578125" style="5" bestFit="1" customWidth="1"/>
    <col min="60" max="60" width="10.28515625" style="5" bestFit="1" customWidth="1"/>
    <col min="61" max="62" width="11.140625" style="5" bestFit="1" customWidth="1"/>
    <col min="63" max="63" width="10.28515625" style="5" bestFit="1" customWidth="1"/>
    <col min="64" max="66" width="11.140625" style="5" bestFit="1" customWidth="1"/>
    <col min="67" max="68" width="12.42578125" style="5" bestFit="1" customWidth="1"/>
    <col min="69" max="69" width="11.140625" style="5" bestFit="1" customWidth="1"/>
    <col min="70" max="73" width="12.42578125" style="5" bestFit="1" customWidth="1"/>
    <col min="74" max="74" width="11.140625" style="5" bestFit="1" customWidth="1"/>
    <col min="75" max="75" width="12.7109375" style="5" customWidth="1"/>
    <col min="76" max="77" width="11.5703125" style="5" bestFit="1" customWidth="1"/>
    <col min="78" max="78" width="12.7109375" style="5" customWidth="1"/>
    <col min="79" max="79" width="11.5703125" style="5" bestFit="1" customWidth="1"/>
    <col min="80" max="80" width="14.7109375" style="5" bestFit="1" customWidth="1"/>
    <col min="81" max="82" width="13.28515625" style="5" bestFit="1" customWidth="1"/>
    <col min="83" max="83" width="12.42578125" style="5" bestFit="1" customWidth="1"/>
    <col min="84" max="84" width="13.28515625" style="5" bestFit="1" customWidth="1"/>
    <col min="85" max="85" width="14.140625" style="5" bestFit="1" customWidth="1"/>
    <col min="86" max="86" width="12.42578125" style="5" bestFit="1" customWidth="1"/>
    <col min="87" max="87" width="13.28515625" style="5" bestFit="1" customWidth="1"/>
    <col min="88" max="16384" width="9.140625" style="5"/>
  </cols>
  <sheetData>
    <row r="1" spans="1:87" s="1" customFormat="1" ht="15.75" x14ac:dyDescent="0.25">
      <c r="A1" s="63" t="s">
        <v>284</v>
      </c>
      <c r="AG1" s="2"/>
      <c r="AN1" s="2"/>
      <c r="BZ1" s="3"/>
      <c r="CD1" s="3"/>
      <c r="CE1" s="3"/>
      <c r="CH1" s="3"/>
    </row>
    <row r="2" spans="1:87" s="1" customFormat="1" ht="15.75" x14ac:dyDescent="0.25">
      <c r="A2" s="63" t="s">
        <v>175</v>
      </c>
      <c r="AG2" s="2"/>
      <c r="AN2" s="2"/>
      <c r="BZ2" s="3"/>
      <c r="CD2" s="3"/>
      <c r="CE2" s="3"/>
      <c r="CH2" s="3"/>
    </row>
    <row r="3" spans="1:87" s="1" customFormat="1" x14ac:dyDescent="0.25">
      <c r="A3" s="64" t="s">
        <v>0</v>
      </c>
      <c r="AG3" s="2"/>
      <c r="AN3" s="2"/>
      <c r="BZ3" s="3"/>
      <c r="CD3" s="3"/>
      <c r="CE3" s="3"/>
      <c r="CH3" s="3"/>
    </row>
    <row r="4" spans="1:87" ht="4.5" customHeight="1" x14ac:dyDescent="0.25"/>
    <row r="5" spans="1:87" x14ac:dyDescent="0.25">
      <c r="A5" s="42"/>
      <c r="B5" s="43" t="s">
        <v>1</v>
      </c>
      <c r="C5" s="43" t="s">
        <v>2</v>
      </c>
      <c r="D5" s="43" t="s">
        <v>3</v>
      </c>
      <c r="E5" s="43" t="s">
        <v>4</v>
      </c>
      <c r="F5" s="43" t="s">
        <v>5</v>
      </c>
      <c r="G5" s="43" t="s">
        <v>6</v>
      </c>
      <c r="H5" s="43" t="s">
        <v>7</v>
      </c>
      <c r="I5" s="43" t="s">
        <v>8</v>
      </c>
      <c r="J5" s="43" t="s">
        <v>9</v>
      </c>
      <c r="K5" s="43" t="s">
        <v>10</v>
      </c>
      <c r="L5" s="43" t="s">
        <v>11</v>
      </c>
      <c r="M5" s="43" t="s">
        <v>178</v>
      </c>
      <c r="N5" s="43" t="s">
        <v>12</v>
      </c>
      <c r="O5" s="43" t="s">
        <v>13</v>
      </c>
      <c r="P5" s="43" t="s">
        <v>14</v>
      </c>
      <c r="Q5" s="43" t="s">
        <v>15</v>
      </c>
      <c r="R5" s="43" t="s">
        <v>16</v>
      </c>
      <c r="S5" s="43" t="s">
        <v>17</v>
      </c>
      <c r="T5" s="43" t="s">
        <v>18</v>
      </c>
      <c r="U5" s="43" t="s">
        <v>19</v>
      </c>
      <c r="V5" s="43" t="s">
        <v>20</v>
      </c>
      <c r="W5" s="43" t="s">
        <v>21</v>
      </c>
      <c r="X5" s="43" t="s">
        <v>22</v>
      </c>
      <c r="Y5" s="43" t="s">
        <v>23</v>
      </c>
      <c r="Z5" s="43" t="s">
        <v>24</v>
      </c>
      <c r="AA5" s="43" t="s">
        <v>25</v>
      </c>
      <c r="AB5" s="43" t="s">
        <v>26</v>
      </c>
      <c r="AC5" s="43" t="s">
        <v>27</v>
      </c>
      <c r="AD5" s="43" t="s">
        <v>28</v>
      </c>
      <c r="AE5" s="43" t="s">
        <v>29</v>
      </c>
      <c r="AF5" s="43" t="s">
        <v>30</v>
      </c>
      <c r="AG5" s="43" t="s">
        <v>31</v>
      </c>
      <c r="AH5" s="43" t="s">
        <v>32</v>
      </c>
      <c r="AI5" s="43" t="s">
        <v>33</v>
      </c>
      <c r="AJ5" s="43" t="s">
        <v>34</v>
      </c>
      <c r="AK5" s="43" t="s">
        <v>35</v>
      </c>
      <c r="AL5" s="43" t="s">
        <v>36</v>
      </c>
      <c r="AM5" s="43" t="s">
        <v>247</v>
      </c>
      <c r="AN5" s="43" t="s">
        <v>249</v>
      </c>
      <c r="AO5" s="43" t="s">
        <v>251</v>
      </c>
      <c r="AP5" s="43" t="s">
        <v>37</v>
      </c>
      <c r="AQ5" s="43" t="s">
        <v>38</v>
      </c>
      <c r="AR5" s="43" t="s">
        <v>39</v>
      </c>
      <c r="AS5" s="43" t="s">
        <v>40</v>
      </c>
      <c r="AT5" s="43" t="s">
        <v>41</v>
      </c>
      <c r="AU5" s="43" t="s">
        <v>253</v>
      </c>
      <c r="AV5" s="43" t="s">
        <v>42</v>
      </c>
      <c r="AW5" s="43" t="s">
        <v>43</v>
      </c>
      <c r="AX5" s="43" t="s">
        <v>44</v>
      </c>
      <c r="AY5" s="43" t="s">
        <v>45</v>
      </c>
      <c r="AZ5" s="43" t="s">
        <v>46</v>
      </c>
      <c r="BA5" s="43" t="s">
        <v>47</v>
      </c>
      <c r="BB5" s="43" t="s">
        <v>48</v>
      </c>
      <c r="BC5" s="43" t="s">
        <v>49</v>
      </c>
      <c r="BD5" s="43" t="s">
        <v>50</v>
      </c>
      <c r="BE5" s="43" t="s">
        <v>51</v>
      </c>
      <c r="BF5" s="43" t="s">
        <v>255</v>
      </c>
      <c r="BG5" s="43" t="s">
        <v>52</v>
      </c>
      <c r="BH5" s="43" t="s">
        <v>53</v>
      </c>
      <c r="BI5" s="43" t="s">
        <v>54</v>
      </c>
      <c r="BJ5" s="43" t="s">
        <v>55</v>
      </c>
      <c r="BK5" s="43" t="s">
        <v>56</v>
      </c>
      <c r="BL5" s="43" t="s">
        <v>57</v>
      </c>
      <c r="BM5" s="43" t="s">
        <v>58</v>
      </c>
      <c r="BN5" s="43" t="s">
        <v>59</v>
      </c>
      <c r="BO5" s="43" t="s">
        <v>60</v>
      </c>
      <c r="BP5" s="43" t="s">
        <v>61</v>
      </c>
      <c r="BQ5" s="43" t="s">
        <v>62</v>
      </c>
      <c r="BR5" s="43" t="s">
        <v>257</v>
      </c>
      <c r="BS5" s="43" t="s">
        <v>63</v>
      </c>
      <c r="BT5" s="43" t="s">
        <v>64</v>
      </c>
      <c r="BU5" s="43" t="s">
        <v>65</v>
      </c>
      <c r="BV5" s="43"/>
      <c r="BW5" s="47"/>
      <c r="BX5" s="43"/>
      <c r="BY5" s="48"/>
      <c r="BZ5" s="43"/>
      <c r="CA5" s="47"/>
      <c r="CB5" s="48"/>
      <c r="CC5" s="43"/>
      <c r="CD5" s="47"/>
      <c r="CE5" s="43"/>
      <c r="CF5" s="48"/>
      <c r="CG5" s="43"/>
      <c r="CH5" s="43"/>
      <c r="CI5" s="43"/>
    </row>
    <row r="6" spans="1:87" ht="115.5" customHeight="1" x14ac:dyDescent="0.25">
      <c r="A6" s="44" t="s">
        <v>1</v>
      </c>
      <c r="B6" s="45" t="s">
        <v>246</v>
      </c>
      <c r="C6" s="38" t="s">
        <v>66</v>
      </c>
      <c r="D6" s="38" t="s">
        <v>67</v>
      </c>
      <c r="E6" s="38" t="s">
        <v>68</v>
      </c>
      <c r="F6" s="38" t="s">
        <v>69</v>
      </c>
      <c r="G6" s="38" t="s">
        <v>70</v>
      </c>
      <c r="H6" s="38" t="s">
        <v>71</v>
      </c>
      <c r="I6" s="38" t="s">
        <v>72</v>
      </c>
      <c r="J6" s="38" t="s">
        <v>73</v>
      </c>
      <c r="K6" s="38" t="s">
        <v>74</v>
      </c>
      <c r="L6" s="38" t="s">
        <v>75</v>
      </c>
      <c r="M6" s="38" t="s">
        <v>179</v>
      </c>
      <c r="N6" s="38" t="s">
        <v>76</v>
      </c>
      <c r="O6" s="38" t="s">
        <v>77</v>
      </c>
      <c r="P6" s="38" t="s">
        <v>78</v>
      </c>
      <c r="Q6" s="38" t="s">
        <v>79</v>
      </c>
      <c r="R6" s="38" t="s">
        <v>80</v>
      </c>
      <c r="S6" s="38" t="s">
        <v>81</v>
      </c>
      <c r="T6" s="38" t="s">
        <v>82</v>
      </c>
      <c r="U6" s="38" t="s">
        <v>83</v>
      </c>
      <c r="V6" s="38" t="s">
        <v>84</v>
      </c>
      <c r="W6" s="38" t="s">
        <v>85</v>
      </c>
      <c r="X6" s="38" t="s">
        <v>86</v>
      </c>
      <c r="Y6" s="38" t="s">
        <v>87</v>
      </c>
      <c r="Z6" s="38" t="s">
        <v>88</v>
      </c>
      <c r="AA6" s="38" t="s">
        <v>89</v>
      </c>
      <c r="AB6" s="38" t="s">
        <v>90</v>
      </c>
      <c r="AC6" s="38" t="s">
        <v>91</v>
      </c>
      <c r="AD6" s="38" t="s">
        <v>92</v>
      </c>
      <c r="AE6" s="38" t="s">
        <v>93</v>
      </c>
      <c r="AF6" s="38" t="s">
        <v>94</v>
      </c>
      <c r="AG6" s="38" t="s">
        <v>95</v>
      </c>
      <c r="AH6" s="38" t="s">
        <v>96</v>
      </c>
      <c r="AI6" s="38" t="s">
        <v>97</v>
      </c>
      <c r="AJ6" s="38" t="s">
        <v>98</v>
      </c>
      <c r="AK6" s="38" t="s">
        <v>99</v>
      </c>
      <c r="AL6" s="38" t="s">
        <v>100</v>
      </c>
      <c r="AM6" s="38" t="s">
        <v>248</v>
      </c>
      <c r="AN6" s="38" t="s">
        <v>250</v>
      </c>
      <c r="AO6" s="38" t="s">
        <v>252</v>
      </c>
      <c r="AP6" s="38" t="s">
        <v>102</v>
      </c>
      <c r="AQ6" s="38" t="s">
        <v>103</v>
      </c>
      <c r="AR6" s="38" t="s">
        <v>104</v>
      </c>
      <c r="AS6" s="38" t="s">
        <v>105</v>
      </c>
      <c r="AT6" s="38" t="s">
        <v>106</v>
      </c>
      <c r="AU6" s="38" t="s">
        <v>254</v>
      </c>
      <c r="AV6" s="38" t="s">
        <v>107</v>
      </c>
      <c r="AW6" s="38" t="s">
        <v>108</v>
      </c>
      <c r="AX6" s="38" t="s">
        <v>109</v>
      </c>
      <c r="AY6" s="38" t="s">
        <v>110</v>
      </c>
      <c r="AZ6" s="38" t="s">
        <v>111</v>
      </c>
      <c r="BA6" s="38" t="s">
        <v>112</v>
      </c>
      <c r="BB6" s="38" t="s">
        <v>113</v>
      </c>
      <c r="BC6" s="38" t="s">
        <v>114</v>
      </c>
      <c r="BD6" s="38" t="s">
        <v>115</v>
      </c>
      <c r="BE6" s="38" t="s">
        <v>116</v>
      </c>
      <c r="BF6" s="38" t="s">
        <v>256</v>
      </c>
      <c r="BG6" s="38" t="s">
        <v>117</v>
      </c>
      <c r="BH6" s="38" t="s">
        <v>118</v>
      </c>
      <c r="BI6" s="38" t="s">
        <v>119</v>
      </c>
      <c r="BJ6" s="38" t="s">
        <v>120</v>
      </c>
      <c r="BK6" s="38" t="s">
        <v>121</v>
      </c>
      <c r="BL6" s="38" t="s">
        <v>122</v>
      </c>
      <c r="BM6" s="38" t="s">
        <v>123</v>
      </c>
      <c r="BN6" s="38" t="s">
        <v>124</v>
      </c>
      <c r="BO6" s="38" t="s">
        <v>125</v>
      </c>
      <c r="BP6" s="38" t="s">
        <v>126</v>
      </c>
      <c r="BQ6" s="38" t="s">
        <v>127</v>
      </c>
      <c r="BR6" s="38" t="s">
        <v>258</v>
      </c>
      <c r="BS6" s="38" t="s">
        <v>128</v>
      </c>
      <c r="BT6" s="38" t="s">
        <v>129</v>
      </c>
      <c r="BU6" s="38" t="s">
        <v>130</v>
      </c>
      <c r="BV6" s="49" t="s">
        <v>131</v>
      </c>
      <c r="BW6" s="50" t="s">
        <v>132</v>
      </c>
      <c r="BX6" s="38" t="s">
        <v>133</v>
      </c>
      <c r="BY6" s="51" t="s">
        <v>134</v>
      </c>
      <c r="BZ6" s="49" t="s">
        <v>135</v>
      </c>
      <c r="CA6" s="50" t="s">
        <v>136</v>
      </c>
      <c r="CB6" s="51" t="s">
        <v>137</v>
      </c>
      <c r="CC6" s="49" t="s">
        <v>138</v>
      </c>
      <c r="CD6" s="50" t="s">
        <v>139</v>
      </c>
      <c r="CE6" s="38" t="s">
        <v>140</v>
      </c>
      <c r="CF6" s="51" t="s">
        <v>141</v>
      </c>
      <c r="CG6" s="49" t="s">
        <v>142</v>
      </c>
      <c r="CH6" s="49" t="s">
        <v>143</v>
      </c>
      <c r="CI6" s="49" t="s">
        <v>144</v>
      </c>
    </row>
    <row r="7" spans="1:87" x14ac:dyDescent="0.25">
      <c r="A7" s="46" t="s">
        <v>2</v>
      </c>
      <c r="B7" s="38" t="s">
        <v>66</v>
      </c>
      <c r="C7" s="6">
        <v>420031</v>
      </c>
      <c r="D7" s="6">
        <v>12476</v>
      </c>
      <c r="E7" s="6">
        <v>120</v>
      </c>
      <c r="F7" s="6">
        <v>0</v>
      </c>
      <c r="G7" s="6">
        <v>0</v>
      </c>
      <c r="H7" s="6">
        <v>570077</v>
      </c>
      <c r="I7" s="6">
        <v>2454</v>
      </c>
      <c r="J7" s="6">
        <v>590893</v>
      </c>
      <c r="K7" s="6">
        <v>41976</v>
      </c>
      <c r="L7" s="6">
        <v>48690</v>
      </c>
      <c r="M7" s="6">
        <v>56815</v>
      </c>
      <c r="N7" s="6">
        <v>689</v>
      </c>
      <c r="O7" s="6">
        <v>0</v>
      </c>
      <c r="P7" s="6">
        <v>0</v>
      </c>
      <c r="Q7" s="6">
        <v>124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1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2579</v>
      </c>
      <c r="AH7" s="6">
        <v>2</v>
      </c>
      <c r="AI7" s="6">
        <v>18</v>
      </c>
      <c r="AJ7" s="6">
        <v>0</v>
      </c>
      <c r="AK7" s="6">
        <v>51</v>
      </c>
      <c r="AL7" s="6">
        <v>0</v>
      </c>
      <c r="AM7" s="6">
        <v>15138</v>
      </c>
      <c r="AN7" s="6">
        <v>0</v>
      </c>
      <c r="AO7" s="6">
        <v>0</v>
      </c>
      <c r="AP7" s="6">
        <v>45</v>
      </c>
      <c r="AQ7" s="6">
        <v>0</v>
      </c>
      <c r="AR7" s="6">
        <v>6593</v>
      </c>
      <c r="AS7" s="6">
        <v>62074</v>
      </c>
      <c r="AT7" s="6">
        <v>0</v>
      </c>
      <c r="AU7" s="6">
        <v>23</v>
      </c>
      <c r="AV7" s="6">
        <v>0</v>
      </c>
      <c r="AW7" s="6">
        <v>4</v>
      </c>
      <c r="AX7" s="6">
        <v>1182</v>
      </c>
      <c r="AY7" s="6">
        <v>0</v>
      </c>
      <c r="AZ7" s="6">
        <v>144</v>
      </c>
      <c r="BA7" s="6">
        <v>0</v>
      </c>
      <c r="BB7" s="6">
        <v>0</v>
      </c>
      <c r="BC7" s="6">
        <v>286</v>
      </c>
      <c r="BD7" s="6">
        <v>3620</v>
      </c>
      <c r="BE7" s="6">
        <v>0</v>
      </c>
      <c r="BF7" s="6">
        <v>2243</v>
      </c>
      <c r="BG7" s="6">
        <v>0</v>
      </c>
      <c r="BH7" s="6">
        <v>0</v>
      </c>
      <c r="BI7" s="6">
        <v>0</v>
      </c>
      <c r="BJ7" s="6">
        <v>23</v>
      </c>
      <c r="BK7" s="6">
        <v>2752</v>
      </c>
      <c r="BL7" s="6">
        <v>924</v>
      </c>
      <c r="BM7" s="6">
        <v>166</v>
      </c>
      <c r="BN7" s="6">
        <v>2048</v>
      </c>
      <c r="BO7" s="6">
        <v>2971</v>
      </c>
      <c r="BP7" s="6">
        <v>1343</v>
      </c>
      <c r="BQ7" s="6">
        <v>156</v>
      </c>
      <c r="BR7" s="6">
        <v>0</v>
      </c>
      <c r="BS7" s="6">
        <v>77</v>
      </c>
      <c r="BT7" s="6">
        <v>26</v>
      </c>
      <c r="BU7" s="6">
        <v>0</v>
      </c>
      <c r="BV7" s="52">
        <f>SUM(C7:BU7)</f>
        <v>1848834</v>
      </c>
      <c r="BW7" s="6">
        <v>726296</v>
      </c>
      <c r="BX7" s="6">
        <v>0</v>
      </c>
      <c r="BY7" s="6">
        <v>0</v>
      </c>
      <c r="BZ7" s="7">
        <f>+BY7+BX7+BW7</f>
        <v>726296</v>
      </c>
      <c r="CA7" s="6">
        <v>134662</v>
      </c>
      <c r="CB7" s="6">
        <v>15677</v>
      </c>
      <c r="CC7" s="7">
        <f>+CB7+CA7</f>
        <v>150339</v>
      </c>
      <c r="CD7" s="6">
        <v>814773</v>
      </c>
      <c r="CE7" s="6">
        <v>167192</v>
      </c>
      <c r="CF7" s="6">
        <v>1278</v>
      </c>
      <c r="CG7" s="7">
        <f>+CD7+CE7+CF7</f>
        <v>983243</v>
      </c>
      <c r="CH7" s="7">
        <f>+CG7+CC7+BZ7</f>
        <v>1859878</v>
      </c>
      <c r="CI7" s="52">
        <f>+CH7+BV7</f>
        <v>3708712</v>
      </c>
    </row>
    <row r="8" spans="1:87" x14ac:dyDescent="0.25">
      <c r="A8" s="46" t="s">
        <v>3</v>
      </c>
      <c r="B8" s="38" t="s">
        <v>67</v>
      </c>
      <c r="C8" s="6">
        <v>12153</v>
      </c>
      <c r="D8" s="6">
        <v>196899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2110</v>
      </c>
      <c r="M8" s="6">
        <v>0</v>
      </c>
      <c r="N8" s="6">
        <v>396</v>
      </c>
      <c r="O8" s="6">
        <v>0</v>
      </c>
      <c r="P8" s="6">
        <v>197837</v>
      </c>
      <c r="Q8" s="6">
        <v>72710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1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17631</v>
      </c>
      <c r="AE8" s="6">
        <v>0</v>
      </c>
      <c r="AF8" s="6">
        <v>0</v>
      </c>
      <c r="AG8" s="6">
        <v>15681</v>
      </c>
      <c r="AH8" s="6">
        <v>0</v>
      </c>
      <c r="AI8" s="6">
        <v>0</v>
      </c>
      <c r="AJ8" s="6">
        <v>2404</v>
      </c>
      <c r="AK8" s="6">
        <v>0</v>
      </c>
      <c r="AL8" s="6">
        <v>223</v>
      </c>
      <c r="AM8" s="6">
        <v>0</v>
      </c>
      <c r="AN8" s="6">
        <v>0</v>
      </c>
      <c r="AO8" s="6">
        <v>0</v>
      </c>
      <c r="AP8" s="6">
        <v>36</v>
      </c>
      <c r="AQ8" s="6">
        <v>0</v>
      </c>
      <c r="AR8" s="6">
        <v>0</v>
      </c>
      <c r="AS8" s="6">
        <v>0</v>
      </c>
      <c r="AT8" s="6">
        <v>0</v>
      </c>
      <c r="AU8" s="6">
        <v>0</v>
      </c>
      <c r="AV8" s="6">
        <v>0</v>
      </c>
      <c r="AW8" s="6">
        <v>21</v>
      </c>
      <c r="AX8" s="6">
        <v>0</v>
      </c>
      <c r="AY8" s="6">
        <v>0</v>
      </c>
      <c r="AZ8" s="6">
        <v>0</v>
      </c>
      <c r="BA8" s="6">
        <v>0</v>
      </c>
      <c r="BB8" s="6">
        <v>1</v>
      </c>
      <c r="BC8" s="6">
        <v>0</v>
      </c>
      <c r="BD8" s="6">
        <v>1729</v>
      </c>
      <c r="BE8" s="6">
        <v>0</v>
      </c>
      <c r="BF8" s="6">
        <v>0</v>
      </c>
      <c r="BG8" s="6">
        <v>0</v>
      </c>
      <c r="BH8" s="6">
        <v>0</v>
      </c>
      <c r="BI8" s="6">
        <v>0</v>
      </c>
      <c r="BJ8" s="6">
        <v>4426</v>
      </c>
      <c r="BK8" s="6">
        <v>964</v>
      </c>
      <c r="BL8" s="6">
        <v>0</v>
      </c>
      <c r="BM8" s="6">
        <v>39</v>
      </c>
      <c r="BN8" s="6">
        <v>1</v>
      </c>
      <c r="BO8" s="6">
        <v>28</v>
      </c>
      <c r="BP8" s="6">
        <v>38</v>
      </c>
      <c r="BQ8" s="6">
        <v>122</v>
      </c>
      <c r="BR8" s="6">
        <v>0</v>
      </c>
      <c r="BS8" s="6">
        <v>0</v>
      </c>
      <c r="BT8" s="6">
        <v>0</v>
      </c>
      <c r="BU8" s="6">
        <v>0</v>
      </c>
      <c r="BV8" s="53">
        <f t="shared" ref="BV8:BV71" si="0">SUM(C8:BU8)</f>
        <v>525450</v>
      </c>
      <c r="BW8" s="6">
        <v>5016</v>
      </c>
      <c r="BX8" s="6">
        <v>0</v>
      </c>
      <c r="BY8" s="6">
        <v>10396</v>
      </c>
      <c r="BZ8" s="7">
        <f t="shared" ref="BZ8:BZ71" si="1">+BY8+BX8+BW8</f>
        <v>15412</v>
      </c>
      <c r="CA8" s="6">
        <v>0</v>
      </c>
      <c r="CB8" s="6">
        <v>-18</v>
      </c>
      <c r="CC8" s="7">
        <f t="shared" ref="CC8:CC71" si="2">+CB8+CA8</f>
        <v>-18</v>
      </c>
      <c r="CD8" s="6">
        <v>224696</v>
      </c>
      <c r="CE8" s="6">
        <v>65327</v>
      </c>
      <c r="CF8" s="6">
        <v>4646</v>
      </c>
      <c r="CG8" s="7">
        <f t="shared" ref="CG8:CG71" si="3">+CD8+CE8+CF8</f>
        <v>294669</v>
      </c>
      <c r="CH8" s="7">
        <f t="shared" ref="CH8:CH71" si="4">+CG8+CC8+BZ8</f>
        <v>310063</v>
      </c>
      <c r="CI8" s="53">
        <f t="shared" ref="CI8:CI71" si="5">+CH8+BV8</f>
        <v>835513</v>
      </c>
    </row>
    <row r="9" spans="1:87" x14ac:dyDescent="0.25">
      <c r="A9" s="46" t="s">
        <v>4</v>
      </c>
      <c r="B9" s="38" t="s">
        <v>68</v>
      </c>
      <c r="C9" s="6">
        <v>0</v>
      </c>
      <c r="D9" s="6">
        <v>0</v>
      </c>
      <c r="E9" s="6">
        <v>9534</v>
      </c>
      <c r="F9" s="6">
        <v>3265</v>
      </c>
      <c r="G9" s="6">
        <v>0</v>
      </c>
      <c r="H9" s="6">
        <v>1915</v>
      </c>
      <c r="I9" s="6">
        <v>214860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1659</v>
      </c>
      <c r="AH9" s="6">
        <v>0</v>
      </c>
      <c r="AI9" s="6">
        <v>0</v>
      </c>
      <c r="AJ9" s="6">
        <v>1359</v>
      </c>
      <c r="AK9" s="6">
        <v>0</v>
      </c>
      <c r="AL9" s="6">
        <v>7264</v>
      </c>
      <c r="AM9" s="6">
        <v>0</v>
      </c>
      <c r="AN9" s="6">
        <v>0</v>
      </c>
      <c r="AO9" s="6">
        <v>0</v>
      </c>
      <c r="AP9" s="6">
        <v>0</v>
      </c>
      <c r="AQ9" s="6">
        <v>0</v>
      </c>
      <c r="AR9" s="6">
        <v>1748</v>
      </c>
      <c r="AS9" s="6">
        <v>40505</v>
      </c>
      <c r="AT9" s="6">
        <v>0</v>
      </c>
      <c r="AU9" s="6">
        <v>0</v>
      </c>
      <c r="AV9" s="6">
        <v>0</v>
      </c>
      <c r="AW9" s="6">
        <v>1</v>
      </c>
      <c r="AX9" s="6">
        <v>0</v>
      </c>
      <c r="AY9" s="6">
        <v>0</v>
      </c>
      <c r="AZ9" s="6">
        <v>0</v>
      </c>
      <c r="BA9" s="6">
        <v>0</v>
      </c>
      <c r="BB9" s="6">
        <v>0</v>
      </c>
      <c r="BC9" s="6">
        <v>0</v>
      </c>
      <c r="BD9" s="6">
        <v>159</v>
      </c>
      <c r="BE9" s="6">
        <v>0</v>
      </c>
      <c r="BF9" s="6">
        <v>115</v>
      </c>
      <c r="BG9" s="6">
        <v>0</v>
      </c>
      <c r="BH9" s="6">
        <v>0</v>
      </c>
      <c r="BI9" s="6">
        <v>0</v>
      </c>
      <c r="BJ9" s="6">
        <v>0</v>
      </c>
      <c r="BK9" s="6">
        <v>24</v>
      </c>
      <c r="BL9" s="6">
        <v>96</v>
      </c>
      <c r="BM9" s="6">
        <v>0</v>
      </c>
      <c r="BN9" s="6">
        <v>1768</v>
      </c>
      <c r="BO9" s="6">
        <v>0</v>
      </c>
      <c r="BP9" s="6">
        <v>399</v>
      </c>
      <c r="BQ9" s="6">
        <v>0</v>
      </c>
      <c r="BR9" s="6">
        <v>0</v>
      </c>
      <c r="BS9" s="6">
        <v>1</v>
      </c>
      <c r="BT9" s="6">
        <v>23</v>
      </c>
      <c r="BU9" s="6">
        <v>0</v>
      </c>
      <c r="BV9" s="53">
        <f t="shared" si="0"/>
        <v>284695</v>
      </c>
      <c r="BW9" s="6">
        <v>70990</v>
      </c>
      <c r="BX9" s="6">
        <v>0</v>
      </c>
      <c r="BY9" s="6">
        <v>0</v>
      </c>
      <c r="BZ9" s="7">
        <f t="shared" si="1"/>
        <v>70990</v>
      </c>
      <c r="CA9" s="6">
        <v>0</v>
      </c>
      <c r="CB9" s="6">
        <v>0</v>
      </c>
      <c r="CC9" s="7">
        <f t="shared" si="2"/>
        <v>0</v>
      </c>
      <c r="CD9" s="6">
        <v>37251</v>
      </c>
      <c r="CE9" s="6">
        <v>69428</v>
      </c>
      <c r="CF9" s="6">
        <v>198</v>
      </c>
      <c r="CG9" s="7">
        <f t="shared" si="3"/>
        <v>106877</v>
      </c>
      <c r="CH9" s="7">
        <f t="shared" si="4"/>
        <v>177867</v>
      </c>
      <c r="CI9" s="53">
        <f t="shared" si="5"/>
        <v>462562</v>
      </c>
    </row>
    <row r="10" spans="1:87" x14ac:dyDescent="0.25">
      <c r="A10" s="46" t="s">
        <v>5</v>
      </c>
      <c r="B10" s="38" t="s">
        <v>69</v>
      </c>
      <c r="C10" s="6">
        <v>0</v>
      </c>
      <c r="D10" s="6">
        <v>0</v>
      </c>
      <c r="E10" s="6">
        <v>0</v>
      </c>
      <c r="F10" s="6">
        <v>5792</v>
      </c>
      <c r="G10" s="6">
        <v>0</v>
      </c>
      <c r="H10" s="6">
        <v>247</v>
      </c>
      <c r="I10" s="6">
        <v>33691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222</v>
      </c>
      <c r="AH10" s="6">
        <v>0</v>
      </c>
      <c r="AI10" s="6">
        <v>0</v>
      </c>
      <c r="AJ10" s="6">
        <v>1433</v>
      </c>
      <c r="AK10" s="6">
        <v>0</v>
      </c>
      <c r="AL10" s="6">
        <v>4354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1368</v>
      </c>
      <c r="AS10" s="6">
        <v>25807</v>
      </c>
      <c r="AT10" s="6">
        <v>0</v>
      </c>
      <c r="AU10" s="6">
        <v>0</v>
      </c>
      <c r="AV10" s="6">
        <v>0</v>
      </c>
      <c r="AW10" s="6">
        <v>0</v>
      </c>
      <c r="AX10" s="6">
        <v>0</v>
      </c>
      <c r="AY10" s="6">
        <v>0</v>
      </c>
      <c r="AZ10" s="6">
        <v>0</v>
      </c>
      <c r="BA10" s="6">
        <v>0</v>
      </c>
      <c r="BB10" s="6">
        <v>0</v>
      </c>
      <c r="BC10" s="6">
        <v>0</v>
      </c>
      <c r="BD10" s="6">
        <v>127</v>
      </c>
      <c r="BE10" s="6">
        <v>0</v>
      </c>
      <c r="BF10" s="6">
        <v>38</v>
      </c>
      <c r="BG10" s="6">
        <v>0</v>
      </c>
      <c r="BH10" s="6">
        <v>0</v>
      </c>
      <c r="BI10" s="6">
        <v>0</v>
      </c>
      <c r="BJ10" s="6">
        <v>0</v>
      </c>
      <c r="BK10" s="6">
        <v>25</v>
      </c>
      <c r="BL10" s="6">
        <v>138</v>
      </c>
      <c r="BM10" s="6">
        <v>0</v>
      </c>
      <c r="BN10" s="6">
        <v>2309</v>
      </c>
      <c r="BO10" s="6">
        <v>4292</v>
      </c>
      <c r="BP10" s="6">
        <v>427</v>
      </c>
      <c r="BQ10" s="6">
        <v>0</v>
      </c>
      <c r="BR10" s="6">
        <v>0</v>
      </c>
      <c r="BS10" s="6">
        <v>0</v>
      </c>
      <c r="BT10" s="6">
        <v>81</v>
      </c>
      <c r="BU10" s="6">
        <v>0</v>
      </c>
      <c r="BV10" s="53">
        <f t="shared" si="0"/>
        <v>80351</v>
      </c>
      <c r="BW10" s="6">
        <v>52007</v>
      </c>
      <c r="BX10" s="6">
        <v>0</v>
      </c>
      <c r="BY10" s="6">
        <v>0</v>
      </c>
      <c r="BZ10" s="7">
        <f t="shared" si="1"/>
        <v>52007</v>
      </c>
      <c r="CA10" s="6">
        <v>0</v>
      </c>
      <c r="CB10" s="6">
        <v>0</v>
      </c>
      <c r="CC10" s="7">
        <f t="shared" si="2"/>
        <v>0</v>
      </c>
      <c r="CD10" s="6">
        <v>29188</v>
      </c>
      <c r="CE10" s="6">
        <v>80066</v>
      </c>
      <c r="CF10" s="6">
        <v>2114</v>
      </c>
      <c r="CG10" s="7">
        <f t="shared" si="3"/>
        <v>111368</v>
      </c>
      <c r="CH10" s="7">
        <f t="shared" si="4"/>
        <v>163375</v>
      </c>
      <c r="CI10" s="53">
        <f t="shared" si="5"/>
        <v>243726</v>
      </c>
    </row>
    <row r="11" spans="1:87" x14ac:dyDescent="0.25">
      <c r="A11" s="46" t="s">
        <v>6</v>
      </c>
      <c r="B11" s="38" t="s">
        <v>70</v>
      </c>
      <c r="C11" s="6">
        <v>0</v>
      </c>
      <c r="D11" s="6">
        <v>0</v>
      </c>
      <c r="E11" s="6">
        <v>0</v>
      </c>
      <c r="F11" s="6">
        <v>0</v>
      </c>
      <c r="G11" s="6">
        <v>15983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2536</v>
      </c>
      <c r="U11" s="6">
        <v>0</v>
      </c>
      <c r="V11" s="6">
        <v>103089</v>
      </c>
      <c r="W11" s="6">
        <v>7385</v>
      </c>
      <c r="X11" s="6">
        <v>61</v>
      </c>
      <c r="Y11" s="6">
        <v>0</v>
      </c>
      <c r="Z11" s="6">
        <v>233</v>
      </c>
      <c r="AA11" s="6">
        <v>0</v>
      </c>
      <c r="AB11" s="6">
        <v>394</v>
      </c>
      <c r="AC11" s="6">
        <v>212</v>
      </c>
      <c r="AD11" s="6">
        <v>0</v>
      </c>
      <c r="AE11" s="6">
        <v>0</v>
      </c>
      <c r="AF11" s="6">
        <v>240</v>
      </c>
      <c r="AG11" s="6">
        <v>0</v>
      </c>
      <c r="AH11" s="6">
        <v>837</v>
      </c>
      <c r="AI11" s="6">
        <v>0</v>
      </c>
      <c r="AJ11" s="6">
        <v>63635</v>
      </c>
      <c r="AK11" s="6">
        <v>0</v>
      </c>
      <c r="AL11" s="6">
        <v>5337</v>
      </c>
      <c r="AM11" s="6">
        <v>0</v>
      </c>
      <c r="AN11" s="6">
        <v>0</v>
      </c>
      <c r="AO11" s="6">
        <v>0</v>
      </c>
      <c r="AP11" s="6">
        <v>3427</v>
      </c>
      <c r="AQ11" s="6">
        <v>0</v>
      </c>
      <c r="AR11" s="6">
        <v>0</v>
      </c>
      <c r="AS11" s="6">
        <v>0</v>
      </c>
      <c r="AT11" s="6">
        <v>0</v>
      </c>
      <c r="AU11" s="6">
        <v>536</v>
      </c>
      <c r="AV11" s="6">
        <v>0</v>
      </c>
      <c r="AW11" s="6">
        <v>0</v>
      </c>
      <c r="AX11" s="6">
        <v>0</v>
      </c>
      <c r="AY11" s="6">
        <v>0</v>
      </c>
      <c r="AZ11" s="6">
        <v>0</v>
      </c>
      <c r="BA11" s="6">
        <v>0</v>
      </c>
      <c r="BB11" s="6">
        <v>0</v>
      </c>
      <c r="BC11" s="6">
        <v>0</v>
      </c>
      <c r="BD11" s="6">
        <v>22</v>
      </c>
      <c r="BE11" s="6">
        <v>0</v>
      </c>
      <c r="BF11" s="6">
        <v>0</v>
      </c>
      <c r="BG11" s="6">
        <v>0</v>
      </c>
      <c r="BH11" s="6">
        <v>0</v>
      </c>
      <c r="BI11" s="6">
        <v>0</v>
      </c>
      <c r="BJ11" s="6">
        <v>0</v>
      </c>
      <c r="BK11" s="6">
        <v>0</v>
      </c>
      <c r="BL11" s="6">
        <v>0</v>
      </c>
      <c r="BM11" s="6">
        <v>111</v>
      </c>
      <c r="BN11" s="6">
        <v>0</v>
      </c>
      <c r="BO11" s="6">
        <v>92</v>
      </c>
      <c r="BP11" s="6">
        <v>316</v>
      </c>
      <c r="BQ11" s="6">
        <v>477</v>
      </c>
      <c r="BR11" s="6">
        <v>0</v>
      </c>
      <c r="BS11" s="6">
        <v>0</v>
      </c>
      <c r="BT11" s="6">
        <v>0</v>
      </c>
      <c r="BU11" s="6">
        <v>0</v>
      </c>
      <c r="BV11" s="53">
        <f t="shared" si="0"/>
        <v>204923</v>
      </c>
      <c r="BW11" s="6">
        <v>17</v>
      </c>
      <c r="BX11" s="6">
        <v>0</v>
      </c>
      <c r="BY11" s="6">
        <v>0</v>
      </c>
      <c r="BZ11" s="7">
        <f t="shared" si="1"/>
        <v>17</v>
      </c>
      <c r="CA11" s="6">
        <v>0</v>
      </c>
      <c r="CB11" s="6">
        <v>-608</v>
      </c>
      <c r="CC11" s="7">
        <f t="shared" si="2"/>
        <v>-608</v>
      </c>
      <c r="CD11" s="6">
        <v>28539</v>
      </c>
      <c r="CE11" s="6">
        <v>28287</v>
      </c>
      <c r="CF11" s="6">
        <v>35802</v>
      </c>
      <c r="CG11" s="7">
        <f t="shared" si="3"/>
        <v>92628</v>
      </c>
      <c r="CH11" s="7">
        <f t="shared" si="4"/>
        <v>92037</v>
      </c>
      <c r="CI11" s="53">
        <f t="shared" si="5"/>
        <v>296960</v>
      </c>
    </row>
    <row r="12" spans="1:87" ht="22.5" x14ac:dyDescent="0.25">
      <c r="A12" s="46" t="s">
        <v>7</v>
      </c>
      <c r="B12" s="38" t="s">
        <v>71</v>
      </c>
      <c r="C12" s="6">
        <v>0</v>
      </c>
      <c r="D12" s="6">
        <v>0</v>
      </c>
      <c r="E12" s="6">
        <v>1876</v>
      </c>
      <c r="F12" s="6">
        <v>34</v>
      </c>
      <c r="G12" s="6">
        <v>0</v>
      </c>
      <c r="H12" s="6">
        <v>75767</v>
      </c>
      <c r="I12" s="6">
        <v>1105</v>
      </c>
      <c r="J12" s="6">
        <v>0</v>
      </c>
      <c r="K12" s="6">
        <v>0</v>
      </c>
      <c r="L12" s="6">
        <v>10413</v>
      </c>
      <c r="M12" s="6">
        <v>0</v>
      </c>
      <c r="N12" s="6">
        <v>0</v>
      </c>
      <c r="O12" s="6">
        <v>0</v>
      </c>
      <c r="P12" s="6">
        <v>1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2211</v>
      </c>
      <c r="AK12" s="6">
        <v>12</v>
      </c>
      <c r="AL12" s="6">
        <v>1156</v>
      </c>
      <c r="AM12" s="6">
        <v>2605</v>
      </c>
      <c r="AN12" s="6">
        <v>0</v>
      </c>
      <c r="AO12" s="6">
        <v>0</v>
      </c>
      <c r="AP12" s="6">
        <v>2</v>
      </c>
      <c r="AQ12" s="6">
        <v>0</v>
      </c>
      <c r="AR12" s="6">
        <v>7611</v>
      </c>
      <c r="AS12" s="6">
        <v>149933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  <c r="AY12" s="6">
        <v>0</v>
      </c>
      <c r="AZ12" s="6">
        <v>0</v>
      </c>
      <c r="BA12" s="6">
        <v>0</v>
      </c>
      <c r="BB12" s="6">
        <v>0</v>
      </c>
      <c r="BC12" s="6">
        <v>0</v>
      </c>
      <c r="BD12" s="6">
        <v>80</v>
      </c>
      <c r="BE12" s="6">
        <v>0</v>
      </c>
      <c r="BF12" s="6">
        <v>174</v>
      </c>
      <c r="BG12" s="6">
        <v>0</v>
      </c>
      <c r="BH12" s="6">
        <v>0</v>
      </c>
      <c r="BI12" s="6">
        <v>0</v>
      </c>
      <c r="BJ12" s="6">
        <v>0</v>
      </c>
      <c r="BK12" s="6">
        <v>220</v>
      </c>
      <c r="BL12" s="6">
        <v>560</v>
      </c>
      <c r="BM12" s="6">
        <v>0</v>
      </c>
      <c r="BN12" s="6">
        <v>7230</v>
      </c>
      <c r="BO12" s="6">
        <v>736</v>
      </c>
      <c r="BP12" s="6">
        <v>1847</v>
      </c>
      <c r="BQ12" s="6">
        <v>1</v>
      </c>
      <c r="BR12" s="6">
        <v>0</v>
      </c>
      <c r="BS12" s="6">
        <v>19</v>
      </c>
      <c r="BT12" s="6">
        <v>104</v>
      </c>
      <c r="BU12" s="6">
        <v>0</v>
      </c>
      <c r="BV12" s="53">
        <f t="shared" si="0"/>
        <v>263697</v>
      </c>
      <c r="BW12" s="6">
        <v>521288</v>
      </c>
      <c r="BX12" s="6">
        <v>0</v>
      </c>
      <c r="BY12" s="6">
        <v>0</v>
      </c>
      <c r="BZ12" s="7">
        <f t="shared" si="1"/>
        <v>521288</v>
      </c>
      <c r="CA12" s="6">
        <v>0</v>
      </c>
      <c r="CB12" s="6">
        <v>5561</v>
      </c>
      <c r="CC12" s="7">
        <f t="shared" si="2"/>
        <v>5561</v>
      </c>
      <c r="CD12" s="6">
        <v>298158</v>
      </c>
      <c r="CE12" s="6">
        <v>143180</v>
      </c>
      <c r="CF12" s="6">
        <v>79329</v>
      </c>
      <c r="CG12" s="7">
        <f t="shared" si="3"/>
        <v>520667</v>
      </c>
      <c r="CH12" s="7">
        <f t="shared" si="4"/>
        <v>1047516</v>
      </c>
      <c r="CI12" s="53">
        <f t="shared" si="5"/>
        <v>1311213</v>
      </c>
    </row>
    <row r="13" spans="1:87" x14ac:dyDescent="0.25">
      <c r="A13" s="46" t="s">
        <v>8</v>
      </c>
      <c r="B13" s="38" t="s">
        <v>72</v>
      </c>
      <c r="C13" s="6">
        <v>0</v>
      </c>
      <c r="D13" s="6">
        <v>0</v>
      </c>
      <c r="E13" s="6">
        <v>4875</v>
      </c>
      <c r="F13" s="6">
        <v>24</v>
      </c>
      <c r="G13" s="6">
        <v>0</v>
      </c>
      <c r="H13" s="6">
        <v>4569</v>
      </c>
      <c r="I13" s="6">
        <v>437722</v>
      </c>
      <c r="J13" s="6">
        <v>0</v>
      </c>
      <c r="K13" s="6">
        <v>0</v>
      </c>
      <c r="L13" s="6">
        <v>13960</v>
      </c>
      <c r="M13" s="6">
        <v>0</v>
      </c>
      <c r="N13" s="6">
        <v>0</v>
      </c>
      <c r="O13" s="6">
        <v>0</v>
      </c>
      <c r="P13" s="6">
        <v>1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4012</v>
      </c>
      <c r="AH13" s="6">
        <v>0</v>
      </c>
      <c r="AI13" s="6">
        <v>0</v>
      </c>
      <c r="AJ13" s="6">
        <v>3564</v>
      </c>
      <c r="AK13" s="6">
        <v>0</v>
      </c>
      <c r="AL13" s="6">
        <v>27987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2064</v>
      </c>
      <c r="AS13" s="6">
        <v>117912</v>
      </c>
      <c r="AT13" s="6">
        <v>0</v>
      </c>
      <c r="AU13" s="6">
        <v>0</v>
      </c>
      <c r="AV13" s="6">
        <v>0</v>
      </c>
      <c r="AW13" s="6">
        <v>1</v>
      </c>
      <c r="AX13" s="6">
        <v>0</v>
      </c>
      <c r="AY13" s="6">
        <v>0</v>
      </c>
      <c r="AZ13" s="6">
        <v>0</v>
      </c>
      <c r="BA13" s="6">
        <v>0</v>
      </c>
      <c r="BB13" s="6">
        <v>0</v>
      </c>
      <c r="BC13" s="6">
        <v>0</v>
      </c>
      <c r="BD13" s="6">
        <v>359</v>
      </c>
      <c r="BE13" s="6">
        <v>0</v>
      </c>
      <c r="BF13" s="6">
        <v>305</v>
      </c>
      <c r="BG13" s="6">
        <v>0</v>
      </c>
      <c r="BH13" s="6">
        <v>0</v>
      </c>
      <c r="BI13" s="6">
        <v>0</v>
      </c>
      <c r="BJ13" s="6">
        <v>0</v>
      </c>
      <c r="BK13" s="6">
        <v>86</v>
      </c>
      <c r="BL13" s="6">
        <v>408</v>
      </c>
      <c r="BM13" s="6">
        <v>457</v>
      </c>
      <c r="BN13" s="6">
        <v>2778</v>
      </c>
      <c r="BO13" s="6">
        <v>4013</v>
      </c>
      <c r="BP13" s="6">
        <v>810</v>
      </c>
      <c r="BQ13" s="6">
        <v>0</v>
      </c>
      <c r="BR13" s="6">
        <v>0</v>
      </c>
      <c r="BS13" s="6">
        <v>0</v>
      </c>
      <c r="BT13" s="6">
        <v>77</v>
      </c>
      <c r="BU13" s="6">
        <v>0</v>
      </c>
      <c r="BV13" s="53">
        <f t="shared" si="0"/>
        <v>625984</v>
      </c>
      <c r="BW13" s="6">
        <v>164523</v>
      </c>
      <c r="BX13" s="6">
        <v>0</v>
      </c>
      <c r="BY13" s="6">
        <v>0</v>
      </c>
      <c r="BZ13" s="7">
        <f t="shared" si="1"/>
        <v>164523</v>
      </c>
      <c r="CA13" s="6">
        <v>0</v>
      </c>
      <c r="CB13" s="6">
        <v>37221</v>
      </c>
      <c r="CC13" s="7">
        <f t="shared" si="2"/>
        <v>37221</v>
      </c>
      <c r="CD13" s="6">
        <v>1973363</v>
      </c>
      <c r="CE13" s="6">
        <v>1007011</v>
      </c>
      <c r="CF13" s="6">
        <v>202072</v>
      </c>
      <c r="CG13" s="7">
        <f t="shared" si="3"/>
        <v>3182446</v>
      </c>
      <c r="CH13" s="7">
        <f t="shared" si="4"/>
        <v>3384190</v>
      </c>
      <c r="CI13" s="53">
        <f t="shared" si="5"/>
        <v>4010174</v>
      </c>
    </row>
    <row r="14" spans="1:87" x14ac:dyDescent="0.25">
      <c r="A14" s="46" t="s">
        <v>9</v>
      </c>
      <c r="B14" s="38" t="s">
        <v>73</v>
      </c>
      <c r="C14" s="6">
        <v>0</v>
      </c>
      <c r="D14" s="6">
        <v>0</v>
      </c>
      <c r="E14" s="6">
        <v>672</v>
      </c>
      <c r="F14" s="6">
        <v>12</v>
      </c>
      <c r="G14" s="6">
        <v>0</v>
      </c>
      <c r="H14" s="6">
        <v>0</v>
      </c>
      <c r="I14" s="6">
        <v>405</v>
      </c>
      <c r="J14" s="6">
        <v>1204</v>
      </c>
      <c r="K14" s="6">
        <v>0</v>
      </c>
      <c r="L14" s="6">
        <v>967</v>
      </c>
      <c r="M14" s="6">
        <v>16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982</v>
      </c>
      <c r="AK14" s="6">
        <v>0</v>
      </c>
      <c r="AL14" s="6">
        <v>23</v>
      </c>
      <c r="AM14" s="6">
        <v>0</v>
      </c>
      <c r="AN14" s="6">
        <v>0</v>
      </c>
      <c r="AO14" s="6">
        <v>0</v>
      </c>
      <c r="AP14" s="6">
        <v>1</v>
      </c>
      <c r="AQ14" s="6">
        <v>0</v>
      </c>
      <c r="AR14" s="6">
        <v>3929</v>
      </c>
      <c r="AS14" s="6">
        <v>72286</v>
      </c>
      <c r="AT14" s="6">
        <v>0</v>
      </c>
      <c r="AU14" s="6">
        <v>0</v>
      </c>
      <c r="AV14" s="6">
        <v>0</v>
      </c>
      <c r="AW14" s="6">
        <v>0</v>
      </c>
      <c r="AX14" s="6">
        <v>0</v>
      </c>
      <c r="AY14" s="6">
        <v>0</v>
      </c>
      <c r="AZ14" s="6">
        <v>0</v>
      </c>
      <c r="BA14" s="6">
        <v>0</v>
      </c>
      <c r="BB14" s="6">
        <v>0</v>
      </c>
      <c r="BC14" s="6">
        <v>0</v>
      </c>
      <c r="BD14" s="6">
        <v>14</v>
      </c>
      <c r="BE14" s="6">
        <v>0</v>
      </c>
      <c r="BF14" s="6">
        <v>0</v>
      </c>
      <c r="BG14" s="6">
        <v>0</v>
      </c>
      <c r="BH14" s="6">
        <v>0</v>
      </c>
      <c r="BI14" s="6">
        <v>0</v>
      </c>
      <c r="BJ14" s="6">
        <v>0</v>
      </c>
      <c r="BK14" s="6">
        <v>92</v>
      </c>
      <c r="BL14" s="6">
        <v>100</v>
      </c>
      <c r="BM14" s="6">
        <v>0</v>
      </c>
      <c r="BN14" s="6">
        <v>3017</v>
      </c>
      <c r="BO14" s="6">
        <v>330</v>
      </c>
      <c r="BP14" s="6">
        <v>535</v>
      </c>
      <c r="BQ14" s="6">
        <v>2</v>
      </c>
      <c r="BR14" s="6">
        <v>0</v>
      </c>
      <c r="BS14" s="6">
        <v>1</v>
      </c>
      <c r="BT14" s="6">
        <v>38</v>
      </c>
      <c r="BU14" s="6">
        <v>0</v>
      </c>
      <c r="BV14" s="53">
        <f t="shared" si="0"/>
        <v>84626</v>
      </c>
      <c r="BW14" s="6">
        <v>335724</v>
      </c>
      <c r="BX14" s="6">
        <v>0</v>
      </c>
      <c r="BY14" s="6">
        <v>0</v>
      </c>
      <c r="BZ14" s="7">
        <f t="shared" si="1"/>
        <v>335724</v>
      </c>
      <c r="CA14" s="6">
        <v>0</v>
      </c>
      <c r="CB14" s="6">
        <v>-4404</v>
      </c>
      <c r="CC14" s="7">
        <f t="shared" si="2"/>
        <v>-4404</v>
      </c>
      <c r="CD14" s="6">
        <v>568004</v>
      </c>
      <c r="CE14" s="6">
        <v>108173</v>
      </c>
      <c r="CF14" s="6">
        <v>18616</v>
      </c>
      <c r="CG14" s="7">
        <f t="shared" si="3"/>
        <v>694793</v>
      </c>
      <c r="CH14" s="7">
        <f t="shared" si="4"/>
        <v>1026113</v>
      </c>
      <c r="CI14" s="53">
        <f t="shared" si="5"/>
        <v>1110739</v>
      </c>
    </row>
    <row r="15" spans="1:87" x14ac:dyDescent="0.25">
      <c r="A15" s="46" t="s">
        <v>10</v>
      </c>
      <c r="B15" s="38" t="s">
        <v>74</v>
      </c>
      <c r="C15" s="6">
        <v>813098</v>
      </c>
      <c r="D15" s="6">
        <v>0</v>
      </c>
      <c r="E15" s="6">
        <v>0</v>
      </c>
      <c r="F15" s="6">
        <v>0</v>
      </c>
      <c r="G15" s="6">
        <v>0</v>
      </c>
      <c r="H15" s="6">
        <v>3122</v>
      </c>
      <c r="I15" s="6">
        <v>0</v>
      </c>
      <c r="J15" s="6">
        <v>4950</v>
      </c>
      <c r="K15" s="6">
        <v>4351</v>
      </c>
      <c r="L15" s="6">
        <v>0</v>
      </c>
      <c r="M15" s="6">
        <v>9884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1</v>
      </c>
      <c r="W15" s="6">
        <v>0</v>
      </c>
      <c r="X15" s="6">
        <v>0</v>
      </c>
      <c r="Y15" s="6">
        <v>0</v>
      </c>
      <c r="Z15" s="6">
        <v>0</v>
      </c>
      <c r="AA15" s="6">
        <v>1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12</v>
      </c>
      <c r="AI15" s="6">
        <v>94</v>
      </c>
      <c r="AJ15" s="6">
        <v>0</v>
      </c>
      <c r="AK15" s="6">
        <v>0</v>
      </c>
      <c r="AL15" s="6">
        <v>0</v>
      </c>
      <c r="AM15" s="6">
        <v>2</v>
      </c>
      <c r="AN15" s="6">
        <v>0</v>
      </c>
      <c r="AO15" s="6">
        <v>0</v>
      </c>
      <c r="AP15" s="6">
        <v>3</v>
      </c>
      <c r="AQ15" s="6">
        <v>0</v>
      </c>
      <c r="AR15" s="6">
        <v>0</v>
      </c>
      <c r="AS15" s="6">
        <v>0</v>
      </c>
      <c r="AT15" s="6">
        <v>0</v>
      </c>
      <c r="AU15" s="6">
        <v>1</v>
      </c>
      <c r="AV15" s="6">
        <v>0</v>
      </c>
      <c r="AW15" s="6">
        <v>1</v>
      </c>
      <c r="AX15" s="6">
        <v>0</v>
      </c>
      <c r="AY15" s="6">
        <v>0</v>
      </c>
      <c r="AZ15" s="6">
        <v>0</v>
      </c>
      <c r="BA15" s="6">
        <v>0</v>
      </c>
      <c r="BB15" s="6">
        <v>0</v>
      </c>
      <c r="BC15" s="6">
        <v>726</v>
      </c>
      <c r="BD15" s="6">
        <v>481</v>
      </c>
      <c r="BE15" s="6">
        <v>0</v>
      </c>
      <c r="BF15" s="6">
        <v>611</v>
      </c>
      <c r="BG15" s="6">
        <v>0</v>
      </c>
      <c r="BH15" s="6">
        <v>0</v>
      </c>
      <c r="BI15" s="6">
        <v>0</v>
      </c>
      <c r="BJ15" s="6">
        <v>0</v>
      </c>
      <c r="BK15" s="6">
        <v>81</v>
      </c>
      <c r="BL15" s="6">
        <v>0</v>
      </c>
      <c r="BM15" s="6">
        <v>40</v>
      </c>
      <c r="BN15" s="6">
        <v>0</v>
      </c>
      <c r="BO15" s="6">
        <v>44</v>
      </c>
      <c r="BP15" s="6">
        <v>216</v>
      </c>
      <c r="BQ15" s="6">
        <v>0</v>
      </c>
      <c r="BR15" s="6">
        <v>0</v>
      </c>
      <c r="BS15" s="6">
        <v>0</v>
      </c>
      <c r="BT15" s="6">
        <v>0</v>
      </c>
      <c r="BU15" s="6">
        <v>0</v>
      </c>
      <c r="BV15" s="53">
        <f t="shared" si="0"/>
        <v>837719</v>
      </c>
      <c r="BW15" s="6">
        <v>4771</v>
      </c>
      <c r="BX15" s="6">
        <v>0</v>
      </c>
      <c r="BY15" s="6">
        <v>0</v>
      </c>
      <c r="BZ15" s="7">
        <f t="shared" si="1"/>
        <v>4771</v>
      </c>
      <c r="CA15" s="6">
        <v>0</v>
      </c>
      <c r="CB15" s="6">
        <v>-1955</v>
      </c>
      <c r="CC15" s="7">
        <f t="shared" si="2"/>
        <v>-1955</v>
      </c>
      <c r="CD15" s="6">
        <v>37609</v>
      </c>
      <c r="CE15" s="6">
        <v>27958</v>
      </c>
      <c r="CF15" s="6">
        <v>1543</v>
      </c>
      <c r="CG15" s="7">
        <f t="shared" si="3"/>
        <v>67110</v>
      </c>
      <c r="CH15" s="7">
        <f t="shared" si="4"/>
        <v>69926</v>
      </c>
      <c r="CI15" s="53">
        <f t="shared" si="5"/>
        <v>907645</v>
      </c>
    </row>
    <row r="16" spans="1:87" x14ac:dyDescent="0.25">
      <c r="A16" s="46" t="s">
        <v>11</v>
      </c>
      <c r="B16" s="38" t="s">
        <v>75</v>
      </c>
      <c r="C16" s="6">
        <v>0</v>
      </c>
      <c r="D16" s="6">
        <v>0</v>
      </c>
      <c r="E16" s="6">
        <v>3106</v>
      </c>
      <c r="F16" s="6">
        <v>50</v>
      </c>
      <c r="G16" s="6">
        <v>0</v>
      </c>
      <c r="H16" s="6">
        <v>6925</v>
      </c>
      <c r="I16" s="6">
        <v>56556</v>
      </c>
      <c r="J16" s="6">
        <v>2347</v>
      </c>
      <c r="K16" s="6">
        <v>87605</v>
      </c>
      <c r="L16" s="6">
        <v>101098</v>
      </c>
      <c r="M16" s="6">
        <v>7882</v>
      </c>
      <c r="N16" s="6">
        <v>0</v>
      </c>
      <c r="O16" s="6">
        <v>222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3368</v>
      </c>
      <c r="AH16" s="6">
        <v>0</v>
      </c>
      <c r="AI16" s="6">
        <v>0</v>
      </c>
      <c r="AJ16" s="6">
        <v>5490</v>
      </c>
      <c r="AK16" s="6">
        <v>1</v>
      </c>
      <c r="AL16" s="6">
        <v>4026</v>
      </c>
      <c r="AM16" s="6">
        <v>42</v>
      </c>
      <c r="AN16" s="6">
        <v>0</v>
      </c>
      <c r="AO16" s="6">
        <v>0</v>
      </c>
      <c r="AP16" s="6">
        <v>13</v>
      </c>
      <c r="AQ16" s="6">
        <v>0</v>
      </c>
      <c r="AR16" s="6">
        <v>3158</v>
      </c>
      <c r="AS16" s="6">
        <v>75009</v>
      </c>
      <c r="AT16" s="6">
        <v>0</v>
      </c>
      <c r="AU16" s="6">
        <v>40</v>
      </c>
      <c r="AV16" s="6">
        <v>0</v>
      </c>
      <c r="AW16" s="6">
        <v>0</v>
      </c>
      <c r="AX16" s="6">
        <v>0</v>
      </c>
      <c r="AY16" s="6">
        <v>0</v>
      </c>
      <c r="AZ16" s="6">
        <v>0</v>
      </c>
      <c r="BA16" s="6">
        <v>0</v>
      </c>
      <c r="BB16" s="6">
        <v>0</v>
      </c>
      <c r="BC16" s="6">
        <v>0</v>
      </c>
      <c r="BD16" s="6">
        <v>1165</v>
      </c>
      <c r="BE16" s="6">
        <v>0</v>
      </c>
      <c r="BF16" s="6">
        <v>47</v>
      </c>
      <c r="BG16" s="6">
        <v>0</v>
      </c>
      <c r="BH16" s="6">
        <v>0</v>
      </c>
      <c r="BI16" s="6">
        <v>0</v>
      </c>
      <c r="BJ16" s="6">
        <v>0</v>
      </c>
      <c r="BK16" s="6">
        <v>1808</v>
      </c>
      <c r="BL16" s="6">
        <v>30</v>
      </c>
      <c r="BM16" s="6">
        <v>309</v>
      </c>
      <c r="BN16" s="6">
        <v>723</v>
      </c>
      <c r="BO16" s="6">
        <v>957</v>
      </c>
      <c r="BP16" s="6">
        <v>444</v>
      </c>
      <c r="BQ16" s="6">
        <v>8</v>
      </c>
      <c r="BR16" s="6">
        <v>0</v>
      </c>
      <c r="BS16" s="6">
        <v>2</v>
      </c>
      <c r="BT16" s="6">
        <v>179</v>
      </c>
      <c r="BU16" s="6">
        <v>0</v>
      </c>
      <c r="BV16" s="53">
        <f t="shared" si="0"/>
        <v>362610</v>
      </c>
      <c r="BW16" s="6">
        <v>210744</v>
      </c>
      <c r="BX16" s="6">
        <v>0</v>
      </c>
      <c r="BY16" s="6">
        <v>0</v>
      </c>
      <c r="BZ16" s="7">
        <f t="shared" si="1"/>
        <v>210744</v>
      </c>
      <c r="CA16" s="6">
        <v>0</v>
      </c>
      <c r="CB16" s="6">
        <v>6601</v>
      </c>
      <c r="CC16" s="7">
        <f t="shared" si="2"/>
        <v>6601</v>
      </c>
      <c r="CD16" s="6">
        <v>401593</v>
      </c>
      <c r="CE16" s="6">
        <v>139935</v>
      </c>
      <c r="CF16" s="6">
        <v>64327</v>
      </c>
      <c r="CG16" s="7">
        <f t="shared" si="3"/>
        <v>605855</v>
      </c>
      <c r="CH16" s="7">
        <f t="shared" si="4"/>
        <v>823200</v>
      </c>
      <c r="CI16" s="53">
        <f t="shared" si="5"/>
        <v>1185810</v>
      </c>
    </row>
    <row r="17" spans="1:87" x14ac:dyDescent="0.25">
      <c r="A17" s="46" t="s">
        <v>178</v>
      </c>
      <c r="B17" s="38" t="s">
        <v>179</v>
      </c>
      <c r="C17" s="6">
        <v>0</v>
      </c>
      <c r="D17" s="6">
        <v>0</v>
      </c>
      <c r="E17" s="6">
        <v>378</v>
      </c>
      <c r="F17" s="6">
        <v>0</v>
      </c>
      <c r="G17" s="6">
        <v>0</v>
      </c>
      <c r="H17" s="6">
        <v>5</v>
      </c>
      <c r="I17" s="6">
        <v>154</v>
      </c>
      <c r="J17" s="6">
        <v>0</v>
      </c>
      <c r="K17" s="6">
        <v>0</v>
      </c>
      <c r="L17" s="6">
        <v>20</v>
      </c>
      <c r="M17" s="6">
        <v>21491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1</v>
      </c>
      <c r="AG17" s="6">
        <v>0</v>
      </c>
      <c r="AH17" s="6">
        <v>0</v>
      </c>
      <c r="AI17" s="6">
        <v>0</v>
      </c>
      <c r="AJ17" s="6">
        <v>2203</v>
      </c>
      <c r="AK17" s="6">
        <v>2</v>
      </c>
      <c r="AL17" s="6">
        <v>659</v>
      </c>
      <c r="AM17" s="6">
        <v>0</v>
      </c>
      <c r="AN17" s="6">
        <v>1</v>
      </c>
      <c r="AO17" s="6">
        <v>0</v>
      </c>
      <c r="AP17" s="6">
        <v>0</v>
      </c>
      <c r="AQ17" s="6">
        <v>0</v>
      </c>
      <c r="AR17" s="6">
        <v>3338</v>
      </c>
      <c r="AS17" s="6">
        <v>332984</v>
      </c>
      <c r="AT17" s="6">
        <v>1</v>
      </c>
      <c r="AU17" s="6">
        <v>0</v>
      </c>
      <c r="AV17" s="6">
        <v>0</v>
      </c>
      <c r="AW17" s="6">
        <v>1</v>
      </c>
      <c r="AX17" s="6">
        <v>0</v>
      </c>
      <c r="AY17" s="6">
        <v>0</v>
      </c>
      <c r="AZ17" s="6">
        <v>0</v>
      </c>
      <c r="BA17" s="6">
        <v>0</v>
      </c>
      <c r="BB17" s="6">
        <v>0</v>
      </c>
      <c r="BC17" s="6">
        <v>0</v>
      </c>
      <c r="BD17" s="6">
        <v>39</v>
      </c>
      <c r="BE17" s="6">
        <v>0</v>
      </c>
      <c r="BF17" s="6">
        <v>1</v>
      </c>
      <c r="BG17" s="6">
        <v>0</v>
      </c>
      <c r="BH17" s="6">
        <v>0</v>
      </c>
      <c r="BI17" s="6">
        <v>0</v>
      </c>
      <c r="BJ17" s="6">
        <v>0</v>
      </c>
      <c r="BK17" s="6">
        <v>170</v>
      </c>
      <c r="BL17" s="6">
        <v>386</v>
      </c>
      <c r="BM17" s="6">
        <v>0</v>
      </c>
      <c r="BN17" s="6">
        <v>2623</v>
      </c>
      <c r="BO17" s="6">
        <v>154</v>
      </c>
      <c r="BP17" s="6">
        <v>1087</v>
      </c>
      <c r="BQ17" s="6">
        <v>0</v>
      </c>
      <c r="BR17" s="6">
        <v>0</v>
      </c>
      <c r="BS17" s="6">
        <v>3</v>
      </c>
      <c r="BT17" s="6">
        <v>565</v>
      </c>
      <c r="BU17" s="6">
        <v>0</v>
      </c>
      <c r="BV17" s="53">
        <f t="shared" si="0"/>
        <v>366266</v>
      </c>
      <c r="BW17" s="6">
        <v>142044</v>
      </c>
      <c r="BX17" s="6">
        <v>0</v>
      </c>
      <c r="BY17" s="6">
        <v>0</v>
      </c>
      <c r="BZ17" s="7">
        <f t="shared" si="1"/>
        <v>142044</v>
      </c>
      <c r="CA17" s="6">
        <v>0</v>
      </c>
      <c r="CB17" s="6">
        <v>890</v>
      </c>
      <c r="CC17" s="7">
        <f t="shared" si="2"/>
        <v>890</v>
      </c>
      <c r="CD17" s="6">
        <v>330758</v>
      </c>
      <c r="CE17" s="6">
        <v>23104</v>
      </c>
      <c r="CF17" s="6">
        <v>35239</v>
      </c>
      <c r="CG17" s="7">
        <f t="shared" si="3"/>
        <v>389101</v>
      </c>
      <c r="CH17" s="7">
        <f t="shared" si="4"/>
        <v>532035</v>
      </c>
      <c r="CI17" s="53">
        <f t="shared" si="5"/>
        <v>898301</v>
      </c>
    </row>
    <row r="18" spans="1:87" x14ac:dyDescent="0.25">
      <c r="A18" s="46" t="s">
        <v>12</v>
      </c>
      <c r="B18" s="38" t="s">
        <v>76</v>
      </c>
      <c r="C18" s="6">
        <v>0</v>
      </c>
      <c r="D18" s="6">
        <v>54</v>
      </c>
      <c r="E18" s="6">
        <v>6056</v>
      </c>
      <c r="F18" s="6">
        <v>407</v>
      </c>
      <c r="G18" s="6">
        <v>0</v>
      </c>
      <c r="H18" s="6">
        <v>0</v>
      </c>
      <c r="I18" s="6">
        <v>284</v>
      </c>
      <c r="J18" s="6">
        <v>0</v>
      </c>
      <c r="K18" s="6">
        <v>0</v>
      </c>
      <c r="L18" s="6">
        <v>0</v>
      </c>
      <c r="M18" s="6">
        <v>0</v>
      </c>
      <c r="N18" s="6">
        <v>6421</v>
      </c>
      <c r="O18" s="6">
        <v>4166</v>
      </c>
      <c r="P18" s="6">
        <v>22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186</v>
      </c>
      <c r="Y18" s="6">
        <v>0</v>
      </c>
      <c r="Z18" s="6">
        <v>0</v>
      </c>
      <c r="AA18" s="6">
        <v>0</v>
      </c>
      <c r="AB18" s="6">
        <v>13264</v>
      </c>
      <c r="AC18" s="6">
        <v>0</v>
      </c>
      <c r="AD18" s="6">
        <v>1785</v>
      </c>
      <c r="AE18" s="6">
        <v>0</v>
      </c>
      <c r="AF18" s="6">
        <v>3</v>
      </c>
      <c r="AG18" s="6">
        <v>15</v>
      </c>
      <c r="AH18" s="6">
        <v>0</v>
      </c>
      <c r="AI18" s="6">
        <v>0</v>
      </c>
      <c r="AJ18" s="6">
        <v>567</v>
      </c>
      <c r="AK18" s="6">
        <v>593</v>
      </c>
      <c r="AL18" s="6">
        <v>735</v>
      </c>
      <c r="AM18" s="6">
        <v>0</v>
      </c>
      <c r="AN18" s="6">
        <v>0</v>
      </c>
      <c r="AO18" s="6">
        <v>0</v>
      </c>
      <c r="AP18" s="6">
        <v>285</v>
      </c>
      <c r="AQ18" s="6">
        <v>0</v>
      </c>
      <c r="AR18" s="6">
        <v>288</v>
      </c>
      <c r="AS18" s="6">
        <v>2486</v>
      </c>
      <c r="AT18" s="6">
        <v>1</v>
      </c>
      <c r="AU18" s="6">
        <v>0</v>
      </c>
      <c r="AV18" s="6">
        <v>0</v>
      </c>
      <c r="AW18" s="6">
        <v>0</v>
      </c>
      <c r="AX18" s="6">
        <v>9</v>
      </c>
      <c r="AY18" s="6">
        <v>0</v>
      </c>
      <c r="AZ18" s="6">
        <v>22</v>
      </c>
      <c r="BA18" s="6">
        <v>0</v>
      </c>
      <c r="BB18" s="6">
        <v>0</v>
      </c>
      <c r="BC18" s="6">
        <v>0</v>
      </c>
      <c r="BD18" s="6">
        <v>0</v>
      </c>
      <c r="BE18" s="6">
        <v>38</v>
      </c>
      <c r="BF18" s="6">
        <v>0</v>
      </c>
      <c r="BG18" s="6">
        <v>0</v>
      </c>
      <c r="BH18" s="6">
        <v>0</v>
      </c>
      <c r="BI18" s="6">
        <v>0</v>
      </c>
      <c r="BJ18" s="6">
        <v>2102</v>
      </c>
      <c r="BK18" s="6">
        <v>41</v>
      </c>
      <c r="BL18" s="6">
        <v>0</v>
      </c>
      <c r="BM18" s="6">
        <v>0</v>
      </c>
      <c r="BN18" s="6">
        <v>0</v>
      </c>
      <c r="BO18" s="6">
        <v>0</v>
      </c>
      <c r="BP18" s="6">
        <v>6</v>
      </c>
      <c r="BQ18" s="6">
        <v>0</v>
      </c>
      <c r="BR18" s="6">
        <v>0</v>
      </c>
      <c r="BS18" s="6">
        <v>9</v>
      </c>
      <c r="BT18" s="6">
        <v>97</v>
      </c>
      <c r="BU18" s="6">
        <v>0</v>
      </c>
      <c r="BV18" s="53">
        <f t="shared" si="0"/>
        <v>39942</v>
      </c>
      <c r="BW18" s="6">
        <v>4383</v>
      </c>
      <c r="BX18" s="6">
        <v>0</v>
      </c>
      <c r="BY18" s="6">
        <v>0</v>
      </c>
      <c r="BZ18" s="7">
        <f t="shared" si="1"/>
        <v>4383</v>
      </c>
      <c r="CA18" s="6">
        <v>0</v>
      </c>
      <c r="CB18" s="6">
        <v>474</v>
      </c>
      <c r="CC18" s="7">
        <f t="shared" si="2"/>
        <v>474</v>
      </c>
      <c r="CD18" s="6">
        <v>42237</v>
      </c>
      <c r="CE18" s="6">
        <v>16106</v>
      </c>
      <c r="CF18" s="6">
        <v>10160</v>
      </c>
      <c r="CG18" s="7">
        <f t="shared" si="3"/>
        <v>68503</v>
      </c>
      <c r="CH18" s="7">
        <f t="shared" si="4"/>
        <v>73360</v>
      </c>
      <c r="CI18" s="53">
        <f t="shared" si="5"/>
        <v>113302</v>
      </c>
    </row>
    <row r="19" spans="1:87" x14ac:dyDescent="0.25">
      <c r="A19" s="46" t="s">
        <v>13</v>
      </c>
      <c r="B19" s="38" t="s">
        <v>77</v>
      </c>
      <c r="C19" s="6">
        <v>0</v>
      </c>
      <c r="D19" s="6">
        <v>424</v>
      </c>
      <c r="E19" s="6">
        <v>1155</v>
      </c>
      <c r="F19" s="6">
        <v>681</v>
      </c>
      <c r="G19" s="6">
        <v>0</v>
      </c>
      <c r="H19" s="6">
        <v>16</v>
      </c>
      <c r="I19" s="6">
        <v>917</v>
      </c>
      <c r="J19" s="6">
        <v>0</v>
      </c>
      <c r="K19" s="6">
        <v>0</v>
      </c>
      <c r="L19" s="6">
        <v>0</v>
      </c>
      <c r="M19" s="6">
        <v>0</v>
      </c>
      <c r="N19" s="6">
        <v>238</v>
      </c>
      <c r="O19" s="6">
        <v>107401</v>
      </c>
      <c r="P19" s="6">
        <v>10</v>
      </c>
      <c r="Q19" s="6">
        <v>0</v>
      </c>
      <c r="R19" s="6">
        <v>0</v>
      </c>
      <c r="S19" s="6">
        <v>0</v>
      </c>
      <c r="T19" s="6">
        <v>12</v>
      </c>
      <c r="U19" s="6">
        <v>0</v>
      </c>
      <c r="V19" s="6">
        <v>0</v>
      </c>
      <c r="W19" s="6">
        <v>361</v>
      </c>
      <c r="X19" s="6">
        <v>0</v>
      </c>
      <c r="Y19" s="6">
        <v>0</v>
      </c>
      <c r="Z19" s="6">
        <v>0</v>
      </c>
      <c r="AA19" s="6">
        <v>0</v>
      </c>
      <c r="AB19" s="6">
        <v>1996</v>
      </c>
      <c r="AC19" s="6">
        <v>0</v>
      </c>
      <c r="AD19" s="6">
        <v>1906</v>
      </c>
      <c r="AE19" s="6">
        <v>0</v>
      </c>
      <c r="AF19" s="6">
        <v>0</v>
      </c>
      <c r="AG19" s="6">
        <v>0</v>
      </c>
      <c r="AH19" s="6">
        <v>82</v>
      </c>
      <c r="AI19" s="6">
        <v>0</v>
      </c>
      <c r="AJ19" s="6">
        <v>3576</v>
      </c>
      <c r="AK19" s="6">
        <v>515</v>
      </c>
      <c r="AL19" s="6">
        <v>7317</v>
      </c>
      <c r="AM19" s="6">
        <v>351</v>
      </c>
      <c r="AN19" s="6">
        <v>0</v>
      </c>
      <c r="AO19" s="6">
        <v>0</v>
      </c>
      <c r="AP19" s="6">
        <v>261</v>
      </c>
      <c r="AQ19" s="6">
        <v>657</v>
      </c>
      <c r="AR19" s="6">
        <v>367</v>
      </c>
      <c r="AS19" s="6">
        <v>2231</v>
      </c>
      <c r="AT19" s="6">
        <v>42</v>
      </c>
      <c r="AU19" s="6">
        <v>142</v>
      </c>
      <c r="AV19" s="6">
        <v>0</v>
      </c>
      <c r="AW19" s="6">
        <v>0</v>
      </c>
      <c r="AX19" s="6">
        <v>160</v>
      </c>
      <c r="AY19" s="6">
        <v>0</v>
      </c>
      <c r="AZ19" s="6">
        <v>396</v>
      </c>
      <c r="BA19" s="6">
        <v>0</v>
      </c>
      <c r="BB19" s="6">
        <v>0</v>
      </c>
      <c r="BC19" s="6">
        <v>127</v>
      </c>
      <c r="BD19" s="6">
        <v>288</v>
      </c>
      <c r="BE19" s="6">
        <v>7</v>
      </c>
      <c r="BF19" s="6">
        <v>87</v>
      </c>
      <c r="BG19" s="6">
        <v>0</v>
      </c>
      <c r="BH19" s="6">
        <v>0</v>
      </c>
      <c r="BI19" s="6">
        <v>0</v>
      </c>
      <c r="BJ19" s="6">
        <v>1111</v>
      </c>
      <c r="BK19" s="6">
        <v>40</v>
      </c>
      <c r="BL19" s="6">
        <v>28</v>
      </c>
      <c r="BM19" s="6">
        <v>9</v>
      </c>
      <c r="BN19" s="6">
        <v>0</v>
      </c>
      <c r="BO19" s="6">
        <v>216</v>
      </c>
      <c r="BP19" s="6">
        <v>3450</v>
      </c>
      <c r="BQ19" s="6">
        <v>109</v>
      </c>
      <c r="BR19" s="6">
        <v>871</v>
      </c>
      <c r="BS19" s="6">
        <v>538</v>
      </c>
      <c r="BT19" s="6">
        <v>8728</v>
      </c>
      <c r="BU19" s="6">
        <v>0</v>
      </c>
      <c r="BV19" s="53">
        <f t="shared" si="0"/>
        <v>146823</v>
      </c>
      <c r="BW19" s="6">
        <v>76595</v>
      </c>
      <c r="BX19" s="6">
        <v>0</v>
      </c>
      <c r="BY19" s="6">
        <v>0</v>
      </c>
      <c r="BZ19" s="7">
        <f t="shared" si="1"/>
        <v>76595</v>
      </c>
      <c r="CA19" s="6">
        <v>2241</v>
      </c>
      <c r="CB19" s="6">
        <v>-1158</v>
      </c>
      <c r="CC19" s="7">
        <f t="shared" si="2"/>
        <v>1083</v>
      </c>
      <c r="CD19" s="6">
        <v>465847</v>
      </c>
      <c r="CE19" s="6">
        <v>477554</v>
      </c>
      <c r="CF19" s="6">
        <v>513655</v>
      </c>
      <c r="CG19" s="7">
        <f t="shared" si="3"/>
        <v>1457056</v>
      </c>
      <c r="CH19" s="7">
        <f t="shared" si="4"/>
        <v>1534734</v>
      </c>
      <c r="CI19" s="53">
        <f t="shared" si="5"/>
        <v>1681557</v>
      </c>
    </row>
    <row r="20" spans="1:87" x14ac:dyDescent="0.25">
      <c r="A20" s="46" t="s">
        <v>14</v>
      </c>
      <c r="B20" s="38" t="s">
        <v>78</v>
      </c>
      <c r="C20" s="6">
        <v>1256</v>
      </c>
      <c r="D20" s="6">
        <v>0</v>
      </c>
      <c r="E20" s="6">
        <v>1069</v>
      </c>
      <c r="F20" s="6">
        <v>1355</v>
      </c>
      <c r="G20" s="6">
        <v>11</v>
      </c>
      <c r="H20" s="6">
        <v>0</v>
      </c>
      <c r="I20" s="6">
        <v>1743</v>
      </c>
      <c r="J20" s="6">
        <v>0</v>
      </c>
      <c r="K20" s="6">
        <v>0</v>
      </c>
      <c r="L20" s="6">
        <v>848</v>
      </c>
      <c r="M20" s="6">
        <v>613</v>
      </c>
      <c r="N20" s="6">
        <v>314</v>
      </c>
      <c r="O20" s="6">
        <v>0</v>
      </c>
      <c r="P20" s="6">
        <v>130559</v>
      </c>
      <c r="Q20" s="6">
        <v>7033</v>
      </c>
      <c r="R20" s="6">
        <v>0</v>
      </c>
      <c r="S20" s="6">
        <v>0</v>
      </c>
      <c r="T20" s="6">
        <v>1858</v>
      </c>
      <c r="U20" s="6">
        <v>213</v>
      </c>
      <c r="V20" s="6">
        <v>3081</v>
      </c>
      <c r="W20" s="6">
        <v>7142</v>
      </c>
      <c r="X20" s="6">
        <v>231</v>
      </c>
      <c r="Y20" s="6">
        <v>0</v>
      </c>
      <c r="Z20" s="6">
        <v>0</v>
      </c>
      <c r="AA20" s="6">
        <v>0</v>
      </c>
      <c r="AB20" s="6">
        <v>2793</v>
      </c>
      <c r="AC20" s="6">
        <v>302</v>
      </c>
      <c r="AD20" s="6">
        <v>34187</v>
      </c>
      <c r="AE20" s="6">
        <v>956</v>
      </c>
      <c r="AF20" s="6">
        <v>96</v>
      </c>
      <c r="AG20" s="6">
        <v>8255</v>
      </c>
      <c r="AH20" s="6">
        <v>0</v>
      </c>
      <c r="AI20" s="6">
        <v>0</v>
      </c>
      <c r="AJ20" s="6">
        <v>77127</v>
      </c>
      <c r="AK20" s="6">
        <v>0</v>
      </c>
      <c r="AL20" s="6">
        <v>11117</v>
      </c>
      <c r="AM20" s="6">
        <v>0</v>
      </c>
      <c r="AN20" s="6">
        <v>0</v>
      </c>
      <c r="AO20" s="6">
        <v>0</v>
      </c>
      <c r="AP20" s="6">
        <v>4553</v>
      </c>
      <c r="AQ20" s="6">
        <v>0</v>
      </c>
      <c r="AR20" s="6">
        <v>0</v>
      </c>
      <c r="AS20" s="6">
        <v>5205</v>
      </c>
      <c r="AT20" s="6">
        <v>0</v>
      </c>
      <c r="AU20" s="6">
        <v>18</v>
      </c>
      <c r="AV20" s="6">
        <v>0</v>
      </c>
      <c r="AW20" s="6">
        <v>0</v>
      </c>
      <c r="AX20" s="6">
        <v>514</v>
      </c>
      <c r="AY20" s="6">
        <v>421</v>
      </c>
      <c r="AZ20" s="6">
        <v>527</v>
      </c>
      <c r="BA20" s="6">
        <v>0</v>
      </c>
      <c r="BB20" s="6">
        <v>0</v>
      </c>
      <c r="BC20" s="6">
        <v>0</v>
      </c>
      <c r="BD20" s="6">
        <v>816</v>
      </c>
      <c r="BE20" s="6">
        <v>15</v>
      </c>
      <c r="BF20" s="6">
        <v>136</v>
      </c>
      <c r="BG20" s="6">
        <v>0</v>
      </c>
      <c r="BH20" s="6">
        <v>0</v>
      </c>
      <c r="BI20" s="6">
        <v>0</v>
      </c>
      <c r="BJ20" s="6">
        <v>4176</v>
      </c>
      <c r="BK20" s="6">
        <v>367</v>
      </c>
      <c r="BL20" s="6">
        <v>1</v>
      </c>
      <c r="BM20" s="6">
        <v>0</v>
      </c>
      <c r="BN20" s="6">
        <v>440</v>
      </c>
      <c r="BO20" s="6">
        <v>0</v>
      </c>
      <c r="BP20" s="6">
        <v>115</v>
      </c>
      <c r="BQ20" s="6">
        <v>0</v>
      </c>
      <c r="BR20" s="6">
        <v>248</v>
      </c>
      <c r="BS20" s="6">
        <v>58</v>
      </c>
      <c r="BT20" s="6">
        <v>4195</v>
      </c>
      <c r="BU20" s="6">
        <v>0</v>
      </c>
      <c r="BV20" s="53">
        <f t="shared" si="0"/>
        <v>313964</v>
      </c>
      <c r="BW20" s="6">
        <v>1405</v>
      </c>
      <c r="BX20" s="6">
        <v>0</v>
      </c>
      <c r="BY20" s="6">
        <v>0</v>
      </c>
      <c r="BZ20" s="7">
        <f t="shared" si="1"/>
        <v>1405</v>
      </c>
      <c r="CA20" s="6">
        <v>72</v>
      </c>
      <c r="CB20" s="6">
        <v>-1022</v>
      </c>
      <c r="CC20" s="7">
        <f t="shared" si="2"/>
        <v>-950</v>
      </c>
      <c r="CD20" s="6">
        <v>416364</v>
      </c>
      <c r="CE20" s="6">
        <v>263537</v>
      </c>
      <c r="CF20" s="6">
        <v>121513</v>
      </c>
      <c r="CG20" s="7">
        <f t="shared" si="3"/>
        <v>801414</v>
      </c>
      <c r="CH20" s="7">
        <f t="shared" si="4"/>
        <v>801869</v>
      </c>
      <c r="CI20" s="53">
        <f t="shared" si="5"/>
        <v>1115833</v>
      </c>
    </row>
    <row r="21" spans="1:87" x14ac:dyDescent="0.25">
      <c r="A21" s="46" t="s">
        <v>15</v>
      </c>
      <c r="B21" s="38" t="s">
        <v>79</v>
      </c>
      <c r="C21" s="6">
        <v>0</v>
      </c>
      <c r="D21" s="6">
        <v>0</v>
      </c>
      <c r="E21" s="6">
        <v>0</v>
      </c>
      <c r="F21" s="6">
        <v>230</v>
      </c>
      <c r="G21" s="6">
        <v>0</v>
      </c>
      <c r="H21" s="6">
        <v>475</v>
      </c>
      <c r="I21" s="6">
        <v>18778</v>
      </c>
      <c r="J21" s="6">
        <v>7600</v>
      </c>
      <c r="K21" s="6">
        <v>971</v>
      </c>
      <c r="L21" s="6">
        <v>13284</v>
      </c>
      <c r="M21" s="6">
        <v>3791</v>
      </c>
      <c r="N21" s="6">
        <v>2</v>
      </c>
      <c r="O21" s="6">
        <v>3663</v>
      </c>
      <c r="P21" s="6">
        <v>9214</v>
      </c>
      <c r="Q21" s="6">
        <v>9392</v>
      </c>
      <c r="R21" s="6">
        <v>1556</v>
      </c>
      <c r="S21" s="6">
        <v>0</v>
      </c>
      <c r="T21" s="6">
        <v>1459</v>
      </c>
      <c r="U21" s="6">
        <v>916</v>
      </c>
      <c r="V21" s="6">
        <v>1178</v>
      </c>
      <c r="W21" s="6">
        <v>6572</v>
      </c>
      <c r="X21" s="6">
        <v>1180</v>
      </c>
      <c r="Y21" s="6">
        <v>66</v>
      </c>
      <c r="Z21" s="6">
        <v>792</v>
      </c>
      <c r="AA21" s="6">
        <v>0</v>
      </c>
      <c r="AB21" s="6">
        <v>2575</v>
      </c>
      <c r="AC21" s="6">
        <v>54</v>
      </c>
      <c r="AD21" s="6">
        <v>1032</v>
      </c>
      <c r="AE21" s="6">
        <v>706</v>
      </c>
      <c r="AF21" s="6">
        <v>92</v>
      </c>
      <c r="AG21" s="6">
        <v>2276</v>
      </c>
      <c r="AH21" s="6">
        <v>5640</v>
      </c>
      <c r="AI21" s="6">
        <v>0</v>
      </c>
      <c r="AJ21" s="6">
        <v>235</v>
      </c>
      <c r="AK21" s="6">
        <v>552</v>
      </c>
      <c r="AL21" s="6">
        <v>151</v>
      </c>
      <c r="AM21" s="6">
        <v>1240</v>
      </c>
      <c r="AN21" s="6">
        <v>674</v>
      </c>
      <c r="AO21" s="6">
        <v>0</v>
      </c>
      <c r="AP21" s="6">
        <v>38</v>
      </c>
      <c r="AQ21" s="6">
        <v>27</v>
      </c>
      <c r="AR21" s="6">
        <v>0</v>
      </c>
      <c r="AS21" s="6">
        <v>1849</v>
      </c>
      <c r="AT21" s="6">
        <v>193</v>
      </c>
      <c r="AU21" s="6">
        <v>4</v>
      </c>
      <c r="AV21" s="6">
        <v>0</v>
      </c>
      <c r="AW21" s="6">
        <v>0</v>
      </c>
      <c r="AX21" s="6">
        <v>1496</v>
      </c>
      <c r="AY21" s="6">
        <v>0</v>
      </c>
      <c r="AZ21" s="6">
        <v>753</v>
      </c>
      <c r="BA21" s="6">
        <v>0</v>
      </c>
      <c r="BB21" s="6">
        <v>14469</v>
      </c>
      <c r="BC21" s="6">
        <v>943</v>
      </c>
      <c r="BD21" s="6">
        <v>0</v>
      </c>
      <c r="BE21" s="6">
        <v>4</v>
      </c>
      <c r="BF21" s="6">
        <v>584</v>
      </c>
      <c r="BG21" s="6">
        <v>335</v>
      </c>
      <c r="BH21" s="6">
        <v>0</v>
      </c>
      <c r="BI21" s="6">
        <v>0</v>
      </c>
      <c r="BJ21" s="6">
        <v>2355</v>
      </c>
      <c r="BK21" s="6">
        <v>468</v>
      </c>
      <c r="BL21" s="6">
        <v>3</v>
      </c>
      <c r="BM21" s="6">
        <v>416</v>
      </c>
      <c r="BN21" s="6">
        <v>6</v>
      </c>
      <c r="BO21" s="6">
        <v>138</v>
      </c>
      <c r="BP21" s="6">
        <v>120</v>
      </c>
      <c r="BQ21" s="6">
        <v>0</v>
      </c>
      <c r="BR21" s="6">
        <v>0</v>
      </c>
      <c r="BS21" s="6">
        <v>54</v>
      </c>
      <c r="BT21" s="6">
        <v>369</v>
      </c>
      <c r="BU21" s="6">
        <v>0</v>
      </c>
      <c r="BV21" s="53">
        <f t="shared" si="0"/>
        <v>120970</v>
      </c>
      <c r="BW21" s="6">
        <v>14314</v>
      </c>
      <c r="BX21" s="6">
        <v>395</v>
      </c>
      <c r="BY21" s="6">
        <v>0</v>
      </c>
      <c r="BZ21" s="7">
        <f t="shared" si="1"/>
        <v>14709</v>
      </c>
      <c r="CA21" s="6">
        <v>0</v>
      </c>
      <c r="CB21" s="6">
        <v>837</v>
      </c>
      <c r="CC21" s="7">
        <f t="shared" si="2"/>
        <v>837</v>
      </c>
      <c r="CD21" s="6">
        <v>104294</v>
      </c>
      <c r="CE21" s="6">
        <v>298288</v>
      </c>
      <c r="CF21" s="6">
        <v>65529</v>
      </c>
      <c r="CG21" s="7">
        <f t="shared" si="3"/>
        <v>468111</v>
      </c>
      <c r="CH21" s="7">
        <f t="shared" si="4"/>
        <v>483657</v>
      </c>
      <c r="CI21" s="53">
        <f t="shared" si="5"/>
        <v>604627</v>
      </c>
    </row>
    <row r="22" spans="1:87" x14ac:dyDescent="0.25">
      <c r="A22" s="46" t="s">
        <v>16</v>
      </c>
      <c r="B22" s="38" t="s">
        <v>80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18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1060</v>
      </c>
      <c r="R22" s="6">
        <v>32273</v>
      </c>
      <c r="S22" s="6">
        <v>0</v>
      </c>
      <c r="T22" s="6">
        <v>6963</v>
      </c>
      <c r="U22" s="6">
        <v>0</v>
      </c>
      <c r="V22" s="6">
        <v>0</v>
      </c>
      <c r="W22" s="6">
        <v>1863</v>
      </c>
      <c r="X22" s="6">
        <v>0</v>
      </c>
      <c r="Y22" s="6">
        <v>0</v>
      </c>
      <c r="Z22" s="6">
        <v>1400</v>
      </c>
      <c r="AA22" s="6">
        <v>0</v>
      </c>
      <c r="AB22" s="6">
        <v>0</v>
      </c>
      <c r="AC22" s="6">
        <v>0</v>
      </c>
      <c r="AD22" s="6">
        <v>5</v>
      </c>
      <c r="AE22" s="6">
        <v>259</v>
      </c>
      <c r="AF22" s="6">
        <v>12</v>
      </c>
      <c r="AG22" s="6">
        <v>199</v>
      </c>
      <c r="AH22" s="6">
        <v>0</v>
      </c>
      <c r="AI22" s="6">
        <v>0</v>
      </c>
      <c r="AJ22" s="6">
        <v>3724</v>
      </c>
      <c r="AK22" s="6">
        <v>7</v>
      </c>
      <c r="AL22" s="6">
        <v>3284</v>
      </c>
      <c r="AM22" s="6">
        <v>0</v>
      </c>
      <c r="AN22" s="6">
        <v>1</v>
      </c>
      <c r="AO22" s="6">
        <v>0</v>
      </c>
      <c r="AP22" s="6">
        <v>22</v>
      </c>
      <c r="AQ22" s="6">
        <v>0</v>
      </c>
      <c r="AR22" s="6">
        <v>0</v>
      </c>
      <c r="AS22" s="6">
        <v>6110</v>
      </c>
      <c r="AT22" s="6">
        <v>20157</v>
      </c>
      <c r="AU22" s="6">
        <v>92</v>
      </c>
      <c r="AV22" s="6">
        <v>161</v>
      </c>
      <c r="AW22" s="6">
        <v>5469</v>
      </c>
      <c r="AX22" s="6">
        <v>4764</v>
      </c>
      <c r="AY22" s="6">
        <v>591</v>
      </c>
      <c r="AZ22" s="6">
        <v>1298</v>
      </c>
      <c r="BA22" s="6">
        <v>0</v>
      </c>
      <c r="BB22" s="6">
        <v>8530</v>
      </c>
      <c r="BC22" s="6">
        <v>21699</v>
      </c>
      <c r="BD22" s="6">
        <v>1492</v>
      </c>
      <c r="BE22" s="6">
        <v>16507</v>
      </c>
      <c r="BF22" s="6">
        <v>3479</v>
      </c>
      <c r="BG22" s="6">
        <v>0</v>
      </c>
      <c r="BH22" s="6">
        <v>0</v>
      </c>
      <c r="BI22" s="6">
        <v>0</v>
      </c>
      <c r="BJ22" s="6">
        <v>6536</v>
      </c>
      <c r="BK22" s="6">
        <v>2049</v>
      </c>
      <c r="BL22" s="6">
        <v>1365</v>
      </c>
      <c r="BM22" s="6">
        <v>583</v>
      </c>
      <c r="BN22" s="6">
        <v>2376</v>
      </c>
      <c r="BO22" s="6">
        <v>5822</v>
      </c>
      <c r="BP22" s="6">
        <v>613</v>
      </c>
      <c r="BQ22" s="6">
        <v>3523</v>
      </c>
      <c r="BR22" s="6">
        <v>952</v>
      </c>
      <c r="BS22" s="6">
        <v>26</v>
      </c>
      <c r="BT22" s="6">
        <v>2957</v>
      </c>
      <c r="BU22" s="6">
        <v>0</v>
      </c>
      <c r="BV22" s="53">
        <f t="shared" si="0"/>
        <v>168241</v>
      </c>
      <c r="BW22" s="6">
        <v>872</v>
      </c>
      <c r="BX22" s="6">
        <v>0</v>
      </c>
      <c r="BY22" s="6">
        <v>0</v>
      </c>
      <c r="BZ22" s="7">
        <f t="shared" si="1"/>
        <v>872</v>
      </c>
      <c r="CA22" s="6">
        <v>0</v>
      </c>
      <c r="CB22" s="6">
        <v>-1007</v>
      </c>
      <c r="CC22" s="7">
        <f t="shared" si="2"/>
        <v>-1007</v>
      </c>
      <c r="CD22" s="6">
        <v>68998</v>
      </c>
      <c r="CE22" s="6">
        <v>212</v>
      </c>
      <c r="CF22" s="6">
        <v>0</v>
      </c>
      <c r="CG22" s="7">
        <f t="shared" si="3"/>
        <v>69210</v>
      </c>
      <c r="CH22" s="7">
        <f t="shared" si="4"/>
        <v>69075</v>
      </c>
      <c r="CI22" s="53">
        <f t="shared" si="5"/>
        <v>237316</v>
      </c>
    </row>
    <row r="23" spans="1:87" x14ac:dyDescent="0.25">
      <c r="A23" s="46" t="s">
        <v>17</v>
      </c>
      <c r="B23" s="38" t="s">
        <v>81</v>
      </c>
      <c r="C23" s="6">
        <v>35529</v>
      </c>
      <c r="D23" s="6">
        <v>15361</v>
      </c>
      <c r="E23" s="6">
        <v>46973</v>
      </c>
      <c r="F23" s="6">
        <v>2670</v>
      </c>
      <c r="G23" s="6">
        <v>13122</v>
      </c>
      <c r="H23" s="6">
        <v>1857</v>
      </c>
      <c r="I23" s="6">
        <v>26428</v>
      </c>
      <c r="J23" s="6">
        <v>1985</v>
      </c>
      <c r="K23" s="6">
        <v>814</v>
      </c>
      <c r="L23" s="6">
        <v>1424</v>
      </c>
      <c r="M23" s="6">
        <v>917</v>
      </c>
      <c r="N23" s="6">
        <v>298</v>
      </c>
      <c r="O23" s="6">
        <v>480</v>
      </c>
      <c r="P23" s="6">
        <v>9516</v>
      </c>
      <c r="Q23" s="6">
        <v>3517</v>
      </c>
      <c r="R23" s="6">
        <v>175</v>
      </c>
      <c r="S23" s="6">
        <v>0</v>
      </c>
      <c r="T23" s="6">
        <v>6237</v>
      </c>
      <c r="U23" s="6">
        <v>1319</v>
      </c>
      <c r="V23" s="6">
        <v>32696</v>
      </c>
      <c r="W23" s="6">
        <v>16041</v>
      </c>
      <c r="X23" s="6">
        <v>1594</v>
      </c>
      <c r="Y23" s="6">
        <v>27</v>
      </c>
      <c r="Z23" s="6">
        <v>9170</v>
      </c>
      <c r="AA23" s="6">
        <v>274</v>
      </c>
      <c r="AB23" s="6">
        <v>2584</v>
      </c>
      <c r="AC23" s="6">
        <v>203</v>
      </c>
      <c r="AD23" s="6">
        <v>1431</v>
      </c>
      <c r="AE23" s="6">
        <v>198</v>
      </c>
      <c r="AF23" s="6">
        <v>2827</v>
      </c>
      <c r="AG23" s="6">
        <v>179891</v>
      </c>
      <c r="AH23" s="6">
        <v>12123</v>
      </c>
      <c r="AI23" s="6">
        <v>608</v>
      </c>
      <c r="AJ23" s="6">
        <v>25499</v>
      </c>
      <c r="AK23" s="6">
        <v>23656</v>
      </c>
      <c r="AL23" s="6">
        <v>33370</v>
      </c>
      <c r="AM23" s="6">
        <v>3672</v>
      </c>
      <c r="AN23" s="6">
        <v>401000</v>
      </c>
      <c r="AO23" s="6">
        <v>15886</v>
      </c>
      <c r="AP23" s="6">
        <v>15194</v>
      </c>
      <c r="AQ23" s="6">
        <v>4585</v>
      </c>
      <c r="AR23" s="6">
        <v>2139</v>
      </c>
      <c r="AS23" s="6">
        <v>6822</v>
      </c>
      <c r="AT23" s="6">
        <v>18</v>
      </c>
      <c r="AU23" s="6">
        <v>292</v>
      </c>
      <c r="AV23" s="6">
        <v>1686</v>
      </c>
      <c r="AW23" s="6">
        <v>830</v>
      </c>
      <c r="AX23" s="6">
        <v>756</v>
      </c>
      <c r="AY23" s="6">
        <v>0</v>
      </c>
      <c r="AZ23" s="6">
        <v>4922</v>
      </c>
      <c r="BA23" s="6">
        <v>808</v>
      </c>
      <c r="BB23" s="6">
        <v>1862</v>
      </c>
      <c r="BC23" s="6">
        <v>3435</v>
      </c>
      <c r="BD23" s="6">
        <v>790</v>
      </c>
      <c r="BE23" s="6">
        <v>601</v>
      </c>
      <c r="BF23" s="6">
        <v>1586</v>
      </c>
      <c r="BG23" s="6">
        <v>1911</v>
      </c>
      <c r="BH23" s="6">
        <v>86</v>
      </c>
      <c r="BI23" s="6">
        <v>1666</v>
      </c>
      <c r="BJ23" s="6">
        <v>9087</v>
      </c>
      <c r="BK23" s="6">
        <v>8615</v>
      </c>
      <c r="BL23" s="6">
        <v>723</v>
      </c>
      <c r="BM23" s="6">
        <v>1275</v>
      </c>
      <c r="BN23" s="6">
        <v>2931</v>
      </c>
      <c r="BO23" s="6">
        <v>1358</v>
      </c>
      <c r="BP23" s="6">
        <v>1680</v>
      </c>
      <c r="BQ23" s="6">
        <v>714</v>
      </c>
      <c r="BR23" s="6">
        <v>139</v>
      </c>
      <c r="BS23" s="6">
        <v>238</v>
      </c>
      <c r="BT23" s="6">
        <v>1632</v>
      </c>
      <c r="BU23" s="6">
        <v>0</v>
      </c>
      <c r="BV23" s="53">
        <f t="shared" si="0"/>
        <v>1009753</v>
      </c>
      <c r="BW23" s="6">
        <v>451910</v>
      </c>
      <c r="BX23" s="6">
        <v>0</v>
      </c>
      <c r="BY23" s="6">
        <v>0</v>
      </c>
      <c r="BZ23" s="7">
        <f t="shared" si="1"/>
        <v>451910</v>
      </c>
      <c r="CA23" s="6">
        <v>0</v>
      </c>
      <c r="CB23" s="6">
        <v>35950</v>
      </c>
      <c r="CC23" s="7">
        <f t="shared" si="2"/>
        <v>35950</v>
      </c>
      <c r="CD23" s="6">
        <v>340427</v>
      </c>
      <c r="CE23" s="6">
        <v>556608</v>
      </c>
      <c r="CF23" s="6">
        <v>450886</v>
      </c>
      <c r="CG23" s="7">
        <f t="shared" si="3"/>
        <v>1347921</v>
      </c>
      <c r="CH23" s="7">
        <f t="shared" si="4"/>
        <v>1835781</v>
      </c>
      <c r="CI23" s="53">
        <f t="shared" si="5"/>
        <v>2845534</v>
      </c>
    </row>
    <row r="24" spans="1:87" x14ac:dyDescent="0.25">
      <c r="A24" s="46" t="s">
        <v>18</v>
      </c>
      <c r="B24" s="38" t="s">
        <v>82</v>
      </c>
      <c r="C24" s="6">
        <v>1014</v>
      </c>
      <c r="D24" s="6">
        <v>4481</v>
      </c>
      <c r="E24" s="6">
        <v>314</v>
      </c>
      <c r="F24" s="6">
        <v>49</v>
      </c>
      <c r="G24" s="6">
        <v>2409</v>
      </c>
      <c r="H24" s="6">
        <v>24</v>
      </c>
      <c r="I24" s="6">
        <v>3673</v>
      </c>
      <c r="J24" s="6">
        <v>1398</v>
      </c>
      <c r="K24" s="6">
        <v>1460</v>
      </c>
      <c r="L24" s="6">
        <v>163</v>
      </c>
      <c r="M24" s="6">
        <v>1084</v>
      </c>
      <c r="N24" s="6">
        <v>3</v>
      </c>
      <c r="O24" s="6">
        <v>5041</v>
      </c>
      <c r="P24" s="6">
        <v>63449</v>
      </c>
      <c r="Q24" s="6">
        <v>4685</v>
      </c>
      <c r="R24" s="6">
        <v>272</v>
      </c>
      <c r="S24" s="6">
        <v>6032</v>
      </c>
      <c r="T24" s="6">
        <v>7700</v>
      </c>
      <c r="U24" s="6">
        <v>1589</v>
      </c>
      <c r="V24" s="6">
        <v>3642</v>
      </c>
      <c r="W24" s="6">
        <v>1115</v>
      </c>
      <c r="X24" s="6">
        <v>4337</v>
      </c>
      <c r="Y24" s="6">
        <v>0</v>
      </c>
      <c r="Z24" s="6">
        <v>1386</v>
      </c>
      <c r="AA24" s="6">
        <v>364</v>
      </c>
      <c r="AB24" s="6">
        <v>561</v>
      </c>
      <c r="AC24" s="6">
        <v>5082</v>
      </c>
      <c r="AD24" s="6">
        <v>1228</v>
      </c>
      <c r="AE24" s="6">
        <v>1525</v>
      </c>
      <c r="AF24" s="6">
        <v>1782</v>
      </c>
      <c r="AG24" s="6">
        <v>550</v>
      </c>
      <c r="AH24" s="6">
        <v>364</v>
      </c>
      <c r="AI24" s="6">
        <v>0</v>
      </c>
      <c r="AJ24" s="6">
        <v>1940</v>
      </c>
      <c r="AK24" s="6">
        <v>992</v>
      </c>
      <c r="AL24" s="6">
        <v>2681</v>
      </c>
      <c r="AM24" s="6">
        <v>649</v>
      </c>
      <c r="AN24" s="6">
        <v>0</v>
      </c>
      <c r="AO24" s="6">
        <v>94</v>
      </c>
      <c r="AP24" s="6">
        <v>1101</v>
      </c>
      <c r="AQ24" s="6">
        <v>13</v>
      </c>
      <c r="AR24" s="6">
        <v>115</v>
      </c>
      <c r="AS24" s="6">
        <v>3281</v>
      </c>
      <c r="AT24" s="6">
        <v>66</v>
      </c>
      <c r="AU24" s="6">
        <v>41</v>
      </c>
      <c r="AV24" s="6">
        <v>0</v>
      </c>
      <c r="AW24" s="6">
        <v>0</v>
      </c>
      <c r="AX24" s="6">
        <v>3563</v>
      </c>
      <c r="AY24" s="6">
        <v>500</v>
      </c>
      <c r="AZ24" s="6">
        <v>4650</v>
      </c>
      <c r="BA24" s="6">
        <v>0</v>
      </c>
      <c r="BB24" s="6">
        <v>0</v>
      </c>
      <c r="BC24" s="6">
        <v>983</v>
      </c>
      <c r="BD24" s="6">
        <v>1824</v>
      </c>
      <c r="BE24" s="6">
        <v>18</v>
      </c>
      <c r="BF24" s="6">
        <v>3116</v>
      </c>
      <c r="BG24" s="6">
        <v>514</v>
      </c>
      <c r="BH24" s="6">
        <v>0</v>
      </c>
      <c r="BI24" s="6">
        <v>1263</v>
      </c>
      <c r="BJ24" s="6">
        <v>4612</v>
      </c>
      <c r="BK24" s="6">
        <v>0</v>
      </c>
      <c r="BL24" s="6">
        <v>591</v>
      </c>
      <c r="BM24" s="6">
        <v>1</v>
      </c>
      <c r="BN24" s="6">
        <v>8997</v>
      </c>
      <c r="BO24" s="6">
        <v>41518</v>
      </c>
      <c r="BP24" s="6">
        <v>25</v>
      </c>
      <c r="BQ24" s="6">
        <v>0</v>
      </c>
      <c r="BR24" s="6">
        <v>813</v>
      </c>
      <c r="BS24" s="6">
        <v>49</v>
      </c>
      <c r="BT24" s="6">
        <v>416</v>
      </c>
      <c r="BU24" s="6">
        <v>0</v>
      </c>
      <c r="BV24" s="53">
        <f t="shared" si="0"/>
        <v>211202</v>
      </c>
      <c r="BW24" s="6">
        <v>36576</v>
      </c>
      <c r="BX24" s="6">
        <v>24397</v>
      </c>
      <c r="BY24" s="6">
        <v>0</v>
      </c>
      <c r="BZ24" s="7">
        <f t="shared" si="1"/>
        <v>60973</v>
      </c>
      <c r="CA24" s="6">
        <v>0</v>
      </c>
      <c r="CB24" s="6">
        <v>2300</v>
      </c>
      <c r="CC24" s="7">
        <f t="shared" si="2"/>
        <v>2300</v>
      </c>
      <c r="CD24" s="6">
        <v>150488</v>
      </c>
      <c r="CE24" s="6">
        <v>457651</v>
      </c>
      <c r="CF24" s="6">
        <v>110423</v>
      </c>
      <c r="CG24" s="7">
        <f t="shared" si="3"/>
        <v>718562</v>
      </c>
      <c r="CH24" s="7">
        <f t="shared" si="4"/>
        <v>781835</v>
      </c>
      <c r="CI24" s="53">
        <f t="shared" si="5"/>
        <v>993037</v>
      </c>
    </row>
    <row r="25" spans="1:87" x14ac:dyDescent="0.25">
      <c r="A25" s="46" t="s">
        <v>19</v>
      </c>
      <c r="B25" s="38" t="s">
        <v>83</v>
      </c>
      <c r="C25" s="6">
        <v>19413</v>
      </c>
      <c r="D25" s="6">
        <v>71</v>
      </c>
      <c r="E25" s="6">
        <v>1547</v>
      </c>
      <c r="F25" s="6">
        <v>679</v>
      </c>
      <c r="G25" s="6">
        <v>198</v>
      </c>
      <c r="H25" s="6">
        <v>6604</v>
      </c>
      <c r="I25" s="6">
        <v>8593</v>
      </c>
      <c r="J25" s="6">
        <v>5023</v>
      </c>
      <c r="K25" s="6">
        <v>50</v>
      </c>
      <c r="L25" s="6">
        <v>203</v>
      </c>
      <c r="M25" s="6">
        <v>14557</v>
      </c>
      <c r="N25" s="6">
        <v>746</v>
      </c>
      <c r="O25" s="6">
        <v>1724</v>
      </c>
      <c r="P25" s="6">
        <v>0</v>
      </c>
      <c r="Q25" s="6">
        <v>208</v>
      </c>
      <c r="R25" s="6">
        <v>465</v>
      </c>
      <c r="S25" s="6">
        <v>0</v>
      </c>
      <c r="T25" s="6">
        <v>1520</v>
      </c>
      <c r="U25" s="6">
        <v>96451</v>
      </c>
      <c r="V25" s="6">
        <v>2000</v>
      </c>
      <c r="W25" s="6">
        <v>0</v>
      </c>
      <c r="X25" s="6">
        <v>14421</v>
      </c>
      <c r="Y25" s="6">
        <v>5335</v>
      </c>
      <c r="Z25" s="6">
        <v>3582</v>
      </c>
      <c r="AA25" s="6">
        <v>2569</v>
      </c>
      <c r="AB25" s="6">
        <v>135472</v>
      </c>
      <c r="AC25" s="6">
        <v>23123</v>
      </c>
      <c r="AD25" s="6">
        <v>2108</v>
      </c>
      <c r="AE25" s="6">
        <v>2739</v>
      </c>
      <c r="AF25" s="6">
        <v>1366</v>
      </c>
      <c r="AG25" s="6">
        <v>4119</v>
      </c>
      <c r="AH25" s="6">
        <v>1155</v>
      </c>
      <c r="AI25" s="6">
        <v>0</v>
      </c>
      <c r="AJ25" s="6">
        <v>16023</v>
      </c>
      <c r="AK25" s="6">
        <v>29569</v>
      </c>
      <c r="AL25" s="6">
        <v>7653</v>
      </c>
      <c r="AM25" s="6">
        <v>5493</v>
      </c>
      <c r="AN25" s="6">
        <v>2300</v>
      </c>
      <c r="AO25" s="6">
        <v>0</v>
      </c>
      <c r="AP25" s="6">
        <v>379</v>
      </c>
      <c r="AQ25" s="6">
        <v>0</v>
      </c>
      <c r="AR25" s="6">
        <v>9</v>
      </c>
      <c r="AS25" s="6">
        <v>254</v>
      </c>
      <c r="AT25" s="6">
        <v>33</v>
      </c>
      <c r="AU25" s="6">
        <v>6</v>
      </c>
      <c r="AV25" s="6">
        <v>0</v>
      </c>
      <c r="AW25" s="6">
        <v>0</v>
      </c>
      <c r="AX25" s="6">
        <v>165</v>
      </c>
      <c r="AY25" s="6">
        <v>0</v>
      </c>
      <c r="AZ25" s="6">
        <v>78</v>
      </c>
      <c r="BA25" s="6">
        <v>0</v>
      </c>
      <c r="BB25" s="6">
        <v>0</v>
      </c>
      <c r="BC25" s="6">
        <v>214</v>
      </c>
      <c r="BD25" s="6">
        <v>2020</v>
      </c>
      <c r="BE25" s="6">
        <v>852</v>
      </c>
      <c r="BF25" s="6">
        <v>120</v>
      </c>
      <c r="BG25" s="6">
        <v>18</v>
      </c>
      <c r="BH25" s="6">
        <v>0</v>
      </c>
      <c r="BI25" s="6">
        <v>0</v>
      </c>
      <c r="BJ25" s="6">
        <v>4382</v>
      </c>
      <c r="BK25" s="6">
        <v>274</v>
      </c>
      <c r="BL25" s="6">
        <v>0</v>
      </c>
      <c r="BM25" s="6">
        <v>10</v>
      </c>
      <c r="BN25" s="6">
        <v>356</v>
      </c>
      <c r="BO25" s="6">
        <v>591</v>
      </c>
      <c r="BP25" s="6">
        <v>53</v>
      </c>
      <c r="BQ25" s="6">
        <v>10</v>
      </c>
      <c r="BR25" s="6">
        <v>272</v>
      </c>
      <c r="BS25" s="6">
        <v>177</v>
      </c>
      <c r="BT25" s="6">
        <v>507</v>
      </c>
      <c r="BU25" s="6">
        <v>0</v>
      </c>
      <c r="BV25" s="53">
        <f t="shared" si="0"/>
        <v>427859</v>
      </c>
      <c r="BW25" s="6">
        <v>3750</v>
      </c>
      <c r="BX25" s="6">
        <v>0</v>
      </c>
      <c r="BY25" s="6">
        <v>0</v>
      </c>
      <c r="BZ25" s="7">
        <f t="shared" si="1"/>
        <v>3750</v>
      </c>
      <c r="CA25" s="6">
        <v>0</v>
      </c>
      <c r="CB25" s="6">
        <v>520</v>
      </c>
      <c r="CC25" s="7">
        <f t="shared" si="2"/>
        <v>520</v>
      </c>
      <c r="CD25" s="6">
        <v>197337</v>
      </c>
      <c r="CE25" s="6">
        <v>161068</v>
      </c>
      <c r="CF25" s="6">
        <v>48055</v>
      </c>
      <c r="CG25" s="7">
        <f t="shared" si="3"/>
        <v>406460</v>
      </c>
      <c r="CH25" s="7">
        <f t="shared" si="4"/>
        <v>410730</v>
      </c>
      <c r="CI25" s="53">
        <f t="shared" si="5"/>
        <v>838589</v>
      </c>
    </row>
    <row r="26" spans="1:87" x14ac:dyDescent="0.25">
      <c r="A26" s="46" t="s">
        <v>20</v>
      </c>
      <c r="B26" s="38" t="s">
        <v>84</v>
      </c>
      <c r="C26" s="6">
        <v>499</v>
      </c>
      <c r="D26" s="6">
        <v>968</v>
      </c>
      <c r="E26" s="6">
        <v>0</v>
      </c>
      <c r="F26" s="6">
        <v>0</v>
      </c>
      <c r="G26" s="6">
        <v>1051</v>
      </c>
      <c r="H26" s="6">
        <v>0</v>
      </c>
      <c r="I26" s="6">
        <v>32</v>
      </c>
      <c r="J26" s="6">
        <v>9</v>
      </c>
      <c r="K26" s="6">
        <v>10</v>
      </c>
      <c r="L26" s="6">
        <v>874</v>
      </c>
      <c r="M26" s="6">
        <v>6643</v>
      </c>
      <c r="N26" s="6">
        <v>0</v>
      </c>
      <c r="O26" s="6">
        <v>0</v>
      </c>
      <c r="P26" s="6">
        <v>697</v>
      </c>
      <c r="Q26" s="6">
        <v>44</v>
      </c>
      <c r="R26" s="6">
        <v>0</v>
      </c>
      <c r="S26" s="6">
        <v>0</v>
      </c>
      <c r="T26" s="6">
        <v>252</v>
      </c>
      <c r="U26" s="6">
        <v>0</v>
      </c>
      <c r="V26" s="6">
        <v>106764</v>
      </c>
      <c r="W26" s="6">
        <v>11602</v>
      </c>
      <c r="X26" s="6">
        <v>17634</v>
      </c>
      <c r="Y26" s="6">
        <v>0</v>
      </c>
      <c r="Z26" s="6">
        <v>2621</v>
      </c>
      <c r="AA26" s="6">
        <v>177</v>
      </c>
      <c r="AB26" s="6">
        <v>5730</v>
      </c>
      <c r="AC26" s="6">
        <v>0</v>
      </c>
      <c r="AD26" s="6">
        <v>122</v>
      </c>
      <c r="AE26" s="6">
        <v>1379</v>
      </c>
      <c r="AF26" s="6">
        <v>329</v>
      </c>
      <c r="AG26" s="6">
        <v>40376</v>
      </c>
      <c r="AH26" s="6">
        <v>0</v>
      </c>
      <c r="AI26" s="6">
        <v>0</v>
      </c>
      <c r="AJ26" s="6">
        <v>202838</v>
      </c>
      <c r="AK26" s="6">
        <v>345</v>
      </c>
      <c r="AL26" s="6">
        <v>812</v>
      </c>
      <c r="AM26" s="6">
        <v>138</v>
      </c>
      <c r="AN26" s="6">
        <v>0</v>
      </c>
      <c r="AO26" s="6">
        <v>0</v>
      </c>
      <c r="AP26" s="6">
        <v>3871</v>
      </c>
      <c r="AQ26" s="6">
        <v>0</v>
      </c>
      <c r="AR26" s="6">
        <v>15</v>
      </c>
      <c r="AS26" s="6">
        <v>269</v>
      </c>
      <c r="AT26" s="6">
        <v>19</v>
      </c>
      <c r="AU26" s="6">
        <v>41</v>
      </c>
      <c r="AV26" s="6">
        <v>2319</v>
      </c>
      <c r="AW26" s="6">
        <v>0</v>
      </c>
      <c r="AX26" s="6">
        <v>319</v>
      </c>
      <c r="AY26" s="6">
        <v>315</v>
      </c>
      <c r="AZ26" s="6">
        <v>252</v>
      </c>
      <c r="BA26" s="6">
        <v>0</v>
      </c>
      <c r="BB26" s="6">
        <v>0</v>
      </c>
      <c r="BC26" s="6">
        <v>5451</v>
      </c>
      <c r="BD26" s="6">
        <v>497</v>
      </c>
      <c r="BE26" s="6">
        <v>107</v>
      </c>
      <c r="BF26" s="6">
        <v>6</v>
      </c>
      <c r="BG26" s="6">
        <v>22</v>
      </c>
      <c r="BH26" s="6">
        <v>0</v>
      </c>
      <c r="BI26" s="6">
        <v>0</v>
      </c>
      <c r="BJ26" s="6">
        <v>1466</v>
      </c>
      <c r="BK26" s="6">
        <v>306</v>
      </c>
      <c r="BL26" s="6">
        <v>0</v>
      </c>
      <c r="BM26" s="6">
        <v>17</v>
      </c>
      <c r="BN26" s="6">
        <v>0</v>
      </c>
      <c r="BO26" s="6">
        <v>0</v>
      </c>
      <c r="BP26" s="6">
        <v>59</v>
      </c>
      <c r="BQ26" s="6">
        <v>0</v>
      </c>
      <c r="BR26" s="6">
        <v>0</v>
      </c>
      <c r="BS26" s="6">
        <v>12</v>
      </c>
      <c r="BT26" s="6">
        <v>313</v>
      </c>
      <c r="BU26" s="6">
        <v>0</v>
      </c>
      <c r="BV26" s="53">
        <f t="shared" si="0"/>
        <v>417622</v>
      </c>
      <c r="BW26" s="6">
        <v>12523</v>
      </c>
      <c r="BX26" s="6">
        <v>0</v>
      </c>
      <c r="BY26" s="6">
        <v>0</v>
      </c>
      <c r="BZ26" s="7">
        <f t="shared" si="1"/>
        <v>12523</v>
      </c>
      <c r="CA26" s="6">
        <v>0</v>
      </c>
      <c r="CB26" s="6">
        <v>1645</v>
      </c>
      <c r="CC26" s="7">
        <f t="shared" si="2"/>
        <v>1645</v>
      </c>
      <c r="CD26" s="6">
        <v>107746</v>
      </c>
      <c r="CE26" s="6">
        <v>364106</v>
      </c>
      <c r="CF26" s="6">
        <v>97565</v>
      </c>
      <c r="CG26" s="7">
        <f t="shared" si="3"/>
        <v>569417</v>
      </c>
      <c r="CH26" s="7">
        <f t="shared" si="4"/>
        <v>583585</v>
      </c>
      <c r="CI26" s="53">
        <f t="shared" si="5"/>
        <v>1001207</v>
      </c>
    </row>
    <row r="27" spans="1:87" x14ac:dyDescent="0.25">
      <c r="A27" s="46" t="s">
        <v>21</v>
      </c>
      <c r="B27" s="38" t="s">
        <v>85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29</v>
      </c>
      <c r="I27" s="6">
        <v>4309</v>
      </c>
      <c r="J27" s="6">
        <v>0</v>
      </c>
      <c r="K27" s="6">
        <v>0</v>
      </c>
      <c r="L27" s="6">
        <v>0</v>
      </c>
      <c r="M27" s="6">
        <v>0</v>
      </c>
      <c r="N27" s="6">
        <v>503</v>
      </c>
      <c r="O27" s="6">
        <v>0</v>
      </c>
      <c r="P27" s="6">
        <v>131</v>
      </c>
      <c r="Q27" s="6">
        <v>0</v>
      </c>
      <c r="R27" s="6">
        <v>258</v>
      </c>
      <c r="S27" s="6">
        <v>0</v>
      </c>
      <c r="T27" s="6">
        <v>3915</v>
      </c>
      <c r="U27" s="6">
        <v>2882</v>
      </c>
      <c r="V27" s="6">
        <v>7347</v>
      </c>
      <c r="W27" s="6">
        <v>226654</v>
      </c>
      <c r="X27" s="6">
        <v>193339</v>
      </c>
      <c r="Y27" s="6">
        <v>0</v>
      </c>
      <c r="Z27" s="6">
        <v>304</v>
      </c>
      <c r="AA27" s="6">
        <v>37570</v>
      </c>
      <c r="AB27" s="6">
        <v>110711</v>
      </c>
      <c r="AC27" s="6">
        <v>17735</v>
      </c>
      <c r="AD27" s="6">
        <v>13366</v>
      </c>
      <c r="AE27" s="6">
        <v>174</v>
      </c>
      <c r="AF27" s="6">
        <v>47847</v>
      </c>
      <c r="AG27" s="6">
        <v>8738</v>
      </c>
      <c r="AH27" s="6">
        <v>1123</v>
      </c>
      <c r="AI27" s="6">
        <v>0</v>
      </c>
      <c r="AJ27" s="6">
        <v>33424</v>
      </c>
      <c r="AK27" s="6">
        <v>0</v>
      </c>
      <c r="AL27" s="6">
        <v>2411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215</v>
      </c>
      <c r="AT27" s="6">
        <v>0</v>
      </c>
      <c r="AU27" s="6">
        <v>0</v>
      </c>
      <c r="AV27" s="6">
        <v>0</v>
      </c>
      <c r="AW27" s="6">
        <v>0</v>
      </c>
      <c r="AX27" s="6">
        <v>174</v>
      </c>
      <c r="AY27" s="6">
        <v>0</v>
      </c>
      <c r="AZ27" s="6">
        <v>239</v>
      </c>
      <c r="BA27" s="6">
        <v>0</v>
      </c>
      <c r="BB27" s="6">
        <v>0</v>
      </c>
      <c r="BC27" s="6">
        <v>0</v>
      </c>
      <c r="BD27" s="6">
        <v>2220</v>
      </c>
      <c r="BE27" s="6">
        <v>1269</v>
      </c>
      <c r="BF27" s="6">
        <v>20</v>
      </c>
      <c r="BG27" s="6">
        <v>0</v>
      </c>
      <c r="BH27" s="6">
        <v>0</v>
      </c>
      <c r="BI27" s="6">
        <v>0</v>
      </c>
      <c r="BJ27" s="6">
        <v>299</v>
      </c>
      <c r="BK27" s="6">
        <v>0</v>
      </c>
      <c r="BL27" s="6">
        <v>0</v>
      </c>
      <c r="BM27" s="6">
        <v>95</v>
      </c>
      <c r="BN27" s="6">
        <v>0</v>
      </c>
      <c r="BO27" s="6">
        <v>0</v>
      </c>
      <c r="BP27" s="6">
        <v>5</v>
      </c>
      <c r="BQ27" s="6">
        <v>0</v>
      </c>
      <c r="BR27" s="6">
        <v>0</v>
      </c>
      <c r="BS27" s="6">
        <v>9</v>
      </c>
      <c r="BT27" s="6">
        <v>77</v>
      </c>
      <c r="BU27" s="6">
        <v>0</v>
      </c>
      <c r="BV27" s="53">
        <f t="shared" si="0"/>
        <v>717392</v>
      </c>
      <c r="BW27" s="6">
        <v>0</v>
      </c>
      <c r="BX27" s="6">
        <v>0</v>
      </c>
      <c r="BY27" s="6">
        <v>0</v>
      </c>
      <c r="BZ27" s="7">
        <f t="shared" si="1"/>
        <v>0</v>
      </c>
      <c r="CA27" s="6">
        <v>0</v>
      </c>
      <c r="CB27" s="6">
        <v>7089</v>
      </c>
      <c r="CC27" s="7">
        <f t="shared" si="2"/>
        <v>7089</v>
      </c>
      <c r="CD27" s="6">
        <v>540097</v>
      </c>
      <c r="CE27" s="6">
        <v>1061334</v>
      </c>
      <c r="CF27" s="6">
        <v>195244</v>
      </c>
      <c r="CG27" s="7">
        <f t="shared" si="3"/>
        <v>1796675</v>
      </c>
      <c r="CH27" s="7">
        <f t="shared" si="4"/>
        <v>1803764</v>
      </c>
      <c r="CI27" s="53">
        <f t="shared" si="5"/>
        <v>2521156</v>
      </c>
    </row>
    <row r="28" spans="1:87" x14ac:dyDescent="0.25">
      <c r="A28" s="46" t="s">
        <v>22</v>
      </c>
      <c r="B28" s="38" t="s">
        <v>86</v>
      </c>
      <c r="C28" s="6">
        <v>12676</v>
      </c>
      <c r="D28" s="6">
        <v>303</v>
      </c>
      <c r="E28" s="6">
        <v>0</v>
      </c>
      <c r="F28" s="6">
        <v>0</v>
      </c>
      <c r="G28" s="6">
        <v>2895</v>
      </c>
      <c r="H28" s="6">
        <v>918</v>
      </c>
      <c r="I28" s="6">
        <v>47133</v>
      </c>
      <c r="J28" s="6">
        <v>1272</v>
      </c>
      <c r="K28" s="6">
        <v>0</v>
      </c>
      <c r="L28" s="6">
        <v>1708</v>
      </c>
      <c r="M28" s="6">
        <v>2334</v>
      </c>
      <c r="N28" s="6">
        <v>1000</v>
      </c>
      <c r="O28" s="6">
        <v>774</v>
      </c>
      <c r="P28" s="6">
        <v>6566</v>
      </c>
      <c r="Q28" s="6">
        <v>981</v>
      </c>
      <c r="R28" s="6">
        <v>628</v>
      </c>
      <c r="S28" s="6">
        <v>0</v>
      </c>
      <c r="T28" s="6">
        <v>56</v>
      </c>
      <c r="U28" s="6">
        <v>6288</v>
      </c>
      <c r="V28" s="6">
        <v>3378</v>
      </c>
      <c r="W28" s="6">
        <v>18097</v>
      </c>
      <c r="X28" s="6">
        <v>91554</v>
      </c>
      <c r="Y28" s="6">
        <v>132</v>
      </c>
      <c r="Z28" s="6">
        <v>24372</v>
      </c>
      <c r="AA28" s="6">
        <v>29661</v>
      </c>
      <c r="AB28" s="6">
        <v>174002</v>
      </c>
      <c r="AC28" s="6">
        <v>35045</v>
      </c>
      <c r="AD28" s="6">
        <v>2897</v>
      </c>
      <c r="AE28" s="6">
        <v>3886</v>
      </c>
      <c r="AF28" s="6">
        <v>78962</v>
      </c>
      <c r="AG28" s="6">
        <v>47685</v>
      </c>
      <c r="AH28" s="6">
        <v>2812</v>
      </c>
      <c r="AI28" s="6">
        <v>0</v>
      </c>
      <c r="AJ28" s="6">
        <v>299063</v>
      </c>
      <c r="AK28" s="6">
        <v>7612</v>
      </c>
      <c r="AL28" s="6">
        <v>6649</v>
      </c>
      <c r="AM28" s="6">
        <v>87</v>
      </c>
      <c r="AN28" s="6">
        <v>11541</v>
      </c>
      <c r="AO28" s="6">
        <v>0</v>
      </c>
      <c r="AP28" s="6">
        <v>3499</v>
      </c>
      <c r="AQ28" s="6">
        <v>0</v>
      </c>
      <c r="AR28" s="6">
        <v>149</v>
      </c>
      <c r="AS28" s="6">
        <v>9817</v>
      </c>
      <c r="AT28" s="6">
        <v>29</v>
      </c>
      <c r="AU28" s="6">
        <v>44</v>
      </c>
      <c r="AV28" s="6">
        <v>0</v>
      </c>
      <c r="AW28" s="6">
        <v>0</v>
      </c>
      <c r="AX28" s="6">
        <v>3324</v>
      </c>
      <c r="AY28" s="6">
        <v>172</v>
      </c>
      <c r="AZ28" s="6">
        <v>1775</v>
      </c>
      <c r="BA28" s="6">
        <v>0</v>
      </c>
      <c r="BB28" s="6">
        <v>0</v>
      </c>
      <c r="BC28" s="6">
        <v>6884</v>
      </c>
      <c r="BD28" s="6">
        <v>6509</v>
      </c>
      <c r="BE28" s="6">
        <v>1013</v>
      </c>
      <c r="BF28" s="6">
        <v>282</v>
      </c>
      <c r="BG28" s="6">
        <v>960</v>
      </c>
      <c r="BH28" s="6">
        <v>0</v>
      </c>
      <c r="BI28" s="6">
        <v>0</v>
      </c>
      <c r="BJ28" s="6">
        <v>2563</v>
      </c>
      <c r="BK28" s="6">
        <v>588</v>
      </c>
      <c r="BL28" s="6">
        <v>0</v>
      </c>
      <c r="BM28" s="6">
        <v>0</v>
      </c>
      <c r="BN28" s="6">
        <v>0</v>
      </c>
      <c r="BO28" s="6">
        <v>0</v>
      </c>
      <c r="BP28" s="6">
        <v>1707</v>
      </c>
      <c r="BQ28" s="6">
        <v>0</v>
      </c>
      <c r="BR28" s="6">
        <v>120</v>
      </c>
      <c r="BS28" s="6">
        <v>478</v>
      </c>
      <c r="BT28" s="6">
        <v>1019</v>
      </c>
      <c r="BU28" s="6">
        <v>0</v>
      </c>
      <c r="BV28" s="53">
        <f t="shared" si="0"/>
        <v>963899</v>
      </c>
      <c r="BW28" s="6">
        <v>1644</v>
      </c>
      <c r="BX28" s="6">
        <v>0</v>
      </c>
      <c r="BY28" s="6">
        <v>0</v>
      </c>
      <c r="BZ28" s="7">
        <f t="shared" si="1"/>
        <v>1644</v>
      </c>
      <c r="CA28" s="6">
        <v>50610</v>
      </c>
      <c r="CB28" s="6">
        <v>-163</v>
      </c>
      <c r="CC28" s="7">
        <f t="shared" si="2"/>
        <v>50447</v>
      </c>
      <c r="CD28" s="6">
        <v>293492</v>
      </c>
      <c r="CE28" s="6">
        <v>493788</v>
      </c>
      <c r="CF28" s="6">
        <v>250006</v>
      </c>
      <c r="CG28" s="7">
        <f t="shared" si="3"/>
        <v>1037286</v>
      </c>
      <c r="CH28" s="7">
        <f t="shared" si="4"/>
        <v>1089377</v>
      </c>
      <c r="CI28" s="53">
        <f t="shared" si="5"/>
        <v>2053276</v>
      </c>
    </row>
    <row r="29" spans="1:87" x14ac:dyDescent="0.25">
      <c r="A29" s="46" t="s">
        <v>23</v>
      </c>
      <c r="B29" s="38" t="s">
        <v>87</v>
      </c>
      <c r="C29" s="6">
        <v>0</v>
      </c>
      <c r="D29" s="6">
        <v>11</v>
      </c>
      <c r="E29" s="6">
        <v>0</v>
      </c>
      <c r="F29" s="6">
        <v>0</v>
      </c>
      <c r="G29" s="6">
        <v>0</v>
      </c>
      <c r="H29" s="6">
        <v>68</v>
      </c>
      <c r="I29" s="6">
        <v>0</v>
      </c>
      <c r="J29" s="6">
        <v>56</v>
      </c>
      <c r="K29" s="6">
        <v>0</v>
      </c>
      <c r="L29" s="6">
        <v>105</v>
      </c>
      <c r="M29" s="6">
        <v>143</v>
      </c>
      <c r="N29" s="6">
        <v>0</v>
      </c>
      <c r="O29" s="6">
        <v>170</v>
      </c>
      <c r="P29" s="6">
        <v>0</v>
      </c>
      <c r="Q29" s="6">
        <v>0</v>
      </c>
      <c r="R29" s="6">
        <v>83</v>
      </c>
      <c r="S29" s="6">
        <v>0</v>
      </c>
      <c r="T29" s="6">
        <v>189</v>
      </c>
      <c r="U29" s="6">
        <v>100</v>
      </c>
      <c r="V29" s="6">
        <v>111</v>
      </c>
      <c r="W29" s="6">
        <v>0</v>
      </c>
      <c r="X29" s="6">
        <v>0</v>
      </c>
      <c r="Y29" s="6">
        <v>13408</v>
      </c>
      <c r="Z29" s="6">
        <v>0</v>
      </c>
      <c r="AA29" s="6">
        <v>553</v>
      </c>
      <c r="AB29" s="6">
        <v>4039</v>
      </c>
      <c r="AC29" s="6">
        <v>880</v>
      </c>
      <c r="AD29" s="6">
        <v>0</v>
      </c>
      <c r="AE29" s="6">
        <v>0</v>
      </c>
      <c r="AF29" s="6">
        <v>546</v>
      </c>
      <c r="AG29" s="6">
        <v>2277</v>
      </c>
      <c r="AH29" s="6">
        <v>4</v>
      </c>
      <c r="AI29" s="6">
        <v>0</v>
      </c>
      <c r="AJ29" s="6">
        <v>2409</v>
      </c>
      <c r="AK29" s="6">
        <v>62</v>
      </c>
      <c r="AL29" s="6">
        <v>457</v>
      </c>
      <c r="AM29" s="6">
        <v>217</v>
      </c>
      <c r="AN29" s="6">
        <v>300</v>
      </c>
      <c r="AO29" s="6">
        <v>0</v>
      </c>
      <c r="AP29" s="6">
        <v>31</v>
      </c>
      <c r="AQ29" s="6">
        <v>0</v>
      </c>
      <c r="AR29" s="6">
        <v>48</v>
      </c>
      <c r="AS29" s="6">
        <v>112</v>
      </c>
      <c r="AT29" s="6">
        <v>0</v>
      </c>
      <c r="AU29" s="6">
        <v>25</v>
      </c>
      <c r="AV29" s="6">
        <v>3736</v>
      </c>
      <c r="AW29" s="6">
        <v>4938</v>
      </c>
      <c r="AX29" s="6">
        <v>40</v>
      </c>
      <c r="AY29" s="6">
        <v>0</v>
      </c>
      <c r="AZ29" s="6">
        <v>11</v>
      </c>
      <c r="BA29" s="6">
        <v>88</v>
      </c>
      <c r="BB29" s="6">
        <v>76</v>
      </c>
      <c r="BC29" s="6">
        <v>1619</v>
      </c>
      <c r="BD29" s="6">
        <v>93</v>
      </c>
      <c r="BE29" s="6">
        <v>18</v>
      </c>
      <c r="BF29" s="6">
        <v>6</v>
      </c>
      <c r="BG29" s="6">
        <v>1</v>
      </c>
      <c r="BH29" s="6">
        <v>0</v>
      </c>
      <c r="BI29" s="6">
        <v>0</v>
      </c>
      <c r="BJ29" s="6">
        <v>46</v>
      </c>
      <c r="BK29" s="6">
        <v>0</v>
      </c>
      <c r="BL29" s="6">
        <v>8</v>
      </c>
      <c r="BM29" s="6">
        <v>15</v>
      </c>
      <c r="BN29" s="6">
        <v>326</v>
      </c>
      <c r="BO29" s="6">
        <v>469</v>
      </c>
      <c r="BP29" s="6">
        <v>87</v>
      </c>
      <c r="BQ29" s="6">
        <v>10</v>
      </c>
      <c r="BR29" s="6">
        <v>48</v>
      </c>
      <c r="BS29" s="6">
        <v>106</v>
      </c>
      <c r="BT29" s="6">
        <v>43</v>
      </c>
      <c r="BU29" s="6">
        <v>0</v>
      </c>
      <c r="BV29" s="53">
        <f t="shared" si="0"/>
        <v>38188</v>
      </c>
      <c r="BW29" s="6">
        <v>1060</v>
      </c>
      <c r="BX29" s="6">
        <v>0</v>
      </c>
      <c r="BY29" s="6">
        <v>0</v>
      </c>
      <c r="BZ29" s="7">
        <f t="shared" si="1"/>
        <v>1060</v>
      </c>
      <c r="CA29" s="6">
        <v>8877</v>
      </c>
      <c r="CB29" s="6">
        <v>199</v>
      </c>
      <c r="CC29" s="7">
        <f t="shared" si="2"/>
        <v>9076</v>
      </c>
      <c r="CD29" s="6">
        <v>51642</v>
      </c>
      <c r="CE29" s="6">
        <v>50972</v>
      </c>
      <c r="CF29" s="6">
        <v>34546</v>
      </c>
      <c r="CG29" s="7">
        <f t="shared" si="3"/>
        <v>137160</v>
      </c>
      <c r="CH29" s="7">
        <f t="shared" si="4"/>
        <v>147296</v>
      </c>
      <c r="CI29" s="53">
        <f t="shared" si="5"/>
        <v>185484</v>
      </c>
    </row>
    <row r="30" spans="1:87" x14ac:dyDescent="0.25">
      <c r="A30" s="46" t="s">
        <v>24</v>
      </c>
      <c r="B30" s="38" t="s">
        <v>88</v>
      </c>
      <c r="C30" s="6">
        <v>0</v>
      </c>
      <c r="D30" s="6">
        <v>84</v>
      </c>
      <c r="E30" s="6">
        <v>0</v>
      </c>
      <c r="F30" s="6">
        <v>0</v>
      </c>
      <c r="G30" s="6">
        <v>0</v>
      </c>
      <c r="H30" s="6">
        <v>1</v>
      </c>
      <c r="I30" s="6">
        <v>0</v>
      </c>
      <c r="J30" s="6">
        <v>31</v>
      </c>
      <c r="K30" s="6">
        <v>0</v>
      </c>
      <c r="L30" s="6">
        <v>1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4042</v>
      </c>
      <c r="Y30" s="6">
        <v>165</v>
      </c>
      <c r="Z30" s="6">
        <v>17765</v>
      </c>
      <c r="AA30" s="6">
        <v>1448</v>
      </c>
      <c r="AB30" s="6">
        <v>10273</v>
      </c>
      <c r="AC30" s="6">
        <v>9190</v>
      </c>
      <c r="AD30" s="6">
        <v>8</v>
      </c>
      <c r="AE30" s="6">
        <v>0</v>
      </c>
      <c r="AF30" s="6">
        <v>3811</v>
      </c>
      <c r="AG30" s="6">
        <v>19207</v>
      </c>
      <c r="AH30" s="6">
        <v>2349</v>
      </c>
      <c r="AI30" s="6">
        <v>0</v>
      </c>
      <c r="AJ30" s="6">
        <v>11917</v>
      </c>
      <c r="AK30" s="6">
        <v>7127</v>
      </c>
      <c r="AL30" s="6">
        <v>256</v>
      </c>
      <c r="AM30" s="6">
        <v>341</v>
      </c>
      <c r="AN30" s="6">
        <v>51</v>
      </c>
      <c r="AO30" s="6">
        <v>0</v>
      </c>
      <c r="AP30" s="6">
        <v>0</v>
      </c>
      <c r="AQ30" s="6">
        <v>0</v>
      </c>
      <c r="AR30" s="6">
        <v>375</v>
      </c>
      <c r="AS30" s="6">
        <v>1069</v>
      </c>
      <c r="AT30" s="6">
        <v>0</v>
      </c>
      <c r="AU30" s="6">
        <v>0</v>
      </c>
      <c r="AV30" s="6">
        <v>3164</v>
      </c>
      <c r="AW30" s="6">
        <v>437</v>
      </c>
      <c r="AX30" s="6">
        <v>216</v>
      </c>
      <c r="AY30" s="6">
        <v>0</v>
      </c>
      <c r="AZ30" s="6">
        <v>41</v>
      </c>
      <c r="BA30" s="6">
        <v>0</v>
      </c>
      <c r="BB30" s="6">
        <v>0</v>
      </c>
      <c r="BC30" s="6">
        <v>6656</v>
      </c>
      <c r="BD30" s="6">
        <v>552</v>
      </c>
      <c r="BE30" s="6">
        <v>112</v>
      </c>
      <c r="BF30" s="6">
        <v>1</v>
      </c>
      <c r="BG30" s="6">
        <v>0</v>
      </c>
      <c r="BH30" s="6">
        <v>0</v>
      </c>
      <c r="BI30" s="6">
        <v>0</v>
      </c>
      <c r="BJ30" s="6">
        <v>526</v>
      </c>
      <c r="BK30" s="6">
        <v>0</v>
      </c>
      <c r="BL30" s="6">
        <v>0</v>
      </c>
      <c r="BM30" s="6">
        <v>5</v>
      </c>
      <c r="BN30" s="6">
        <v>281</v>
      </c>
      <c r="BO30" s="6">
        <v>130</v>
      </c>
      <c r="BP30" s="6">
        <v>4</v>
      </c>
      <c r="BQ30" s="6">
        <v>0</v>
      </c>
      <c r="BR30" s="6">
        <v>478</v>
      </c>
      <c r="BS30" s="6">
        <v>16</v>
      </c>
      <c r="BT30" s="6">
        <v>4</v>
      </c>
      <c r="BU30" s="6">
        <v>0</v>
      </c>
      <c r="BV30" s="53">
        <f t="shared" si="0"/>
        <v>102134</v>
      </c>
      <c r="BW30" s="6">
        <v>2115</v>
      </c>
      <c r="BX30" s="6">
        <v>0</v>
      </c>
      <c r="BY30" s="6">
        <v>0</v>
      </c>
      <c r="BZ30" s="7">
        <f t="shared" si="1"/>
        <v>2115</v>
      </c>
      <c r="CA30" s="6">
        <v>11418</v>
      </c>
      <c r="CB30" s="6">
        <v>180</v>
      </c>
      <c r="CC30" s="7">
        <f t="shared" si="2"/>
        <v>11598</v>
      </c>
      <c r="CD30" s="6">
        <v>191576</v>
      </c>
      <c r="CE30" s="6">
        <v>243155</v>
      </c>
      <c r="CF30" s="6">
        <v>244683</v>
      </c>
      <c r="CG30" s="7">
        <f t="shared" si="3"/>
        <v>679414</v>
      </c>
      <c r="CH30" s="7">
        <f t="shared" si="4"/>
        <v>693127</v>
      </c>
      <c r="CI30" s="53">
        <f t="shared" si="5"/>
        <v>795261</v>
      </c>
    </row>
    <row r="31" spans="1:87" x14ac:dyDescent="0.25">
      <c r="A31" s="46" t="s">
        <v>25</v>
      </c>
      <c r="B31" s="38" t="s">
        <v>89</v>
      </c>
      <c r="C31" s="6">
        <v>2771</v>
      </c>
      <c r="D31" s="6">
        <v>767</v>
      </c>
      <c r="E31" s="6">
        <v>0</v>
      </c>
      <c r="F31" s="6">
        <v>0</v>
      </c>
      <c r="G31" s="6">
        <v>4266</v>
      </c>
      <c r="H31" s="6">
        <v>368</v>
      </c>
      <c r="I31" s="6">
        <v>312</v>
      </c>
      <c r="J31" s="6">
        <v>582</v>
      </c>
      <c r="K31" s="6">
        <v>778</v>
      </c>
      <c r="L31" s="6">
        <v>0</v>
      </c>
      <c r="M31" s="6">
        <v>0</v>
      </c>
      <c r="N31" s="6">
        <v>0</v>
      </c>
      <c r="O31" s="6">
        <v>157</v>
      </c>
      <c r="P31" s="6">
        <v>4527</v>
      </c>
      <c r="Q31" s="6">
        <v>673</v>
      </c>
      <c r="R31" s="6">
        <v>0</v>
      </c>
      <c r="S31" s="6">
        <v>850</v>
      </c>
      <c r="T31" s="6">
        <v>0</v>
      </c>
      <c r="U31" s="6">
        <v>218</v>
      </c>
      <c r="V31" s="6">
        <v>4136</v>
      </c>
      <c r="W31" s="6">
        <v>822</v>
      </c>
      <c r="X31" s="6">
        <v>3283</v>
      </c>
      <c r="Y31" s="6">
        <v>0</v>
      </c>
      <c r="Z31" s="6">
        <v>998</v>
      </c>
      <c r="AA31" s="6">
        <v>18855</v>
      </c>
      <c r="AB31" s="6">
        <v>1734</v>
      </c>
      <c r="AC31" s="6">
        <v>9549</v>
      </c>
      <c r="AD31" s="6">
        <v>592</v>
      </c>
      <c r="AE31" s="6">
        <v>352</v>
      </c>
      <c r="AF31" s="6">
        <v>15647</v>
      </c>
      <c r="AG31" s="6">
        <v>5403</v>
      </c>
      <c r="AH31" s="6">
        <v>0</v>
      </c>
      <c r="AI31" s="6">
        <v>0</v>
      </c>
      <c r="AJ31" s="6">
        <v>20670</v>
      </c>
      <c r="AK31" s="6">
        <v>2706</v>
      </c>
      <c r="AL31" s="6">
        <v>427</v>
      </c>
      <c r="AM31" s="6">
        <v>195</v>
      </c>
      <c r="AN31" s="6">
        <v>0</v>
      </c>
      <c r="AO31" s="6">
        <v>0</v>
      </c>
      <c r="AP31" s="6">
        <v>946</v>
      </c>
      <c r="AQ31" s="6">
        <v>6</v>
      </c>
      <c r="AR31" s="6">
        <v>101</v>
      </c>
      <c r="AS31" s="6">
        <v>8291</v>
      </c>
      <c r="AT31" s="6">
        <v>72</v>
      </c>
      <c r="AU31" s="6">
        <v>162</v>
      </c>
      <c r="AV31" s="6">
        <v>3312</v>
      </c>
      <c r="AW31" s="6">
        <v>0</v>
      </c>
      <c r="AX31" s="6">
        <v>0</v>
      </c>
      <c r="AY31" s="6">
        <v>0</v>
      </c>
      <c r="AZ31" s="6">
        <v>0</v>
      </c>
      <c r="BA31" s="6">
        <v>0</v>
      </c>
      <c r="BB31" s="6">
        <v>0</v>
      </c>
      <c r="BC31" s="6">
        <v>7330</v>
      </c>
      <c r="BD31" s="6">
        <v>710</v>
      </c>
      <c r="BE31" s="6">
        <v>63</v>
      </c>
      <c r="BF31" s="6">
        <v>12</v>
      </c>
      <c r="BG31" s="6">
        <v>451</v>
      </c>
      <c r="BH31" s="6">
        <v>0</v>
      </c>
      <c r="BI31" s="6">
        <v>0</v>
      </c>
      <c r="BJ31" s="6">
        <v>18</v>
      </c>
      <c r="BK31" s="6">
        <v>549</v>
      </c>
      <c r="BL31" s="6">
        <v>0</v>
      </c>
      <c r="BM31" s="6">
        <v>27</v>
      </c>
      <c r="BN31" s="6">
        <v>0</v>
      </c>
      <c r="BO31" s="6">
        <v>2844</v>
      </c>
      <c r="BP31" s="6">
        <v>1303</v>
      </c>
      <c r="BQ31" s="6">
        <v>0</v>
      </c>
      <c r="BR31" s="6">
        <v>87</v>
      </c>
      <c r="BS31" s="6">
        <v>378</v>
      </c>
      <c r="BT31" s="6">
        <v>98</v>
      </c>
      <c r="BU31" s="6">
        <v>0</v>
      </c>
      <c r="BV31" s="53">
        <f t="shared" si="0"/>
        <v>128398</v>
      </c>
      <c r="BW31" s="6">
        <v>1467</v>
      </c>
      <c r="BX31" s="6">
        <v>0</v>
      </c>
      <c r="BY31" s="6">
        <v>0</v>
      </c>
      <c r="BZ31" s="7">
        <f t="shared" si="1"/>
        <v>1467</v>
      </c>
      <c r="CA31" s="6">
        <v>172872</v>
      </c>
      <c r="CB31" s="6">
        <v>1640</v>
      </c>
      <c r="CC31" s="7">
        <f t="shared" si="2"/>
        <v>174512</v>
      </c>
      <c r="CD31" s="6">
        <v>124155</v>
      </c>
      <c r="CE31" s="6">
        <v>184980</v>
      </c>
      <c r="CF31" s="6">
        <v>92861</v>
      </c>
      <c r="CG31" s="7">
        <f t="shared" si="3"/>
        <v>401996</v>
      </c>
      <c r="CH31" s="7">
        <f t="shared" si="4"/>
        <v>577975</v>
      </c>
      <c r="CI31" s="53">
        <f t="shared" si="5"/>
        <v>706373</v>
      </c>
    </row>
    <row r="32" spans="1:87" x14ac:dyDescent="0.25">
      <c r="A32" s="46" t="s">
        <v>26</v>
      </c>
      <c r="B32" s="38" t="s">
        <v>90</v>
      </c>
      <c r="C32" s="6">
        <v>54</v>
      </c>
      <c r="D32" s="6">
        <v>530</v>
      </c>
      <c r="E32" s="6">
        <v>0</v>
      </c>
      <c r="F32" s="6">
        <v>0</v>
      </c>
      <c r="G32" s="6">
        <v>0</v>
      </c>
      <c r="H32" s="6">
        <v>1</v>
      </c>
      <c r="I32" s="6">
        <v>0</v>
      </c>
      <c r="J32" s="6">
        <v>0</v>
      </c>
      <c r="K32" s="6">
        <v>0</v>
      </c>
      <c r="L32" s="6">
        <v>50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202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4</v>
      </c>
      <c r="AB32" s="6">
        <v>888768</v>
      </c>
      <c r="AC32" s="6">
        <v>0</v>
      </c>
      <c r="AD32" s="6">
        <v>0</v>
      </c>
      <c r="AE32" s="6">
        <v>0</v>
      </c>
      <c r="AF32" s="6">
        <v>6319</v>
      </c>
      <c r="AG32" s="6">
        <v>0</v>
      </c>
      <c r="AH32" s="6">
        <v>0</v>
      </c>
      <c r="AI32" s="6">
        <v>0</v>
      </c>
      <c r="AJ32" s="6">
        <v>0</v>
      </c>
      <c r="AK32" s="6">
        <v>17598</v>
      </c>
      <c r="AL32" s="6">
        <v>159</v>
      </c>
      <c r="AM32" s="6">
        <v>79</v>
      </c>
      <c r="AN32" s="6">
        <v>3077</v>
      </c>
      <c r="AO32" s="6">
        <v>0</v>
      </c>
      <c r="AP32" s="6">
        <v>19</v>
      </c>
      <c r="AQ32" s="6">
        <v>0</v>
      </c>
      <c r="AR32" s="6">
        <v>0</v>
      </c>
      <c r="AS32" s="6">
        <v>29</v>
      </c>
      <c r="AT32" s="6">
        <v>7</v>
      </c>
      <c r="AU32" s="6">
        <v>11</v>
      </c>
      <c r="AV32" s="6">
        <v>0</v>
      </c>
      <c r="AW32" s="6">
        <v>0</v>
      </c>
      <c r="AX32" s="6">
        <v>0</v>
      </c>
      <c r="AY32" s="6">
        <v>0</v>
      </c>
      <c r="AZ32" s="6">
        <v>0</v>
      </c>
      <c r="BA32" s="6">
        <v>0</v>
      </c>
      <c r="BB32" s="6">
        <v>0</v>
      </c>
      <c r="BC32" s="6">
        <v>0</v>
      </c>
      <c r="BD32" s="6">
        <v>6637</v>
      </c>
      <c r="BE32" s="6">
        <v>4643</v>
      </c>
      <c r="BF32" s="6">
        <v>4</v>
      </c>
      <c r="BG32" s="6">
        <v>491</v>
      </c>
      <c r="BH32" s="6">
        <v>0</v>
      </c>
      <c r="BI32" s="6">
        <v>0</v>
      </c>
      <c r="BJ32" s="6">
        <v>0</v>
      </c>
      <c r="BK32" s="6">
        <v>86</v>
      </c>
      <c r="BL32" s="6">
        <v>0</v>
      </c>
      <c r="BM32" s="6">
        <v>2</v>
      </c>
      <c r="BN32" s="6">
        <v>0</v>
      </c>
      <c r="BO32" s="6">
        <v>1</v>
      </c>
      <c r="BP32" s="6">
        <v>0</v>
      </c>
      <c r="BQ32" s="6">
        <v>3</v>
      </c>
      <c r="BR32" s="6">
        <v>8</v>
      </c>
      <c r="BS32" s="6">
        <v>8</v>
      </c>
      <c r="BT32" s="6">
        <v>41</v>
      </c>
      <c r="BU32" s="6">
        <v>0</v>
      </c>
      <c r="BV32" s="53">
        <f t="shared" si="0"/>
        <v>928831</v>
      </c>
      <c r="BW32" s="6">
        <v>12493</v>
      </c>
      <c r="BX32" s="6">
        <v>0</v>
      </c>
      <c r="BY32" s="6">
        <v>0</v>
      </c>
      <c r="BZ32" s="7">
        <f t="shared" si="1"/>
        <v>12493</v>
      </c>
      <c r="CA32" s="6">
        <v>14278</v>
      </c>
      <c r="CB32" s="6">
        <v>-586</v>
      </c>
      <c r="CC32" s="7">
        <f t="shared" si="2"/>
        <v>13692</v>
      </c>
      <c r="CD32" s="6">
        <v>1170386</v>
      </c>
      <c r="CE32" s="6">
        <v>3966663</v>
      </c>
      <c r="CF32" s="6">
        <v>986506</v>
      </c>
      <c r="CG32" s="7">
        <f t="shared" si="3"/>
        <v>6123555</v>
      </c>
      <c r="CH32" s="7">
        <f t="shared" si="4"/>
        <v>6149740</v>
      </c>
      <c r="CI32" s="53">
        <f t="shared" si="5"/>
        <v>7078571</v>
      </c>
    </row>
    <row r="33" spans="1:87" x14ac:dyDescent="0.25">
      <c r="A33" s="46" t="s">
        <v>27</v>
      </c>
      <c r="B33" s="38" t="s">
        <v>91</v>
      </c>
      <c r="C33" s="6">
        <v>30</v>
      </c>
      <c r="D33" s="6">
        <v>304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50</v>
      </c>
      <c r="X33" s="6">
        <v>99</v>
      </c>
      <c r="Y33" s="6">
        <v>0</v>
      </c>
      <c r="Z33" s="6">
        <v>1</v>
      </c>
      <c r="AA33" s="6">
        <v>478</v>
      </c>
      <c r="AB33" s="6">
        <v>301</v>
      </c>
      <c r="AC33" s="6">
        <v>1784</v>
      </c>
      <c r="AD33" s="6">
        <v>0</v>
      </c>
      <c r="AE33" s="6">
        <v>0</v>
      </c>
      <c r="AF33" s="6">
        <v>0</v>
      </c>
      <c r="AG33" s="6">
        <v>2</v>
      </c>
      <c r="AH33" s="6">
        <v>0</v>
      </c>
      <c r="AI33" s="6">
        <v>0</v>
      </c>
      <c r="AJ33" s="6">
        <v>6</v>
      </c>
      <c r="AK33" s="6">
        <v>0</v>
      </c>
      <c r="AL33" s="6">
        <v>8</v>
      </c>
      <c r="AM33" s="6">
        <v>1</v>
      </c>
      <c r="AN33" s="6">
        <v>0</v>
      </c>
      <c r="AO33" s="6">
        <v>0</v>
      </c>
      <c r="AP33" s="6">
        <v>21</v>
      </c>
      <c r="AQ33" s="6">
        <v>0</v>
      </c>
      <c r="AR33" s="6">
        <v>0</v>
      </c>
      <c r="AS33" s="6">
        <v>112</v>
      </c>
      <c r="AT33" s="6">
        <v>2</v>
      </c>
      <c r="AU33" s="6">
        <v>4</v>
      </c>
      <c r="AV33" s="6">
        <v>68</v>
      </c>
      <c r="AW33" s="6">
        <v>27</v>
      </c>
      <c r="AX33" s="6">
        <v>0</v>
      </c>
      <c r="AY33" s="6">
        <v>12</v>
      </c>
      <c r="AZ33" s="6">
        <v>28</v>
      </c>
      <c r="BA33" s="6">
        <v>0</v>
      </c>
      <c r="BB33" s="6">
        <v>0</v>
      </c>
      <c r="BC33" s="6">
        <v>0</v>
      </c>
      <c r="BD33" s="6">
        <v>75</v>
      </c>
      <c r="BE33" s="6">
        <v>3</v>
      </c>
      <c r="BF33" s="6">
        <v>0</v>
      </c>
      <c r="BG33" s="6">
        <v>68</v>
      </c>
      <c r="BH33" s="6">
        <v>0</v>
      </c>
      <c r="BI33" s="6">
        <v>0</v>
      </c>
      <c r="BJ33" s="6">
        <v>69</v>
      </c>
      <c r="BK33" s="6">
        <v>856</v>
      </c>
      <c r="BL33" s="6">
        <v>0</v>
      </c>
      <c r="BM33" s="6">
        <v>336</v>
      </c>
      <c r="BN33" s="6">
        <v>1</v>
      </c>
      <c r="BO33" s="6">
        <v>4</v>
      </c>
      <c r="BP33" s="6">
        <v>0</v>
      </c>
      <c r="BQ33" s="6">
        <v>51</v>
      </c>
      <c r="BR33" s="6">
        <v>377</v>
      </c>
      <c r="BS33" s="6">
        <v>3</v>
      </c>
      <c r="BT33" s="6">
        <v>2</v>
      </c>
      <c r="BU33" s="6">
        <v>0</v>
      </c>
      <c r="BV33" s="53">
        <f t="shared" si="0"/>
        <v>5183</v>
      </c>
      <c r="BW33" s="6">
        <v>11332</v>
      </c>
      <c r="BX33" s="6">
        <v>77</v>
      </c>
      <c r="BY33" s="6">
        <v>0</v>
      </c>
      <c r="BZ33" s="7">
        <f t="shared" si="1"/>
        <v>11409</v>
      </c>
      <c r="CA33" s="6">
        <v>76267</v>
      </c>
      <c r="CB33" s="6">
        <v>4325</v>
      </c>
      <c r="CC33" s="7">
        <f t="shared" si="2"/>
        <v>80592</v>
      </c>
      <c r="CD33" s="6">
        <v>67422</v>
      </c>
      <c r="CE33" s="6">
        <v>187761</v>
      </c>
      <c r="CF33" s="6">
        <v>343104</v>
      </c>
      <c r="CG33" s="7">
        <f t="shared" si="3"/>
        <v>598287</v>
      </c>
      <c r="CH33" s="7">
        <f t="shared" si="4"/>
        <v>690288</v>
      </c>
      <c r="CI33" s="53">
        <f t="shared" si="5"/>
        <v>695471</v>
      </c>
    </row>
    <row r="34" spans="1:87" x14ac:dyDescent="0.25">
      <c r="A34" s="46" t="s">
        <v>28</v>
      </c>
      <c r="B34" s="38" t="s">
        <v>92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9</v>
      </c>
      <c r="M34" s="6">
        <v>0</v>
      </c>
      <c r="N34" s="6">
        <v>0</v>
      </c>
      <c r="O34" s="6">
        <v>0</v>
      </c>
      <c r="P34" s="6">
        <v>64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9252</v>
      </c>
      <c r="AE34" s="6">
        <v>2</v>
      </c>
      <c r="AF34" s="6">
        <v>0</v>
      </c>
      <c r="AG34" s="6">
        <v>0</v>
      </c>
      <c r="AH34" s="6">
        <v>0</v>
      </c>
      <c r="AI34" s="6">
        <v>0</v>
      </c>
      <c r="AJ34" s="6">
        <v>18675</v>
      </c>
      <c r="AK34" s="6">
        <v>0</v>
      </c>
      <c r="AL34" s="6">
        <v>403</v>
      </c>
      <c r="AM34" s="6">
        <v>289</v>
      </c>
      <c r="AN34" s="6">
        <v>0</v>
      </c>
      <c r="AO34" s="6">
        <v>0</v>
      </c>
      <c r="AP34" s="6">
        <v>0</v>
      </c>
      <c r="AQ34" s="6">
        <v>65</v>
      </c>
      <c r="AR34" s="6">
        <v>864</v>
      </c>
      <c r="AS34" s="6">
        <v>9932</v>
      </c>
      <c r="AT34" s="6">
        <v>377</v>
      </c>
      <c r="AU34" s="6">
        <v>534</v>
      </c>
      <c r="AV34" s="6">
        <v>3509</v>
      </c>
      <c r="AW34" s="6">
        <v>0</v>
      </c>
      <c r="AX34" s="6">
        <v>2277</v>
      </c>
      <c r="AY34" s="6">
        <v>1892</v>
      </c>
      <c r="AZ34" s="6">
        <v>3825</v>
      </c>
      <c r="BA34" s="6">
        <v>1107</v>
      </c>
      <c r="BB34" s="6">
        <v>0</v>
      </c>
      <c r="BC34" s="6">
        <v>40</v>
      </c>
      <c r="BD34" s="6">
        <v>29</v>
      </c>
      <c r="BE34" s="6">
        <v>0</v>
      </c>
      <c r="BF34" s="6">
        <v>11</v>
      </c>
      <c r="BG34" s="6">
        <v>4483</v>
      </c>
      <c r="BH34" s="6">
        <v>0</v>
      </c>
      <c r="BI34" s="6">
        <v>0</v>
      </c>
      <c r="BJ34" s="6">
        <v>1883</v>
      </c>
      <c r="BK34" s="6">
        <v>378</v>
      </c>
      <c r="BL34" s="6">
        <v>408</v>
      </c>
      <c r="BM34" s="6">
        <v>325</v>
      </c>
      <c r="BN34" s="6">
        <v>1248</v>
      </c>
      <c r="BO34" s="6">
        <v>0</v>
      </c>
      <c r="BP34" s="6">
        <v>1576</v>
      </c>
      <c r="BQ34" s="6">
        <v>0</v>
      </c>
      <c r="BR34" s="6">
        <v>0</v>
      </c>
      <c r="BS34" s="6">
        <v>101</v>
      </c>
      <c r="BT34" s="6">
        <v>369</v>
      </c>
      <c r="BU34" s="6">
        <v>0</v>
      </c>
      <c r="BV34" s="53">
        <f t="shared" si="0"/>
        <v>63927</v>
      </c>
      <c r="BW34" s="6">
        <v>31880</v>
      </c>
      <c r="BX34" s="6">
        <v>0</v>
      </c>
      <c r="BY34" s="6">
        <v>0</v>
      </c>
      <c r="BZ34" s="7">
        <f t="shared" si="1"/>
        <v>31880</v>
      </c>
      <c r="CA34" s="6">
        <v>101115</v>
      </c>
      <c r="CB34" s="6">
        <v>2179</v>
      </c>
      <c r="CC34" s="7">
        <f t="shared" si="2"/>
        <v>103294</v>
      </c>
      <c r="CD34" s="6">
        <v>90695</v>
      </c>
      <c r="CE34" s="6">
        <v>152398</v>
      </c>
      <c r="CF34" s="6">
        <v>99740</v>
      </c>
      <c r="CG34" s="7">
        <f t="shared" si="3"/>
        <v>342833</v>
      </c>
      <c r="CH34" s="7">
        <f t="shared" si="4"/>
        <v>478007</v>
      </c>
      <c r="CI34" s="53">
        <f t="shared" si="5"/>
        <v>541934</v>
      </c>
    </row>
    <row r="35" spans="1:87" x14ac:dyDescent="0.25">
      <c r="A35" s="46" t="s">
        <v>29</v>
      </c>
      <c r="B35" s="38" t="s">
        <v>93</v>
      </c>
      <c r="C35" s="6">
        <v>28</v>
      </c>
      <c r="D35" s="6">
        <v>2611</v>
      </c>
      <c r="E35" s="6">
        <v>1886</v>
      </c>
      <c r="F35" s="6">
        <v>87</v>
      </c>
      <c r="G35" s="6">
        <v>0</v>
      </c>
      <c r="H35" s="6">
        <v>0</v>
      </c>
      <c r="I35" s="6">
        <v>429</v>
      </c>
      <c r="J35" s="6">
        <v>0</v>
      </c>
      <c r="K35" s="6">
        <v>0</v>
      </c>
      <c r="L35" s="6">
        <v>3</v>
      </c>
      <c r="M35" s="6">
        <v>0</v>
      </c>
      <c r="N35" s="6">
        <v>0</v>
      </c>
      <c r="O35" s="6">
        <v>5634</v>
      </c>
      <c r="P35" s="6">
        <v>61</v>
      </c>
      <c r="Q35" s="6">
        <v>0</v>
      </c>
      <c r="R35" s="6">
        <v>113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22</v>
      </c>
      <c r="Y35" s="6">
        <v>0</v>
      </c>
      <c r="Z35" s="6">
        <v>0</v>
      </c>
      <c r="AA35" s="6">
        <v>71</v>
      </c>
      <c r="AB35" s="6">
        <v>0</v>
      </c>
      <c r="AC35" s="6">
        <v>0</v>
      </c>
      <c r="AD35" s="6">
        <v>1</v>
      </c>
      <c r="AE35" s="6">
        <v>11252</v>
      </c>
      <c r="AF35" s="6">
        <v>189</v>
      </c>
      <c r="AG35" s="6">
        <v>0</v>
      </c>
      <c r="AH35" s="6">
        <v>161</v>
      </c>
      <c r="AI35" s="6">
        <v>24</v>
      </c>
      <c r="AJ35" s="6">
        <v>161</v>
      </c>
      <c r="AK35" s="6">
        <v>0</v>
      </c>
      <c r="AL35" s="6">
        <v>34</v>
      </c>
      <c r="AM35" s="6">
        <v>19</v>
      </c>
      <c r="AN35" s="6">
        <v>0</v>
      </c>
      <c r="AO35" s="6">
        <v>0</v>
      </c>
      <c r="AP35" s="6">
        <v>9</v>
      </c>
      <c r="AQ35" s="6">
        <v>0</v>
      </c>
      <c r="AR35" s="6">
        <v>111</v>
      </c>
      <c r="AS35" s="6">
        <v>136</v>
      </c>
      <c r="AT35" s="6">
        <v>115</v>
      </c>
      <c r="AU35" s="6">
        <v>301</v>
      </c>
      <c r="AV35" s="6">
        <v>1</v>
      </c>
      <c r="AW35" s="6">
        <v>0</v>
      </c>
      <c r="AX35" s="6">
        <v>158</v>
      </c>
      <c r="AY35" s="6">
        <v>56</v>
      </c>
      <c r="AZ35" s="6">
        <v>41</v>
      </c>
      <c r="BA35" s="6">
        <v>0</v>
      </c>
      <c r="BB35" s="6">
        <v>0</v>
      </c>
      <c r="BC35" s="6">
        <v>104</v>
      </c>
      <c r="BD35" s="6">
        <v>93</v>
      </c>
      <c r="BE35" s="6">
        <v>0</v>
      </c>
      <c r="BF35" s="6">
        <v>35</v>
      </c>
      <c r="BG35" s="6">
        <v>655</v>
      </c>
      <c r="BH35" s="6">
        <v>0</v>
      </c>
      <c r="BI35" s="6">
        <v>0</v>
      </c>
      <c r="BJ35" s="6">
        <v>1106</v>
      </c>
      <c r="BK35" s="6">
        <v>205</v>
      </c>
      <c r="BL35" s="6">
        <v>100</v>
      </c>
      <c r="BM35" s="6">
        <v>30</v>
      </c>
      <c r="BN35" s="6">
        <v>1568</v>
      </c>
      <c r="BO35" s="6">
        <v>19165</v>
      </c>
      <c r="BP35" s="6">
        <v>223</v>
      </c>
      <c r="BQ35" s="6">
        <v>21</v>
      </c>
      <c r="BR35" s="6">
        <v>43</v>
      </c>
      <c r="BS35" s="6">
        <v>128</v>
      </c>
      <c r="BT35" s="6">
        <v>487</v>
      </c>
      <c r="BU35" s="6">
        <v>0</v>
      </c>
      <c r="BV35" s="53">
        <f t="shared" si="0"/>
        <v>47677</v>
      </c>
      <c r="BW35" s="6">
        <v>32668</v>
      </c>
      <c r="BX35" s="6">
        <v>43</v>
      </c>
      <c r="BY35" s="6">
        <v>0</v>
      </c>
      <c r="BZ35" s="7">
        <f t="shared" si="1"/>
        <v>32711</v>
      </c>
      <c r="CA35" s="6">
        <v>160</v>
      </c>
      <c r="CB35" s="6">
        <v>-12</v>
      </c>
      <c r="CC35" s="7">
        <f t="shared" si="2"/>
        <v>148</v>
      </c>
      <c r="CD35" s="6">
        <v>46008</v>
      </c>
      <c r="CE35" s="6">
        <v>11903</v>
      </c>
      <c r="CF35" s="6">
        <v>23193</v>
      </c>
      <c r="CG35" s="7">
        <f t="shared" si="3"/>
        <v>81104</v>
      </c>
      <c r="CH35" s="7">
        <f t="shared" si="4"/>
        <v>113963</v>
      </c>
      <c r="CI35" s="53">
        <f t="shared" si="5"/>
        <v>161640</v>
      </c>
    </row>
    <row r="36" spans="1:87" x14ac:dyDescent="0.25">
      <c r="A36" s="46" t="s">
        <v>30</v>
      </c>
      <c r="B36" s="38" t="s">
        <v>94</v>
      </c>
      <c r="C36" s="6">
        <v>9680</v>
      </c>
      <c r="D36" s="6">
        <v>12902</v>
      </c>
      <c r="E36" s="6">
        <v>23390</v>
      </c>
      <c r="F36" s="6">
        <v>6467</v>
      </c>
      <c r="G36" s="6">
        <v>6510</v>
      </c>
      <c r="H36" s="6">
        <v>5715</v>
      </c>
      <c r="I36" s="6">
        <v>34620</v>
      </c>
      <c r="J36" s="6">
        <v>6469</v>
      </c>
      <c r="K36" s="6">
        <v>2437</v>
      </c>
      <c r="L36" s="6">
        <v>5092</v>
      </c>
      <c r="M36" s="6">
        <v>7519</v>
      </c>
      <c r="N36" s="6">
        <v>0</v>
      </c>
      <c r="O36" s="6">
        <v>6807</v>
      </c>
      <c r="P36" s="6">
        <v>23023</v>
      </c>
      <c r="Q36" s="6">
        <v>6334</v>
      </c>
      <c r="R36" s="6">
        <v>1410</v>
      </c>
      <c r="S36" s="6">
        <v>11538</v>
      </c>
      <c r="T36" s="6">
        <v>7664</v>
      </c>
      <c r="U36" s="6">
        <v>12199</v>
      </c>
      <c r="V36" s="6">
        <v>20206</v>
      </c>
      <c r="W36" s="6">
        <v>28164</v>
      </c>
      <c r="X36" s="6">
        <v>35517</v>
      </c>
      <c r="Y36" s="6">
        <v>1239</v>
      </c>
      <c r="Z36" s="6">
        <v>28925</v>
      </c>
      <c r="AA36" s="6">
        <v>6983</v>
      </c>
      <c r="AB36" s="6">
        <v>22808</v>
      </c>
      <c r="AC36" s="6">
        <v>150835</v>
      </c>
      <c r="AD36" s="6">
        <v>6288</v>
      </c>
      <c r="AE36" s="6">
        <v>2279</v>
      </c>
      <c r="AF36" s="6">
        <v>97237</v>
      </c>
      <c r="AG36" s="6">
        <v>77632</v>
      </c>
      <c r="AH36" s="6">
        <v>14704</v>
      </c>
      <c r="AI36" s="6">
        <v>4612</v>
      </c>
      <c r="AJ36" s="6">
        <v>46332</v>
      </c>
      <c r="AK36" s="6">
        <v>9825</v>
      </c>
      <c r="AL36" s="6">
        <v>16539</v>
      </c>
      <c r="AM36" s="6">
        <v>4490</v>
      </c>
      <c r="AN36" s="6">
        <v>49991</v>
      </c>
      <c r="AO36" s="6">
        <v>10822</v>
      </c>
      <c r="AP36" s="6">
        <v>17573</v>
      </c>
      <c r="AQ36" s="6">
        <v>1213</v>
      </c>
      <c r="AR36" s="6">
        <v>787</v>
      </c>
      <c r="AS36" s="6">
        <v>27798</v>
      </c>
      <c r="AT36" s="6">
        <v>876</v>
      </c>
      <c r="AU36" s="6">
        <v>1113</v>
      </c>
      <c r="AV36" s="6">
        <v>29850</v>
      </c>
      <c r="AW36" s="6">
        <v>50</v>
      </c>
      <c r="AX36" s="6">
        <v>3254</v>
      </c>
      <c r="AY36" s="6">
        <v>392</v>
      </c>
      <c r="AZ36" s="6">
        <v>1598</v>
      </c>
      <c r="BA36" s="6">
        <v>186</v>
      </c>
      <c r="BB36" s="6">
        <v>4822</v>
      </c>
      <c r="BC36" s="6">
        <v>5410</v>
      </c>
      <c r="BD36" s="6">
        <v>8213</v>
      </c>
      <c r="BE36" s="6">
        <v>687</v>
      </c>
      <c r="BF36" s="6">
        <v>1404</v>
      </c>
      <c r="BG36" s="6">
        <v>7652</v>
      </c>
      <c r="BH36" s="6">
        <v>2</v>
      </c>
      <c r="BI36" s="6">
        <v>539</v>
      </c>
      <c r="BJ36" s="6">
        <v>2304</v>
      </c>
      <c r="BK36" s="6">
        <v>8551</v>
      </c>
      <c r="BL36" s="6">
        <v>0</v>
      </c>
      <c r="BM36" s="6">
        <v>4883</v>
      </c>
      <c r="BN36" s="6">
        <v>7152</v>
      </c>
      <c r="BO36" s="6">
        <v>20422</v>
      </c>
      <c r="BP36" s="6">
        <v>26648</v>
      </c>
      <c r="BQ36" s="6">
        <v>2612</v>
      </c>
      <c r="BR36" s="6">
        <v>207</v>
      </c>
      <c r="BS36" s="6">
        <v>242</v>
      </c>
      <c r="BT36" s="6">
        <v>1110</v>
      </c>
      <c r="BU36" s="6">
        <v>0</v>
      </c>
      <c r="BV36" s="53">
        <f t="shared" si="0"/>
        <v>1012754</v>
      </c>
      <c r="BW36" s="6">
        <v>24634</v>
      </c>
      <c r="BX36" s="6">
        <v>0</v>
      </c>
      <c r="BY36" s="6">
        <v>0</v>
      </c>
      <c r="BZ36" s="7">
        <f t="shared" si="1"/>
        <v>24634</v>
      </c>
      <c r="CA36" s="6">
        <v>0</v>
      </c>
      <c r="CB36" s="6">
        <v>0</v>
      </c>
      <c r="CC36" s="7">
        <f t="shared" si="2"/>
        <v>0</v>
      </c>
      <c r="CD36" s="6">
        <v>149633</v>
      </c>
      <c r="CE36" s="6">
        <v>32466</v>
      </c>
      <c r="CF36" s="6">
        <v>62059</v>
      </c>
      <c r="CG36" s="7">
        <f t="shared" si="3"/>
        <v>244158</v>
      </c>
      <c r="CH36" s="7">
        <f t="shared" si="4"/>
        <v>268792</v>
      </c>
      <c r="CI36" s="53">
        <f t="shared" si="5"/>
        <v>1281546</v>
      </c>
    </row>
    <row r="37" spans="1:87" x14ac:dyDescent="0.25">
      <c r="A37" s="46" t="s">
        <v>31</v>
      </c>
      <c r="B37" s="38" t="s">
        <v>95</v>
      </c>
      <c r="C37" s="6">
        <v>17224</v>
      </c>
      <c r="D37" s="6">
        <v>1511</v>
      </c>
      <c r="E37" s="6">
        <v>2034</v>
      </c>
      <c r="F37" s="6">
        <v>6091</v>
      </c>
      <c r="G37" s="6">
        <v>10946</v>
      </c>
      <c r="H37" s="6">
        <v>19776</v>
      </c>
      <c r="I37" s="6">
        <v>27873</v>
      </c>
      <c r="J37" s="6">
        <v>24811</v>
      </c>
      <c r="K37" s="6">
        <v>10348</v>
      </c>
      <c r="L37" s="6">
        <v>35613</v>
      </c>
      <c r="M37" s="6">
        <v>12327</v>
      </c>
      <c r="N37" s="6">
        <v>3750</v>
      </c>
      <c r="O37" s="6">
        <v>10608</v>
      </c>
      <c r="P37" s="6">
        <v>50776</v>
      </c>
      <c r="Q37" s="6">
        <v>20897</v>
      </c>
      <c r="R37" s="6">
        <v>6769</v>
      </c>
      <c r="S37" s="6">
        <v>37628</v>
      </c>
      <c r="T37" s="6">
        <v>67142</v>
      </c>
      <c r="U37" s="6">
        <v>25323</v>
      </c>
      <c r="V37" s="6">
        <v>34007</v>
      </c>
      <c r="W37" s="6">
        <v>675889</v>
      </c>
      <c r="X37" s="6">
        <v>27609</v>
      </c>
      <c r="Y37" s="6">
        <v>1480</v>
      </c>
      <c r="Z37" s="6">
        <v>19661</v>
      </c>
      <c r="AA37" s="6">
        <v>10503</v>
      </c>
      <c r="AB37" s="6">
        <v>109255</v>
      </c>
      <c r="AC37" s="6">
        <v>5660</v>
      </c>
      <c r="AD37" s="6">
        <v>10187</v>
      </c>
      <c r="AE37" s="6">
        <v>1674</v>
      </c>
      <c r="AF37" s="6">
        <v>7398</v>
      </c>
      <c r="AG37" s="6">
        <v>1622656</v>
      </c>
      <c r="AH37" s="6">
        <v>62506</v>
      </c>
      <c r="AI37" s="6">
        <v>22822</v>
      </c>
      <c r="AJ37" s="6">
        <v>23098</v>
      </c>
      <c r="AK37" s="6">
        <v>22641</v>
      </c>
      <c r="AL37" s="6">
        <v>108405</v>
      </c>
      <c r="AM37" s="6">
        <v>119025</v>
      </c>
      <c r="AN37" s="6">
        <v>37278</v>
      </c>
      <c r="AO37" s="6">
        <v>90</v>
      </c>
      <c r="AP37" s="6">
        <v>58957</v>
      </c>
      <c r="AQ37" s="6">
        <v>1792</v>
      </c>
      <c r="AR37" s="6">
        <v>18616</v>
      </c>
      <c r="AS37" s="6">
        <v>81482</v>
      </c>
      <c r="AT37" s="6">
        <v>1062</v>
      </c>
      <c r="AU37" s="6">
        <v>3215</v>
      </c>
      <c r="AV37" s="6">
        <v>55869</v>
      </c>
      <c r="AW37" s="6">
        <v>4651</v>
      </c>
      <c r="AX37" s="6">
        <v>10220</v>
      </c>
      <c r="AY37" s="6">
        <v>449</v>
      </c>
      <c r="AZ37" s="6">
        <v>7255</v>
      </c>
      <c r="BA37" s="6">
        <v>11235</v>
      </c>
      <c r="BB37" s="6">
        <v>28842</v>
      </c>
      <c r="BC37" s="6">
        <v>7309</v>
      </c>
      <c r="BD37" s="6">
        <v>7318</v>
      </c>
      <c r="BE37" s="6">
        <v>2219</v>
      </c>
      <c r="BF37" s="6">
        <v>5517</v>
      </c>
      <c r="BG37" s="6">
        <v>4313</v>
      </c>
      <c r="BH37" s="6">
        <v>390</v>
      </c>
      <c r="BI37" s="6">
        <v>1027</v>
      </c>
      <c r="BJ37" s="6">
        <v>14305</v>
      </c>
      <c r="BK37" s="6">
        <v>57624</v>
      </c>
      <c r="BL37" s="6">
        <v>5829</v>
      </c>
      <c r="BM37" s="6">
        <v>18320</v>
      </c>
      <c r="BN37" s="6">
        <v>32973</v>
      </c>
      <c r="BO37" s="6">
        <v>30971</v>
      </c>
      <c r="BP37" s="6">
        <v>23337</v>
      </c>
      <c r="BQ37" s="6">
        <v>12315</v>
      </c>
      <c r="BR37" s="6">
        <v>4119</v>
      </c>
      <c r="BS37" s="6">
        <v>2325</v>
      </c>
      <c r="BT37" s="6">
        <v>19248</v>
      </c>
      <c r="BU37" s="6">
        <v>0</v>
      </c>
      <c r="BV37" s="53">
        <f t="shared" si="0"/>
        <v>3846395</v>
      </c>
      <c r="BW37" s="6">
        <v>1040966</v>
      </c>
      <c r="BX37" s="6">
        <v>78</v>
      </c>
      <c r="BY37" s="6">
        <v>0</v>
      </c>
      <c r="BZ37" s="7">
        <f t="shared" si="1"/>
        <v>1041044</v>
      </c>
      <c r="CA37" s="6">
        <v>0</v>
      </c>
      <c r="CB37" s="6">
        <v>0</v>
      </c>
      <c r="CC37" s="7">
        <f t="shared" si="2"/>
        <v>0</v>
      </c>
      <c r="CD37" s="6">
        <v>1527724</v>
      </c>
      <c r="CE37" s="6">
        <v>0</v>
      </c>
      <c r="CF37" s="6">
        <v>0</v>
      </c>
      <c r="CG37" s="7">
        <f t="shared" si="3"/>
        <v>1527724</v>
      </c>
      <c r="CH37" s="7">
        <f t="shared" si="4"/>
        <v>2568768</v>
      </c>
      <c r="CI37" s="53">
        <f t="shared" si="5"/>
        <v>6415163</v>
      </c>
    </row>
    <row r="38" spans="1:87" ht="22.5" x14ac:dyDescent="0.25">
      <c r="A38" s="46" t="s">
        <v>32</v>
      </c>
      <c r="B38" s="38" t="s">
        <v>96</v>
      </c>
      <c r="C38" s="6">
        <v>13960</v>
      </c>
      <c r="D38" s="6">
        <v>134</v>
      </c>
      <c r="E38" s="6">
        <v>0</v>
      </c>
      <c r="F38" s="6">
        <v>0</v>
      </c>
      <c r="G38" s="6">
        <v>1041</v>
      </c>
      <c r="H38" s="6">
        <v>5550</v>
      </c>
      <c r="I38" s="6">
        <v>10152</v>
      </c>
      <c r="J38" s="6">
        <v>8642</v>
      </c>
      <c r="K38" s="6">
        <v>667</v>
      </c>
      <c r="L38" s="6">
        <v>3232</v>
      </c>
      <c r="M38" s="6">
        <v>2236</v>
      </c>
      <c r="N38" s="6">
        <v>0</v>
      </c>
      <c r="O38" s="6">
        <v>3222</v>
      </c>
      <c r="P38" s="6">
        <v>476</v>
      </c>
      <c r="Q38" s="6">
        <v>4688</v>
      </c>
      <c r="R38" s="6">
        <v>710</v>
      </c>
      <c r="S38" s="6">
        <v>3191</v>
      </c>
      <c r="T38" s="6">
        <v>7587</v>
      </c>
      <c r="U38" s="6">
        <v>23731</v>
      </c>
      <c r="V38" s="6">
        <v>2441</v>
      </c>
      <c r="W38" s="6">
        <v>38391</v>
      </c>
      <c r="X38" s="6">
        <v>2354</v>
      </c>
      <c r="Y38" s="6">
        <v>120</v>
      </c>
      <c r="Z38" s="6">
        <v>1413</v>
      </c>
      <c r="AA38" s="6">
        <v>564</v>
      </c>
      <c r="AB38" s="6">
        <v>11833</v>
      </c>
      <c r="AC38" s="6">
        <v>1382</v>
      </c>
      <c r="AD38" s="6">
        <v>2032</v>
      </c>
      <c r="AE38" s="6">
        <v>708</v>
      </c>
      <c r="AF38" s="6">
        <v>613</v>
      </c>
      <c r="AG38" s="6">
        <v>21328</v>
      </c>
      <c r="AH38" s="6">
        <v>192669</v>
      </c>
      <c r="AI38" s="6">
        <v>107602</v>
      </c>
      <c r="AJ38" s="6">
        <v>12584</v>
      </c>
      <c r="AK38" s="6">
        <v>3892</v>
      </c>
      <c r="AL38" s="6">
        <v>28678</v>
      </c>
      <c r="AM38" s="6">
        <v>7771</v>
      </c>
      <c r="AN38" s="6">
        <v>3343</v>
      </c>
      <c r="AO38" s="6">
        <v>84</v>
      </c>
      <c r="AP38" s="6">
        <v>3837</v>
      </c>
      <c r="AQ38" s="6">
        <v>460</v>
      </c>
      <c r="AR38" s="6">
        <v>2751</v>
      </c>
      <c r="AS38" s="6">
        <v>14642</v>
      </c>
      <c r="AT38" s="6">
        <v>30</v>
      </c>
      <c r="AU38" s="6">
        <v>81</v>
      </c>
      <c r="AV38" s="6">
        <v>658</v>
      </c>
      <c r="AW38" s="6">
        <v>309</v>
      </c>
      <c r="AX38" s="6">
        <v>1989</v>
      </c>
      <c r="AY38" s="6">
        <v>969</v>
      </c>
      <c r="AZ38" s="6">
        <v>2459</v>
      </c>
      <c r="BA38" s="6">
        <v>6295</v>
      </c>
      <c r="BB38" s="6">
        <v>3573</v>
      </c>
      <c r="BC38" s="6">
        <v>1777</v>
      </c>
      <c r="BD38" s="6">
        <v>1122</v>
      </c>
      <c r="BE38" s="6">
        <v>460</v>
      </c>
      <c r="BF38" s="6">
        <v>1013</v>
      </c>
      <c r="BG38" s="6">
        <v>516</v>
      </c>
      <c r="BH38" s="6">
        <v>55</v>
      </c>
      <c r="BI38" s="6">
        <v>150</v>
      </c>
      <c r="BJ38" s="6">
        <v>2612</v>
      </c>
      <c r="BK38" s="6">
        <v>8305</v>
      </c>
      <c r="BL38" s="6">
        <v>1209</v>
      </c>
      <c r="BM38" s="6">
        <v>3331</v>
      </c>
      <c r="BN38" s="6">
        <v>5527</v>
      </c>
      <c r="BO38" s="6">
        <v>13165</v>
      </c>
      <c r="BP38" s="6">
        <v>12002</v>
      </c>
      <c r="BQ38" s="6">
        <v>2915</v>
      </c>
      <c r="BR38" s="6">
        <v>1523</v>
      </c>
      <c r="BS38" s="6">
        <v>390</v>
      </c>
      <c r="BT38" s="6">
        <v>10334</v>
      </c>
      <c r="BU38" s="6">
        <v>0</v>
      </c>
      <c r="BV38" s="53">
        <f t="shared" si="0"/>
        <v>633480</v>
      </c>
      <c r="BW38" s="6">
        <v>201005</v>
      </c>
      <c r="BX38" s="6">
        <v>0</v>
      </c>
      <c r="BY38" s="6">
        <v>0</v>
      </c>
      <c r="BZ38" s="7">
        <f t="shared" si="1"/>
        <v>201005</v>
      </c>
      <c r="CA38" s="6">
        <v>0</v>
      </c>
      <c r="CB38" s="6">
        <v>0</v>
      </c>
      <c r="CC38" s="7">
        <f t="shared" si="2"/>
        <v>0</v>
      </c>
      <c r="CD38" s="6">
        <v>174734</v>
      </c>
      <c r="CE38" s="6">
        <v>90861</v>
      </c>
      <c r="CF38" s="6">
        <v>19341</v>
      </c>
      <c r="CG38" s="7">
        <f t="shared" si="3"/>
        <v>284936</v>
      </c>
      <c r="CH38" s="7">
        <f t="shared" si="4"/>
        <v>485941</v>
      </c>
      <c r="CI38" s="53">
        <f t="shared" si="5"/>
        <v>1119421</v>
      </c>
    </row>
    <row r="39" spans="1:87" x14ac:dyDescent="0.25">
      <c r="A39" s="46" t="s">
        <v>33</v>
      </c>
      <c r="B39" s="38" t="s">
        <v>97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6">
        <v>0</v>
      </c>
      <c r="AX39" s="6">
        <v>0</v>
      </c>
      <c r="AY39" s="6">
        <v>0</v>
      </c>
      <c r="AZ39" s="6">
        <v>0</v>
      </c>
      <c r="BA39" s="6">
        <v>0</v>
      </c>
      <c r="BB39" s="6">
        <v>0</v>
      </c>
      <c r="BC39" s="6">
        <v>0</v>
      </c>
      <c r="BD39" s="6">
        <v>0</v>
      </c>
      <c r="BE39" s="6">
        <v>0</v>
      </c>
      <c r="BF39" s="6">
        <v>0</v>
      </c>
      <c r="BG39" s="6">
        <v>0</v>
      </c>
      <c r="BH39" s="6">
        <v>0</v>
      </c>
      <c r="BI39" s="6">
        <v>0</v>
      </c>
      <c r="BJ39" s="6">
        <v>0</v>
      </c>
      <c r="BK39" s="6">
        <v>0</v>
      </c>
      <c r="BL39" s="6">
        <v>0</v>
      </c>
      <c r="BM39" s="6">
        <v>0</v>
      </c>
      <c r="BN39" s="6">
        <v>0</v>
      </c>
      <c r="BO39" s="6">
        <v>0</v>
      </c>
      <c r="BP39" s="6">
        <v>0</v>
      </c>
      <c r="BQ39" s="6">
        <v>0</v>
      </c>
      <c r="BR39" s="6">
        <v>0</v>
      </c>
      <c r="BS39" s="6">
        <v>0</v>
      </c>
      <c r="BT39" s="6">
        <v>0</v>
      </c>
      <c r="BU39" s="6">
        <v>0</v>
      </c>
      <c r="BV39" s="53">
        <f t="shared" si="0"/>
        <v>0</v>
      </c>
      <c r="BW39" s="6">
        <v>157458</v>
      </c>
      <c r="BX39" s="6">
        <v>0</v>
      </c>
      <c r="BY39" s="6">
        <v>122526</v>
      </c>
      <c r="BZ39" s="7">
        <f t="shared" si="1"/>
        <v>279984</v>
      </c>
      <c r="CA39" s="6">
        <v>0</v>
      </c>
      <c r="CB39" s="6">
        <v>0</v>
      </c>
      <c r="CC39" s="7">
        <f t="shared" si="2"/>
        <v>0</v>
      </c>
      <c r="CD39" s="6">
        <v>0</v>
      </c>
      <c r="CE39" s="6">
        <v>0</v>
      </c>
      <c r="CF39" s="6">
        <v>0</v>
      </c>
      <c r="CG39" s="7">
        <f t="shared" si="3"/>
        <v>0</v>
      </c>
      <c r="CH39" s="7">
        <f t="shared" si="4"/>
        <v>279984</v>
      </c>
      <c r="CI39" s="53">
        <f t="shared" si="5"/>
        <v>279984</v>
      </c>
    </row>
    <row r="40" spans="1:87" x14ac:dyDescent="0.25">
      <c r="A40" s="46" t="s">
        <v>34</v>
      </c>
      <c r="B40" s="38" t="s">
        <v>98</v>
      </c>
      <c r="C40" s="6">
        <v>12338</v>
      </c>
      <c r="D40" s="6">
        <v>5945</v>
      </c>
      <c r="E40" s="6">
        <v>0</v>
      </c>
      <c r="F40" s="6">
        <v>0</v>
      </c>
      <c r="G40" s="6">
        <v>7413</v>
      </c>
      <c r="H40" s="6">
        <v>2516</v>
      </c>
      <c r="I40" s="6">
        <v>12000</v>
      </c>
      <c r="J40" s="6">
        <v>8450</v>
      </c>
      <c r="K40" s="6">
        <v>1673</v>
      </c>
      <c r="L40" s="6">
        <v>7613</v>
      </c>
      <c r="M40" s="6">
        <v>8451</v>
      </c>
      <c r="N40" s="6">
        <v>0</v>
      </c>
      <c r="O40" s="6">
        <v>4068</v>
      </c>
      <c r="P40" s="6">
        <v>7492</v>
      </c>
      <c r="Q40" s="6">
        <v>1276</v>
      </c>
      <c r="R40" s="6">
        <v>710</v>
      </c>
      <c r="S40" s="6">
        <v>8905</v>
      </c>
      <c r="T40" s="6">
        <v>4993</v>
      </c>
      <c r="U40" s="6">
        <v>5833</v>
      </c>
      <c r="V40" s="6">
        <v>16548</v>
      </c>
      <c r="W40" s="6">
        <v>4882</v>
      </c>
      <c r="X40" s="6">
        <v>61278</v>
      </c>
      <c r="Y40" s="6">
        <v>891</v>
      </c>
      <c r="Z40" s="6">
        <v>5786</v>
      </c>
      <c r="AA40" s="6">
        <v>2593</v>
      </c>
      <c r="AB40" s="6">
        <v>12474</v>
      </c>
      <c r="AC40" s="6">
        <v>11212</v>
      </c>
      <c r="AD40" s="6">
        <v>10855</v>
      </c>
      <c r="AE40" s="6">
        <v>703</v>
      </c>
      <c r="AF40" s="6">
        <v>28002</v>
      </c>
      <c r="AG40" s="6">
        <v>146653</v>
      </c>
      <c r="AH40" s="6">
        <v>75485</v>
      </c>
      <c r="AI40" s="6">
        <v>17898</v>
      </c>
      <c r="AJ40" s="6">
        <v>1747901</v>
      </c>
      <c r="AK40" s="6">
        <v>3802</v>
      </c>
      <c r="AL40" s="6">
        <v>65637</v>
      </c>
      <c r="AM40" s="6">
        <v>68469</v>
      </c>
      <c r="AN40" s="6">
        <v>23372</v>
      </c>
      <c r="AO40" s="6">
        <v>1532</v>
      </c>
      <c r="AP40" s="6">
        <v>48877</v>
      </c>
      <c r="AQ40" s="6">
        <v>2633</v>
      </c>
      <c r="AR40" s="6">
        <v>7982</v>
      </c>
      <c r="AS40" s="6">
        <v>22642</v>
      </c>
      <c r="AT40" s="6">
        <v>616</v>
      </c>
      <c r="AU40" s="6">
        <v>884</v>
      </c>
      <c r="AV40" s="6">
        <v>24681</v>
      </c>
      <c r="AW40" s="6">
        <v>2741</v>
      </c>
      <c r="AX40" s="6">
        <v>13850</v>
      </c>
      <c r="AY40" s="6">
        <v>7036</v>
      </c>
      <c r="AZ40" s="6">
        <v>12970</v>
      </c>
      <c r="BA40" s="6">
        <v>273475</v>
      </c>
      <c r="BB40" s="6">
        <v>10765</v>
      </c>
      <c r="BC40" s="6">
        <v>30420</v>
      </c>
      <c r="BD40" s="6">
        <v>4424</v>
      </c>
      <c r="BE40" s="6">
        <v>1132</v>
      </c>
      <c r="BF40" s="6">
        <v>5068</v>
      </c>
      <c r="BG40" s="6">
        <v>5857</v>
      </c>
      <c r="BH40" s="6">
        <v>324</v>
      </c>
      <c r="BI40" s="6">
        <v>2944</v>
      </c>
      <c r="BJ40" s="6">
        <v>9430</v>
      </c>
      <c r="BK40" s="6">
        <v>63363</v>
      </c>
      <c r="BL40" s="6">
        <v>14716</v>
      </c>
      <c r="BM40" s="6">
        <v>12624</v>
      </c>
      <c r="BN40" s="6">
        <v>34816</v>
      </c>
      <c r="BO40" s="6">
        <v>20968</v>
      </c>
      <c r="BP40" s="6">
        <v>3740</v>
      </c>
      <c r="BQ40" s="6">
        <v>10429</v>
      </c>
      <c r="BR40" s="6">
        <v>3735</v>
      </c>
      <c r="BS40" s="6">
        <v>698</v>
      </c>
      <c r="BT40" s="6">
        <v>4394</v>
      </c>
      <c r="BU40" s="6">
        <v>0</v>
      </c>
      <c r="BV40" s="53">
        <f t="shared" si="0"/>
        <v>3063883</v>
      </c>
      <c r="BW40" s="6">
        <v>330640</v>
      </c>
      <c r="BX40" s="6">
        <v>0</v>
      </c>
      <c r="BY40" s="6">
        <v>22659</v>
      </c>
      <c r="BZ40" s="7">
        <f t="shared" si="1"/>
        <v>353299</v>
      </c>
      <c r="CA40" s="6">
        <v>4746414</v>
      </c>
      <c r="CB40" s="6">
        <v>0</v>
      </c>
      <c r="CC40" s="7">
        <f t="shared" si="2"/>
        <v>4746414</v>
      </c>
      <c r="CD40" s="6">
        <v>0</v>
      </c>
      <c r="CE40" s="6">
        <v>0</v>
      </c>
      <c r="CF40" s="6">
        <v>0</v>
      </c>
      <c r="CG40" s="7">
        <f t="shared" si="3"/>
        <v>0</v>
      </c>
      <c r="CH40" s="7">
        <f t="shared" si="4"/>
        <v>5099713</v>
      </c>
      <c r="CI40" s="53">
        <f t="shared" si="5"/>
        <v>8163596</v>
      </c>
    </row>
    <row r="41" spans="1:87" x14ac:dyDescent="0.25">
      <c r="A41" s="46" t="s">
        <v>35</v>
      </c>
      <c r="B41" s="38" t="s">
        <v>99</v>
      </c>
      <c r="C41" s="6">
        <v>14743</v>
      </c>
      <c r="D41" s="6">
        <v>21867</v>
      </c>
      <c r="E41" s="6">
        <v>6</v>
      </c>
      <c r="F41" s="6">
        <v>9</v>
      </c>
      <c r="G41" s="6">
        <v>3399</v>
      </c>
      <c r="H41" s="6">
        <v>1768</v>
      </c>
      <c r="I41" s="6">
        <v>2621</v>
      </c>
      <c r="J41" s="6">
        <v>2134</v>
      </c>
      <c r="K41" s="6">
        <v>1202</v>
      </c>
      <c r="L41" s="6">
        <v>1592</v>
      </c>
      <c r="M41" s="6">
        <v>1579</v>
      </c>
      <c r="N41" s="6">
        <v>247</v>
      </c>
      <c r="O41" s="6">
        <v>1216</v>
      </c>
      <c r="P41" s="6">
        <v>2989</v>
      </c>
      <c r="Q41" s="6">
        <v>560</v>
      </c>
      <c r="R41" s="6">
        <v>843</v>
      </c>
      <c r="S41" s="6">
        <v>1443</v>
      </c>
      <c r="T41" s="6">
        <v>430</v>
      </c>
      <c r="U41" s="6">
        <v>3337</v>
      </c>
      <c r="V41" s="6">
        <v>4834</v>
      </c>
      <c r="W41" s="6">
        <v>307</v>
      </c>
      <c r="X41" s="6">
        <v>3454</v>
      </c>
      <c r="Y41" s="6">
        <v>596</v>
      </c>
      <c r="Z41" s="6">
        <v>444</v>
      </c>
      <c r="AA41" s="6">
        <v>433</v>
      </c>
      <c r="AB41" s="6">
        <v>93204</v>
      </c>
      <c r="AC41" s="6">
        <v>1197</v>
      </c>
      <c r="AD41" s="6">
        <v>1096</v>
      </c>
      <c r="AE41" s="6">
        <v>349</v>
      </c>
      <c r="AF41" s="6">
        <v>3361</v>
      </c>
      <c r="AG41" s="6">
        <v>8397</v>
      </c>
      <c r="AH41" s="6">
        <v>6147</v>
      </c>
      <c r="AI41" s="6">
        <v>3077</v>
      </c>
      <c r="AJ41" s="6">
        <v>25052</v>
      </c>
      <c r="AK41" s="6">
        <v>76023</v>
      </c>
      <c r="AL41" s="6">
        <v>15028</v>
      </c>
      <c r="AM41" s="6">
        <v>15541</v>
      </c>
      <c r="AN41" s="6">
        <v>124796</v>
      </c>
      <c r="AO41" s="6">
        <v>308</v>
      </c>
      <c r="AP41" s="6">
        <v>7152</v>
      </c>
      <c r="AQ41" s="6">
        <v>1701</v>
      </c>
      <c r="AR41" s="6">
        <v>1069</v>
      </c>
      <c r="AS41" s="6">
        <v>1159</v>
      </c>
      <c r="AT41" s="6">
        <v>137</v>
      </c>
      <c r="AU41" s="6">
        <v>717</v>
      </c>
      <c r="AV41" s="6">
        <v>0</v>
      </c>
      <c r="AW41" s="6">
        <v>1197</v>
      </c>
      <c r="AX41" s="6">
        <v>1833</v>
      </c>
      <c r="AY41" s="6">
        <v>394</v>
      </c>
      <c r="AZ41" s="6">
        <v>7975</v>
      </c>
      <c r="BA41" s="6">
        <v>1218</v>
      </c>
      <c r="BB41" s="6">
        <v>12017</v>
      </c>
      <c r="BC41" s="6">
        <v>2093</v>
      </c>
      <c r="BD41" s="6">
        <v>1129</v>
      </c>
      <c r="BE41" s="6">
        <v>780</v>
      </c>
      <c r="BF41" s="6">
        <v>1497</v>
      </c>
      <c r="BG41" s="6">
        <v>8910</v>
      </c>
      <c r="BH41" s="6">
        <v>153</v>
      </c>
      <c r="BI41" s="6">
        <v>394</v>
      </c>
      <c r="BJ41" s="6">
        <v>1539</v>
      </c>
      <c r="BK41" s="6">
        <v>5883</v>
      </c>
      <c r="BL41" s="6">
        <v>0</v>
      </c>
      <c r="BM41" s="6">
        <v>549</v>
      </c>
      <c r="BN41" s="6">
        <v>786</v>
      </c>
      <c r="BO41" s="6">
        <v>610</v>
      </c>
      <c r="BP41" s="6">
        <v>5298</v>
      </c>
      <c r="BQ41" s="6">
        <v>1055</v>
      </c>
      <c r="BR41" s="6">
        <v>88</v>
      </c>
      <c r="BS41" s="6">
        <v>250</v>
      </c>
      <c r="BT41" s="6">
        <v>1619</v>
      </c>
      <c r="BU41" s="6">
        <v>0</v>
      </c>
      <c r="BV41" s="53">
        <f t="shared" si="0"/>
        <v>514831</v>
      </c>
      <c r="BW41" s="6">
        <v>887917</v>
      </c>
      <c r="BX41" s="6">
        <v>1407</v>
      </c>
      <c r="BY41" s="6">
        <v>0</v>
      </c>
      <c r="BZ41" s="7">
        <f t="shared" si="1"/>
        <v>889324</v>
      </c>
      <c r="CA41" s="6">
        <v>138412</v>
      </c>
      <c r="CB41" s="6">
        <v>3</v>
      </c>
      <c r="CC41" s="7">
        <f t="shared" si="2"/>
        <v>138415</v>
      </c>
      <c r="CD41" s="6">
        <v>59593</v>
      </c>
      <c r="CE41" s="6">
        <v>52685</v>
      </c>
      <c r="CF41" s="6">
        <v>9097</v>
      </c>
      <c r="CG41" s="7">
        <f t="shared" si="3"/>
        <v>121375</v>
      </c>
      <c r="CH41" s="7">
        <f t="shared" si="4"/>
        <v>1149114</v>
      </c>
      <c r="CI41" s="53">
        <f t="shared" si="5"/>
        <v>1663945</v>
      </c>
    </row>
    <row r="42" spans="1:87" ht="22.5" x14ac:dyDescent="0.25">
      <c r="A42" s="46" t="s">
        <v>36</v>
      </c>
      <c r="B42" s="38" t="s">
        <v>100</v>
      </c>
      <c r="C42" s="6">
        <v>114645</v>
      </c>
      <c r="D42" s="6">
        <v>13411</v>
      </c>
      <c r="E42" s="6">
        <v>12909</v>
      </c>
      <c r="F42" s="6">
        <v>3110</v>
      </c>
      <c r="G42" s="6">
        <v>8829</v>
      </c>
      <c r="H42" s="6">
        <v>63025</v>
      </c>
      <c r="I42" s="6">
        <v>245980</v>
      </c>
      <c r="J42" s="6">
        <v>62075</v>
      </c>
      <c r="K42" s="6">
        <v>83946</v>
      </c>
      <c r="L42" s="6">
        <v>62971</v>
      </c>
      <c r="M42" s="6">
        <v>46669</v>
      </c>
      <c r="N42" s="6">
        <v>1488</v>
      </c>
      <c r="O42" s="6">
        <v>35546</v>
      </c>
      <c r="P42" s="6">
        <v>40268</v>
      </c>
      <c r="Q42" s="6">
        <v>28530</v>
      </c>
      <c r="R42" s="6">
        <v>8183</v>
      </c>
      <c r="S42" s="6">
        <v>45409</v>
      </c>
      <c r="T42" s="6">
        <v>52357</v>
      </c>
      <c r="U42" s="6">
        <v>26816</v>
      </c>
      <c r="V42" s="6">
        <v>51115</v>
      </c>
      <c r="W42" s="6">
        <v>51314</v>
      </c>
      <c r="X42" s="6">
        <v>57263</v>
      </c>
      <c r="Y42" s="6">
        <v>13523</v>
      </c>
      <c r="Z42" s="6">
        <v>37905</v>
      </c>
      <c r="AA42" s="6">
        <v>45258</v>
      </c>
      <c r="AB42" s="6">
        <v>154246</v>
      </c>
      <c r="AC42" s="6">
        <v>44775</v>
      </c>
      <c r="AD42" s="6">
        <v>14867</v>
      </c>
      <c r="AE42" s="6">
        <v>9775</v>
      </c>
      <c r="AF42" s="6">
        <v>38898</v>
      </c>
      <c r="AG42" s="6">
        <v>89068</v>
      </c>
      <c r="AH42" s="6">
        <v>23642</v>
      </c>
      <c r="AI42" s="6">
        <v>4352</v>
      </c>
      <c r="AJ42" s="6">
        <v>150196</v>
      </c>
      <c r="AK42" s="6">
        <v>61104</v>
      </c>
      <c r="AL42" s="6">
        <v>305546</v>
      </c>
      <c r="AM42" s="6">
        <v>42726</v>
      </c>
      <c r="AN42" s="6">
        <v>72315</v>
      </c>
      <c r="AO42" s="6">
        <v>3985</v>
      </c>
      <c r="AP42" s="6">
        <v>16126</v>
      </c>
      <c r="AQ42" s="6">
        <v>1775</v>
      </c>
      <c r="AR42" s="6">
        <v>11065</v>
      </c>
      <c r="AS42" s="6">
        <v>252407</v>
      </c>
      <c r="AT42" s="6">
        <v>7157</v>
      </c>
      <c r="AU42" s="6">
        <v>1623</v>
      </c>
      <c r="AV42" s="6">
        <v>35889</v>
      </c>
      <c r="AW42" s="6">
        <v>2981</v>
      </c>
      <c r="AX42" s="6">
        <v>6431</v>
      </c>
      <c r="AY42" s="6">
        <v>739</v>
      </c>
      <c r="AZ42" s="6">
        <v>6044</v>
      </c>
      <c r="BA42" s="6">
        <v>2705</v>
      </c>
      <c r="BB42" s="6">
        <v>9133</v>
      </c>
      <c r="BC42" s="6">
        <v>19406</v>
      </c>
      <c r="BD42" s="6">
        <v>8874</v>
      </c>
      <c r="BE42" s="6">
        <v>11882</v>
      </c>
      <c r="BF42" s="6">
        <v>12229</v>
      </c>
      <c r="BG42" s="6">
        <v>5961</v>
      </c>
      <c r="BH42" s="6">
        <v>265</v>
      </c>
      <c r="BI42" s="6">
        <v>1082</v>
      </c>
      <c r="BJ42" s="6">
        <v>13720</v>
      </c>
      <c r="BK42" s="6">
        <v>14720</v>
      </c>
      <c r="BL42" s="6">
        <v>3452</v>
      </c>
      <c r="BM42" s="6">
        <v>2585</v>
      </c>
      <c r="BN42" s="6">
        <v>92522</v>
      </c>
      <c r="BO42" s="6">
        <v>231726</v>
      </c>
      <c r="BP42" s="6">
        <v>11517</v>
      </c>
      <c r="BQ42" s="6">
        <v>1505</v>
      </c>
      <c r="BR42" s="6">
        <v>3503</v>
      </c>
      <c r="BS42" s="6">
        <v>2231</v>
      </c>
      <c r="BT42" s="6">
        <v>17031</v>
      </c>
      <c r="BU42" s="6">
        <v>0</v>
      </c>
      <c r="BV42" s="53">
        <f t="shared" si="0"/>
        <v>3036326</v>
      </c>
      <c r="BW42" s="6">
        <v>1085362</v>
      </c>
      <c r="BX42" s="6">
        <v>87625</v>
      </c>
      <c r="BY42" s="6">
        <v>3369</v>
      </c>
      <c r="BZ42" s="7">
        <f t="shared" si="1"/>
        <v>1176356</v>
      </c>
      <c r="CA42" s="6">
        <v>424933</v>
      </c>
      <c r="CB42" s="6">
        <v>0</v>
      </c>
      <c r="CC42" s="7">
        <f t="shared" si="2"/>
        <v>424933</v>
      </c>
      <c r="CD42" s="6">
        <v>619955</v>
      </c>
      <c r="CE42" s="6">
        <v>703467</v>
      </c>
      <c r="CF42" s="6">
        <v>323024</v>
      </c>
      <c r="CG42" s="7">
        <f t="shared" si="3"/>
        <v>1646446</v>
      </c>
      <c r="CH42" s="7">
        <f t="shared" si="4"/>
        <v>3247735</v>
      </c>
      <c r="CI42" s="53">
        <f t="shared" si="5"/>
        <v>6284061</v>
      </c>
    </row>
    <row r="43" spans="1:87" x14ac:dyDescent="0.25">
      <c r="A43" s="46" t="s">
        <v>247</v>
      </c>
      <c r="B43" s="38" t="s">
        <v>248</v>
      </c>
      <c r="C43" s="6">
        <v>17695</v>
      </c>
      <c r="D43" s="6">
        <v>4381</v>
      </c>
      <c r="E43" s="6">
        <v>2403</v>
      </c>
      <c r="F43" s="6">
        <v>346</v>
      </c>
      <c r="G43" s="6">
        <v>1259</v>
      </c>
      <c r="H43" s="6">
        <v>4604</v>
      </c>
      <c r="I43" s="6">
        <v>15569</v>
      </c>
      <c r="J43" s="6">
        <v>2679</v>
      </c>
      <c r="K43" s="6">
        <v>8801</v>
      </c>
      <c r="L43" s="6">
        <v>5737</v>
      </c>
      <c r="M43" s="6">
        <v>5058</v>
      </c>
      <c r="N43" s="6">
        <v>601</v>
      </c>
      <c r="O43" s="6">
        <v>34867</v>
      </c>
      <c r="P43" s="6">
        <v>5889</v>
      </c>
      <c r="Q43" s="6">
        <v>1924</v>
      </c>
      <c r="R43" s="6">
        <v>645</v>
      </c>
      <c r="S43" s="6">
        <v>8885</v>
      </c>
      <c r="T43" s="6">
        <v>4771</v>
      </c>
      <c r="U43" s="6">
        <v>1377</v>
      </c>
      <c r="V43" s="6">
        <v>3696</v>
      </c>
      <c r="W43" s="6">
        <v>5415</v>
      </c>
      <c r="X43" s="6">
        <v>6043</v>
      </c>
      <c r="Y43" s="6">
        <v>3477</v>
      </c>
      <c r="Z43" s="6">
        <v>5407</v>
      </c>
      <c r="AA43" s="6">
        <v>5211</v>
      </c>
      <c r="AB43" s="6">
        <v>24286</v>
      </c>
      <c r="AC43" s="6">
        <v>4945</v>
      </c>
      <c r="AD43" s="6">
        <v>1972</v>
      </c>
      <c r="AE43" s="6">
        <v>1986</v>
      </c>
      <c r="AF43" s="6">
        <v>6950</v>
      </c>
      <c r="AG43" s="6">
        <v>13999</v>
      </c>
      <c r="AH43" s="6">
        <v>1441</v>
      </c>
      <c r="AI43" s="6">
        <v>238</v>
      </c>
      <c r="AJ43" s="6">
        <v>17314</v>
      </c>
      <c r="AK43" s="6">
        <v>5533</v>
      </c>
      <c r="AL43" s="6">
        <v>7256</v>
      </c>
      <c r="AM43" s="6">
        <v>3151</v>
      </c>
      <c r="AN43" s="6">
        <v>16478</v>
      </c>
      <c r="AO43" s="6">
        <v>937</v>
      </c>
      <c r="AP43" s="6">
        <v>3242</v>
      </c>
      <c r="AQ43" s="6">
        <v>345</v>
      </c>
      <c r="AR43" s="6">
        <v>1198</v>
      </c>
      <c r="AS43" s="6">
        <v>17715</v>
      </c>
      <c r="AT43" s="6">
        <v>1529</v>
      </c>
      <c r="AU43" s="6">
        <v>417</v>
      </c>
      <c r="AV43" s="6">
        <v>7114</v>
      </c>
      <c r="AW43" s="6">
        <v>934</v>
      </c>
      <c r="AX43" s="6">
        <v>1071</v>
      </c>
      <c r="AY43" s="6">
        <v>133</v>
      </c>
      <c r="AZ43" s="6">
        <v>850</v>
      </c>
      <c r="BA43" s="6">
        <v>468</v>
      </c>
      <c r="BB43" s="6">
        <v>1709</v>
      </c>
      <c r="BC43" s="6">
        <v>2023</v>
      </c>
      <c r="BD43" s="6">
        <v>1323</v>
      </c>
      <c r="BE43" s="6">
        <v>3690</v>
      </c>
      <c r="BF43" s="6">
        <v>851</v>
      </c>
      <c r="BG43" s="6">
        <v>1178</v>
      </c>
      <c r="BH43" s="6">
        <v>79</v>
      </c>
      <c r="BI43" s="6">
        <v>157</v>
      </c>
      <c r="BJ43" s="6">
        <v>2377</v>
      </c>
      <c r="BK43" s="6">
        <v>2108</v>
      </c>
      <c r="BL43" s="6">
        <v>783</v>
      </c>
      <c r="BM43" s="6">
        <v>560</v>
      </c>
      <c r="BN43" s="6">
        <v>8010</v>
      </c>
      <c r="BO43" s="6">
        <v>21402</v>
      </c>
      <c r="BP43" s="6">
        <v>2956</v>
      </c>
      <c r="BQ43" s="6">
        <v>270</v>
      </c>
      <c r="BR43" s="6">
        <v>904</v>
      </c>
      <c r="BS43" s="6">
        <v>499</v>
      </c>
      <c r="BT43" s="6">
        <v>2772</v>
      </c>
      <c r="BU43" s="6">
        <v>0</v>
      </c>
      <c r="BV43" s="53">
        <f t="shared" si="0"/>
        <v>351893</v>
      </c>
      <c r="BW43" s="6">
        <v>3554608</v>
      </c>
      <c r="BX43" s="6">
        <v>234925</v>
      </c>
      <c r="BY43" s="6">
        <v>6394</v>
      </c>
      <c r="BZ43" s="7">
        <f t="shared" si="1"/>
        <v>3795927</v>
      </c>
      <c r="CA43" s="6">
        <v>21358</v>
      </c>
      <c r="CB43" s="6">
        <v>0</v>
      </c>
      <c r="CC43" s="7">
        <f t="shared" si="2"/>
        <v>21358</v>
      </c>
      <c r="CD43" s="6">
        <v>0</v>
      </c>
      <c r="CE43" s="6">
        <v>31771</v>
      </c>
      <c r="CF43" s="6">
        <v>0</v>
      </c>
      <c r="CG43" s="7">
        <f t="shared" si="3"/>
        <v>31771</v>
      </c>
      <c r="CH43" s="7">
        <f t="shared" si="4"/>
        <v>3849056</v>
      </c>
      <c r="CI43" s="53">
        <f t="shared" si="5"/>
        <v>4200949</v>
      </c>
    </row>
    <row r="44" spans="1:87" x14ac:dyDescent="0.25">
      <c r="A44" s="46" t="s">
        <v>249</v>
      </c>
      <c r="B44" s="38" t="s">
        <v>250</v>
      </c>
      <c r="C44" s="6">
        <v>16892</v>
      </c>
      <c r="D44" s="6">
        <v>30441</v>
      </c>
      <c r="E44" s="6">
        <v>8469</v>
      </c>
      <c r="F44" s="6">
        <v>3108</v>
      </c>
      <c r="G44" s="6">
        <v>21867</v>
      </c>
      <c r="H44" s="6">
        <v>23332</v>
      </c>
      <c r="I44" s="6">
        <v>48230</v>
      </c>
      <c r="J44" s="6">
        <v>30353</v>
      </c>
      <c r="K44" s="6">
        <v>41829</v>
      </c>
      <c r="L44" s="6">
        <v>27833</v>
      </c>
      <c r="M44" s="6">
        <v>26764</v>
      </c>
      <c r="N44" s="6">
        <v>1331</v>
      </c>
      <c r="O44" s="6">
        <v>10572</v>
      </c>
      <c r="P44" s="6">
        <v>56441</v>
      </c>
      <c r="Q44" s="6">
        <v>14399</v>
      </c>
      <c r="R44" s="6">
        <v>4813</v>
      </c>
      <c r="S44" s="6">
        <v>21816</v>
      </c>
      <c r="T44" s="6">
        <v>33938</v>
      </c>
      <c r="U44" s="6">
        <v>11927</v>
      </c>
      <c r="V44" s="6">
        <v>71920</v>
      </c>
      <c r="W44" s="6">
        <v>64393</v>
      </c>
      <c r="X44" s="6">
        <v>29787</v>
      </c>
      <c r="Y44" s="6">
        <v>1234</v>
      </c>
      <c r="Z44" s="6">
        <v>6948</v>
      </c>
      <c r="AA44" s="6">
        <v>6519</v>
      </c>
      <c r="AB44" s="6">
        <v>22766</v>
      </c>
      <c r="AC44" s="6">
        <v>4698</v>
      </c>
      <c r="AD44" s="6">
        <v>11849</v>
      </c>
      <c r="AE44" s="6">
        <v>2870</v>
      </c>
      <c r="AF44" s="6">
        <v>4772</v>
      </c>
      <c r="AG44" s="6">
        <v>65572</v>
      </c>
      <c r="AH44" s="6">
        <v>35957</v>
      </c>
      <c r="AI44" s="6">
        <v>1209</v>
      </c>
      <c r="AJ44" s="6">
        <v>45474</v>
      </c>
      <c r="AK44" s="6">
        <v>9810</v>
      </c>
      <c r="AL44" s="6">
        <v>258886</v>
      </c>
      <c r="AM44" s="6">
        <v>41298</v>
      </c>
      <c r="AN44" s="6">
        <v>166211</v>
      </c>
      <c r="AO44" s="6">
        <v>0</v>
      </c>
      <c r="AP44" s="6">
        <v>736663</v>
      </c>
      <c r="AQ44" s="6">
        <v>20574</v>
      </c>
      <c r="AR44" s="6">
        <v>656</v>
      </c>
      <c r="AS44" s="6">
        <v>11947</v>
      </c>
      <c r="AT44" s="6">
        <v>5830</v>
      </c>
      <c r="AU44" s="6">
        <v>220</v>
      </c>
      <c r="AV44" s="6">
        <v>173</v>
      </c>
      <c r="AW44" s="6">
        <v>0</v>
      </c>
      <c r="AX44" s="6">
        <v>4608</v>
      </c>
      <c r="AY44" s="6">
        <v>641</v>
      </c>
      <c r="AZ44" s="6">
        <v>1642</v>
      </c>
      <c r="BA44" s="6">
        <v>433</v>
      </c>
      <c r="BB44" s="6">
        <v>1259</v>
      </c>
      <c r="BC44" s="6">
        <v>1589</v>
      </c>
      <c r="BD44" s="6">
        <v>3133</v>
      </c>
      <c r="BE44" s="6">
        <v>846</v>
      </c>
      <c r="BF44" s="6">
        <v>5336</v>
      </c>
      <c r="BG44" s="6">
        <v>2322</v>
      </c>
      <c r="BH44" s="6">
        <v>243</v>
      </c>
      <c r="BI44" s="6">
        <v>3273</v>
      </c>
      <c r="BJ44" s="6">
        <v>1524</v>
      </c>
      <c r="BK44" s="6">
        <v>26522</v>
      </c>
      <c r="BL44" s="6">
        <v>5876</v>
      </c>
      <c r="BM44" s="6">
        <v>3499</v>
      </c>
      <c r="BN44" s="6">
        <v>17021</v>
      </c>
      <c r="BO44" s="6">
        <v>4623</v>
      </c>
      <c r="BP44" s="6">
        <v>2818</v>
      </c>
      <c r="BQ44" s="6">
        <v>947</v>
      </c>
      <c r="BR44" s="6">
        <v>4281</v>
      </c>
      <c r="BS44" s="6">
        <v>1006</v>
      </c>
      <c r="BT44" s="6">
        <v>1983</v>
      </c>
      <c r="BU44" s="6">
        <v>0</v>
      </c>
      <c r="BV44" s="53">
        <f t="shared" si="0"/>
        <v>2158016</v>
      </c>
      <c r="BW44" s="6">
        <v>544742</v>
      </c>
      <c r="BX44" s="6">
        <v>141974</v>
      </c>
      <c r="BY44" s="6">
        <v>0</v>
      </c>
      <c r="BZ44" s="7">
        <f t="shared" si="1"/>
        <v>686716</v>
      </c>
      <c r="CA44" s="6">
        <v>5219</v>
      </c>
      <c r="CB44" s="6">
        <v>0</v>
      </c>
      <c r="CC44" s="7">
        <f t="shared" si="2"/>
        <v>5219</v>
      </c>
      <c r="CD44" s="6">
        <v>398404</v>
      </c>
      <c r="CE44" s="6">
        <v>142987</v>
      </c>
      <c r="CF44" s="6">
        <v>23301</v>
      </c>
      <c r="CG44" s="7">
        <f t="shared" si="3"/>
        <v>564692</v>
      </c>
      <c r="CH44" s="7">
        <f t="shared" si="4"/>
        <v>1256627</v>
      </c>
      <c r="CI44" s="53">
        <f t="shared" si="5"/>
        <v>3414643</v>
      </c>
    </row>
    <row r="45" spans="1:87" x14ac:dyDescent="0.25">
      <c r="A45" s="46" t="s">
        <v>251</v>
      </c>
      <c r="B45" s="38" t="s">
        <v>252</v>
      </c>
      <c r="C45" s="6">
        <v>235</v>
      </c>
      <c r="D45" s="6">
        <v>50</v>
      </c>
      <c r="E45" s="6">
        <v>28</v>
      </c>
      <c r="F45" s="6">
        <v>2</v>
      </c>
      <c r="G45" s="6">
        <v>258</v>
      </c>
      <c r="H45" s="6">
        <v>411</v>
      </c>
      <c r="I45" s="6">
        <v>1560</v>
      </c>
      <c r="J45" s="6">
        <v>824</v>
      </c>
      <c r="K45" s="6">
        <v>537</v>
      </c>
      <c r="L45" s="6">
        <v>997</v>
      </c>
      <c r="M45" s="6">
        <v>387</v>
      </c>
      <c r="N45" s="6">
        <v>156</v>
      </c>
      <c r="O45" s="6">
        <v>364</v>
      </c>
      <c r="P45" s="6">
        <v>1120</v>
      </c>
      <c r="Q45" s="6">
        <v>147</v>
      </c>
      <c r="R45" s="6">
        <v>35</v>
      </c>
      <c r="S45" s="6">
        <v>340</v>
      </c>
      <c r="T45" s="6">
        <v>833</v>
      </c>
      <c r="U45" s="6">
        <v>242</v>
      </c>
      <c r="V45" s="6">
        <v>1481</v>
      </c>
      <c r="W45" s="6">
        <v>893</v>
      </c>
      <c r="X45" s="6">
        <v>698</v>
      </c>
      <c r="Y45" s="6">
        <v>132</v>
      </c>
      <c r="Z45" s="6">
        <v>277</v>
      </c>
      <c r="AA45" s="6">
        <v>749</v>
      </c>
      <c r="AB45" s="6">
        <v>1286</v>
      </c>
      <c r="AC45" s="6">
        <v>146</v>
      </c>
      <c r="AD45" s="6">
        <v>289</v>
      </c>
      <c r="AE45" s="6">
        <v>105</v>
      </c>
      <c r="AF45" s="6">
        <v>136</v>
      </c>
      <c r="AG45" s="6">
        <v>603</v>
      </c>
      <c r="AH45" s="6">
        <v>242</v>
      </c>
      <c r="AI45" s="6">
        <v>4</v>
      </c>
      <c r="AJ45" s="6">
        <v>564</v>
      </c>
      <c r="AK45" s="6">
        <v>1410</v>
      </c>
      <c r="AL45" s="6">
        <v>15099</v>
      </c>
      <c r="AM45" s="6">
        <v>1349</v>
      </c>
      <c r="AN45" s="6">
        <v>28</v>
      </c>
      <c r="AO45" s="6">
        <v>1383</v>
      </c>
      <c r="AP45" s="6">
        <v>3878</v>
      </c>
      <c r="AQ45" s="6">
        <v>519</v>
      </c>
      <c r="AR45" s="6">
        <v>472</v>
      </c>
      <c r="AS45" s="6">
        <v>395</v>
      </c>
      <c r="AT45" s="6">
        <v>109</v>
      </c>
      <c r="AU45" s="6">
        <v>35</v>
      </c>
      <c r="AV45" s="6">
        <v>156</v>
      </c>
      <c r="AW45" s="6">
        <v>224</v>
      </c>
      <c r="AX45" s="6">
        <v>0</v>
      </c>
      <c r="AY45" s="6">
        <v>0</v>
      </c>
      <c r="AZ45" s="6">
        <v>4683</v>
      </c>
      <c r="BA45" s="6">
        <v>406</v>
      </c>
      <c r="BB45" s="6">
        <v>678</v>
      </c>
      <c r="BC45" s="6">
        <v>691</v>
      </c>
      <c r="BD45" s="6">
        <v>291</v>
      </c>
      <c r="BE45" s="6">
        <v>96</v>
      </c>
      <c r="BF45" s="6">
        <v>290</v>
      </c>
      <c r="BG45" s="6">
        <v>1058</v>
      </c>
      <c r="BH45" s="6">
        <v>332</v>
      </c>
      <c r="BI45" s="6">
        <v>8095</v>
      </c>
      <c r="BJ45" s="6">
        <v>1623</v>
      </c>
      <c r="BK45" s="6">
        <v>1272</v>
      </c>
      <c r="BL45" s="6">
        <v>7</v>
      </c>
      <c r="BM45" s="6">
        <v>102</v>
      </c>
      <c r="BN45" s="6">
        <v>148</v>
      </c>
      <c r="BO45" s="6">
        <v>428</v>
      </c>
      <c r="BP45" s="6">
        <v>375</v>
      </c>
      <c r="BQ45" s="6">
        <v>185</v>
      </c>
      <c r="BR45" s="6">
        <v>3575</v>
      </c>
      <c r="BS45" s="6">
        <v>41</v>
      </c>
      <c r="BT45" s="6">
        <v>467</v>
      </c>
      <c r="BU45" s="6">
        <v>0</v>
      </c>
      <c r="BV45" s="53">
        <f t="shared" si="0"/>
        <v>66031</v>
      </c>
      <c r="BW45" s="6">
        <v>87706</v>
      </c>
      <c r="BX45" s="6">
        <v>0</v>
      </c>
      <c r="BY45" s="6">
        <v>0</v>
      </c>
      <c r="BZ45" s="7">
        <f t="shared" si="1"/>
        <v>87706</v>
      </c>
      <c r="CA45" s="6">
        <v>162</v>
      </c>
      <c r="CB45" s="6">
        <v>0</v>
      </c>
      <c r="CC45" s="7">
        <f t="shared" si="2"/>
        <v>162</v>
      </c>
      <c r="CD45" s="6">
        <v>20818</v>
      </c>
      <c r="CE45" s="6">
        <v>2182</v>
      </c>
      <c r="CF45" s="6">
        <v>1302</v>
      </c>
      <c r="CG45" s="7">
        <f t="shared" si="3"/>
        <v>24302</v>
      </c>
      <c r="CH45" s="7">
        <f t="shared" si="4"/>
        <v>112170</v>
      </c>
      <c r="CI45" s="53">
        <f t="shared" si="5"/>
        <v>178201</v>
      </c>
    </row>
    <row r="46" spans="1:87" x14ac:dyDescent="0.25">
      <c r="A46" s="46" t="s">
        <v>37</v>
      </c>
      <c r="B46" s="38" t="s">
        <v>102</v>
      </c>
      <c r="C46" s="6">
        <v>1425</v>
      </c>
      <c r="D46" s="6">
        <v>9565</v>
      </c>
      <c r="E46" s="6">
        <v>24139</v>
      </c>
      <c r="F46" s="6">
        <v>592</v>
      </c>
      <c r="G46" s="6">
        <v>12149</v>
      </c>
      <c r="H46" s="6">
        <v>11742</v>
      </c>
      <c r="I46" s="6">
        <v>57598</v>
      </c>
      <c r="J46" s="6">
        <v>18739</v>
      </c>
      <c r="K46" s="6">
        <v>8848</v>
      </c>
      <c r="L46" s="6">
        <v>11411</v>
      </c>
      <c r="M46" s="6">
        <v>13103</v>
      </c>
      <c r="N46" s="6">
        <v>1068</v>
      </c>
      <c r="O46" s="6">
        <v>10618</v>
      </c>
      <c r="P46" s="6">
        <v>22024</v>
      </c>
      <c r="Q46" s="6">
        <v>12437</v>
      </c>
      <c r="R46" s="6">
        <v>1186</v>
      </c>
      <c r="S46" s="6">
        <v>9219</v>
      </c>
      <c r="T46" s="6">
        <v>12047</v>
      </c>
      <c r="U46" s="6">
        <v>8663</v>
      </c>
      <c r="V46" s="6">
        <v>18978</v>
      </c>
      <c r="W46" s="6">
        <v>28398</v>
      </c>
      <c r="X46" s="6">
        <v>16164</v>
      </c>
      <c r="Y46" s="6">
        <v>1281</v>
      </c>
      <c r="Z46" s="6">
        <v>9213</v>
      </c>
      <c r="AA46" s="6">
        <v>6250</v>
      </c>
      <c r="AB46" s="6">
        <v>36093</v>
      </c>
      <c r="AC46" s="6">
        <v>6276</v>
      </c>
      <c r="AD46" s="6">
        <v>4922</v>
      </c>
      <c r="AE46" s="6">
        <v>2208</v>
      </c>
      <c r="AF46" s="6">
        <v>4530</v>
      </c>
      <c r="AG46" s="6">
        <v>30067</v>
      </c>
      <c r="AH46" s="6">
        <v>19640</v>
      </c>
      <c r="AI46" s="6">
        <v>298</v>
      </c>
      <c r="AJ46" s="6">
        <v>21588</v>
      </c>
      <c r="AK46" s="6">
        <v>47326</v>
      </c>
      <c r="AL46" s="6">
        <v>670269</v>
      </c>
      <c r="AM46" s="6">
        <v>65418</v>
      </c>
      <c r="AN46" s="6">
        <v>430377</v>
      </c>
      <c r="AO46" s="6">
        <v>25486</v>
      </c>
      <c r="AP46" s="6">
        <v>317541</v>
      </c>
      <c r="AQ46" s="6">
        <v>603</v>
      </c>
      <c r="AR46" s="6">
        <v>95</v>
      </c>
      <c r="AS46" s="6">
        <v>4758</v>
      </c>
      <c r="AT46" s="6">
        <v>8957</v>
      </c>
      <c r="AU46" s="6">
        <v>139</v>
      </c>
      <c r="AV46" s="6">
        <v>1136</v>
      </c>
      <c r="AW46" s="6">
        <v>112</v>
      </c>
      <c r="AX46" s="6">
        <v>1852</v>
      </c>
      <c r="AY46" s="6">
        <v>97</v>
      </c>
      <c r="AZ46" s="6">
        <v>620</v>
      </c>
      <c r="BA46" s="6">
        <v>114</v>
      </c>
      <c r="BB46" s="6">
        <v>6333</v>
      </c>
      <c r="BC46" s="6">
        <v>3423</v>
      </c>
      <c r="BD46" s="6">
        <v>2562</v>
      </c>
      <c r="BE46" s="6">
        <v>723</v>
      </c>
      <c r="BF46" s="6">
        <v>13204</v>
      </c>
      <c r="BG46" s="6">
        <v>5910</v>
      </c>
      <c r="BH46" s="6">
        <v>16</v>
      </c>
      <c r="BI46" s="6">
        <v>24</v>
      </c>
      <c r="BJ46" s="6">
        <v>1544</v>
      </c>
      <c r="BK46" s="6">
        <v>46310</v>
      </c>
      <c r="BL46" s="6">
        <v>779</v>
      </c>
      <c r="BM46" s="6">
        <v>480</v>
      </c>
      <c r="BN46" s="6">
        <v>2387</v>
      </c>
      <c r="BO46" s="6">
        <v>1807</v>
      </c>
      <c r="BP46" s="6">
        <v>2709</v>
      </c>
      <c r="BQ46" s="6">
        <v>374</v>
      </c>
      <c r="BR46" s="6">
        <v>4205</v>
      </c>
      <c r="BS46" s="6">
        <v>790</v>
      </c>
      <c r="BT46" s="6">
        <v>2504</v>
      </c>
      <c r="BU46" s="6">
        <v>0</v>
      </c>
      <c r="BV46" s="53">
        <f t="shared" si="0"/>
        <v>2123463</v>
      </c>
      <c r="BW46" s="6">
        <v>214443</v>
      </c>
      <c r="BX46" s="6">
        <v>0</v>
      </c>
      <c r="BY46" s="6">
        <v>0</v>
      </c>
      <c r="BZ46" s="7">
        <f t="shared" si="1"/>
        <v>214443</v>
      </c>
      <c r="CA46" s="6">
        <v>0</v>
      </c>
      <c r="CB46" s="6">
        <v>0</v>
      </c>
      <c r="CC46" s="7">
        <f t="shared" si="2"/>
        <v>0</v>
      </c>
      <c r="CD46" s="6">
        <v>642381</v>
      </c>
      <c r="CE46" s="6">
        <v>136715</v>
      </c>
      <c r="CF46" s="6">
        <v>175535</v>
      </c>
      <c r="CG46" s="7">
        <f t="shared" si="3"/>
        <v>954631</v>
      </c>
      <c r="CH46" s="7">
        <f t="shared" si="4"/>
        <v>1169074</v>
      </c>
      <c r="CI46" s="53">
        <f t="shared" si="5"/>
        <v>3292537</v>
      </c>
    </row>
    <row r="47" spans="1:87" x14ac:dyDescent="0.25">
      <c r="A47" s="46" t="s">
        <v>38</v>
      </c>
      <c r="B47" s="38" t="s">
        <v>103</v>
      </c>
      <c r="C47" s="6">
        <v>0</v>
      </c>
      <c r="D47" s="6">
        <v>18</v>
      </c>
      <c r="E47" s="6">
        <v>611</v>
      </c>
      <c r="F47" s="6">
        <v>357</v>
      </c>
      <c r="G47" s="6">
        <v>29</v>
      </c>
      <c r="H47" s="6">
        <v>1215</v>
      </c>
      <c r="I47" s="6">
        <v>1204</v>
      </c>
      <c r="J47" s="6">
        <v>990</v>
      </c>
      <c r="K47" s="6">
        <v>60</v>
      </c>
      <c r="L47" s="6">
        <v>163</v>
      </c>
      <c r="M47" s="6">
        <v>83</v>
      </c>
      <c r="N47" s="6">
        <v>0</v>
      </c>
      <c r="O47" s="6">
        <v>1153</v>
      </c>
      <c r="P47" s="6">
        <v>1974</v>
      </c>
      <c r="Q47" s="6">
        <v>693</v>
      </c>
      <c r="R47" s="6">
        <v>24</v>
      </c>
      <c r="S47" s="6">
        <v>2209</v>
      </c>
      <c r="T47" s="6">
        <v>527</v>
      </c>
      <c r="U47" s="6">
        <v>1318</v>
      </c>
      <c r="V47" s="6">
        <v>2619</v>
      </c>
      <c r="W47" s="6">
        <v>2084</v>
      </c>
      <c r="X47" s="6">
        <v>2367</v>
      </c>
      <c r="Y47" s="6">
        <v>43</v>
      </c>
      <c r="Z47" s="6">
        <v>345</v>
      </c>
      <c r="AA47" s="6">
        <v>817</v>
      </c>
      <c r="AB47" s="6">
        <v>2243</v>
      </c>
      <c r="AC47" s="6">
        <v>0</v>
      </c>
      <c r="AD47" s="6">
        <v>327</v>
      </c>
      <c r="AE47" s="6">
        <v>9</v>
      </c>
      <c r="AF47" s="6">
        <v>361</v>
      </c>
      <c r="AG47" s="6">
        <v>20660</v>
      </c>
      <c r="AH47" s="6">
        <v>751</v>
      </c>
      <c r="AI47" s="6">
        <v>2253</v>
      </c>
      <c r="AJ47" s="6">
        <v>13995</v>
      </c>
      <c r="AK47" s="6">
        <v>1994</v>
      </c>
      <c r="AL47" s="6">
        <v>20510</v>
      </c>
      <c r="AM47" s="6">
        <v>9381</v>
      </c>
      <c r="AN47" s="6">
        <v>1772</v>
      </c>
      <c r="AO47" s="6">
        <v>2345</v>
      </c>
      <c r="AP47" s="6">
        <v>3299</v>
      </c>
      <c r="AQ47" s="6">
        <v>35646</v>
      </c>
      <c r="AR47" s="6">
        <v>2446</v>
      </c>
      <c r="AS47" s="6">
        <v>18593</v>
      </c>
      <c r="AT47" s="6">
        <v>231</v>
      </c>
      <c r="AU47" s="6">
        <v>0</v>
      </c>
      <c r="AV47" s="6">
        <v>12807</v>
      </c>
      <c r="AW47" s="6">
        <v>4071</v>
      </c>
      <c r="AX47" s="6">
        <v>4453</v>
      </c>
      <c r="AY47" s="6">
        <v>1303</v>
      </c>
      <c r="AZ47" s="6">
        <v>2492</v>
      </c>
      <c r="BA47" s="6">
        <v>761</v>
      </c>
      <c r="BB47" s="6">
        <v>4011</v>
      </c>
      <c r="BC47" s="6">
        <v>4462</v>
      </c>
      <c r="BD47" s="6">
        <v>459</v>
      </c>
      <c r="BE47" s="6">
        <v>84</v>
      </c>
      <c r="BF47" s="6">
        <v>515</v>
      </c>
      <c r="BG47" s="6">
        <v>436</v>
      </c>
      <c r="BH47" s="6">
        <v>0</v>
      </c>
      <c r="BI47" s="6">
        <v>7</v>
      </c>
      <c r="BJ47" s="6">
        <v>2888</v>
      </c>
      <c r="BK47" s="6">
        <v>16848</v>
      </c>
      <c r="BL47" s="6">
        <v>649</v>
      </c>
      <c r="BM47" s="6">
        <v>1778</v>
      </c>
      <c r="BN47" s="6">
        <v>2511</v>
      </c>
      <c r="BO47" s="6">
        <v>6442</v>
      </c>
      <c r="BP47" s="6">
        <v>20</v>
      </c>
      <c r="BQ47" s="6">
        <v>1392</v>
      </c>
      <c r="BR47" s="6">
        <v>653</v>
      </c>
      <c r="BS47" s="6">
        <v>985</v>
      </c>
      <c r="BT47" s="6">
        <v>866</v>
      </c>
      <c r="BU47" s="6">
        <v>0</v>
      </c>
      <c r="BV47" s="53">
        <f t="shared" si="0"/>
        <v>228612</v>
      </c>
      <c r="BW47" s="6">
        <v>18103</v>
      </c>
      <c r="BX47" s="6">
        <v>0</v>
      </c>
      <c r="BY47" s="6">
        <v>0</v>
      </c>
      <c r="BZ47" s="7">
        <f t="shared" si="1"/>
        <v>18103</v>
      </c>
      <c r="CA47" s="6">
        <v>0</v>
      </c>
      <c r="CB47" s="6">
        <v>0</v>
      </c>
      <c r="CC47" s="7">
        <f t="shared" si="2"/>
        <v>0</v>
      </c>
      <c r="CD47" s="6">
        <v>37320</v>
      </c>
      <c r="CE47" s="6">
        <v>3267</v>
      </c>
      <c r="CF47" s="6">
        <v>1396</v>
      </c>
      <c r="CG47" s="7">
        <f t="shared" si="3"/>
        <v>41983</v>
      </c>
      <c r="CH47" s="7">
        <f t="shared" si="4"/>
        <v>60086</v>
      </c>
      <c r="CI47" s="53">
        <f t="shared" si="5"/>
        <v>288698</v>
      </c>
    </row>
    <row r="48" spans="1:87" x14ac:dyDescent="0.25">
      <c r="A48" s="46" t="s">
        <v>39</v>
      </c>
      <c r="B48" s="38" t="s">
        <v>104</v>
      </c>
      <c r="C48" s="6">
        <v>22</v>
      </c>
      <c r="D48" s="6">
        <v>98</v>
      </c>
      <c r="E48" s="6">
        <v>0</v>
      </c>
      <c r="F48" s="6">
        <v>0</v>
      </c>
      <c r="G48" s="6">
        <v>265</v>
      </c>
      <c r="H48" s="6">
        <v>1431</v>
      </c>
      <c r="I48" s="6">
        <v>3953</v>
      </c>
      <c r="J48" s="6">
        <v>542</v>
      </c>
      <c r="K48" s="6">
        <v>95</v>
      </c>
      <c r="L48" s="6">
        <v>2039</v>
      </c>
      <c r="M48" s="6">
        <v>1118</v>
      </c>
      <c r="N48" s="6">
        <v>252</v>
      </c>
      <c r="O48" s="6">
        <v>2266</v>
      </c>
      <c r="P48" s="6">
        <v>2567</v>
      </c>
      <c r="Q48" s="6">
        <v>304</v>
      </c>
      <c r="R48" s="6">
        <v>40</v>
      </c>
      <c r="S48" s="6">
        <v>1917</v>
      </c>
      <c r="T48" s="6">
        <v>1687</v>
      </c>
      <c r="U48" s="6">
        <v>410</v>
      </c>
      <c r="V48" s="6">
        <v>3331</v>
      </c>
      <c r="W48" s="6">
        <v>130</v>
      </c>
      <c r="X48" s="6">
        <v>4082</v>
      </c>
      <c r="Y48" s="6">
        <v>192</v>
      </c>
      <c r="Z48" s="6">
        <v>1762</v>
      </c>
      <c r="AA48" s="6">
        <v>1693</v>
      </c>
      <c r="AB48" s="6">
        <v>6314</v>
      </c>
      <c r="AC48" s="6">
        <v>1995</v>
      </c>
      <c r="AD48" s="6">
        <v>793</v>
      </c>
      <c r="AE48" s="6">
        <v>372</v>
      </c>
      <c r="AF48" s="6">
        <v>2641</v>
      </c>
      <c r="AG48" s="6">
        <v>5435</v>
      </c>
      <c r="AH48" s="6">
        <v>3137</v>
      </c>
      <c r="AI48" s="6">
        <v>302</v>
      </c>
      <c r="AJ48" s="6">
        <v>10479</v>
      </c>
      <c r="AK48" s="6">
        <v>3494</v>
      </c>
      <c r="AL48" s="6">
        <v>32768</v>
      </c>
      <c r="AM48" s="6">
        <v>2309</v>
      </c>
      <c r="AN48" s="6">
        <v>8650</v>
      </c>
      <c r="AO48" s="6">
        <v>1620</v>
      </c>
      <c r="AP48" s="6">
        <v>7088</v>
      </c>
      <c r="AQ48" s="6">
        <v>3</v>
      </c>
      <c r="AR48" s="6">
        <v>11980</v>
      </c>
      <c r="AS48" s="6">
        <v>3849</v>
      </c>
      <c r="AT48" s="6">
        <v>74</v>
      </c>
      <c r="AU48" s="6">
        <v>71</v>
      </c>
      <c r="AV48" s="6">
        <v>275</v>
      </c>
      <c r="AW48" s="6">
        <v>624</v>
      </c>
      <c r="AX48" s="6">
        <v>4866</v>
      </c>
      <c r="AY48" s="6">
        <v>202</v>
      </c>
      <c r="AZ48" s="6">
        <v>1461</v>
      </c>
      <c r="BA48" s="6">
        <v>5496</v>
      </c>
      <c r="BB48" s="6">
        <v>8879</v>
      </c>
      <c r="BC48" s="6">
        <v>4285</v>
      </c>
      <c r="BD48" s="6">
        <v>677</v>
      </c>
      <c r="BE48" s="6">
        <v>493</v>
      </c>
      <c r="BF48" s="6">
        <v>1565</v>
      </c>
      <c r="BG48" s="6">
        <v>1086</v>
      </c>
      <c r="BH48" s="6">
        <v>666</v>
      </c>
      <c r="BI48" s="6">
        <v>2883</v>
      </c>
      <c r="BJ48" s="6">
        <v>3666</v>
      </c>
      <c r="BK48" s="6">
        <v>9143</v>
      </c>
      <c r="BL48" s="6">
        <v>276</v>
      </c>
      <c r="BM48" s="6">
        <v>1642</v>
      </c>
      <c r="BN48" s="6">
        <v>228</v>
      </c>
      <c r="BO48" s="6">
        <v>219</v>
      </c>
      <c r="BP48" s="6">
        <v>6524</v>
      </c>
      <c r="BQ48" s="6">
        <v>859</v>
      </c>
      <c r="BR48" s="6">
        <v>1529</v>
      </c>
      <c r="BS48" s="6">
        <v>145</v>
      </c>
      <c r="BT48" s="6">
        <v>902</v>
      </c>
      <c r="BU48" s="6">
        <v>0</v>
      </c>
      <c r="BV48" s="53">
        <f t="shared" si="0"/>
        <v>192161</v>
      </c>
      <c r="BW48" s="6">
        <v>379527</v>
      </c>
      <c r="BX48" s="6">
        <v>0</v>
      </c>
      <c r="BY48" s="6">
        <v>0</v>
      </c>
      <c r="BZ48" s="7">
        <f t="shared" si="1"/>
        <v>379527</v>
      </c>
      <c r="CA48" s="6">
        <v>0</v>
      </c>
      <c r="CB48" s="6">
        <v>0</v>
      </c>
      <c r="CC48" s="7">
        <f t="shared" si="2"/>
        <v>0</v>
      </c>
      <c r="CD48" s="6">
        <v>0</v>
      </c>
      <c r="CE48" s="6">
        <v>0</v>
      </c>
      <c r="CF48" s="6">
        <v>0</v>
      </c>
      <c r="CG48" s="7">
        <f t="shared" si="3"/>
        <v>0</v>
      </c>
      <c r="CH48" s="7">
        <f t="shared" si="4"/>
        <v>379527</v>
      </c>
      <c r="CI48" s="53">
        <f t="shared" si="5"/>
        <v>571688</v>
      </c>
    </row>
    <row r="49" spans="1:87" x14ac:dyDescent="0.25">
      <c r="A49" s="46" t="s">
        <v>40</v>
      </c>
      <c r="B49" s="38" t="s">
        <v>105</v>
      </c>
      <c r="C49" s="6">
        <v>225</v>
      </c>
      <c r="D49" s="6">
        <v>27</v>
      </c>
      <c r="E49" s="6">
        <v>0</v>
      </c>
      <c r="F49" s="6">
        <v>0</v>
      </c>
      <c r="G49" s="6">
        <v>2224</v>
      </c>
      <c r="H49" s="6">
        <v>1078</v>
      </c>
      <c r="I49" s="6">
        <v>2593</v>
      </c>
      <c r="J49" s="6">
        <v>1277</v>
      </c>
      <c r="K49" s="6">
        <v>295</v>
      </c>
      <c r="L49" s="6">
        <v>1358</v>
      </c>
      <c r="M49" s="6">
        <v>3867</v>
      </c>
      <c r="N49" s="6">
        <v>329</v>
      </c>
      <c r="O49" s="6">
        <v>1176</v>
      </c>
      <c r="P49" s="6">
        <v>604</v>
      </c>
      <c r="Q49" s="6">
        <v>243</v>
      </c>
      <c r="R49" s="6">
        <v>78</v>
      </c>
      <c r="S49" s="6">
        <v>827</v>
      </c>
      <c r="T49" s="6">
        <v>1164</v>
      </c>
      <c r="U49" s="6">
        <v>780</v>
      </c>
      <c r="V49" s="6">
        <v>1571</v>
      </c>
      <c r="W49" s="6">
        <v>64</v>
      </c>
      <c r="X49" s="6">
        <v>3529</v>
      </c>
      <c r="Y49" s="6">
        <v>140</v>
      </c>
      <c r="Z49" s="6">
        <v>530</v>
      </c>
      <c r="AA49" s="6">
        <v>487</v>
      </c>
      <c r="AB49" s="6">
        <v>10567</v>
      </c>
      <c r="AC49" s="6">
        <v>1957</v>
      </c>
      <c r="AD49" s="6">
        <v>1025</v>
      </c>
      <c r="AE49" s="6">
        <v>519</v>
      </c>
      <c r="AF49" s="6">
        <v>2300</v>
      </c>
      <c r="AG49" s="6">
        <v>9154</v>
      </c>
      <c r="AH49" s="6">
        <v>7644</v>
      </c>
      <c r="AI49" s="6">
        <v>2124</v>
      </c>
      <c r="AJ49" s="6">
        <v>8010</v>
      </c>
      <c r="AK49" s="6">
        <v>2884</v>
      </c>
      <c r="AL49" s="6">
        <v>17833</v>
      </c>
      <c r="AM49" s="6">
        <v>7499</v>
      </c>
      <c r="AN49" s="6">
        <v>19497</v>
      </c>
      <c r="AO49" s="6">
        <v>972</v>
      </c>
      <c r="AP49" s="6">
        <v>5315</v>
      </c>
      <c r="AQ49" s="6">
        <v>15</v>
      </c>
      <c r="AR49" s="6">
        <v>10496</v>
      </c>
      <c r="AS49" s="6">
        <v>11853</v>
      </c>
      <c r="AT49" s="6">
        <v>84</v>
      </c>
      <c r="AU49" s="6">
        <v>637</v>
      </c>
      <c r="AV49" s="6">
        <v>134</v>
      </c>
      <c r="AW49" s="6">
        <v>1850</v>
      </c>
      <c r="AX49" s="6">
        <v>4163</v>
      </c>
      <c r="AY49" s="6">
        <v>1837</v>
      </c>
      <c r="AZ49" s="6">
        <v>3103</v>
      </c>
      <c r="BA49" s="6">
        <v>1099</v>
      </c>
      <c r="BB49" s="6">
        <v>10621</v>
      </c>
      <c r="BC49" s="6">
        <v>4953</v>
      </c>
      <c r="BD49" s="6">
        <v>714</v>
      </c>
      <c r="BE49" s="6">
        <v>609</v>
      </c>
      <c r="BF49" s="6">
        <v>1663</v>
      </c>
      <c r="BG49" s="6">
        <v>1072</v>
      </c>
      <c r="BH49" s="6">
        <v>886</v>
      </c>
      <c r="BI49" s="6">
        <v>5011</v>
      </c>
      <c r="BJ49" s="6">
        <v>4835</v>
      </c>
      <c r="BK49" s="6">
        <v>9808</v>
      </c>
      <c r="BL49" s="6">
        <v>13221</v>
      </c>
      <c r="BM49" s="6">
        <v>10568</v>
      </c>
      <c r="BN49" s="6">
        <v>15857</v>
      </c>
      <c r="BO49" s="6">
        <v>16857</v>
      </c>
      <c r="BP49" s="6">
        <v>1503</v>
      </c>
      <c r="BQ49" s="6">
        <v>2582</v>
      </c>
      <c r="BR49" s="6">
        <v>3844</v>
      </c>
      <c r="BS49" s="6">
        <v>658</v>
      </c>
      <c r="BT49" s="6">
        <v>2454</v>
      </c>
      <c r="BU49" s="6">
        <v>0</v>
      </c>
      <c r="BV49" s="53">
        <f t="shared" si="0"/>
        <v>264753</v>
      </c>
      <c r="BW49" s="6">
        <v>5796252</v>
      </c>
      <c r="BX49" s="6">
        <v>22725</v>
      </c>
      <c r="BY49" s="6">
        <v>0</v>
      </c>
      <c r="BZ49" s="7">
        <f t="shared" si="1"/>
        <v>5818977</v>
      </c>
      <c r="CA49" s="6">
        <v>0</v>
      </c>
      <c r="CB49" s="6">
        <v>0</v>
      </c>
      <c r="CC49" s="7">
        <f t="shared" si="2"/>
        <v>0</v>
      </c>
      <c r="CD49" s="6">
        <v>0</v>
      </c>
      <c r="CE49" s="6">
        <v>0</v>
      </c>
      <c r="CF49" s="6">
        <v>0</v>
      </c>
      <c r="CG49" s="7">
        <f t="shared" si="3"/>
        <v>0</v>
      </c>
      <c r="CH49" s="7">
        <f t="shared" si="4"/>
        <v>5818977</v>
      </c>
      <c r="CI49" s="53">
        <f t="shared" si="5"/>
        <v>6083730</v>
      </c>
    </row>
    <row r="50" spans="1:87" x14ac:dyDescent="0.25">
      <c r="A50" s="46" t="s">
        <v>41</v>
      </c>
      <c r="B50" s="38" t="s">
        <v>106</v>
      </c>
      <c r="C50" s="6">
        <v>53</v>
      </c>
      <c r="D50" s="6">
        <v>78</v>
      </c>
      <c r="E50" s="6">
        <v>0</v>
      </c>
      <c r="F50" s="6">
        <v>0</v>
      </c>
      <c r="G50" s="6">
        <v>47</v>
      </c>
      <c r="H50" s="6">
        <v>229</v>
      </c>
      <c r="I50" s="6">
        <v>2205</v>
      </c>
      <c r="J50" s="6">
        <v>33</v>
      </c>
      <c r="K50" s="6">
        <v>178</v>
      </c>
      <c r="L50" s="6">
        <v>995</v>
      </c>
      <c r="M50" s="6">
        <v>534</v>
      </c>
      <c r="N50" s="6">
        <v>59</v>
      </c>
      <c r="O50" s="6">
        <v>235</v>
      </c>
      <c r="P50" s="6">
        <v>290</v>
      </c>
      <c r="Q50" s="6">
        <v>0</v>
      </c>
      <c r="R50" s="6">
        <v>247</v>
      </c>
      <c r="S50" s="6">
        <v>450</v>
      </c>
      <c r="T50" s="6">
        <v>299</v>
      </c>
      <c r="U50" s="6">
        <v>194</v>
      </c>
      <c r="V50" s="6">
        <v>119</v>
      </c>
      <c r="W50" s="6">
        <v>18</v>
      </c>
      <c r="X50" s="6">
        <v>526</v>
      </c>
      <c r="Y50" s="6">
        <v>104</v>
      </c>
      <c r="Z50" s="6">
        <v>36</v>
      </c>
      <c r="AA50" s="6">
        <v>27</v>
      </c>
      <c r="AB50" s="6">
        <v>380</v>
      </c>
      <c r="AC50" s="6">
        <v>143</v>
      </c>
      <c r="AD50" s="6">
        <v>375</v>
      </c>
      <c r="AE50" s="6">
        <v>28</v>
      </c>
      <c r="AF50" s="6">
        <v>40</v>
      </c>
      <c r="AG50" s="6">
        <v>2674</v>
      </c>
      <c r="AH50" s="6">
        <v>407</v>
      </c>
      <c r="AI50" s="6">
        <v>331</v>
      </c>
      <c r="AJ50" s="6">
        <v>1054</v>
      </c>
      <c r="AK50" s="6">
        <v>1023</v>
      </c>
      <c r="AL50" s="6">
        <v>10144</v>
      </c>
      <c r="AM50" s="6">
        <v>5892</v>
      </c>
      <c r="AN50" s="6">
        <v>634</v>
      </c>
      <c r="AO50" s="6">
        <v>51</v>
      </c>
      <c r="AP50" s="6">
        <v>5192</v>
      </c>
      <c r="AQ50" s="6">
        <v>1</v>
      </c>
      <c r="AR50" s="6">
        <v>347</v>
      </c>
      <c r="AS50" s="6">
        <v>1906</v>
      </c>
      <c r="AT50" s="6">
        <v>3697</v>
      </c>
      <c r="AU50" s="6">
        <v>103</v>
      </c>
      <c r="AV50" s="6">
        <v>0</v>
      </c>
      <c r="AW50" s="6">
        <v>1002</v>
      </c>
      <c r="AX50" s="6">
        <v>1112</v>
      </c>
      <c r="AY50" s="6">
        <v>83</v>
      </c>
      <c r="AZ50" s="6">
        <v>324</v>
      </c>
      <c r="BA50" s="6">
        <v>415</v>
      </c>
      <c r="BB50" s="6">
        <v>4406</v>
      </c>
      <c r="BC50" s="6">
        <v>894</v>
      </c>
      <c r="BD50" s="6">
        <v>427</v>
      </c>
      <c r="BE50" s="6">
        <v>16407</v>
      </c>
      <c r="BF50" s="6">
        <v>1365</v>
      </c>
      <c r="BG50" s="6">
        <v>178</v>
      </c>
      <c r="BH50" s="6">
        <v>393</v>
      </c>
      <c r="BI50" s="6">
        <v>34</v>
      </c>
      <c r="BJ50" s="6">
        <v>1884</v>
      </c>
      <c r="BK50" s="6">
        <v>546</v>
      </c>
      <c r="BL50" s="6">
        <v>1799</v>
      </c>
      <c r="BM50" s="6">
        <v>1929</v>
      </c>
      <c r="BN50" s="6">
        <v>2604</v>
      </c>
      <c r="BO50" s="6">
        <v>771</v>
      </c>
      <c r="BP50" s="6">
        <v>16850</v>
      </c>
      <c r="BQ50" s="6">
        <v>89</v>
      </c>
      <c r="BR50" s="6">
        <v>0</v>
      </c>
      <c r="BS50" s="6">
        <v>50</v>
      </c>
      <c r="BT50" s="6">
        <v>3214</v>
      </c>
      <c r="BU50" s="6">
        <v>0</v>
      </c>
      <c r="BV50" s="53">
        <f t="shared" si="0"/>
        <v>98154</v>
      </c>
      <c r="BW50" s="6">
        <v>48232</v>
      </c>
      <c r="BX50" s="6">
        <v>1646</v>
      </c>
      <c r="BY50" s="6">
        <v>0</v>
      </c>
      <c r="BZ50" s="7">
        <f t="shared" si="1"/>
        <v>49878</v>
      </c>
      <c r="CA50" s="6">
        <v>14681</v>
      </c>
      <c r="CB50" s="6">
        <v>7789</v>
      </c>
      <c r="CC50" s="7">
        <f t="shared" si="2"/>
        <v>22470</v>
      </c>
      <c r="CD50" s="6">
        <v>14436</v>
      </c>
      <c r="CE50" s="6">
        <v>3697</v>
      </c>
      <c r="CF50" s="6">
        <v>3051</v>
      </c>
      <c r="CG50" s="7">
        <f t="shared" si="3"/>
        <v>21184</v>
      </c>
      <c r="CH50" s="7">
        <f t="shared" si="4"/>
        <v>93532</v>
      </c>
      <c r="CI50" s="53">
        <f t="shared" si="5"/>
        <v>191686</v>
      </c>
    </row>
    <row r="51" spans="1:87" ht="22.5" x14ac:dyDescent="0.25">
      <c r="A51" s="46" t="s">
        <v>253</v>
      </c>
      <c r="B51" s="38" t="s">
        <v>254</v>
      </c>
      <c r="C51" s="6">
        <v>0</v>
      </c>
      <c r="D51" s="6">
        <v>16</v>
      </c>
      <c r="E51" s="6">
        <v>0</v>
      </c>
      <c r="F51" s="6">
        <v>0</v>
      </c>
      <c r="G51" s="6">
        <v>21</v>
      </c>
      <c r="H51" s="6">
        <v>202</v>
      </c>
      <c r="I51" s="6">
        <v>104</v>
      </c>
      <c r="J51" s="6">
        <v>120</v>
      </c>
      <c r="K51" s="6">
        <v>46</v>
      </c>
      <c r="L51" s="6">
        <v>183</v>
      </c>
      <c r="M51" s="6">
        <v>804</v>
      </c>
      <c r="N51" s="6">
        <v>0</v>
      </c>
      <c r="O51" s="6">
        <v>28</v>
      </c>
      <c r="P51" s="6">
        <v>29</v>
      </c>
      <c r="Q51" s="6">
        <v>0</v>
      </c>
      <c r="R51" s="6">
        <v>5</v>
      </c>
      <c r="S51" s="6">
        <v>383</v>
      </c>
      <c r="T51" s="6">
        <v>0</v>
      </c>
      <c r="U51" s="6">
        <v>288</v>
      </c>
      <c r="V51" s="6">
        <v>118</v>
      </c>
      <c r="W51" s="6">
        <v>1</v>
      </c>
      <c r="X51" s="6">
        <v>242</v>
      </c>
      <c r="Y51" s="6">
        <v>93</v>
      </c>
      <c r="Z51" s="6">
        <v>0</v>
      </c>
      <c r="AA51" s="6">
        <v>0</v>
      </c>
      <c r="AB51" s="6">
        <v>1233</v>
      </c>
      <c r="AC51" s="6">
        <v>37</v>
      </c>
      <c r="AD51" s="6">
        <v>92</v>
      </c>
      <c r="AE51" s="6">
        <v>11</v>
      </c>
      <c r="AF51" s="6">
        <v>162</v>
      </c>
      <c r="AG51" s="6">
        <v>276</v>
      </c>
      <c r="AH51" s="6">
        <v>216</v>
      </c>
      <c r="AI51" s="6">
        <v>0</v>
      </c>
      <c r="AJ51" s="6">
        <v>301</v>
      </c>
      <c r="AK51" s="6">
        <v>428</v>
      </c>
      <c r="AL51" s="6">
        <v>2785</v>
      </c>
      <c r="AM51" s="6">
        <v>0</v>
      </c>
      <c r="AN51" s="6">
        <v>873</v>
      </c>
      <c r="AO51" s="6">
        <v>0</v>
      </c>
      <c r="AP51" s="6">
        <v>108</v>
      </c>
      <c r="AQ51" s="6">
        <v>8</v>
      </c>
      <c r="AR51" s="6">
        <v>180</v>
      </c>
      <c r="AS51" s="6">
        <v>4635</v>
      </c>
      <c r="AT51" s="6">
        <v>241</v>
      </c>
      <c r="AU51" s="6">
        <v>2716</v>
      </c>
      <c r="AV51" s="6">
        <v>1760</v>
      </c>
      <c r="AW51" s="6">
        <v>120</v>
      </c>
      <c r="AX51" s="6">
        <v>375</v>
      </c>
      <c r="AY51" s="6">
        <v>78</v>
      </c>
      <c r="AZ51" s="6">
        <v>92</v>
      </c>
      <c r="BA51" s="6">
        <v>457</v>
      </c>
      <c r="BB51" s="6">
        <v>373</v>
      </c>
      <c r="BC51" s="6">
        <v>140</v>
      </c>
      <c r="BD51" s="6">
        <v>72</v>
      </c>
      <c r="BE51" s="6">
        <v>27306</v>
      </c>
      <c r="BF51" s="6">
        <v>637</v>
      </c>
      <c r="BG51" s="6">
        <v>1058</v>
      </c>
      <c r="BH51" s="6">
        <v>522</v>
      </c>
      <c r="BI51" s="6">
        <v>30</v>
      </c>
      <c r="BJ51" s="6">
        <v>937</v>
      </c>
      <c r="BK51" s="6">
        <v>404</v>
      </c>
      <c r="BL51" s="6">
        <v>8</v>
      </c>
      <c r="BM51" s="6">
        <v>12</v>
      </c>
      <c r="BN51" s="6">
        <v>120</v>
      </c>
      <c r="BO51" s="6">
        <v>24</v>
      </c>
      <c r="BP51" s="6">
        <v>11792</v>
      </c>
      <c r="BQ51" s="6">
        <v>0</v>
      </c>
      <c r="BR51" s="6">
        <v>273</v>
      </c>
      <c r="BS51" s="6">
        <v>14</v>
      </c>
      <c r="BT51" s="6">
        <v>797</v>
      </c>
      <c r="BU51" s="6">
        <v>0</v>
      </c>
      <c r="BV51" s="53">
        <f t="shared" si="0"/>
        <v>64386</v>
      </c>
      <c r="BW51" s="6">
        <v>6785</v>
      </c>
      <c r="BX51" s="6">
        <v>0</v>
      </c>
      <c r="BY51" s="6">
        <v>93533</v>
      </c>
      <c r="BZ51" s="7">
        <f t="shared" si="1"/>
        <v>100318</v>
      </c>
      <c r="CA51" s="6">
        <v>358</v>
      </c>
      <c r="CB51" s="6">
        <v>1519</v>
      </c>
      <c r="CC51" s="7">
        <f t="shared" si="2"/>
        <v>1877</v>
      </c>
      <c r="CD51" s="6">
        <v>51612</v>
      </c>
      <c r="CE51" s="6">
        <v>3371</v>
      </c>
      <c r="CF51" s="6">
        <v>2868</v>
      </c>
      <c r="CG51" s="7">
        <f t="shared" si="3"/>
        <v>57851</v>
      </c>
      <c r="CH51" s="7">
        <f t="shared" si="4"/>
        <v>160046</v>
      </c>
      <c r="CI51" s="53">
        <f t="shared" si="5"/>
        <v>224432</v>
      </c>
    </row>
    <row r="52" spans="1:87" x14ac:dyDescent="0.25">
      <c r="A52" s="46" t="s">
        <v>42</v>
      </c>
      <c r="B52" s="38" t="s">
        <v>107</v>
      </c>
      <c r="C52" s="6">
        <v>336</v>
      </c>
      <c r="D52" s="6">
        <v>1341</v>
      </c>
      <c r="E52" s="6">
        <v>2382</v>
      </c>
      <c r="F52" s="6">
        <v>395</v>
      </c>
      <c r="G52" s="6">
        <v>870</v>
      </c>
      <c r="H52" s="6">
        <v>2195</v>
      </c>
      <c r="I52" s="6">
        <v>12757</v>
      </c>
      <c r="J52" s="6">
        <v>2562</v>
      </c>
      <c r="K52" s="6">
        <v>397</v>
      </c>
      <c r="L52" s="6">
        <v>1998</v>
      </c>
      <c r="M52" s="6">
        <v>2755</v>
      </c>
      <c r="N52" s="6">
        <v>158</v>
      </c>
      <c r="O52" s="6">
        <v>6512</v>
      </c>
      <c r="P52" s="6">
        <v>3947</v>
      </c>
      <c r="Q52" s="6">
        <v>2903</v>
      </c>
      <c r="R52" s="6">
        <v>420</v>
      </c>
      <c r="S52" s="6">
        <v>14475</v>
      </c>
      <c r="T52" s="6">
        <v>2423</v>
      </c>
      <c r="U52" s="6">
        <v>3352</v>
      </c>
      <c r="V52" s="6">
        <v>6934</v>
      </c>
      <c r="W52" s="6">
        <v>5770</v>
      </c>
      <c r="X52" s="6">
        <v>12507</v>
      </c>
      <c r="Y52" s="6">
        <v>779</v>
      </c>
      <c r="Z52" s="6">
        <v>2824</v>
      </c>
      <c r="AA52" s="6">
        <v>3257</v>
      </c>
      <c r="AB52" s="6">
        <v>9405</v>
      </c>
      <c r="AC52" s="6">
        <v>2251</v>
      </c>
      <c r="AD52" s="6">
        <v>3113</v>
      </c>
      <c r="AE52" s="6">
        <v>1069</v>
      </c>
      <c r="AF52" s="6">
        <v>7480</v>
      </c>
      <c r="AG52" s="6">
        <v>70514</v>
      </c>
      <c r="AH52" s="6">
        <v>17068</v>
      </c>
      <c r="AI52" s="6">
        <v>2401</v>
      </c>
      <c r="AJ52" s="6">
        <v>37795</v>
      </c>
      <c r="AK52" s="6">
        <v>26771</v>
      </c>
      <c r="AL52" s="6">
        <v>87296</v>
      </c>
      <c r="AM52" s="6">
        <v>19549</v>
      </c>
      <c r="AN52" s="6">
        <v>31802</v>
      </c>
      <c r="AO52" s="6">
        <v>6692</v>
      </c>
      <c r="AP52" s="6">
        <v>12201</v>
      </c>
      <c r="AQ52" s="6">
        <v>897</v>
      </c>
      <c r="AR52" s="6">
        <v>4040</v>
      </c>
      <c r="AS52" s="6">
        <v>30286</v>
      </c>
      <c r="AT52" s="6">
        <v>380</v>
      </c>
      <c r="AU52" s="6">
        <v>1176</v>
      </c>
      <c r="AV52" s="6">
        <v>2666</v>
      </c>
      <c r="AW52" s="6">
        <v>5254</v>
      </c>
      <c r="AX52" s="6">
        <v>17698</v>
      </c>
      <c r="AY52" s="6">
        <v>1255</v>
      </c>
      <c r="AZ52" s="6">
        <v>29736</v>
      </c>
      <c r="BA52" s="6">
        <v>4817</v>
      </c>
      <c r="BB52" s="6">
        <v>15919</v>
      </c>
      <c r="BC52" s="6">
        <v>7987</v>
      </c>
      <c r="BD52" s="6">
        <v>1969</v>
      </c>
      <c r="BE52" s="6">
        <v>740</v>
      </c>
      <c r="BF52" s="6">
        <v>5731</v>
      </c>
      <c r="BG52" s="6">
        <v>2669</v>
      </c>
      <c r="BH52" s="6">
        <v>509</v>
      </c>
      <c r="BI52" s="6">
        <v>98</v>
      </c>
      <c r="BJ52" s="6">
        <v>13116</v>
      </c>
      <c r="BK52" s="6">
        <v>24125</v>
      </c>
      <c r="BL52" s="6">
        <v>1710</v>
      </c>
      <c r="BM52" s="6">
        <v>3232</v>
      </c>
      <c r="BN52" s="6">
        <v>14214</v>
      </c>
      <c r="BO52" s="6">
        <v>15902</v>
      </c>
      <c r="BP52" s="6">
        <v>2504</v>
      </c>
      <c r="BQ52" s="6">
        <v>7739</v>
      </c>
      <c r="BR52" s="6">
        <v>5386</v>
      </c>
      <c r="BS52" s="6">
        <v>1163</v>
      </c>
      <c r="BT52" s="6">
        <v>5450</v>
      </c>
      <c r="BU52" s="6">
        <v>0</v>
      </c>
      <c r="BV52" s="53">
        <f t="shared" si="0"/>
        <v>658024</v>
      </c>
      <c r="BW52" s="6">
        <v>703489</v>
      </c>
      <c r="BX52" s="6">
        <v>0</v>
      </c>
      <c r="BY52" s="6">
        <v>5078</v>
      </c>
      <c r="BZ52" s="7">
        <f t="shared" si="1"/>
        <v>708567</v>
      </c>
      <c r="CA52" s="6">
        <v>3077</v>
      </c>
      <c r="CB52" s="6">
        <v>0</v>
      </c>
      <c r="CC52" s="7">
        <f t="shared" si="2"/>
        <v>3077</v>
      </c>
      <c r="CD52" s="6">
        <v>241576</v>
      </c>
      <c r="CE52" s="6">
        <v>16647</v>
      </c>
      <c r="CF52" s="6">
        <v>66983</v>
      </c>
      <c r="CG52" s="7">
        <f t="shared" si="3"/>
        <v>325206</v>
      </c>
      <c r="CH52" s="7">
        <f t="shared" si="4"/>
        <v>1036850</v>
      </c>
      <c r="CI52" s="53">
        <f t="shared" si="5"/>
        <v>1694874</v>
      </c>
    </row>
    <row r="53" spans="1:87" ht="22.5" x14ac:dyDescent="0.25">
      <c r="A53" s="46" t="s">
        <v>43</v>
      </c>
      <c r="B53" s="38" t="s">
        <v>108</v>
      </c>
      <c r="C53" s="6">
        <v>44</v>
      </c>
      <c r="D53" s="6">
        <v>756</v>
      </c>
      <c r="E53" s="6">
        <v>0</v>
      </c>
      <c r="F53" s="6">
        <v>0</v>
      </c>
      <c r="G53" s="6">
        <v>1890</v>
      </c>
      <c r="H53" s="6">
        <v>1322</v>
      </c>
      <c r="I53" s="6">
        <v>9740</v>
      </c>
      <c r="J53" s="6">
        <v>2002</v>
      </c>
      <c r="K53" s="6">
        <v>737</v>
      </c>
      <c r="L53" s="6">
        <v>2333</v>
      </c>
      <c r="M53" s="6">
        <v>2887</v>
      </c>
      <c r="N53" s="6">
        <v>250</v>
      </c>
      <c r="O53" s="6">
        <v>837</v>
      </c>
      <c r="P53" s="6">
        <v>1621</v>
      </c>
      <c r="Q53" s="6">
        <v>930</v>
      </c>
      <c r="R53" s="6">
        <v>814</v>
      </c>
      <c r="S53" s="6">
        <v>14320</v>
      </c>
      <c r="T53" s="6">
        <v>907</v>
      </c>
      <c r="U53" s="6">
        <v>932</v>
      </c>
      <c r="V53" s="6">
        <v>2686</v>
      </c>
      <c r="W53" s="6">
        <v>528</v>
      </c>
      <c r="X53" s="6">
        <v>5005</v>
      </c>
      <c r="Y53" s="6">
        <v>986</v>
      </c>
      <c r="Z53" s="6">
        <v>1217</v>
      </c>
      <c r="AA53" s="6">
        <v>4291</v>
      </c>
      <c r="AB53" s="6">
        <v>17848</v>
      </c>
      <c r="AC53" s="6">
        <v>12815</v>
      </c>
      <c r="AD53" s="6">
        <v>1593</v>
      </c>
      <c r="AE53" s="6">
        <v>697</v>
      </c>
      <c r="AF53" s="6">
        <v>4695</v>
      </c>
      <c r="AG53" s="6">
        <v>70674</v>
      </c>
      <c r="AH53" s="6">
        <v>14004</v>
      </c>
      <c r="AI53" s="6">
        <v>996</v>
      </c>
      <c r="AJ53" s="6">
        <v>3622</v>
      </c>
      <c r="AK53" s="6">
        <v>2383</v>
      </c>
      <c r="AL53" s="6">
        <v>26703</v>
      </c>
      <c r="AM53" s="6">
        <v>25781</v>
      </c>
      <c r="AN53" s="6">
        <v>20312</v>
      </c>
      <c r="AO53" s="6">
        <v>6080</v>
      </c>
      <c r="AP53" s="6">
        <v>20975</v>
      </c>
      <c r="AQ53" s="6">
        <v>1839</v>
      </c>
      <c r="AR53" s="6">
        <v>506</v>
      </c>
      <c r="AS53" s="6">
        <v>1713</v>
      </c>
      <c r="AT53" s="6">
        <v>417</v>
      </c>
      <c r="AU53" s="6">
        <v>0</v>
      </c>
      <c r="AV53" s="6">
        <v>30240</v>
      </c>
      <c r="AW53" s="6">
        <v>29969</v>
      </c>
      <c r="AX53" s="6">
        <v>20373</v>
      </c>
      <c r="AY53" s="6">
        <v>6959</v>
      </c>
      <c r="AZ53" s="6">
        <v>7140</v>
      </c>
      <c r="BA53" s="6">
        <v>4726</v>
      </c>
      <c r="BB53" s="6">
        <v>19765</v>
      </c>
      <c r="BC53" s="6">
        <v>12645</v>
      </c>
      <c r="BD53" s="6">
        <v>8925</v>
      </c>
      <c r="BE53" s="6">
        <v>899</v>
      </c>
      <c r="BF53" s="6">
        <v>1651</v>
      </c>
      <c r="BG53" s="6">
        <v>808</v>
      </c>
      <c r="BH53" s="6">
        <v>196</v>
      </c>
      <c r="BI53" s="6">
        <v>396</v>
      </c>
      <c r="BJ53" s="6">
        <v>11368</v>
      </c>
      <c r="BK53" s="6">
        <v>3987</v>
      </c>
      <c r="BL53" s="6">
        <v>1171</v>
      </c>
      <c r="BM53" s="6">
        <v>3139</v>
      </c>
      <c r="BN53" s="6">
        <v>6083</v>
      </c>
      <c r="BO53" s="6">
        <v>979</v>
      </c>
      <c r="BP53" s="6">
        <v>4849</v>
      </c>
      <c r="BQ53" s="6">
        <v>9</v>
      </c>
      <c r="BR53" s="6">
        <v>774</v>
      </c>
      <c r="BS53" s="6">
        <v>633</v>
      </c>
      <c r="BT53" s="6">
        <v>1130</v>
      </c>
      <c r="BU53" s="6">
        <v>0</v>
      </c>
      <c r="BV53" s="53">
        <f t="shared" si="0"/>
        <v>469502</v>
      </c>
      <c r="BW53" s="6">
        <v>2368</v>
      </c>
      <c r="BX53" s="6">
        <v>0</v>
      </c>
      <c r="BY53" s="6">
        <v>0</v>
      </c>
      <c r="BZ53" s="7">
        <f t="shared" si="1"/>
        <v>2368</v>
      </c>
      <c r="CA53" s="6">
        <v>262015</v>
      </c>
      <c r="CB53" s="6">
        <v>0</v>
      </c>
      <c r="CC53" s="7">
        <f t="shared" si="2"/>
        <v>262015</v>
      </c>
      <c r="CD53" s="6">
        <v>102787</v>
      </c>
      <c r="CE53" s="6">
        <v>27747</v>
      </c>
      <c r="CF53" s="6">
        <v>21489</v>
      </c>
      <c r="CG53" s="7">
        <f t="shared" si="3"/>
        <v>152023</v>
      </c>
      <c r="CH53" s="7">
        <f t="shared" si="4"/>
        <v>416406</v>
      </c>
      <c r="CI53" s="53">
        <f t="shared" si="5"/>
        <v>885908</v>
      </c>
    </row>
    <row r="54" spans="1:87" x14ac:dyDescent="0.25">
      <c r="A54" s="46" t="s">
        <v>44</v>
      </c>
      <c r="B54" s="38" t="s">
        <v>109</v>
      </c>
      <c r="C54" s="6">
        <v>9386</v>
      </c>
      <c r="D54" s="6">
        <v>11319</v>
      </c>
      <c r="E54" s="6">
        <v>2873</v>
      </c>
      <c r="F54" s="6">
        <v>1818</v>
      </c>
      <c r="G54" s="6">
        <v>2788</v>
      </c>
      <c r="H54" s="6">
        <v>3019</v>
      </c>
      <c r="I54" s="6">
        <v>9356</v>
      </c>
      <c r="J54" s="6">
        <v>1225</v>
      </c>
      <c r="K54" s="6">
        <v>1366</v>
      </c>
      <c r="L54" s="6">
        <v>2223</v>
      </c>
      <c r="M54" s="6">
        <v>2874</v>
      </c>
      <c r="N54" s="6">
        <v>276</v>
      </c>
      <c r="O54" s="6">
        <v>1735</v>
      </c>
      <c r="P54" s="6">
        <v>3412</v>
      </c>
      <c r="Q54" s="6">
        <v>1788</v>
      </c>
      <c r="R54" s="6">
        <v>906</v>
      </c>
      <c r="S54" s="6">
        <v>22551</v>
      </c>
      <c r="T54" s="6">
        <v>1697</v>
      </c>
      <c r="U54" s="6">
        <v>2167</v>
      </c>
      <c r="V54" s="6">
        <v>3456</v>
      </c>
      <c r="W54" s="6">
        <v>745</v>
      </c>
      <c r="X54" s="6">
        <v>5621</v>
      </c>
      <c r="Y54" s="6">
        <v>429</v>
      </c>
      <c r="Z54" s="6">
        <v>408</v>
      </c>
      <c r="AA54" s="6">
        <v>1525</v>
      </c>
      <c r="AB54" s="6">
        <v>6241</v>
      </c>
      <c r="AC54" s="6">
        <v>2333</v>
      </c>
      <c r="AD54" s="6">
        <v>1733</v>
      </c>
      <c r="AE54" s="6">
        <v>593</v>
      </c>
      <c r="AF54" s="6">
        <v>3212</v>
      </c>
      <c r="AG54" s="6">
        <v>74495</v>
      </c>
      <c r="AH54" s="6">
        <v>3464</v>
      </c>
      <c r="AI54" s="6">
        <v>79</v>
      </c>
      <c r="AJ54" s="6">
        <v>94468</v>
      </c>
      <c r="AK54" s="6">
        <v>6763</v>
      </c>
      <c r="AL54" s="6">
        <v>21169</v>
      </c>
      <c r="AM54" s="6">
        <v>63473</v>
      </c>
      <c r="AN54" s="6">
        <v>13571</v>
      </c>
      <c r="AO54" s="6">
        <v>284</v>
      </c>
      <c r="AP54" s="6">
        <v>20713</v>
      </c>
      <c r="AQ54" s="6">
        <v>627</v>
      </c>
      <c r="AR54" s="6">
        <v>5549</v>
      </c>
      <c r="AS54" s="6">
        <v>20494</v>
      </c>
      <c r="AT54" s="6">
        <v>780</v>
      </c>
      <c r="AU54" s="6">
        <v>484</v>
      </c>
      <c r="AV54" s="6">
        <v>12297</v>
      </c>
      <c r="AW54" s="6">
        <v>3976</v>
      </c>
      <c r="AX54" s="6">
        <v>131409</v>
      </c>
      <c r="AY54" s="6">
        <v>109552</v>
      </c>
      <c r="AZ54" s="6">
        <v>117342</v>
      </c>
      <c r="BA54" s="6">
        <v>91590</v>
      </c>
      <c r="BB54" s="6">
        <v>35949</v>
      </c>
      <c r="BC54" s="6">
        <v>5683</v>
      </c>
      <c r="BD54" s="6">
        <v>3168</v>
      </c>
      <c r="BE54" s="6">
        <v>635</v>
      </c>
      <c r="BF54" s="6">
        <v>5602</v>
      </c>
      <c r="BG54" s="6">
        <v>4358</v>
      </c>
      <c r="BH54" s="6">
        <v>420</v>
      </c>
      <c r="BI54" s="6">
        <v>1159</v>
      </c>
      <c r="BJ54" s="6">
        <v>22012</v>
      </c>
      <c r="BK54" s="6">
        <v>79766</v>
      </c>
      <c r="BL54" s="6">
        <v>1937</v>
      </c>
      <c r="BM54" s="6">
        <v>5542</v>
      </c>
      <c r="BN54" s="6">
        <v>18591</v>
      </c>
      <c r="BO54" s="6">
        <v>0</v>
      </c>
      <c r="BP54" s="6">
        <v>15115</v>
      </c>
      <c r="BQ54" s="6">
        <v>1484</v>
      </c>
      <c r="BR54" s="6">
        <v>5745</v>
      </c>
      <c r="BS54" s="6">
        <v>641</v>
      </c>
      <c r="BT54" s="6">
        <v>6323</v>
      </c>
      <c r="BU54" s="6">
        <v>0</v>
      </c>
      <c r="BV54" s="53">
        <f t="shared" si="0"/>
        <v>1115784</v>
      </c>
      <c r="BW54" s="6">
        <v>509889</v>
      </c>
      <c r="BX54" s="6">
        <v>0</v>
      </c>
      <c r="BY54" s="6">
        <v>4021</v>
      </c>
      <c r="BZ54" s="7">
        <f t="shared" si="1"/>
        <v>513910</v>
      </c>
      <c r="CA54" s="6">
        <v>0</v>
      </c>
      <c r="CB54" s="6">
        <v>0</v>
      </c>
      <c r="CC54" s="7">
        <f t="shared" si="2"/>
        <v>0</v>
      </c>
      <c r="CD54" s="6">
        <v>21821</v>
      </c>
      <c r="CE54" s="6">
        <v>13726</v>
      </c>
      <c r="CF54" s="6">
        <v>3195</v>
      </c>
      <c r="CG54" s="7">
        <f t="shared" si="3"/>
        <v>38742</v>
      </c>
      <c r="CH54" s="7">
        <f t="shared" si="4"/>
        <v>552652</v>
      </c>
      <c r="CI54" s="53">
        <f t="shared" si="5"/>
        <v>1668436</v>
      </c>
    </row>
    <row r="55" spans="1:87" ht="22.5" x14ac:dyDescent="0.25">
      <c r="A55" s="46" t="s">
        <v>45</v>
      </c>
      <c r="B55" s="38" t="s">
        <v>110</v>
      </c>
      <c r="C55" s="6">
        <v>10055</v>
      </c>
      <c r="D55" s="6">
        <v>17182</v>
      </c>
      <c r="E55" s="6">
        <v>11212</v>
      </c>
      <c r="F55" s="6">
        <v>3249</v>
      </c>
      <c r="G55" s="6">
        <v>1045</v>
      </c>
      <c r="H55" s="6">
        <v>2602</v>
      </c>
      <c r="I55" s="6">
        <v>15536</v>
      </c>
      <c r="J55" s="6">
        <v>1232</v>
      </c>
      <c r="K55" s="6">
        <v>959</v>
      </c>
      <c r="L55" s="6">
        <v>2801</v>
      </c>
      <c r="M55" s="6">
        <v>1742</v>
      </c>
      <c r="N55" s="6">
        <v>332</v>
      </c>
      <c r="O55" s="6">
        <v>2326</v>
      </c>
      <c r="P55" s="6">
        <v>4229</v>
      </c>
      <c r="Q55" s="6">
        <v>1486</v>
      </c>
      <c r="R55" s="6">
        <v>1063</v>
      </c>
      <c r="S55" s="6">
        <v>1692</v>
      </c>
      <c r="T55" s="6">
        <v>1717</v>
      </c>
      <c r="U55" s="6">
        <v>2461</v>
      </c>
      <c r="V55" s="6">
        <v>4326</v>
      </c>
      <c r="W55" s="6">
        <v>573</v>
      </c>
      <c r="X55" s="6">
        <v>5660</v>
      </c>
      <c r="Y55" s="6">
        <v>270</v>
      </c>
      <c r="Z55" s="6">
        <v>874</v>
      </c>
      <c r="AA55" s="6">
        <v>937</v>
      </c>
      <c r="AB55" s="6">
        <v>5082</v>
      </c>
      <c r="AC55" s="6">
        <v>2457</v>
      </c>
      <c r="AD55" s="6">
        <v>1806</v>
      </c>
      <c r="AE55" s="6">
        <v>788</v>
      </c>
      <c r="AF55" s="6">
        <v>6425</v>
      </c>
      <c r="AG55" s="6">
        <v>13031</v>
      </c>
      <c r="AH55" s="6">
        <v>6111</v>
      </c>
      <c r="AI55" s="6">
        <v>0</v>
      </c>
      <c r="AJ55" s="6">
        <v>25646</v>
      </c>
      <c r="AK55" s="6">
        <v>12840</v>
      </c>
      <c r="AL55" s="6">
        <v>60581</v>
      </c>
      <c r="AM55" s="6">
        <v>24313</v>
      </c>
      <c r="AN55" s="6">
        <v>53250</v>
      </c>
      <c r="AO55" s="6">
        <v>981</v>
      </c>
      <c r="AP55" s="6">
        <v>16553</v>
      </c>
      <c r="AQ55" s="6">
        <v>1122</v>
      </c>
      <c r="AR55" s="6">
        <v>2242</v>
      </c>
      <c r="AS55" s="6">
        <v>13520</v>
      </c>
      <c r="AT55" s="6">
        <v>301</v>
      </c>
      <c r="AU55" s="6">
        <v>506</v>
      </c>
      <c r="AV55" s="6">
        <v>1129</v>
      </c>
      <c r="AW55" s="6">
        <v>1850</v>
      </c>
      <c r="AX55" s="6">
        <v>3536</v>
      </c>
      <c r="AY55" s="6">
        <v>3049</v>
      </c>
      <c r="AZ55" s="6">
        <v>1592</v>
      </c>
      <c r="BA55" s="6">
        <v>4747</v>
      </c>
      <c r="BB55" s="6">
        <v>11767</v>
      </c>
      <c r="BC55" s="6">
        <v>7563</v>
      </c>
      <c r="BD55" s="6">
        <v>809</v>
      </c>
      <c r="BE55" s="6">
        <v>687</v>
      </c>
      <c r="BF55" s="6">
        <v>2322</v>
      </c>
      <c r="BG55" s="6">
        <v>10082</v>
      </c>
      <c r="BH55" s="6">
        <v>339</v>
      </c>
      <c r="BI55" s="6">
        <v>737</v>
      </c>
      <c r="BJ55" s="6">
        <v>4439</v>
      </c>
      <c r="BK55" s="6">
        <v>5669</v>
      </c>
      <c r="BL55" s="6">
        <v>1083</v>
      </c>
      <c r="BM55" s="6">
        <v>59</v>
      </c>
      <c r="BN55" s="6">
        <v>8205</v>
      </c>
      <c r="BO55" s="6">
        <v>593</v>
      </c>
      <c r="BP55" s="6">
        <v>8827</v>
      </c>
      <c r="BQ55" s="6">
        <v>72</v>
      </c>
      <c r="BR55" s="6">
        <v>590</v>
      </c>
      <c r="BS55" s="6">
        <v>550</v>
      </c>
      <c r="BT55" s="6">
        <v>4729</v>
      </c>
      <c r="BU55" s="6">
        <v>0</v>
      </c>
      <c r="BV55" s="53">
        <f t="shared" si="0"/>
        <v>428141</v>
      </c>
      <c r="BW55" s="6">
        <v>501099</v>
      </c>
      <c r="BX55" s="6">
        <v>0</v>
      </c>
      <c r="BY55" s="6">
        <v>0</v>
      </c>
      <c r="BZ55" s="7">
        <f t="shared" si="1"/>
        <v>501099</v>
      </c>
      <c r="CA55" s="6">
        <v>0</v>
      </c>
      <c r="CB55" s="6">
        <v>0</v>
      </c>
      <c r="CC55" s="7">
        <f t="shared" si="2"/>
        <v>0</v>
      </c>
      <c r="CD55" s="6">
        <v>0</v>
      </c>
      <c r="CE55" s="6">
        <v>0</v>
      </c>
      <c r="CF55" s="6">
        <v>0</v>
      </c>
      <c r="CG55" s="7">
        <f t="shared" si="3"/>
        <v>0</v>
      </c>
      <c r="CH55" s="7">
        <f t="shared" si="4"/>
        <v>501099</v>
      </c>
      <c r="CI55" s="53">
        <f t="shared" si="5"/>
        <v>929240</v>
      </c>
    </row>
    <row r="56" spans="1:87" x14ac:dyDescent="0.25">
      <c r="A56" s="46" t="s">
        <v>46</v>
      </c>
      <c r="B56" s="38" t="s">
        <v>111</v>
      </c>
      <c r="C56" s="6">
        <v>5685</v>
      </c>
      <c r="D56" s="6">
        <v>1258</v>
      </c>
      <c r="E56" s="6">
        <v>1654</v>
      </c>
      <c r="F56" s="6">
        <v>1000</v>
      </c>
      <c r="G56" s="6">
        <v>326</v>
      </c>
      <c r="H56" s="6">
        <v>601</v>
      </c>
      <c r="I56" s="6">
        <v>2580</v>
      </c>
      <c r="J56" s="6">
        <v>18</v>
      </c>
      <c r="K56" s="6">
        <v>122</v>
      </c>
      <c r="L56" s="6">
        <v>2720</v>
      </c>
      <c r="M56" s="6">
        <v>623</v>
      </c>
      <c r="N56" s="6">
        <v>0</v>
      </c>
      <c r="O56" s="6">
        <v>1757</v>
      </c>
      <c r="P56" s="6">
        <v>1326</v>
      </c>
      <c r="Q56" s="6">
        <v>343</v>
      </c>
      <c r="R56" s="6">
        <v>722</v>
      </c>
      <c r="S56" s="6">
        <v>1188</v>
      </c>
      <c r="T56" s="6">
        <v>495</v>
      </c>
      <c r="U56" s="6">
        <v>1488</v>
      </c>
      <c r="V56" s="6">
        <v>1902</v>
      </c>
      <c r="W56" s="6">
        <v>3421</v>
      </c>
      <c r="X56" s="6">
        <v>1882</v>
      </c>
      <c r="Y56" s="6">
        <v>11</v>
      </c>
      <c r="Z56" s="6">
        <v>526</v>
      </c>
      <c r="AA56" s="6">
        <v>1174</v>
      </c>
      <c r="AB56" s="6">
        <v>1368</v>
      </c>
      <c r="AC56" s="6">
        <v>159</v>
      </c>
      <c r="AD56" s="6">
        <v>485</v>
      </c>
      <c r="AE56" s="6">
        <v>36</v>
      </c>
      <c r="AF56" s="6">
        <v>8932</v>
      </c>
      <c r="AG56" s="6">
        <v>13593</v>
      </c>
      <c r="AH56" s="6">
        <v>5558</v>
      </c>
      <c r="AI56" s="6">
        <v>602</v>
      </c>
      <c r="AJ56" s="6">
        <v>18931</v>
      </c>
      <c r="AK56" s="6">
        <v>4097</v>
      </c>
      <c r="AL56" s="6">
        <v>73959</v>
      </c>
      <c r="AM56" s="6">
        <v>25827</v>
      </c>
      <c r="AN56" s="6">
        <v>18591</v>
      </c>
      <c r="AO56" s="6">
        <v>0</v>
      </c>
      <c r="AP56" s="6">
        <v>3412</v>
      </c>
      <c r="AQ56" s="6">
        <v>187</v>
      </c>
      <c r="AR56" s="6">
        <v>1193</v>
      </c>
      <c r="AS56" s="6">
        <v>7096</v>
      </c>
      <c r="AT56" s="6">
        <v>0</v>
      </c>
      <c r="AU56" s="6">
        <v>35</v>
      </c>
      <c r="AV56" s="6">
        <v>2974</v>
      </c>
      <c r="AW56" s="6">
        <v>522</v>
      </c>
      <c r="AX56" s="6">
        <v>19528</v>
      </c>
      <c r="AY56" s="6">
        <v>309539</v>
      </c>
      <c r="AZ56" s="6">
        <v>137617</v>
      </c>
      <c r="BA56" s="6">
        <v>14357</v>
      </c>
      <c r="BB56" s="6">
        <v>7327</v>
      </c>
      <c r="BC56" s="6">
        <v>3756</v>
      </c>
      <c r="BD56" s="6">
        <v>581</v>
      </c>
      <c r="BE56" s="6">
        <v>49</v>
      </c>
      <c r="BF56" s="6">
        <v>1718</v>
      </c>
      <c r="BG56" s="6">
        <v>8596</v>
      </c>
      <c r="BH56" s="6">
        <v>91</v>
      </c>
      <c r="BI56" s="6">
        <v>22</v>
      </c>
      <c r="BJ56" s="6">
        <v>8104</v>
      </c>
      <c r="BK56" s="6">
        <v>1906</v>
      </c>
      <c r="BL56" s="6">
        <v>459</v>
      </c>
      <c r="BM56" s="6">
        <v>156</v>
      </c>
      <c r="BN56" s="6">
        <v>1114</v>
      </c>
      <c r="BO56" s="6">
        <v>703</v>
      </c>
      <c r="BP56" s="6">
        <v>1495</v>
      </c>
      <c r="BQ56" s="6">
        <v>411</v>
      </c>
      <c r="BR56" s="6">
        <v>94</v>
      </c>
      <c r="BS56" s="6">
        <v>220</v>
      </c>
      <c r="BT56" s="6">
        <v>468</v>
      </c>
      <c r="BU56" s="6">
        <v>0</v>
      </c>
      <c r="BV56" s="53">
        <f t="shared" si="0"/>
        <v>738690</v>
      </c>
      <c r="BW56" s="6">
        <v>271465</v>
      </c>
      <c r="BX56" s="6">
        <v>0</v>
      </c>
      <c r="BY56" s="6">
        <v>0</v>
      </c>
      <c r="BZ56" s="7">
        <f t="shared" si="1"/>
        <v>271465</v>
      </c>
      <c r="CA56" s="6">
        <v>0</v>
      </c>
      <c r="CB56" s="6">
        <v>0</v>
      </c>
      <c r="CC56" s="7">
        <f t="shared" si="2"/>
        <v>0</v>
      </c>
      <c r="CD56" s="6">
        <v>0</v>
      </c>
      <c r="CE56" s="6">
        <v>0</v>
      </c>
      <c r="CF56" s="6">
        <v>0</v>
      </c>
      <c r="CG56" s="7">
        <f t="shared" si="3"/>
        <v>0</v>
      </c>
      <c r="CH56" s="7">
        <f t="shared" si="4"/>
        <v>271465</v>
      </c>
      <c r="CI56" s="53">
        <f t="shared" si="5"/>
        <v>1010155</v>
      </c>
    </row>
    <row r="57" spans="1:87" x14ac:dyDescent="0.25">
      <c r="A57" s="46" t="s">
        <v>47</v>
      </c>
      <c r="B57" s="38" t="s">
        <v>112</v>
      </c>
      <c r="C57" s="6">
        <v>50</v>
      </c>
      <c r="D57" s="6">
        <v>578</v>
      </c>
      <c r="E57" s="6">
        <v>4350</v>
      </c>
      <c r="F57" s="6">
        <v>1139</v>
      </c>
      <c r="G57" s="6">
        <v>804</v>
      </c>
      <c r="H57" s="6">
        <v>7990</v>
      </c>
      <c r="I57" s="6">
        <v>14739</v>
      </c>
      <c r="J57" s="6">
        <v>4460</v>
      </c>
      <c r="K57" s="6">
        <v>582</v>
      </c>
      <c r="L57" s="6">
        <v>8543</v>
      </c>
      <c r="M57" s="6">
        <v>4382</v>
      </c>
      <c r="N57" s="6">
        <v>1895</v>
      </c>
      <c r="O57" s="6">
        <v>24025</v>
      </c>
      <c r="P57" s="6">
        <v>2938</v>
      </c>
      <c r="Q57" s="6">
        <v>1601</v>
      </c>
      <c r="R57" s="6">
        <v>2745</v>
      </c>
      <c r="S57" s="6">
        <v>0</v>
      </c>
      <c r="T57" s="6">
        <v>78</v>
      </c>
      <c r="U57" s="6">
        <v>6029</v>
      </c>
      <c r="V57" s="6">
        <v>3596</v>
      </c>
      <c r="W57" s="6">
        <v>3540</v>
      </c>
      <c r="X57" s="6">
        <v>12750</v>
      </c>
      <c r="Y57" s="6">
        <v>984</v>
      </c>
      <c r="Z57" s="6">
        <v>2965</v>
      </c>
      <c r="AA57" s="6">
        <v>5984</v>
      </c>
      <c r="AB57" s="6">
        <v>15062</v>
      </c>
      <c r="AC57" s="6">
        <v>2267</v>
      </c>
      <c r="AD57" s="6">
        <v>4280</v>
      </c>
      <c r="AE57" s="6">
        <v>3878</v>
      </c>
      <c r="AF57" s="6">
        <v>6839</v>
      </c>
      <c r="AG57" s="6">
        <v>12841</v>
      </c>
      <c r="AH57" s="6">
        <v>11557</v>
      </c>
      <c r="AI57" s="6">
        <v>707</v>
      </c>
      <c r="AJ57" s="6">
        <v>69899</v>
      </c>
      <c r="AK57" s="6">
        <v>49555</v>
      </c>
      <c r="AL57" s="6">
        <v>160177</v>
      </c>
      <c r="AM57" s="6">
        <v>458060</v>
      </c>
      <c r="AN57" s="6">
        <v>24090</v>
      </c>
      <c r="AO57" s="6">
        <v>6746</v>
      </c>
      <c r="AP57" s="6">
        <v>52490</v>
      </c>
      <c r="AQ57" s="6">
        <v>5313</v>
      </c>
      <c r="AR57" s="6">
        <v>26967</v>
      </c>
      <c r="AS57" s="6">
        <v>219260</v>
      </c>
      <c r="AT57" s="6">
        <v>1739</v>
      </c>
      <c r="AU57" s="6">
        <v>7841</v>
      </c>
      <c r="AV57" s="6">
        <v>32811</v>
      </c>
      <c r="AW57" s="6">
        <v>14708</v>
      </c>
      <c r="AX57" s="6">
        <v>55886</v>
      </c>
      <c r="AY57" s="6">
        <v>1626</v>
      </c>
      <c r="AZ57" s="6">
        <v>22247</v>
      </c>
      <c r="BA57" s="6">
        <v>14828</v>
      </c>
      <c r="BB57" s="6">
        <v>47982</v>
      </c>
      <c r="BC57" s="6">
        <v>17803</v>
      </c>
      <c r="BD57" s="6">
        <v>6318</v>
      </c>
      <c r="BE57" s="6">
        <v>4968</v>
      </c>
      <c r="BF57" s="6">
        <v>14638</v>
      </c>
      <c r="BG57" s="6">
        <v>7109</v>
      </c>
      <c r="BH57" s="6">
        <v>1196</v>
      </c>
      <c r="BI57" s="6">
        <v>1968</v>
      </c>
      <c r="BJ57" s="6">
        <v>20564</v>
      </c>
      <c r="BK57" s="6">
        <v>31736</v>
      </c>
      <c r="BL57" s="6">
        <v>14743</v>
      </c>
      <c r="BM57" s="6">
        <v>258</v>
      </c>
      <c r="BN57" s="6">
        <v>33345</v>
      </c>
      <c r="BO57" s="6">
        <v>46895</v>
      </c>
      <c r="BP57" s="6">
        <v>76721</v>
      </c>
      <c r="BQ57" s="6">
        <v>3953</v>
      </c>
      <c r="BR57" s="6">
        <v>1795</v>
      </c>
      <c r="BS57" s="6">
        <v>3257</v>
      </c>
      <c r="BT57" s="6">
        <v>46230</v>
      </c>
      <c r="BU57" s="6">
        <v>0</v>
      </c>
      <c r="BV57" s="53">
        <f t="shared" si="0"/>
        <v>1779900</v>
      </c>
      <c r="BW57" s="6">
        <v>5621615</v>
      </c>
      <c r="BX57" s="6">
        <v>903</v>
      </c>
      <c r="BY57" s="6">
        <v>1053</v>
      </c>
      <c r="BZ57" s="7">
        <f t="shared" si="1"/>
        <v>5623571</v>
      </c>
      <c r="CA57" s="6">
        <v>5548</v>
      </c>
      <c r="CB57" s="6">
        <v>0</v>
      </c>
      <c r="CC57" s="7">
        <f t="shared" si="2"/>
        <v>5548</v>
      </c>
      <c r="CD57" s="6">
        <v>0</v>
      </c>
      <c r="CE57" s="6">
        <v>0</v>
      </c>
      <c r="CF57" s="6">
        <v>0</v>
      </c>
      <c r="CG57" s="7">
        <f t="shared" si="3"/>
        <v>0</v>
      </c>
      <c r="CH57" s="7">
        <f t="shared" si="4"/>
        <v>5629119</v>
      </c>
      <c r="CI57" s="53">
        <f t="shared" si="5"/>
        <v>7409019</v>
      </c>
    </row>
    <row r="58" spans="1:87" ht="22.5" x14ac:dyDescent="0.25">
      <c r="A58" s="46" t="s">
        <v>48</v>
      </c>
      <c r="B58" s="38" t="s">
        <v>113</v>
      </c>
      <c r="C58" s="6">
        <v>983</v>
      </c>
      <c r="D58" s="6">
        <v>10883</v>
      </c>
      <c r="E58" s="6">
        <v>4588</v>
      </c>
      <c r="F58" s="6">
        <v>1018</v>
      </c>
      <c r="G58" s="6">
        <v>902</v>
      </c>
      <c r="H58" s="6">
        <v>4912</v>
      </c>
      <c r="I58" s="6">
        <v>38723</v>
      </c>
      <c r="J58" s="6">
        <v>1726</v>
      </c>
      <c r="K58" s="6">
        <v>1893</v>
      </c>
      <c r="L58" s="6">
        <v>6251</v>
      </c>
      <c r="M58" s="6">
        <v>11498</v>
      </c>
      <c r="N58" s="6">
        <v>307</v>
      </c>
      <c r="O58" s="6">
        <v>16427</v>
      </c>
      <c r="P58" s="6">
        <v>2939</v>
      </c>
      <c r="Q58" s="6">
        <v>2007</v>
      </c>
      <c r="R58" s="6">
        <v>3403</v>
      </c>
      <c r="S58" s="6">
        <v>3208</v>
      </c>
      <c r="T58" s="6">
        <v>4770</v>
      </c>
      <c r="U58" s="6">
        <v>14469</v>
      </c>
      <c r="V58" s="6">
        <v>7359</v>
      </c>
      <c r="W58" s="6">
        <v>3442</v>
      </c>
      <c r="X58" s="6">
        <v>13814</v>
      </c>
      <c r="Y58" s="6">
        <v>1644</v>
      </c>
      <c r="Z58" s="6">
        <v>3778</v>
      </c>
      <c r="AA58" s="6">
        <v>0</v>
      </c>
      <c r="AB58" s="6">
        <v>4783</v>
      </c>
      <c r="AC58" s="6">
        <v>1700</v>
      </c>
      <c r="AD58" s="6">
        <v>4158</v>
      </c>
      <c r="AE58" s="6">
        <v>2619</v>
      </c>
      <c r="AF58" s="6">
        <v>6113</v>
      </c>
      <c r="AG58" s="6">
        <v>4466</v>
      </c>
      <c r="AH58" s="6">
        <v>10258</v>
      </c>
      <c r="AI58" s="6">
        <v>16434</v>
      </c>
      <c r="AJ58" s="6">
        <v>15113</v>
      </c>
      <c r="AK58" s="6">
        <v>21950</v>
      </c>
      <c r="AL58" s="6">
        <v>78840</v>
      </c>
      <c r="AM58" s="6">
        <v>73786</v>
      </c>
      <c r="AN58" s="6">
        <v>32571</v>
      </c>
      <c r="AO58" s="6">
        <v>877</v>
      </c>
      <c r="AP58" s="6">
        <v>14248</v>
      </c>
      <c r="AQ58" s="6">
        <v>2000</v>
      </c>
      <c r="AR58" s="6">
        <v>4647</v>
      </c>
      <c r="AS58" s="6">
        <v>35057</v>
      </c>
      <c r="AT58" s="6">
        <v>12404</v>
      </c>
      <c r="AU58" s="6">
        <v>969</v>
      </c>
      <c r="AV58" s="6">
        <v>9497</v>
      </c>
      <c r="AW58" s="6">
        <v>17157</v>
      </c>
      <c r="AX58" s="6">
        <v>8264</v>
      </c>
      <c r="AY58" s="6">
        <v>4055</v>
      </c>
      <c r="AZ58" s="6">
        <v>29442</v>
      </c>
      <c r="BA58" s="6">
        <v>14056</v>
      </c>
      <c r="BB58" s="6">
        <v>101667</v>
      </c>
      <c r="BC58" s="6">
        <v>13005</v>
      </c>
      <c r="BD58" s="6">
        <v>16083</v>
      </c>
      <c r="BE58" s="6">
        <v>870</v>
      </c>
      <c r="BF58" s="6">
        <v>6181</v>
      </c>
      <c r="BG58" s="6">
        <v>6057</v>
      </c>
      <c r="BH58" s="6">
        <v>1001</v>
      </c>
      <c r="BI58" s="6">
        <v>1237</v>
      </c>
      <c r="BJ58" s="6">
        <v>4026</v>
      </c>
      <c r="BK58" s="6">
        <v>141653</v>
      </c>
      <c r="BL58" s="6">
        <v>152</v>
      </c>
      <c r="BM58" s="6">
        <v>9579</v>
      </c>
      <c r="BN58" s="6">
        <v>11784</v>
      </c>
      <c r="BO58" s="6">
        <v>31820</v>
      </c>
      <c r="BP58" s="6">
        <v>13299</v>
      </c>
      <c r="BQ58" s="6">
        <v>2104</v>
      </c>
      <c r="BR58" s="6">
        <v>9412</v>
      </c>
      <c r="BS58" s="6">
        <v>673</v>
      </c>
      <c r="BT58" s="6">
        <v>5817</v>
      </c>
      <c r="BU58" s="6">
        <v>0</v>
      </c>
      <c r="BV58" s="53">
        <f t="shared" si="0"/>
        <v>962828</v>
      </c>
      <c r="BW58" s="6">
        <v>112064</v>
      </c>
      <c r="BX58" s="6">
        <v>7300</v>
      </c>
      <c r="BY58" s="6">
        <v>0</v>
      </c>
      <c r="BZ58" s="7">
        <f t="shared" si="1"/>
        <v>119364</v>
      </c>
      <c r="CA58" s="6">
        <v>83467</v>
      </c>
      <c r="CB58" s="6">
        <v>0</v>
      </c>
      <c r="CC58" s="7">
        <f t="shared" si="2"/>
        <v>83467</v>
      </c>
      <c r="CD58" s="6">
        <v>161899</v>
      </c>
      <c r="CE58" s="6">
        <v>135524</v>
      </c>
      <c r="CF58" s="6">
        <v>31541</v>
      </c>
      <c r="CG58" s="7">
        <f t="shared" si="3"/>
        <v>328964</v>
      </c>
      <c r="CH58" s="7">
        <f t="shared" si="4"/>
        <v>531795</v>
      </c>
      <c r="CI58" s="53">
        <f t="shared" si="5"/>
        <v>1494623</v>
      </c>
    </row>
    <row r="59" spans="1:87" x14ac:dyDescent="0.25">
      <c r="A59" s="46" t="s">
        <v>49</v>
      </c>
      <c r="B59" s="38" t="s">
        <v>114</v>
      </c>
      <c r="C59" s="6">
        <v>770</v>
      </c>
      <c r="D59" s="6">
        <v>6620</v>
      </c>
      <c r="E59" s="6">
        <v>299</v>
      </c>
      <c r="F59" s="6">
        <v>262</v>
      </c>
      <c r="G59" s="6">
        <v>2126</v>
      </c>
      <c r="H59" s="6">
        <v>965</v>
      </c>
      <c r="I59" s="6">
        <v>1562</v>
      </c>
      <c r="J59" s="6">
        <v>5460</v>
      </c>
      <c r="K59" s="6">
        <v>523</v>
      </c>
      <c r="L59" s="6">
        <v>1380</v>
      </c>
      <c r="M59" s="6">
        <v>3216</v>
      </c>
      <c r="N59" s="6">
        <v>0</v>
      </c>
      <c r="O59" s="6">
        <v>1972</v>
      </c>
      <c r="P59" s="6">
        <v>2217</v>
      </c>
      <c r="Q59" s="6">
        <v>1021</v>
      </c>
      <c r="R59" s="6">
        <v>382</v>
      </c>
      <c r="S59" s="6">
        <v>205</v>
      </c>
      <c r="T59" s="6">
        <v>3333</v>
      </c>
      <c r="U59" s="6">
        <v>2785</v>
      </c>
      <c r="V59" s="6">
        <v>2126</v>
      </c>
      <c r="W59" s="6">
        <v>1394</v>
      </c>
      <c r="X59" s="6">
        <v>5227</v>
      </c>
      <c r="Y59" s="6">
        <v>1050</v>
      </c>
      <c r="Z59" s="6">
        <v>1898</v>
      </c>
      <c r="AA59" s="6">
        <v>3786</v>
      </c>
      <c r="AB59" s="6">
        <v>15903</v>
      </c>
      <c r="AC59" s="6">
        <v>6129</v>
      </c>
      <c r="AD59" s="6">
        <v>1168</v>
      </c>
      <c r="AE59" s="6">
        <v>590</v>
      </c>
      <c r="AF59" s="6">
        <v>26486</v>
      </c>
      <c r="AG59" s="6">
        <v>14762</v>
      </c>
      <c r="AH59" s="6">
        <v>5599</v>
      </c>
      <c r="AI59" s="6">
        <v>10032</v>
      </c>
      <c r="AJ59" s="6">
        <v>68411</v>
      </c>
      <c r="AK59" s="6">
        <v>4842</v>
      </c>
      <c r="AL59" s="6">
        <v>27477</v>
      </c>
      <c r="AM59" s="6">
        <v>8883</v>
      </c>
      <c r="AN59" s="6">
        <v>8124</v>
      </c>
      <c r="AO59" s="6">
        <v>0</v>
      </c>
      <c r="AP59" s="6">
        <v>5565</v>
      </c>
      <c r="AQ59" s="6">
        <v>210</v>
      </c>
      <c r="AR59" s="6">
        <v>1356</v>
      </c>
      <c r="AS59" s="6">
        <v>5589</v>
      </c>
      <c r="AT59" s="6">
        <v>2427</v>
      </c>
      <c r="AU59" s="6">
        <v>1131</v>
      </c>
      <c r="AV59" s="6">
        <v>20088</v>
      </c>
      <c r="AW59" s="6">
        <v>7869</v>
      </c>
      <c r="AX59" s="6">
        <v>8851</v>
      </c>
      <c r="AY59" s="6">
        <v>2997</v>
      </c>
      <c r="AZ59" s="6">
        <v>19071</v>
      </c>
      <c r="BA59" s="6">
        <v>6806</v>
      </c>
      <c r="BB59" s="6">
        <v>9703</v>
      </c>
      <c r="BC59" s="6">
        <v>68531</v>
      </c>
      <c r="BD59" s="6">
        <v>7154</v>
      </c>
      <c r="BE59" s="6">
        <v>1004</v>
      </c>
      <c r="BF59" s="6">
        <v>2778</v>
      </c>
      <c r="BG59" s="6">
        <v>1795</v>
      </c>
      <c r="BH59" s="6">
        <v>388</v>
      </c>
      <c r="BI59" s="6">
        <v>499</v>
      </c>
      <c r="BJ59" s="6">
        <v>8810</v>
      </c>
      <c r="BK59" s="6">
        <v>45061</v>
      </c>
      <c r="BL59" s="6">
        <v>195</v>
      </c>
      <c r="BM59" s="6">
        <v>2778</v>
      </c>
      <c r="BN59" s="6">
        <v>15240</v>
      </c>
      <c r="BO59" s="6">
        <v>6153</v>
      </c>
      <c r="BP59" s="6">
        <v>4082</v>
      </c>
      <c r="BQ59" s="6">
        <v>6918</v>
      </c>
      <c r="BR59" s="6">
        <v>1772</v>
      </c>
      <c r="BS59" s="6">
        <v>220</v>
      </c>
      <c r="BT59" s="6">
        <v>1755</v>
      </c>
      <c r="BU59" s="6">
        <v>0</v>
      </c>
      <c r="BV59" s="53">
        <f t="shared" si="0"/>
        <v>515781</v>
      </c>
      <c r="BW59" s="6">
        <v>39677</v>
      </c>
      <c r="BX59" s="6">
        <v>0</v>
      </c>
      <c r="BY59" s="6">
        <v>0</v>
      </c>
      <c r="BZ59" s="7">
        <f t="shared" si="1"/>
        <v>39677</v>
      </c>
      <c r="CA59" s="6">
        <v>143749</v>
      </c>
      <c r="CB59" s="6">
        <v>0</v>
      </c>
      <c r="CC59" s="7">
        <f t="shared" si="2"/>
        <v>143749</v>
      </c>
      <c r="CD59" s="6">
        <v>147072</v>
      </c>
      <c r="CE59" s="6">
        <v>32330</v>
      </c>
      <c r="CF59" s="6">
        <v>70339</v>
      </c>
      <c r="CG59" s="7">
        <f t="shared" si="3"/>
        <v>249741</v>
      </c>
      <c r="CH59" s="7">
        <f t="shared" si="4"/>
        <v>433167</v>
      </c>
      <c r="CI59" s="53">
        <f t="shared" si="5"/>
        <v>948948</v>
      </c>
    </row>
    <row r="60" spans="1:87" x14ac:dyDescent="0.25">
      <c r="A60" s="46" t="s">
        <v>50</v>
      </c>
      <c r="B60" s="38" t="s">
        <v>115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6"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6">
        <v>0</v>
      </c>
      <c r="AZ60" s="6">
        <v>0</v>
      </c>
      <c r="BA60" s="6">
        <v>0</v>
      </c>
      <c r="BB60" s="6">
        <v>0</v>
      </c>
      <c r="BC60" s="6">
        <v>0</v>
      </c>
      <c r="BD60" s="6">
        <v>0</v>
      </c>
      <c r="BE60" s="6">
        <v>0</v>
      </c>
      <c r="BF60" s="6">
        <v>0</v>
      </c>
      <c r="BG60" s="6">
        <v>0</v>
      </c>
      <c r="BH60" s="6">
        <v>0</v>
      </c>
      <c r="BI60" s="6">
        <v>0</v>
      </c>
      <c r="BJ60" s="6">
        <v>0</v>
      </c>
      <c r="BK60" s="6">
        <v>0</v>
      </c>
      <c r="BL60" s="6">
        <v>0</v>
      </c>
      <c r="BM60" s="6">
        <v>0</v>
      </c>
      <c r="BN60" s="6">
        <v>0</v>
      </c>
      <c r="BO60" s="6">
        <v>0</v>
      </c>
      <c r="BP60" s="6">
        <v>0</v>
      </c>
      <c r="BQ60" s="6">
        <v>0</v>
      </c>
      <c r="BR60" s="6">
        <v>0</v>
      </c>
      <c r="BS60" s="6">
        <v>0</v>
      </c>
      <c r="BT60" s="6">
        <v>0</v>
      </c>
      <c r="BU60" s="6">
        <v>0</v>
      </c>
      <c r="BV60" s="53">
        <f t="shared" si="0"/>
        <v>0</v>
      </c>
      <c r="BW60" s="6">
        <v>0</v>
      </c>
      <c r="BX60" s="6">
        <v>0</v>
      </c>
      <c r="BY60" s="6">
        <v>0</v>
      </c>
      <c r="BZ60" s="7">
        <f t="shared" si="1"/>
        <v>0</v>
      </c>
      <c r="CA60" s="6">
        <v>471946</v>
      </c>
      <c r="CB60" s="6">
        <v>0</v>
      </c>
      <c r="CC60" s="7">
        <f t="shared" si="2"/>
        <v>471946</v>
      </c>
      <c r="CD60" s="6">
        <v>8571</v>
      </c>
      <c r="CE60" s="6">
        <v>15499</v>
      </c>
      <c r="CF60" s="6">
        <v>676</v>
      </c>
      <c r="CG60" s="7">
        <f t="shared" si="3"/>
        <v>24746</v>
      </c>
      <c r="CH60" s="7">
        <f t="shared" si="4"/>
        <v>496692</v>
      </c>
      <c r="CI60" s="53">
        <f t="shared" si="5"/>
        <v>496692</v>
      </c>
    </row>
    <row r="61" spans="1:87" x14ac:dyDescent="0.25">
      <c r="A61" s="46" t="s">
        <v>51</v>
      </c>
      <c r="B61" s="38" t="s">
        <v>116</v>
      </c>
      <c r="C61" s="6">
        <v>0</v>
      </c>
      <c r="D61" s="6">
        <v>311</v>
      </c>
      <c r="E61" s="6">
        <v>1972</v>
      </c>
      <c r="F61" s="6">
        <v>432</v>
      </c>
      <c r="G61" s="6">
        <v>32</v>
      </c>
      <c r="H61" s="6">
        <v>1888</v>
      </c>
      <c r="I61" s="6">
        <v>17442</v>
      </c>
      <c r="J61" s="6">
        <v>8297</v>
      </c>
      <c r="K61" s="6">
        <v>153</v>
      </c>
      <c r="L61" s="6">
        <v>4375</v>
      </c>
      <c r="M61" s="6">
        <v>9683</v>
      </c>
      <c r="N61" s="6">
        <v>302</v>
      </c>
      <c r="O61" s="6">
        <v>1118</v>
      </c>
      <c r="P61" s="6">
        <v>620</v>
      </c>
      <c r="Q61" s="6">
        <v>804</v>
      </c>
      <c r="R61" s="6">
        <v>180</v>
      </c>
      <c r="S61" s="6">
        <v>47</v>
      </c>
      <c r="T61" s="6">
        <v>1499</v>
      </c>
      <c r="U61" s="6">
        <v>95</v>
      </c>
      <c r="V61" s="6">
        <v>441</v>
      </c>
      <c r="W61" s="6">
        <v>734</v>
      </c>
      <c r="X61" s="6">
        <v>450</v>
      </c>
      <c r="Y61" s="6">
        <v>423</v>
      </c>
      <c r="Z61" s="6">
        <v>43</v>
      </c>
      <c r="AA61" s="6">
        <v>605</v>
      </c>
      <c r="AB61" s="6">
        <v>112</v>
      </c>
      <c r="AC61" s="6">
        <v>256</v>
      </c>
      <c r="AD61" s="6">
        <v>764</v>
      </c>
      <c r="AE61" s="6">
        <v>160</v>
      </c>
      <c r="AF61" s="6">
        <v>434</v>
      </c>
      <c r="AG61" s="6">
        <v>1234</v>
      </c>
      <c r="AH61" s="6">
        <v>813</v>
      </c>
      <c r="AI61" s="6">
        <v>1075</v>
      </c>
      <c r="AJ61" s="6">
        <v>1558</v>
      </c>
      <c r="AK61" s="6">
        <v>7491</v>
      </c>
      <c r="AL61" s="6">
        <v>53073</v>
      </c>
      <c r="AM61" s="6">
        <v>10818</v>
      </c>
      <c r="AN61" s="6">
        <v>931</v>
      </c>
      <c r="AO61" s="6">
        <v>936</v>
      </c>
      <c r="AP61" s="6">
        <v>1492</v>
      </c>
      <c r="AQ61" s="6">
        <v>108</v>
      </c>
      <c r="AR61" s="6">
        <v>1452</v>
      </c>
      <c r="AS61" s="6">
        <v>3163</v>
      </c>
      <c r="AT61" s="6">
        <v>720</v>
      </c>
      <c r="AU61" s="6">
        <v>224</v>
      </c>
      <c r="AV61" s="6">
        <v>5938</v>
      </c>
      <c r="AW61" s="6">
        <v>2743</v>
      </c>
      <c r="AX61" s="6">
        <v>9686</v>
      </c>
      <c r="AY61" s="6">
        <v>1575</v>
      </c>
      <c r="AZ61" s="6">
        <v>1901</v>
      </c>
      <c r="BA61" s="6">
        <v>1343</v>
      </c>
      <c r="BB61" s="6">
        <v>5690</v>
      </c>
      <c r="BC61" s="6">
        <v>1813</v>
      </c>
      <c r="BD61" s="6">
        <v>719</v>
      </c>
      <c r="BE61" s="6">
        <v>432</v>
      </c>
      <c r="BF61" s="6">
        <v>1064</v>
      </c>
      <c r="BG61" s="6">
        <v>724</v>
      </c>
      <c r="BH61" s="6">
        <v>82</v>
      </c>
      <c r="BI61" s="6">
        <v>1821</v>
      </c>
      <c r="BJ61" s="6">
        <v>8907</v>
      </c>
      <c r="BK61" s="6">
        <v>11188</v>
      </c>
      <c r="BL61" s="6">
        <v>682</v>
      </c>
      <c r="BM61" s="6">
        <v>1423</v>
      </c>
      <c r="BN61" s="6">
        <v>914</v>
      </c>
      <c r="BO61" s="6">
        <v>2689</v>
      </c>
      <c r="BP61" s="6">
        <v>9017</v>
      </c>
      <c r="BQ61" s="6">
        <v>0</v>
      </c>
      <c r="BR61" s="6">
        <v>67</v>
      </c>
      <c r="BS61" s="6">
        <v>123</v>
      </c>
      <c r="BT61" s="6">
        <v>1379</v>
      </c>
      <c r="BU61" s="6">
        <v>0</v>
      </c>
      <c r="BV61" s="53">
        <f t="shared" si="0"/>
        <v>210680</v>
      </c>
      <c r="BW61" s="6">
        <v>196</v>
      </c>
      <c r="BX61" s="6">
        <v>0</v>
      </c>
      <c r="BY61" s="6">
        <v>0</v>
      </c>
      <c r="BZ61" s="7">
        <f t="shared" si="1"/>
        <v>196</v>
      </c>
      <c r="CA61" s="6">
        <v>0</v>
      </c>
      <c r="CB61" s="6">
        <v>0</v>
      </c>
      <c r="CC61" s="7">
        <f t="shared" si="2"/>
        <v>0</v>
      </c>
      <c r="CD61" s="6">
        <v>36580</v>
      </c>
      <c r="CE61" s="6">
        <v>11077</v>
      </c>
      <c r="CF61" s="6">
        <v>5218</v>
      </c>
      <c r="CG61" s="7">
        <f t="shared" si="3"/>
        <v>52875</v>
      </c>
      <c r="CH61" s="7">
        <f t="shared" si="4"/>
        <v>53071</v>
      </c>
      <c r="CI61" s="53">
        <f t="shared" si="5"/>
        <v>263751</v>
      </c>
    </row>
    <row r="62" spans="1:87" x14ac:dyDescent="0.25">
      <c r="A62" s="46" t="s">
        <v>255</v>
      </c>
      <c r="B62" s="38" t="s">
        <v>256</v>
      </c>
      <c r="C62" s="6">
        <v>31226</v>
      </c>
      <c r="D62" s="6">
        <v>196</v>
      </c>
      <c r="E62" s="6">
        <v>6</v>
      </c>
      <c r="F62" s="6">
        <v>2612</v>
      </c>
      <c r="G62" s="6">
        <v>0</v>
      </c>
      <c r="H62" s="6">
        <v>1979</v>
      </c>
      <c r="I62" s="6">
        <v>0</v>
      </c>
      <c r="J62" s="6">
        <v>207</v>
      </c>
      <c r="K62" s="6">
        <v>60</v>
      </c>
      <c r="L62" s="6">
        <v>38</v>
      </c>
      <c r="M62" s="6">
        <v>533</v>
      </c>
      <c r="N62" s="6">
        <v>12</v>
      </c>
      <c r="O62" s="6">
        <v>602</v>
      </c>
      <c r="P62" s="6">
        <v>0</v>
      </c>
      <c r="Q62" s="6">
        <v>0</v>
      </c>
      <c r="R62" s="6">
        <v>258</v>
      </c>
      <c r="S62" s="6">
        <v>0</v>
      </c>
      <c r="T62" s="6">
        <v>8</v>
      </c>
      <c r="U62" s="6">
        <v>169</v>
      </c>
      <c r="V62" s="6">
        <v>11</v>
      </c>
      <c r="W62" s="6">
        <v>0</v>
      </c>
      <c r="X62" s="6">
        <v>16</v>
      </c>
      <c r="Y62" s="6">
        <v>34</v>
      </c>
      <c r="Z62" s="6">
        <v>0</v>
      </c>
      <c r="AA62" s="6">
        <v>0</v>
      </c>
      <c r="AB62" s="6">
        <v>25277</v>
      </c>
      <c r="AC62" s="6">
        <v>0</v>
      </c>
      <c r="AD62" s="6">
        <v>49</v>
      </c>
      <c r="AE62" s="6">
        <v>40</v>
      </c>
      <c r="AF62" s="6">
        <v>10355</v>
      </c>
      <c r="AG62" s="6">
        <v>18185</v>
      </c>
      <c r="AH62" s="6">
        <v>755</v>
      </c>
      <c r="AI62" s="6">
        <v>2922</v>
      </c>
      <c r="AJ62" s="6">
        <v>16483</v>
      </c>
      <c r="AK62" s="6">
        <v>385</v>
      </c>
      <c r="AL62" s="6">
        <v>410161</v>
      </c>
      <c r="AM62" s="6">
        <v>20858</v>
      </c>
      <c r="AN62" s="6">
        <v>1892</v>
      </c>
      <c r="AO62" s="6">
        <v>1171</v>
      </c>
      <c r="AP62" s="6">
        <v>245</v>
      </c>
      <c r="AQ62" s="6">
        <v>0</v>
      </c>
      <c r="AR62" s="6">
        <v>0</v>
      </c>
      <c r="AS62" s="6">
        <v>2491</v>
      </c>
      <c r="AT62" s="6">
        <v>562</v>
      </c>
      <c r="AU62" s="6">
        <v>160</v>
      </c>
      <c r="AV62" s="6">
        <v>7615</v>
      </c>
      <c r="AW62" s="6">
        <v>1934</v>
      </c>
      <c r="AX62" s="6">
        <v>495</v>
      </c>
      <c r="AY62" s="6">
        <v>0</v>
      </c>
      <c r="AZ62" s="6">
        <v>164</v>
      </c>
      <c r="BA62" s="6">
        <v>225</v>
      </c>
      <c r="BB62" s="6">
        <v>14962</v>
      </c>
      <c r="BC62" s="6">
        <v>1807</v>
      </c>
      <c r="BD62" s="6">
        <v>661</v>
      </c>
      <c r="BE62" s="6">
        <v>863</v>
      </c>
      <c r="BF62" s="6">
        <v>20738</v>
      </c>
      <c r="BG62" s="6">
        <v>61</v>
      </c>
      <c r="BH62" s="6">
        <v>133</v>
      </c>
      <c r="BI62" s="6">
        <v>62</v>
      </c>
      <c r="BJ62" s="6">
        <v>3064</v>
      </c>
      <c r="BK62" s="6">
        <v>6964</v>
      </c>
      <c r="BL62" s="6">
        <v>40</v>
      </c>
      <c r="BM62" s="6">
        <v>161</v>
      </c>
      <c r="BN62" s="6">
        <v>744</v>
      </c>
      <c r="BO62" s="6">
        <v>302</v>
      </c>
      <c r="BP62" s="6">
        <v>4383</v>
      </c>
      <c r="BQ62" s="6">
        <v>0</v>
      </c>
      <c r="BR62" s="6">
        <v>972</v>
      </c>
      <c r="BS62" s="6">
        <v>55</v>
      </c>
      <c r="BT62" s="6">
        <v>483</v>
      </c>
      <c r="BU62" s="6">
        <v>0</v>
      </c>
      <c r="BV62" s="53">
        <f t="shared" si="0"/>
        <v>616846</v>
      </c>
      <c r="BW62" s="6">
        <v>42445</v>
      </c>
      <c r="BX62" s="6">
        <v>0</v>
      </c>
      <c r="BY62" s="6">
        <v>44188</v>
      </c>
      <c r="BZ62" s="7">
        <f t="shared" si="1"/>
        <v>86633</v>
      </c>
      <c r="CA62" s="6">
        <v>54257</v>
      </c>
      <c r="CB62" s="6">
        <v>0</v>
      </c>
      <c r="CC62" s="7">
        <f t="shared" si="2"/>
        <v>54257</v>
      </c>
      <c r="CD62" s="6">
        <v>86290</v>
      </c>
      <c r="CE62" s="6">
        <v>63906</v>
      </c>
      <c r="CF62" s="6">
        <v>0</v>
      </c>
      <c r="CG62" s="7">
        <f t="shared" si="3"/>
        <v>150196</v>
      </c>
      <c r="CH62" s="7">
        <f t="shared" si="4"/>
        <v>291086</v>
      </c>
      <c r="CI62" s="53">
        <f t="shared" si="5"/>
        <v>907932</v>
      </c>
    </row>
    <row r="63" spans="1:87" x14ac:dyDescent="0.25">
      <c r="A63" s="46" t="s">
        <v>52</v>
      </c>
      <c r="B63" s="38" t="s">
        <v>117</v>
      </c>
      <c r="C63" s="6">
        <v>584</v>
      </c>
      <c r="D63" s="6">
        <v>1884</v>
      </c>
      <c r="E63" s="6">
        <v>308</v>
      </c>
      <c r="F63" s="6">
        <v>80</v>
      </c>
      <c r="G63" s="6">
        <v>971</v>
      </c>
      <c r="H63" s="6">
        <v>863</v>
      </c>
      <c r="I63" s="6">
        <v>9742</v>
      </c>
      <c r="J63" s="6">
        <v>3599</v>
      </c>
      <c r="K63" s="6">
        <v>671</v>
      </c>
      <c r="L63" s="6">
        <v>4243</v>
      </c>
      <c r="M63" s="6">
        <v>2948</v>
      </c>
      <c r="N63" s="6">
        <v>30</v>
      </c>
      <c r="O63" s="6">
        <v>1363</v>
      </c>
      <c r="P63" s="6">
        <v>2053</v>
      </c>
      <c r="Q63" s="6">
        <v>1455</v>
      </c>
      <c r="R63" s="6">
        <v>2336</v>
      </c>
      <c r="S63" s="6">
        <v>581</v>
      </c>
      <c r="T63" s="6">
        <v>2375</v>
      </c>
      <c r="U63" s="6">
        <v>922</v>
      </c>
      <c r="V63" s="6">
        <v>5679</v>
      </c>
      <c r="W63" s="6">
        <v>1371</v>
      </c>
      <c r="X63" s="6">
        <v>10359</v>
      </c>
      <c r="Y63" s="6">
        <v>282</v>
      </c>
      <c r="Z63" s="6">
        <v>638</v>
      </c>
      <c r="AA63" s="6">
        <v>3569</v>
      </c>
      <c r="AB63" s="6">
        <v>13106</v>
      </c>
      <c r="AC63" s="6">
        <v>1185</v>
      </c>
      <c r="AD63" s="6">
        <v>627</v>
      </c>
      <c r="AE63" s="6">
        <v>1070</v>
      </c>
      <c r="AF63" s="6">
        <v>10550</v>
      </c>
      <c r="AG63" s="6">
        <v>6143</v>
      </c>
      <c r="AH63" s="6">
        <v>12197</v>
      </c>
      <c r="AI63" s="6">
        <v>1458</v>
      </c>
      <c r="AJ63" s="6">
        <v>11386</v>
      </c>
      <c r="AK63" s="6">
        <v>10215</v>
      </c>
      <c r="AL63" s="6">
        <v>15964</v>
      </c>
      <c r="AM63" s="6">
        <v>9787</v>
      </c>
      <c r="AN63" s="6">
        <v>31703</v>
      </c>
      <c r="AO63" s="6">
        <v>841</v>
      </c>
      <c r="AP63" s="6">
        <v>34639</v>
      </c>
      <c r="AQ63" s="6">
        <v>239</v>
      </c>
      <c r="AR63" s="6">
        <v>904</v>
      </c>
      <c r="AS63" s="6">
        <v>2497</v>
      </c>
      <c r="AT63" s="6">
        <v>184</v>
      </c>
      <c r="AU63" s="6">
        <v>1207</v>
      </c>
      <c r="AV63" s="6">
        <v>1046</v>
      </c>
      <c r="AW63" s="6">
        <v>3830</v>
      </c>
      <c r="AX63" s="6">
        <v>3698</v>
      </c>
      <c r="AY63" s="6">
        <v>205</v>
      </c>
      <c r="AZ63" s="6">
        <v>1547</v>
      </c>
      <c r="BA63" s="6">
        <v>122</v>
      </c>
      <c r="BB63" s="6">
        <v>2475</v>
      </c>
      <c r="BC63" s="6">
        <v>11864</v>
      </c>
      <c r="BD63" s="6">
        <v>839</v>
      </c>
      <c r="BE63" s="6">
        <v>1361</v>
      </c>
      <c r="BF63" s="6">
        <v>1339</v>
      </c>
      <c r="BG63" s="6">
        <v>16383</v>
      </c>
      <c r="BH63" s="6">
        <v>494</v>
      </c>
      <c r="BI63" s="6">
        <v>293</v>
      </c>
      <c r="BJ63" s="6">
        <v>7508</v>
      </c>
      <c r="BK63" s="6">
        <v>4837</v>
      </c>
      <c r="BL63" s="6">
        <v>185</v>
      </c>
      <c r="BM63" s="6">
        <v>363</v>
      </c>
      <c r="BN63" s="6">
        <v>799</v>
      </c>
      <c r="BO63" s="6">
        <v>9680</v>
      </c>
      <c r="BP63" s="6">
        <v>19022</v>
      </c>
      <c r="BQ63" s="6">
        <v>341</v>
      </c>
      <c r="BR63" s="6">
        <v>621</v>
      </c>
      <c r="BS63" s="6">
        <v>838</v>
      </c>
      <c r="BT63" s="6">
        <v>1877</v>
      </c>
      <c r="BU63" s="6">
        <v>0</v>
      </c>
      <c r="BV63" s="53">
        <f t="shared" si="0"/>
        <v>316375</v>
      </c>
      <c r="BW63" s="6">
        <v>39791</v>
      </c>
      <c r="BX63" s="6">
        <v>0</v>
      </c>
      <c r="BY63" s="6">
        <v>0</v>
      </c>
      <c r="BZ63" s="7">
        <f t="shared" si="1"/>
        <v>39791</v>
      </c>
      <c r="CA63" s="6">
        <v>0</v>
      </c>
      <c r="CB63" s="6">
        <v>0</v>
      </c>
      <c r="CC63" s="7">
        <f t="shared" si="2"/>
        <v>0</v>
      </c>
      <c r="CD63" s="6">
        <v>28692</v>
      </c>
      <c r="CE63" s="6">
        <v>5909</v>
      </c>
      <c r="CF63" s="6">
        <v>4940</v>
      </c>
      <c r="CG63" s="7">
        <f t="shared" si="3"/>
        <v>39541</v>
      </c>
      <c r="CH63" s="7">
        <f t="shared" si="4"/>
        <v>79332</v>
      </c>
      <c r="CI63" s="53">
        <f t="shared" si="5"/>
        <v>395707</v>
      </c>
    </row>
    <row r="64" spans="1:87" x14ac:dyDescent="0.25">
      <c r="A64" s="46" t="s">
        <v>53</v>
      </c>
      <c r="B64" s="38" t="s">
        <v>118</v>
      </c>
      <c r="C64" s="6">
        <v>1325</v>
      </c>
      <c r="D64" s="6">
        <v>53</v>
      </c>
      <c r="E64" s="6">
        <v>0</v>
      </c>
      <c r="F64" s="6">
        <v>0</v>
      </c>
      <c r="G64" s="6">
        <v>0</v>
      </c>
      <c r="H64" s="6">
        <v>2910</v>
      </c>
      <c r="I64" s="6">
        <v>87565</v>
      </c>
      <c r="J64" s="6">
        <v>2407</v>
      </c>
      <c r="K64" s="6">
        <v>2906</v>
      </c>
      <c r="L64" s="6">
        <v>9786</v>
      </c>
      <c r="M64" s="6">
        <v>3996</v>
      </c>
      <c r="N64" s="6">
        <v>1207</v>
      </c>
      <c r="O64" s="6">
        <v>938</v>
      </c>
      <c r="P64" s="6">
        <v>2465</v>
      </c>
      <c r="Q64" s="6">
        <v>1942</v>
      </c>
      <c r="R64" s="6">
        <v>3414</v>
      </c>
      <c r="S64" s="6">
        <v>0</v>
      </c>
      <c r="T64" s="6">
        <v>1779</v>
      </c>
      <c r="U64" s="6">
        <v>9599</v>
      </c>
      <c r="V64" s="6">
        <v>2351</v>
      </c>
      <c r="W64" s="6">
        <v>6231</v>
      </c>
      <c r="X64" s="6">
        <v>13803</v>
      </c>
      <c r="Y64" s="6">
        <v>1680</v>
      </c>
      <c r="Z64" s="6">
        <v>2445</v>
      </c>
      <c r="AA64" s="6">
        <v>5324</v>
      </c>
      <c r="AB64" s="6">
        <v>32855</v>
      </c>
      <c r="AC64" s="6">
        <v>502</v>
      </c>
      <c r="AD64" s="6">
        <v>7696</v>
      </c>
      <c r="AE64" s="6">
        <v>0</v>
      </c>
      <c r="AF64" s="6">
        <v>3534</v>
      </c>
      <c r="AG64" s="6">
        <v>1818</v>
      </c>
      <c r="AH64" s="6">
        <v>1906</v>
      </c>
      <c r="AI64" s="6">
        <v>0</v>
      </c>
      <c r="AJ64" s="6">
        <v>7380</v>
      </c>
      <c r="AK64" s="6">
        <v>1158</v>
      </c>
      <c r="AL64" s="6">
        <v>16544</v>
      </c>
      <c r="AM64" s="6">
        <v>13541</v>
      </c>
      <c r="AN64" s="6">
        <v>10417</v>
      </c>
      <c r="AO64" s="6">
        <v>0</v>
      </c>
      <c r="AP64" s="6">
        <v>24164</v>
      </c>
      <c r="AQ64" s="6">
        <v>610</v>
      </c>
      <c r="AR64" s="6">
        <v>7862</v>
      </c>
      <c r="AS64" s="6">
        <v>3049</v>
      </c>
      <c r="AT64" s="6">
        <v>109</v>
      </c>
      <c r="AU64" s="6">
        <v>170</v>
      </c>
      <c r="AV64" s="6">
        <v>279</v>
      </c>
      <c r="AW64" s="6">
        <v>1970</v>
      </c>
      <c r="AX64" s="6">
        <v>3909</v>
      </c>
      <c r="AY64" s="6">
        <v>0</v>
      </c>
      <c r="AZ64" s="6">
        <v>1347</v>
      </c>
      <c r="BA64" s="6">
        <v>105</v>
      </c>
      <c r="BB64" s="6">
        <v>334</v>
      </c>
      <c r="BC64" s="6">
        <v>2648</v>
      </c>
      <c r="BD64" s="6">
        <v>920</v>
      </c>
      <c r="BE64" s="6">
        <v>370</v>
      </c>
      <c r="BF64" s="6">
        <v>745</v>
      </c>
      <c r="BG64" s="6">
        <v>439</v>
      </c>
      <c r="BH64" s="6">
        <v>3223</v>
      </c>
      <c r="BI64" s="6">
        <v>258</v>
      </c>
      <c r="BJ64" s="6">
        <v>16914</v>
      </c>
      <c r="BK64" s="6">
        <v>164</v>
      </c>
      <c r="BL64" s="6">
        <v>383</v>
      </c>
      <c r="BM64" s="6">
        <v>0</v>
      </c>
      <c r="BN64" s="6">
        <v>0</v>
      </c>
      <c r="BO64" s="6">
        <v>4</v>
      </c>
      <c r="BP64" s="6">
        <v>49</v>
      </c>
      <c r="BQ64" s="6">
        <v>9</v>
      </c>
      <c r="BR64" s="6">
        <v>615</v>
      </c>
      <c r="BS64" s="6">
        <v>173</v>
      </c>
      <c r="BT64" s="6">
        <v>679</v>
      </c>
      <c r="BU64" s="6">
        <v>0</v>
      </c>
      <c r="BV64" s="53">
        <f t="shared" si="0"/>
        <v>332978</v>
      </c>
      <c r="BW64" s="6">
        <v>285</v>
      </c>
      <c r="BX64" s="6">
        <v>0</v>
      </c>
      <c r="BY64" s="6">
        <v>0</v>
      </c>
      <c r="BZ64" s="7">
        <f t="shared" si="1"/>
        <v>285</v>
      </c>
      <c r="CA64" s="6">
        <v>0</v>
      </c>
      <c r="CB64" s="6">
        <v>0</v>
      </c>
      <c r="CC64" s="7">
        <f t="shared" si="2"/>
        <v>0</v>
      </c>
      <c r="CD64" s="6">
        <v>0</v>
      </c>
      <c r="CE64" s="6">
        <v>0</v>
      </c>
      <c r="CF64" s="6">
        <v>0</v>
      </c>
      <c r="CG64" s="7">
        <f t="shared" si="3"/>
        <v>0</v>
      </c>
      <c r="CH64" s="7">
        <f t="shared" si="4"/>
        <v>285</v>
      </c>
      <c r="CI64" s="53">
        <f t="shared" si="5"/>
        <v>333263</v>
      </c>
    </row>
    <row r="65" spans="1:87" ht="22.5" x14ac:dyDescent="0.25">
      <c r="A65" s="46" t="s">
        <v>54</v>
      </c>
      <c r="B65" s="38" t="s">
        <v>119</v>
      </c>
      <c r="C65" s="6">
        <v>166</v>
      </c>
      <c r="D65" s="6">
        <v>232</v>
      </c>
      <c r="E65" s="6">
        <v>2127</v>
      </c>
      <c r="F65" s="6">
        <v>0</v>
      </c>
      <c r="G65" s="6">
        <v>60</v>
      </c>
      <c r="H65" s="6">
        <v>133</v>
      </c>
      <c r="I65" s="6">
        <v>1876</v>
      </c>
      <c r="J65" s="6">
        <v>112</v>
      </c>
      <c r="K65" s="6">
        <v>11</v>
      </c>
      <c r="L65" s="6">
        <v>175</v>
      </c>
      <c r="M65" s="6">
        <v>263</v>
      </c>
      <c r="N65" s="6">
        <v>69</v>
      </c>
      <c r="O65" s="6">
        <v>283</v>
      </c>
      <c r="P65" s="6">
        <v>373</v>
      </c>
      <c r="Q65" s="6">
        <v>42</v>
      </c>
      <c r="R65" s="6">
        <v>9</v>
      </c>
      <c r="S65" s="6">
        <v>186</v>
      </c>
      <c r="T65" s="6">
        <v>321</v>
      </c>
      <c r="U65" s="6">
        <v>114</v>
      </c>
      <c r="V65" s="6">
        <v>470</v>
      </c>
      <c r="W65" s="6">
        <v>22</v>
      </c>
      <c r="X65" s="6">
        <v>457</v>
      </c>
      <c r="Y65" s="6">
        <v>40</v>
      </c>
      <c r="Z65" s="6">
        <v>229</v>
      </c>
      <c r="AA65" s="6">
        <v>151</v>
      </c>
      <c r="AB65" s="6">
        <v>1728</v>
      </c>
      <c r="AC65" s="6">
        <v>351</v>
      </c>
      <c r="AD65" s="6">
        <v>125</v>
      </c>
      <c r="AE65" s="6">
        <v>51</v>
      </c>
      <c r="AF65" s="6">
        <v>31</v>
      </c>
      <c r="AG65" s="6">
        <v>466</v>
      </c>
      <c r="AH65" s="6">
        <v>503</v>
      </c>
      <c r="AI65" s="6">
        <v>3</v>
      </c>
      <c r="AJ65" s="6">
        <v>10703</v>
      </c>
      <c r="AK65" s="6">
        <v>817</v>
      </c>
      <c r="AL65" s="6">
        <v>13300</v>
      </c>
      <c r="AM65" s="6">
        <v>1458</v>
      </c>
      <c r="AN65" s="6">
        <v>2507</v>
      </c>
      <c r="AO65" s="6">
        <v>405</v>
      </c>
      <c r="AP65" s="6">
        <v>1308</v>
      </c>
      <c r="AQ65" s="6">
        <v>1</v>
      </c>
      <c r="AR65" s="6">
        <v>194</v>
      </c>
      <c r="AS65" s="6">
        <v>32</v>
      </c>
      <c r="AT65" s="6">
        <v>13</v>
      </c>
      <c r="AU65" s="6">
        <v>140</v>
      </c>
      <c r="AV65" s="6">
        <v>7</v>
      </c>
      <c r="AW65" s="6">
        <v>122</v>
      </c>
      <c r="AX65" s="6">
        <v>393</v>
      </c>
      <c r="AY65" s="6">
        <v>474</v>
      </c>
      <c r="AZ65" s="6">
        <v>731</v>
      </c>
      <c r="BA65" s="6">
        <v>231</v>
      </c>
      <c r="BB65" s="6">
        <v>1227</v>
      </c>
      <c r="BC65" s="6">
        <v>505</v>
      </c>
      <c r="BD65" s="6">
        <v>116</v>
      </c>
      <c r="BE65" s="6">
        <v>55</v>
      </c>
      <c r="BF65" s="6">
        <v>222</v>
      </c>
      <c r="BG65" s="6">
        <v>95</v>
      </c>
      <c r="BH65" s="6">
        <v>129</v>
      </c>
      <c r="BI65" s="6">
        <v>7717</v>
      </c>
      <c r="BJ65" s="6">
        <v>419</v>
      </c>
      <c r="BK65" s="6">
        <v>1494</v>
      </c>
      <c r="BL65" s="6">
        <v>289</v>
      </c>
      <c r="BM65" s="6">
        <v>40</v>
      </c>
      <c r="BN65" s="6">
        <v>199</v>
      </c>
      <c r="BO65" s="6">
        <v>441</v>
      </c>
      <c r="BP65" s="6">
        <v>1438</v>
      </c>
      <c r="BQ65" s="6">
        <v>33</v>
      </c>
      <c r="BR65" s="6">
        <v>75</v>
      </c>
      <c r="BS65" s="6">
        <v>25</v>
      </c>
      <c r="BT65" s="6">
        <v>72</v>
      </c>
      <c r="BU65" s="6">
        <v>0</v>
      </c>
      <c r="BV65" s="53">
        <f t="shared" si="0"/>
        <v>58606</v>
      </c>
      <c r="BW65" s="6">
        <v>116742</v>
      </c>
      <c r="BX65" s="6">
        <v>0</v>
      </c>
      <c r="BY65" s="6">
        <v>0</v>
      </c>
      <c r="BZ65" s="7">
        <f t="shared" si="1"/>
        <v>116742</v>
      </c>
      <c r="CA65" s="6">
        <v>0</v>
      </c>
      <c r="CB65" s="6">
        <v>0</v>
      </c>
      <c r="CC65" s="7">
        <f t="shared" si="2"/>
        <v>0</v>
      </c>
      <c r="CD65" s="6">
        <v>0</v>
      </c>
      <c r="CE65" s="6">
        <v>0</v>
      </c>
      <c r="CF65" s="6">
        <v>0</v>
      </c>
      <c r="CG65" s="7">
        <f t="shared" si="3"/>
        <v>0</v>
      </c>
      <c r="CH65" s="7">
        <f t="shared" si="4"/>
        <v>116742</v>
      </c>
      <c r="CI65" s="53">
        <f t="shared" si="5"/>
        <v>175348</v>
      </c>
    </row>
    <row r="66" spans="1:87" ht="33.75" x14ac:dyDescent="0.25">
      <c r="A66" s="46" t="s">
        <v>55</v>
      </c>
      <c r="B66" s="38" t="s">
        <v>120</v>
      </c>
      <c r="C66" s="6">
        <v>3196</v>
      </c>
      <c r="D66" s="6">
        <v>16237</v>
      </c>
      <c r="E66" s="6">
        <v>901</v>
      </c>
      <c r="F66" s="6">
        <v>358</v>
      </c>
      <c r="G66" s="6">
        <v>2874</v>
      </c>
      <c r="H66" s="6">
        <v>4240</v>
      </c>
      <c r="I66" s="6">
        <v>8083</v>
      </c>
      <c r="J66" s="6">
        <v>3540</v>
      </c>
      <c r="K66" s="6">
        <v>4360</v>
      </c>
      <c r="L66" s="6">
        <v>5196</v>
      </c>
      <c r="M66" s="6">
        <v>5082</v>
      </c>
      <c r="N66" s="6">
        <v>1362</v>
      </c>
      <c r="O66" s="6">
        <v>8349</v>
      </c>
      <c r="P66" s="6">
        <v>5581</v>
      </c>
      <c r="Q66" s="6">
        <v>2505</v>
      </c>
      <c r="R66" s="6">
        <v>1244</v>
      </c>
      <c r="S66" s="6">
        <v>409</v>
      </c>
      <c r="T66" s="6">
        <v>6788</v>
      </c>
      <c r="U66" s="6">
        <v>10905</v>
      </c>
      <c r="V66" s="6">
        <v>11701</v>
      </c>
      <c r="W66" s="6">
        <v>10751</v>
      </c>
      <c r="X66" s="6">
        <v>11630</v>
      </c>
      <c r="Y66" s="6">
        <v>1939</v>
      </c>
      <c r="Z66" s="6">
        <v>4950</v>
      </c>
      <c r="AA66" s="6">
        <v>5387</v>
      </c>
      <c r="AB66" s="6">
        <v>34245</v>
      </c>
      <c r="AC66" s="6">
        <v>4236</v>
      </c>
      <c r="AD66" s="6">
        <v>3939</v>
      </c>
      <c r="AE66" s="6">
        <v>1680</v>
      </c>
      <c r="AF66" s="6">
        <v>8013</v>
      </c>
      <c r="AG66" s="6">
        <v>27419</v>
      </c>
      <c r="AH66" s="6">
        <v>9382</v>
      </c>
      <c r="AI66" s="6">
        <v>7630</v>
      </c>
      <c r="AJ66" s="6">
        <v>11430</v>
      </c>
      <c r="AK66" s="6">
        <v>19379</v>
      </c>
      <c r="AL66" s="6">
        <v>131564</v>
      </c>
      <c r="AM66" s="6">
        <v>30996</v>
      </c>
      <c r="AN66" s="6">
        <v>19056</v>
      </c>
      <c r="AO66" s="6">
        <v>734</v>
      </c>
      <c r="AP66" s="6">
        <v>16509</v>
      </c>
      <c r="AQ66" s="6">
        <v>140</v>
      </c>
      <c r="AR66" s="6">
        <v>5589</v>
      </c>
      <c r="AS66" s="6">
        <v>13304</v>
      </c>
      <c r="AT66" s="6">
        <v>3381</v>
      </c>
      <c r="AU66" s="6">
        <v>1491</v>
      </c>
      <c r="AV66" s="6">
        <v>3744</v>
      </c>
      <c r="AW66" s="6">
        <v>12079</v>
      </c>
      <c r="AX66" s="6">
        <v>42627</v>
      </c>
      <c r="AY66" s="6">
        <v>9538</v>
      </c>
      <c r="AZ66" s="6">
        <v>19691</v>
      </c>
      <c r="BA66" s="6">
        <v>32401</v>
      </c>
      <c r="BB66" s="6">
        <v>26903</v>
      </c>
      <c r="BC66" s="6">
        <v>6002</v>
      </c>
      <c r="BD66" s="6">
        <v>7670</v>
      </c>
      <c r="BE66" s="6">
        <v>1413</v>
      </c>
      <c r="BF66" s="6">
        <v>5577</v>
      </c>
      <c r="BG66" s="6">
        <v>3046</v>
      </c>
      <c r="BH66" s="6">
        <v>2350</v>
      </c>
      <c r="BI66" s="6">
        <v>1166</v>
      </c>
      <c r="BJ66" s="6">
        <v>98023</v>
      </c>
      <c r="BK66" s="6">
        <v>197540</v>
      </c>
      <c r="BL66" s="6">
        <v>7393</v>
      </c>
      <c r="BM66" s="6">
        <v>40344</v>
      </c>
      <c r="BN66" s="6">
        <v>50392</v>
      </c>
      <c r="BO66" s="6">
        <v>110745</v>
      </c>
      <c r="BP66" s="6">
        <v>5793</v>
      </c>
      <c r="BQ66" s="6">
        <v>35300</v>
      </c>
      <c r="BR66" s="6">
        <v>7218</v>
      </c>
      <c r="BS66" s="6">
        <v>889</v>
      </c>
      <c r="BT66" s="6">
        <v>16335</v>
      </c>
      <c r="BU66" s="6">
        <v>0</v>
      </c>
      <c r="BV66" s="53">
        <f t="shared" si="0"/>
        <v>1231864</v>
      </c>
      <c r="BW66" s="6">
        <v>18216</v>
      </c>
      <c r="BX66" s="6">
        <v>0</v>
      </c>
      <c r="BY66" s="6">
        <v>3612</v>
      </c>
      <c r="BZ66" s="7">
        <f t="shared" si="1"/>
        <v>21828</v>
      </c>
      <c r="CA66" s="6">
        <v>0</v>
      </c>
      <c r="CB66" s="6">
        <v>0</v>
      </c>
      <c r="CC66" s="7">
        <f t="shared" si="2"/>
        <v>0</v>
      </c>
      <c r="CD66" s="6">
        <v>0</v>
      </c>
      <c r="CE66" s="6">
        <v>0</v>
      </c>
      <c r="CF66" s="6">
        <v>0</v>
      </c>
      <c r="CG66" s="7">
        <f t="shared" si="3"/>
        <v>0</v>
      </c>
      <c r="CH66" s="7">
        <f t="shared" si="4"/>
        <v>21828</v>
      </c>
      <c r="CI66" s="53">
        <f t="shared" si="5"/>
        <v>1253692</v>
      </c>
    </row>
    <row r="67" spans="1:87" x14ac:dyDescent="0.25">
      <c r="A67" s="46" t="s">
        <v>56</v>
      </c>
      <c r="B67" s="38" t="s">
        <v>121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6">
        <v>0</v>
      </c>
      <c r="AO67" s="6">
        <v>0</v>
      </c>
      <c r="AP67" s="6">
        <v>0</v>
      </c>
      <c r="AQ67" s="6">
        <v>0</v>
      </c>
      <c r="AR67" s="6">
        <v>0</v>
      </c>
      <c r="AS67" s="6">
        <v>0</v>
      </c>
      <c r="AT67" s="6">
        <v>0</v>
      </c>
      <c r="AU67" s="6">
        <v>0</v>
      </c>
      <c r="AV67" s="6">
        <v>0</v>
      </c>
      <c r="AW67" s="6">
        <v>0</v>
      </c>
      <c r="AX67" s="6">
        <v>0</v>
      </c>
      <c r="AY67" s="6">
        <v>0</v>
      </c>
      <c r="AZ67" s="6">
        <v>0</v>
      </c>
      <c r="BA67" s="6">
        <v>0</v>
      </c>
      <c r="BB67" s="6">
        <v>0</v>
      </c>
      <c r="BC67" s="6">
        <v>0</v>
      </c>
      <c r="BD67" s="6">
        <v>0</v>
      </c>
      <c r="BE67" s="6">
        <v>0</v>
      </c>
      <c r="BF67" s="6">
        <v>0</v>
      </c>
      <c r="BG67" s="6">
        <v>0</v>
      </c>
      <c r="BH67" s="6">
        <v>0</v>
      </c>
      <c r="BI67" s="6">
        <v>0</v>
      </c>
      <c r="BJ67" s="6">
        <v>0</v>
      </c>
      <c r="BK67" s="6">
        <v>0</v>
      </c>
      <c r="BL67" s="6">
        <v>0</v>
      </c>
      <c r="BM67" s="6">
        <v>0</v>
      </c>
      <c r="BN67" s="6">
        <v>0</v>
      </c>
      <c r="BO67" s="6">
        <v>0</v>
      </c>
      <c r="BP67" s="6">
        <v>0</v>
      </c>
      <c r="BQ67" s="6">
        <v>0</v>
      </c>
      <c r="BR67" s="6">
        <v>0</v>
      </c>
      <c r="BS67" s="6">
        <v>0</v>
      </c>
      <c r="BT67" s="6">
        <v>0</v>
      </c>
      <c r="BU67" s="6">
        <v>0</v>
      </c>
      <c r="BV67" s="53">
        <f t="shared" si="0"/>
        <v>0</v>
      </c>
      <c r="BW67" s="6">
        <v>39493</v>
      </c>
      <c r="BX67" s="6">
        <v>0</v>
      </c>
      <c r="BY67" s="6">
        <v>4357566</v>
      </c>
      <c r="BZ67" s="7">
        <f t="shared" si="1"/>
        <v>4397059</v>
      </c>
      <c r="CA67" s="6">
        <v>0</v>
      </c>
      <c r="CB67" s="6">
        <v>0</v>
      </c>
      <c r="CC67" s="7">
        <f t="shared" si="2"/>
        <v>0</v>
      </c>
      <c r="CD67" s="6">
        <v>0</v>
      </c>
      <c r="CE67" s="6">
        <v>0</v>
      </c>
      <c r="CF67" s="6">
        <v>0</v>
      </c>
      <c r="CG67" s="7">
        <f t="shared" si="3"/>
        <v>0</v>
      </c>
      <c r="CH67" s="7">
        <f t="shared" si="4"/>
        <v>4397059</v>
      </c>
      <c r="CI67" s="53">
        <f t="shared" si="5"/>
        <v>4397059</v>
      </c>
    </row>
    <row r="68" spans="1:87" x14ac:dyDescent="0.25">
      <c r="A68" s="46" t="s">
        <v>57</v>
      </c>
      <c r="B68" s="38" t="s">
        <v>122</v>
      </c>
      <c r="C68" s="6">
        <v>169</v>
      </c>
      <c r="D68" s="6">
        <v>738</v>
      </c>
      <c r="E68" s="6">
        <v>14</v>
      </c>
      <c r="F68" s="6">
        <v>0</v>
      </c>
      <c r="G68" s="6">
        <v>443</v>
      </c>
      <c r="H68" s="6">
        <v>780</v>
      </c>
      <c r="I68" s="6">
        <v>1264</v>
      </c>
      <c r="J68" s="6">
        <v>435</v>
      </c>
      <c r="K68" s="6">
        <v>186</v>
      </c>
      <c r="L68" s="6">
        <v>883</v>
      </c>
      <c r="M68" s="6">
        <v>934</v>
      </c>
      <c r="N68" s="6">
        <v>103</v>
      </c>
      <c r="O68" s="6">
        <v>993</v>
      </c>
      <c r="P68" s="6">
        <v>185</v>
      </c>
      <c r="Q68" s="6">
        <v>510</v>
      </c>
      <c r="R68" s="6">
        <v>11</v>
      </c>
      <c r="S68" s="6">
        <v>532</v>
      </c>
      <c r="T68" s="6">
        <v>533</v>
      </c>
      <c r="U68" s="6">
        <v>394</v>
      </c>
      <c r="V68" s="6">
        <v>891</v>
      </c>
      <c r="W68" s="6">
        <v>48</v>
      </c>
      <c r="X68" s="6">
        <v>2597</v>
      </c>
      <c r="Y68" s="6">
        <v>246</v>
      </c>
      <c r="Z68" s="6">
        <v>34</v>
      </c>
      <c r="AA68" s="6">
        <v>1611</v>
      </c>
      <c r="AB68" s="6">
        <v>3274</v>
      </c>
      <c r="AC68" s="6">
        <v>2272</v>
      </c>
      <c r="AD68" s="6">
        <v>734</v>
      </c>
      <c r="AE68" s="6">
        <v>285</v>
      </c>
      <c r="AF68" s="6">
        <v>819</v>
      </c>
      <c r="AG68" s="6">
        <v>19644</v>
      </c>
      <c r="AH68" s="6">
        <v>2433</v>
      </c>
      <c r="AI68" s="6">
        <v>859</v>
      </c>
      <c r="AJ68" s="6">
        <v>6747</v>
      </c>
      <c r="AK68" s="6">
        <v>760</v>
      </c>
      <c r="AL68" s="6">
        <v>11263</v>
      </c>
      <c r="AM68" s="6">
        <v>8649</v>
      </c>
      <c r="AN68" s="6">
        <v>4585</v>
      </c>
      <c r="AO68" s="6">
        <v>11007</v>
      </c>
      <c r="AP68" s="6">
        <v>898</v>
      </c>
      <c r="AQ68" s="6">
        <v>99</v>
      </c>
      <c r="AR68" s="6">
        <v>886</v>
      </c>
      <c r="AS68" s="6">
        <v>2618</v>
      </c>
      <c r="AT68" s="6">
        <v>146</v>
      </c>
      <c r="AU68" s="6">
        <v>69</v>
      </c>
      <c r="AV68" s="6">
        <v>41</v>
      </c>
      <c r="AW68" s="6">
        <v>1827</v>
      </c>
      <c r="AX68" s="6">
        <v>4205</v>
      </c>
      <c r="AY68" s="6">
        <v>746</v>
      </c>
      <c r="AZ68" s="6">
        <v>2041</v>
      </c>
      <c r="BA68" s="6">
        <v>2891</v>
      </c>
      <c r="BB68" s="6">
        <v>12366</v>
      </c>
      <c r="BC68" s="6">
        <v>6578</v>
      </c>
      <c r="BD68" s="6">
        <v>1225</v>
      </c>
      <c r="BE68" s="6">
        <v>275</v>
      </c>
      <c r="BF68" s="6">
        <v>2332</v>
      </c>
      <c r="BG68" s="6">
        <v>870</v>
      </c>
      <c r="BH68" s="6">
        <v>381</v>
      </c>
      <c r="BI68" s="6">
        <v>68</v>
      </c>
      <c r="BJ68" s="6">
        <v>5798</v>
      </c>
      <c r="BK68" s="6">
        <v>10127</v>
      </c>
      <c r="BL68" s="6">
        <v>6052</v>
      </c>
      <c r="BM68" s="6">
        <v>4283</v>
      </c>
      <c r="BN68" s="6">
        <v>7235</v>
      </c>
      <c r="BO68" s="6">
        <v>2704</v>
      </c>
      <c r="BP68" s="6">
        <v>3747</v>
      </c>
      <c r="BQ68" s="6">
        <v>1036</v>
      </c>
      <c r="BR68" s="6">
        <v>806</v>
      </c>
      <c r="BS68" s="6">
        <v>297</v>
      </c>
      <c r="BT68" s="6">
        <v>1094</v>
      </c>
      <c r="BU68" s="6">
        <v>0</v>
      </c>
      <c r="BV68" s="53">
        <f t="shared" si="0"/>
        <v>171606</v>
      </c>
      <c r="BW68" s="6">
        <v>366889</v>
      </c>
      <c r="BX68" s="6">
        <v>269626</v>
      </c>
      <c r="BY68" s="6">
        <v>0</v>
      </c>
      <c r="BZ68" s="7">
        <f t="shared" si="1"/>
        <v>636515</v>
      </c>
      <c r="CA68" s="6">
        <v>0</v>
      </c>
      <c r="CB68" s="6">
        <v>0</v>
      </c>
      <c r="CC68" s="7">
        <f t="shared" si="2"/>
        <v>0</v>
      </c>
      <c r="CD68" s="6">
        <v>0</v>
      </c>
      <c r="CE68" s="6">
        <v>0</v>
      </c>
      <c r="CF68" s="6">
        <v>0</v>
      </c>
      <c r="CG68" s="7">
        <f t="shared" si="3"/>
        <v>0</v>
      </c>
      <c r="CH68" s="7">
        <f t="shared" si="4"/>
        <v>636515</v>
      </c>
      <c r="CI68" s="53">
        <f t="shared" si="5"/>
        <v>808121</v>
      </c>
    </row>
    <row r="69" spans="1:87" x14ac:dyDescent="0.25">
      <c r="A69" s="46" t="s">
        <v>58</v>
      </c>
      <c r="B69" s="38" t="s">
        <v>123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6">
        <v>0</v>
      </c>
      <c r="AI69" s="6">
        <v>0</v>
      </c>
      <c r="AJ69" s="6">
        <v>0</v>
      </c>
      <c r="AK69" s="6">
        <v>0</v>
      </c>
      <c r="AL69" s="6">
        <v>0</v>
      </c>
      <c r="AM69" s="6">
        <v>0</v>
      </c>
      <c r="AN69" s="6">
        <v>0</v>
      </c>
      <c r="AO69" s="6">
        <v>0</v>
      </c>
      <c r="AP69" s="6">
        <v>0</v>
      </c>
      <c r="AQ69" s="6">
        <v>0</v>
      </c>
      <c r="AR69" s="6">
        <v>0</v>
      </c>
      <c r="AS69" s="6">
        <v>0</v>
      </c>
      <c r="AT69" s="6">
        <v>0</v>
      </c>
      <c r="AU69" s="6">
        <v>0</v>
      </c>
      <c r="AV69" s="6">
        <v>0</v>
      </c>
      <c r="AW69" s="6">
        <v>0</v>
      </c>
      <c r="AX69" s="6">
        <v>0</v>
      </c>
      <c r="AY69" s="6">
        <v>0</v>
      </c>
      <c r="AZ69" s="6">
        <v>0</v>
      </c>
      <c r="BA69" s="6">
        <v>0</v>
      </c>
      <c r="BB69" s="6">
        <v>0</v>
      </c>
      <c r="BC69" s="6">
        <v>0</v>
      </c>
      <c r="BD69" s="6">
        <v>0</v>
      </c>
      <c r="BE69" s="6">
        <v>0</v>
      </c>
      <c r="BF69" s="6">
        <v>0</v>
      </c>
      <c r="BG69" s="6">
        <v>0</v>
      </c>
      <c r="BH69" s="6">
        <v>0</v>
      </c>
      <c r="BI69" s="6">
        <v>0</v>
      </c>
      <c r="BJ69" s="6">
        <v>0</v>
      </c>
      <c r="BK69" s="6">
        <v>0</v>
      </c>
      <c r="BL69" s="6">
        <v>0</v>
      </c>
      <c r="BM69" s="6">
        <v>0</v>
      </c>
      <c r="BN69" s="6">
        <v>0</v>
      </c>
      <c r="BO69" s="6">
        <v>0</v>
      </c>
      <c r="BP69" s="6">
        <v>0</v>
      </c>
      <c r="BQ69" s="6">
        <v>0</v>
      </c>
      <c r="BR69" s="6">
        <v>0</v>
      </c>
      <c r="BS69" s="6">
        <v>0</v>
      </c>
      <c r="BT69" s="6">
        <v>0</v>
      </c>
      <c r="BU69" s="6">
        <v>0</v>
      </c>
      <c r="BV69" s="53">
        <f t="shared" si="0"/>
        <v>0</v>
      </c>
      <c r="BW69" s="6">
        <v>51948</v>
      </c>
      <c r="BX69" s="6">
        <v>2420558</v>
      </c>
      <c r="BY69" s="6">
        <v>0</v>
      </c>
      <c r="BZ69" s="7">
        <f t="shared" si="1"/>
        <v>2472506</v>
      </c>
      <c r="CA69" s="6">
        <v>0</v>
      </c>
      <c r="CB69" s="6">
        <v>0</v>
      </c>
      <c r="CC69" s="7">
        <f t="shared" si="2"/>
        <v>0</v>
      </c>
      <c r="CD69" s="6">
        <v>0</v>
      </c>
      <c r="CE69" s="6">
        <v>0</v>
      </c>
      <c r="CF69" s="6">
        <v>0</v>
      </c>
      <c r="CG69" s="7">
        <f t="shared" si="3"/>
        <v>0</v>
      </c>
      <c r="CH69" s="7">
        <f t="shared" si="4"/>
        <v>2472506</v>
      </c>
      <c r="CI69" s="53">
        <f t="shared" si="5"/>
        <v>2472506</v>
      </c>
    </row>
    <row r="70" spans="1:87" x14ac:dyDescent="0.25">
      <c r="A70" s="46" t="s">
        <v>59</v>
      </c>
      <c r="B70" s="38" t="s">
        <v>124</v>
      </c>
      <c r="C70" s="6">
        <v>1889</v>
      </c>
      <c r="D70" s="6">
        <v>914</v>
      </c>
      <c r="E70" s="6">
        <v>0</v>
      </c>
      <c r="F70" s="6">
        <v>0</v>
      </c>
      <c r="G70" s="6">
        <v>96</v>
      </c>
      <c r="H70" s="6">
        <v>1409</v>
      </c>
      <c r="I70" s="6">
        <v>7947</v>
      </c>
      <c r="J70" s="6">
        <v>405</v>
      </c>
      <c r="K70" s="6">
        <v>185</v>
      </c>
      <c r="L70" s="6">
        <v>909</v>
      </c>
      <c r="M70" s="6">
        <v>296</v>
      </c>
      <c r="N70" s="6">
        <v>0</v>
      </c>
      <c r="O70" s="6">
        <v>510</v>
      </c>
      <c r="P70" s="6">
        <v>246</v>
      </c>
      <c r="Q70" s="6">
        <v>56</v>
      </c>
      <c r="R70" s="6">
        <v>0</v>
      </c>
      <c r="S70" s="6">
        <v>1365</v>
      </c>
      <c r="T70" s="6">
        <v>1387</v>
      </c>
      <c r="U70" s="6">
        <v>2</v>
      </c>
      <c r="V70" s="6">
        <v>255</v>
      </c>
      <c r="W70" s="6">
        <v>0</v>
      </c>
      <c r="X70" s="6">
        <v>733</v>
      </c>
      <c r="Y70" s="6">
        <v>11</v>
      </c>
      <c r="Z70" s="6">
        <v>0</v>
      </c>
      <c r="AA70" s="6">
        <v>31</v>
      </c>
      <c r="AB70" s="6">
        <v>1253</v>
      </c>
      <c r="AC70" s="6">
        <v>49</v>
      </c>
      <c r="AD70" s="6">
        <v>1882</v>
      </c>
      <c r="AE70" s="6">
        <v>670</v>
      </c>
      <c r="AF70" s="6">
        <v>1022</v>
      </c>
      <c r="AG70" s="6">
        <v>3518</v>
      </c>
      <c r="AH70" s="6">
        <v>2745</v>
      </c>
      <c r="AI70" s="6">
        <v>2166</v>
      </c>
      <c r="AJ70" s="6">
        <v>5396</v>
      </c>
      <c r="AK70" s="6">
        <v>1406</v>
      </c>
      <c r="AL70" s="6">
        <v>42094</v>
      </c>
      <c r="AM70" s="6">
        <v>12836</v>
      </c>
      <c r="AN70" s="6">
        <v>10789</v>
      </c>
      <c r="AO70" s="6">
        <v>0</v>
      </c>
      <c r="AP70" s="6">
        <v>2578</v>
      </c>
      <c r="AQ70" s="6">
        <v>167</v>
      </c>
      <c r="AR70" s="6">
        <v>6563</v>
      </c>
      <c r="AS70" s="6">
        <v>22926</v>
      </c>
      <c r="AT70" s="6">
        <v>4</v>
      </c>
      <c r="AU70" s="6">
        <v>12</v>
      </c>
      <c r="AV70" s="6">
        <v>9514</v>
      </c>
      <c r="AW70" s="6">
        <v>363</v>
      </c>
      <c r="AX70" s="6">
        <v>997</v>
      </c>
      <c r="AY70" s="6">
        <v>3589</v>
      </c>
      <c r="AZ70" s="6">
        <v>2079</v>
      </c>
      <c r="BA70" s="6">
        <v>6831</v>
      </c>
      <c r="BB70" s="6">
        <v>8377</v>
      </c>
      <c r="BC70" s="6">
        <v>5929</v>
      </c>
      <c r="BD70" s="6">
        <v>857</v>
      </c>
      <c r="BE70" s="6">
        <v>420</v>
      </c>
      <c r="BF70" s="6">
        <v>12078</v>
      </c>
      <c r="BG70" s="6">
        <v>592</v>
      </c>
      <c r="BH70" s="6">
        <v>493</v>
      </c>
      <c r="BI70" s="6">
        <v>32</v>
      </c>
      <c r="BJ70" s="6">
        <v>4026</v>
      </c>
      <c r="BK70" s="6">
        <v>12490</v>
      </c>
      <c r="BL70" s="6">
        <v>1305</v>
      </c>
      <c r="BM70" s="6">
        <v>656</v>
      </c>
      <c r="BN70" s="6">
        <v>181154</v>
      </c>
      <c r="BO70" s="6">
        <v>12525</v>
      </c>
      <c r="BP70" s="6">
        <v>3016</v>
      </c>
      <c r="BQ70" s="6">
        <v>396</v>
      </c>
      <c r="BR70" s="6">
        <v>1162</v>
      </c>
      <c r="BS70" s="6">
        <v>151</v>
      </c>
      <c r="BT70" s="6">
        <v>2693</v>
      </c>
      <c r="BU70" s="6">
        <v>0</v>
      </c>
      <c r="BV70" s="53">
        <f t="shared" si="0"/>
        <v>408447</v>
      </c>
      <c r="BW70" s="6">
        <v>1546043</v>
      </c>
      <c r="BX70" s="6">
        <v>452627</v>
      </c>
      <c r="BY70" s="6">
        <v>0</v>
      </c>
      <c r="BZ70" s="7">
        <f t="shared" si="1"/>
        <v>1998670</v>
      </c>
      <c r="CA70" s="6">
        <v>0</v>
      </c>
      <c r="CB70" s="6">
        <v>0</v>
      </c>
      <c r="CC70" s="7">
        <f t="shared" si="2"/>
        <v>0</v>
      </c>
      <c r="CD70" s="6">
        <v>0</v>
      </c>
      <c r="CE70" s="6">
        <v>0</v>
      </c>
      <c r="CF70" s="6">
        <v>0</v>
      </c>
      <c r="CG70" s="7">
        <f t="shared" si="3"/>
        <v>0</v>
      </c>
      <c r="CH70" s="7">
        <f t="shared" si="4"/>
        <v>1998670</v>
      </c>
      <c r="CI70" s="53">
        <f t="shared" si="5"/>
        <v>2407117</v>
      </c>
    </row>
    <row r="71" spans="1:87" x14ac:dyDescent="0.25">
      <c r="A71" s="46" t="s">
        <v>60</v>
      </c>
      <c r="B71" s="38" t="s">
        <v>125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6">
        <v>0</v>
      </c>
      <c r="AI71" s="6">
        <v>0</v>
      </c>
      <c r="AJ71" s="6">
        <v>0</v>
      </c>
      <c r="AK71" s="6">
        <v>0</v>
      </c>
      <c r="AL71" s="6">
        <v>0</v>
      </c>
      <c r="AM71" s="6">
        <v>0</v>
      </c>
      <c r="AN71" s="6">
        <v>0</v>
      </c>
      <c r="AO71" s="6">
        <v>0</v>
      </c>
      <c r="AP71" s="6">
        <v>0</v>
      </c>
      <c r="AQ71" s="6">
        <v>0</v>
      </c>
      <c r="AR71" s="6">
        <v>0</v>
      </c>
      <c r="AS71" s="6">
        <v>0</v>
      </c>
      <c r="AT71" s="6">
        <v>0</v>
      </c>
      <c r="AU71" s="6">
        <v>0</v>
      </c>
      <c r="AV71" s="6">
        <v>0</v>
      </c>
      <c r="AW71" s="6">
        <v>0</v>
      </c>
      <c r="AX71" s="6">
        <v>0</v>
      </c>
      <c r="AY71" s="6">
        <v>0</v>
      </c>
      <c r="AZ71" s="6">
        <v>0</v>
      </c>
      <c r="BA71" s="6">
        <v>0</v>
      </c>
      <c r="BB71" s="6">
        <v>0</v>
      </c>
      <c r="BC71" s="6">
        <v>0</v>
      </c>
      <c r="BD71" s="6">
        <v>0</v>
      </c>
      <c r="BE71" s="6">
        <v>0</v>
      </c>
      <c r="BF71" s="6">
        <v>0</v>
      </c>
      <c r="BG71" s="6">
        <v>0</v>
      </c>
      <c r="BH71" s="6">
        <v>0</v>
      </c>
      <c r="BI71" s="6">
        <v>0</v>
      </c>
      <c r="BJ71" s="6">
        <v>0</v>
      </c>
      <c r="BK71" s="6">
        <v>0</v>
      </c>
      <c r="BL71" s="6">
        <v>0</v>
      </c>
      <c r="BM71" s="6">
        <v>0</v>
      </c>
      <c r="BN71" s="6">
        <v>0</v>
      </c>
      <c r="BO71" s="6">
        <v>0</v>
      </c>
      <c r="BP71" s="6">
        <v>0</v>
      </c>
      <c r="BQ71" s="6">
        <v>0</v>
      </c>
      <c r="BR71" s="6">
        <v>0</v>
      </c>
      <c r="BS71" s="6">
        <v>0</v>
      </c>
      <c r="BT71" s="6">
        <v>0</v>
      </c>
      <c r="BU71" s="6">
        <v>0</v>
      </c>
      <c r="BV71" s="53">
        <f t="shared" si="0"/>
        <v>0</v>
      </c>
      <c r="BW71" s="6">
        <v>22801</v>
      </c>
      <c r="BX71" s="6">
        <v>3613946</v>
      </c>
      <c r="BY71" s="6">
        <v>0</v>
      </c>
      <c r="BZ71" s="7">
        <f t="shared" si="1"/>
        <v>3636747</v>
      </c>
      <c r="CA71" s="6">
        <v>0</v>
      </c>
      <c r="CB71" s="6">
        <v>0</v>
      </c>
      <c r="CC71" s="7">
        <f t="shared" si="2"/>
        <v>0</v>
      </c>
      <c r="CD71" s="6">
        <v>0</v>
      </c>
      <c r="CE71" s="6">
        <v>0</v>
      </c>
      <c r="CF71" s="6">
        <v>0</v>
      </c>
      <c r="CG71" s="7">
        <f t="shared" si="3"/>
        <v>0</v>
      </c>
      <c r="CH71" s="7">
        <f t="shared" si="4"/>
        <v>3636747</v>
      </c>
      <c r="CI71" s="53">
        <f t="shared" si="5"/>
        <v>3636747</v>
      </c>
    </row>
    <row r="72" spans="1:87" x14ac:dyDescent="0.25">
      <c r="A72" s="46" t="s">
        <v>61</v>
      </c>
      <c r="B72" s="38" t="s">
        <v>126</v>
      </c>
      <c r="C72" s="6">
        <v>159</v>
      </c>
      <c r="D72" s="6">
        <v>516</v>
      </c>
      <c r="E72" s="6">
        <v>1</v>
      </c>
      <c r="F72" s="6">
        <v>0</v>
      </c>
      <c r="G72" s="6">
        <v>0</v>
      </c>
      <c r="H72" s="6">
        <v>1</v>
      </c>
      <c r="I72" s="6">
        <v>1</v>
      </c>
      <c r="J72" s="6">
        <v>1</v>
      </c>
      <c r="K72" s="6">
        <v>0</v>
      </c>
      <c r="L72" s="6">
        <v>1</v>
      </c>
      <c r="M72" s="6">
        <v>1</v>
      </c>
      <c r="N72" s="6">
        <v>0</v>
      </c>
      <c r="O72" s="6">
        <v>0</v>
      </c>
      <c r="P72" s="6">
        <v>0</v>
      </c>
      <c r="Q72" s="6">
        <v>1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1</v>
      </c>
      <c r="Y72" s="6">
        <v>0</v>
      </c>
      <c r="Z72" s="6">
        <v>0</v>
      </c>
      <c r="AA72" s="6">
        <v>0</v>
      </c>
      <c r="AB72" s="6">
        <v>0</v>
      </c>
      <c r="AC72" s="6">
        <v>0</v>
      </c>
      <c r="AD72" s="6">
        <v>0</v>
      </c>
      <c r="AE72" s="6">
        <v>0</v>
      </c>
      <c r="AF72" s="6">
        <v>0</v>
      </c>
      <c r="AG72" s="6">
        <v>0</v>
      </c>
      <c r="AH72" s="6">
        <v>66</v>
      </c>
      <c r="AI72" s="6">
        <v>471</v>
      </c>
      <c r="AJ72" s="6">
        <v>140</v>
      </c>
      <c r="AK72" s="6">
        <v>4</v>
      </c>
      <c r="AL72" s="6">
        <v>0</v>
      </c>
      <c r="AM72" s="6">
        <v>0</v>
      </c>
      <c r="AN72" s="6">
        <v>2</v>
      </c>
      <c r="AO72" s="6">
        <v>0</v>
      </c>
      <c r="AP72" s="6">
        <v>211</v>
      </c>
      <c r="AQ72" s="6">
        <v>0</v>
      </c>
      <c r="AR72" s="6">
        <v>1</v>
      </c>
      <c r="AS72" s="6">
        <v>0</v>
      </c>
      <c r="AT72" s="6">
        <v>0</v>
      </c>
      <c r="AU72" s="6">
        <v>2980</v>
      </c>
      <c r="AV72" s="6">
        <v>0</v>
      </c>
      <c r="AW72" s="6">
        <v>1</v>
      </c>
      <c r="AX72" s="6">
        <v>4367</v>
      </c>
      <c r="AY72" s="6">
        <v>649</v>
      </c>
      <c r="AZ72" s="6">
        <v>1079</v>
      </c>
      <c r="BA72" s="6">
        <v>0</v>
      </c>
      <c r="BB72" s="6">
        <v>2</v>
      </c>
      <c r="BC72" s="6">
        <v>4225</v>
      </c>
      <c r="BD72" s="6">
        <v>80</v>
      </c>
      <c r="BE72" s="6">
        <v>0</v>
      </c>
      <c r="BF72" s="6">
        <v>0</v>
      </c>
      <c r="BG72" s="6">
        <v>0</v>
      </c>
      <c r="BH72" s="6">
        <v>0</v>
      </c>
      <c r="BI72" s="6">
        <v>2093</v>
      </c>
      <c r="BJ72" s="6">
        <v>508</v>
      </c>
      <c r="BK72" s="6">
        <v>12489</v>
      </c>
      <c r="BL72" s="6">
        <v>75</v>
      </c>
      <c r="BM72" s="6">
        <v>2285</v>
      </c>
      <c r="BN72" s="6">
        <v>490</v>
      </c>
      <c r="BO72" s="6">
        <v>4418</v>
      </c>
      <c r="BP72" s="6">
        <v>135199</v>
      </c>
      <c r="BQ72" s="6">
        <v>58439</v>
      </c>
      <c r="BR72" s="6">
        <v>257</v>
      </c>
      <c r="BS72" s="6">
        <v>0</v>
      </c>
      <c r="BT72" s="6">
        <v>0</v>
      </c>
      <c r="BU72" s="6">
        <v>0</v>
      </c>
      <c r="BV72" s="53">
        <f t="shared" ref="BV72:BV77" si="6">SUM(C72:BU72)</f>
        <v>231214</v>
      </c>
      <c r="BW72" s="6">
        <v>1161534</v>
      </c>
      <c r="BX72" s="6">
        <v>0</v>
      </c>
      <c r="BY72" s="6">
        <v>0</v>
      </c>
      <c r="BZ72" s="7">
        <f t="shared" ref="BZ72:BZ77" si="7">+BY72+BX72+BW72</f>
        <v>1161534</v>
      </c>
      <c r="CA72" s="6">
        <v>17844</v>
      </c>
      <c r="CB72" s="6">
        <v>0</v>
      </c>
      <c r="CC72" s="7">
        <f t="shared" ref="CC72:CC77" si="8">+CB72+CA72</f>
        <v>17844</v>
      </c>
      <c r="CD72" s="6">
        <v>65939</v>
      </c>
      <c r="CE72" s="6">
        <v>15776</v>
      </c>
      <c r="CF72" s="6">
        <v>5817</v>
      </c>
      <c r="CG72" s="7">
        <f t="shared" ref="CG72:CG77" si="9">+CD72+CE72+CF72</f>
        <v>87532</v>
      </c>
      <c r="CH72" s="7">
        <f t="shared" ref="CH72:CH77" si="10">+CG72+CC72+BZ72</f>
        <v>1266910</v>
      </c>
      <c r="CI72" s="53">
        <f t="shared" ref="CI72:CI77" si="11">+CH72+BV72</f>
        <v>1498124</v>
      </c>
    </row>
    <row r="73" spans="1:87" x14ac:dyDescent="0.25">
      <c r="A73" s="46" t="s">
        <v>62</v>
      </c>
      <c r="B73" s="38" t="s">
        <v>127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0</v>
      </c>
      <c r="AB73" s="6">
        <v>0</v>
      </c>
      <c r="AC73" s="6">
        <v>0</v>
      </c>
      <c r="AD73" s="6">
        <v>0</v>
      </c>
      <c r="AE73" s="6">
        <v>0</v>
      </c>
      <c r="AF73" s="6">
        <v>0</v>
      </c>
      <c r="AG73" s="6">
        <v>0</v>
      </c>
      <c r="AH73" s="6">
        <v>0</v>
      </c>
      <c r="AI73" s="6">
        <v>0</v>
      </c>
      <c r="AJ73" s="6">
        <v>0</v>
      </c>
      <c r="AK73" s="6">
        <v>0</v>
      </c>
      <c r="AL73" s="6">
        <v>0</v>
      </c>
      <c r="AM73" s="6">
        <v>0</v>
      </c>
      <c r="AN73" s="6">
        <v>0</v>
      </c>
      <c r="AO73" s="6">
        <v>0</v>
      </c>
      <c r="AP73" s="6">
        <v>0</v>
      </c>
      <c r="AQ73" s="6">
        <v>0</v>
      </c>
      <c r="AR73" s="6">
        <v>0</v>
      </c>
      <c r="AS73" s="6">
        <v>0</v>
      </c>
      <c r="AT73" s="6">
        <v>0</v>
      </c>
      <c r="AU73" s="6">
        <v>0</v>
      </c>
      <c r="AV73" s="6">
        <v>0</v>
      </c>
      <c r="AW73" s="6">
        <v>0</v>
      </c>
      <c r="AX73" s="6">
        <v>0</v>
      </c>
      <c r="AY73" s="6">
        <v>0</v>
      </c>
      <c r="AZ73" s="6">
        <v>0</v>
      </c>
      <c r="BA73" s="6">
        <v>0</v>
      </c>
      <c r="BB73" s="6">
        <v>0</v>
      </c>
      <c r="BC73" s="6">
        <v>0</v>
      </c>
      <c r="BD73" s="6">
        <v>0</v>
      </c>
      <c r="BE73" s="6">
        <v>0</v>
      </c>
      <c r="BF73" s="6">
        <v>0</v>
      </c>
      <c r="BG73" s="6">
        <v>0</v>
      </c>
      <c r="BH73" s="6">
        <v>0</v>
      </c>
      <c r="BI73" s="6">
        <v>0</v>
      </c>
      <c r="BJ73" s="6">
        <v>0</v>
      </c>
      <c r="BK73" s="6">
        <v>0</v>
      </c>
      <c r="BL73" s="6">
        <v>0</v>
      </c>
      <c r="BM73" s="6">
        <v>0</v>
      </c>
      <c r="BN73" s="6">
        <v>0</v>
      </c>
      <c r="BO73" s="6">
        <v>0</v>
      </c>
      <c r="BP73" s="6">
        <v>0</v>
      </c>
      <c r="BQ73" s="6">
        <v>0</v>
      </c>
      <c r="BR73" s="6">
        <v>0</v>
      </c>
      <c r="BS73" s="6">
        <v>0</v>
      </c>
      <c r="BT73" s="6">
        <v>0</v>
      </c>
      <c r="BU73" s="6">
        <v>0</v>
      </c>
      <c r="BV73" s="53">
        <f t="shared" si="6"/>
        <v>0</v>
      </c>
      <c r="BW73" s="6">
        <v>10799</v>
      </c>
      <c r="BX73" s="6">
        <v>432952</v>
      </c>
      <c r="BY73" s="6">
        <v>0</v>
      </c>
      <c r="BZ73" s="7">
        <f t="shared" si="7"/>
        <v>443751</v>
      </c>
      <c r="CA73" s="6">
        <v>0</v>
      </c>
      <c r="CB73" s="6">
        <v>0</v>
      </c>
      <c r="CC73" s="7">
        <f t="shared" si="8"/>
        <v>0</v>
      </c>
      <c r="CD73" s="6">
        <v>0</v>
      </c>
      <c r="CE73" s="6">
        <v>0</v>
      </c>
      <c r="CF73" s="6">
        <v>0</v>
      </c>
      <c r="CG73" s="7">
        <f t="shared" si="9"/>
        <v>0</v>
      </c>
      <c r="CH73" s="7">
        <f t="shared" si="10"/>
        <v>443751</v>
      </c>
      <c r="CI73" s="53">
        <f t="shared" si="11"/>
        <v>443751</v>
      </c>
    </row>
    <row r="74" spans="1:87" x14ac:dyDescent="0.25">
      <c r="A74" s="46" t="s">
        <v>257</v>
      </c>
      <c r="B74" s="38" t="s">
        <v>258</v>
      </c>
      <c r="C74" s="6">
        <v>1728</v>
      </c>
      <c r="D74" s="6">
        <v>531</v>
      </c>
      <c r="E74" s="6">
        <v>2040</v>
      </c>
      <c r="F74" s="6">
        <v>3091</v>
      </c>
      <c r="G74" s="6">
        <v>72</v>
      </c>
      <c r="H74" s="6">
        <v>584</v>
      </c>
      <c r="I74" s="6">
        <v>2332</v>
      </c>
      <c r="J74" s="6">
        <v>28</v>
      </c>
      <c r="K74" s="6">
        <v>0</v>
      </c>
      <c r="L74" s="6">
        <v>927</v>
      </c>
      <c r="M74" s="6">
        <v>555</v>
      </c>
      <c r="N74" s="6">
        <v>465</v>
      </c>
      <c r="O74" s="6">
        <v>436</v>
      </c>
      <c r="P74" s="6">
        <v>235</v>
      </c>
      <c r="Q74" s="6">
        <v>25</v>
      </c>
      <c r="R74" s="6">
        <v>83</v>
      </c>
      <c r="S74" s="6">
        <v>274</v>
      </c>
      <c r="T74" s="6">
        <v>537</v>
      </c>
      <c r="U74" s="6">
        <v>469</v>
      </c>
      <c r="V74" s="6">
        <v>639</v>
      </c>
      <c r="W74" s="6">
        <v>2009</v>
      </c>
      <c r="X74" s="6">
        <v>509</v>
      </c>
      <c r="Y74" s="6">
        <v>13</v>
      </c>
      <c r="Z74" s="6">
        <v>43</v>
      </c>
      <c r="AA74" s="6">
        <v>228</v>
      </c>
      <c r="AB74" s="6">
        <v>627</v>
      </c>
      <c r="AC74" s="6">
        <v>840</v>
      </c>
      <c r="AD74" s="6">
        <v>764</v>
      </c>
      <c r="AE74" s="6">
        <v>345</v>
      </c>
      <c r="AF74" s="6">
        <v>1134</v>
      </c>
      <c r="AG74" s="6">
        <v>3558</v>
      </c>
      <c r="AH74" s="6">
        <v>1656</v>
      </c>
      <c r="AI74" s="6">
        <v>431</v>
      </c>
      <c r="AJ74" s="6">
        <v>549</v>
      </c>
      <c r="AK74" s="6">
        <v>1942</v>
      </c>
      <c r="AL74" s="6">
        <v>13761</v>
      </c>
      <c r="AM74" s="6">
        <v>1542</v>
      </c>
      <c r="AN74" s="6">
        <v>3166</v>
      </c>
      <c r="AO74" s="6">
        <v>458</v>
      </c>
      <c r="AP74" s="6">
        <v>2350</v>
      </c>
      <c r="AQ74" s="6">
        <v>92</v>
      </c>
      <c r="AR74" s="6">
        <v>613</v>
      </c>
      <c r="AS74" s="6">
        <v>3750</v>
      </c>
      <c r="AT74" s="6">
        <v>106</v>
      </c>
      <c r="AU74" s="6">
        <v>565</v>
      </c>
      <c r="AV74" s="6">
        <v>200</v>
      </c>
      <c r="AW74" s="6">
        <v>0</v>
      </c>
      <c r="AX74" s="6">
        <v>1830</v>
      </c>
      <c r="AY74" s="6">
        <v>3652</v>
      </c>
      <c r="AZ74" s="6">
        <v>2084</v>
      </c>
      <c r="BA74" s="6">
        <v>1099</v>
      </c>
      <c r="BB74" s="6">
        <v>8538</v>
      </c>
      <c r="BC74" s="6">
        <v>14950</v>
      </c>
      <c r="BD74" s="6">
        <v>299</v>
      </c>
      <c r="BE74" s="6">
        <v>270</v>
      </c>
      <c r="BF74" s="6">
        <v>755</v>
      </c>
      <c r="BG74" s="6">
        <v>61</v>
      </c>
      <c r="BH74" s="6">
        <v>262</v>
      </c>
      <c r="BI74" s="6">
        <v>109</v>
      </c>
      <c r="BJ74" s="6">
        <v>1154</v>
      </c>
      <c r="BK74" s="6">
        <v>727</v>
      </c>
      <c r="BL74" s="6">
        <v>392</v>
      </c>
      <c r="BM74" s="6">
        <v>111</v>
      </c>
      <c r="BN74" s="6">
        <v>4444</v>
      </c>
      <c r="BO74" s="6">
        <v>1127</v>
      </c>
      <c r="BP74" s="6">
        <v>0</v>
      </c>
      <c r="BQ74" s="6">
        <v>1399</v>
      </c>
      <c r="BR74" s="6">
        <v>17098</v>
      </c>
      <c r="BS74" s="6">
        <v>10</v>
      </c>
      <c r="BT74" s="6">
        <v>1339</v>
      </c>
      <c r="BU74" s="6">
        <v>0</v>
      </c>
      <c r="BV74" s="53">
        <f t="shared" si="6"/>
        <v>118012</v>
      </c>
      <c r="BW74" s="6">
        <v>0</v>
      </c>
      <c r="BX74" s="6">
        <v>262081</v>
      </c>
      <c r="BY74" s="6">
        <v>0</v>
      </c>
      <c r="BZ74" s="7">
        <f t="shared" si="7"/>
        <v>262081</v>
      </c>
      <c r="CA74" s="6">
        <v>0</v>
      </c>
      <c r="CB74" s="6">
        <v>0</v>
      </c>
      <c r="CC74" s="7">
        <f t="shared" si="8"/>
        <v>0</v>
      </c>
      <c r="CD74" s="6">
        <v>0</v>
      </c>
      <c r="CE74" s="6">
        <v>0</v>
      </c>
      <c r="CF74" s="6">
        <v>0</v>
      </c>
      <c r="CG74" s="7">
        <f t="shared" si="9"/>
        <v>0</v>
      </c>
      <c r="CH74" s="7">
        <f t="shared" si="10"/>
        <v>262081</v>
      </c>
      <c r="CI74" s="53">
        <f t="shared" si="11"/>
        <v>380093</v>
      </c>
    </row>
    <row r="75" spans="1:87" x14ac:dyDescent="0.25">
      <c r="A75" s="46" t="s">
        <v>63</v>
      </c>
      <c r="B75" s="38" t="s">
        <v>128</v>
      </c>
      <c r="C75" s="6">
        <v>409</v>
      </c>
      <c r="D75" s="6">
        <v>0</v>
      </c>
      <c r="E75" s="6">
        <v>0</v>
      </c>
      <c r="F75" s="6">
        <v>0</v>
      </c>
      <c r="G75" s="6">
        <v>251</v>
      </c>
      <c r="H75" s="6">
        <v>297</v>
      </c>
      <c r="I75" s="6">
        <v>1044</v>
      </c>
      <c r="J75" s="6">
        <v>297</v>
      </c>
      <c r="K75" s="6">
        <v>150</v>
      </c>
      <c r="L75" s="6">
        <v>614</v>
      </c>
      <c r="M75" s="6">
        <v>1890</v>
      </c>
      <c r="N75" s="6">
        <v>39</v>
      </c>
      <c r="O75" s="6">
        <v>323</v>
      </c>
      <c r="P75" s="6">
        <v>1269</v>
      </c>
      <c r="Q75" s="6">
        <v>472</v>
      </c>
      <c r="R75" s="6">
        <v>240</v>
      </c>
      <c r="S75" s="6">
        <v>70</v>
      </c>
      <c r="T75" s="6">
        <v>890</v>
      </c>
      <c r="U75" s="6">
        <v>701</v>
      </c>
      <c r="V75" s="6">
        <v>1430</v>
      </c>
      <c r="W75" s="6">
        <v>3503</v>
      </c>
      <c r="X75" s="6">
        <v>1090</v>
      </c>
      <c r="Y75" s="6">
        <v>252</v>
      </c>
      <c r="Z75" s="6">
        <v>184</v>
      </c>
      <c r="AA75" s="6">
        <v>449</v>
      </c>
      <c r="AB75" s="6">
        <v>1854</v>
      </c>
      <c r="AC75" s="6">
        <v>0</v>
      </c>
      <c r="AD75" s="6">
        <v>205</v>
      </c>
      <c r="AE75" s="6">
        <v>38</v>
      </c>
      <c r="AF75" s="6">
        <v>2895</v>
      </c>
      <c r="AG75" s="6">
        <v>3698</v>
      </c>
      <c r="AH75" s="6">
        <v>619</v>
      </c>
      <c r="AI75" s="6">
        <v>733</v>
      </c>
      <c r="AJ75" s="6">
        <v>1769</v>
      </c>
      <c r="AK75" s="6">
        <v>0</v>
      </c>
      <c r="AL75" s="6">
        <v>4108</v>
      </c>
      <c r="AM75" s="6">
        <v>1426</v>
      </c>
      <c r="AN75" s="6">
        <v>2726</v>
      </c>
      <c r="AO75" s="6">
        <v>139</v>
      </c>
      <c r="AP75" s="6">
        <v>3777</v>
      </c>
      <c r="AQ75" s="6">
        <v>130</v>
      </c>
      <c r="AR75" s="6">
        <v>317</v>
      </c>
      <c r="AS75" s="6">
        <v>786</v>
      </c>
      <c r="AT75" s="6">
        <v>130</v>
      </c>
      <c r="AU75" s="6">
        <v>282</v>
      </c>
      <c r="AV75" s="6">
        <v>0</v>
      </c>
      <c r="AW75" s="6">
        <v>117</v>
      </c>
      <c r="AX75" s="6">
        <v>0</v>
      </c>
      <c r="AY75" s="6">
        <v>216</v>
      </c>
      <c r="AZ75" s="6">
        <v>232</v>
      </c>
      <c r="BA75" s="6">
        <v>183</v>
      </c>
      <c r="BB75" s="6">
        <v>375</v>
      </c>
      <c r="BC75" s="6">
        <v>228</v>
      </c>
      <c r="BD75" s="6">
        <v>276</v>
      </c>
      <c r="BE75" s="6">
        <v>65</v>
      </c>
      <c r="BF75" s="6">
        <v>194</v>
      </c>
      <c r="BG75" s="6">
        <v>212</v>
      </c>
      <c r="BH75" s="6">
        <v>3</v>
      </c>
      <c r="BI75" s="6">
        <v>91</v>
      </c>
      <c r="BJ75" s="6">
        <v>684</v>
      </c>
      <c r="BK75" s="6">
        <v>4359</v>
      </c>
      <c r="BL75" s="6">
        <v>317</v>
      </c>
      <c r="BM75" s="6">
        <v>1057</v>
      </c>
      <c r="BN75" s="6">
        <v>1170</v>
      </c>
      <c r="BO75" s="6">
        <v>1825</v>
      </c>
      <c r="BP75" s="6">
        <v>1030</v>
      </c>
      <c r="BQ75" s="6">
        <v>514</v>
      </c>
      <c r="BR75" s="6">
        <v>634</v>
      </c>
      <c r="BS75" s="6">
        <v>4743</v>
      </c>
      <c r="BT75" s="6">
        <v>269</v>
      </c>
      <c r="BU75" s="6">
        <v>0</v>
      </c>
      <c r="BV75" s="53">
        <f t="shared" si="6"/>
        <v>60290</v>
      </c>
      <c r="BW75" s="6">
        <v>41343</v>
      </c>
      <c r="BX75" s="6">
        <v>0</v>
      </c>
      <c r="BY75" s="6">
        <v>0</v>
      </c>
      <c r="BZ75" s="7">
        <f t="shared" si="7"/>
        <v>41343</v>
      </c>
      <c r="CA75" s="6">
        <v>0</v>
      </c>
      <c r="CB75" s="6">
        <v>0</v>
      </c>
      <c r="CC75" s="7">
        <f t="shared" si="8"/>
        <v>0</v>
      </c>
      <c r="CD75" s="6">
        <v>0</v>
      </c>
      <c r="CE75" s="6">
        <v>0</v>
      </c>
      <c r="CF75" s="6">
        <v>0</v>
      </c>
      <c r="CG75" s="7">
        <f t="shared" si="9"/>
        <v>0</v>
      </c>
      <c r="CH75" s="7">
        <f t="shared" si="10"/>
        <v>41343</v>
      </c>
      <c r="CI75" s="53">
        <f t="shared" si="11"/>
        <v>101633</v>
      </c>
    </row>
    <row r="76" spans="1:87" x14ac:dyDescent="0.25">
      <c r="A76" s="46" t="s">
        <v>64</v>
      </c>
      <c r="B76" s="38" t="s">
        <v>129</v>
      </c>
      <c r="C76" s="6">
        <v>624</v>
      </c>
      <c r="D76" s="6">
        <v>412</v>
      </c>
      <c r="E76" s="6">
        <v>0</v>
      </c>
      <c r="F76" s="6">
        <v>0</v>
      </c>
      <c r="G76" s="6">
        <v>0</v>
      </c>
      <c r="H76" s="6">
        <v>69</v>
      </c>
      <c r="I76" s="6">
        <v>0</v>
      </c>
      <c r="J76" s="6">
        <v>4</v>
      </c>
      <c r="K76" s="6">
        <v>0</v>
      </c>
      <c r="L76" s="6">
        <v>0</v>
      </c>
      <c r="M76" s="6">
        <v>7</v>
      </c>
      <c r="N76" s="6">
        <v>0</v>
      </c>
      <c r="O76" s="6">
        <v>14175</v>
      </c>
      <c r="P76" s="6">
        <v>0</v>
      </c>
      <c r="Q76" s="6">
        <v>0</v>
      </c>
      <c r="R76" s="6">
        <v>0</v>
      </c>
      <c r="S76" s="6">
        <v>0</v>
      </c>
      <c r="T76" s="6">
        <v>3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6">
        <v>0</v>
      </c>
      <c r="AC76" s="6">
        <v>0</v>
      </c>
      <c r="AD76" s="6">
        <v>0</v>
      </c>
      <c r="AE76" s="6">
        <v>0</v>
      </c>
      <c r="AF76" s="6">
        <v>0</v>
      </c>
      <c r="AG76" s="6">
        <v>2</v>
      </c>
      <c r="AH76" s="6">
        <v>425</v>
      </c>
      <c r="AI76" s="6">
        <v>2445</v>
      </c>
      <c r="AJ76" s="6">
        <v>196</v>
      </c>
      <c r="AK76" s="6">
        <v>20</v>
      </c>
      <c r="AL76" s="6">
        <v>110</v>
      </c>
      <c r="AM76" s="6">
        <v>5145</v>
      </c>
      <c r="AN76" s="6">
        <v>0</v>
      </c>
      <c r="AO76" s="6">
        <v>0</v>
      </c>
      <c r="AP76" s="6">
        <v>263</v>
      </c>
      <c r="AQ76" s="6">
        <v>0</v>
      </c>
      <c r="AR76" s="6">
        <v>5527</v>
      </c>
      <c r="AS76" s="6">
        <v>5098</v>
      </c>
      <c r="AT76" s="6">
        <v>0</v>
      </c>
      <c r="AU76" s="6">
        <v>0</v>
      </c>
      <c r="AV76" s="6">
        <v>0</v>
      </c>
      <c r="AW76" s="6">
        <v>0</v>
      </c>
      <c r="AX76" s="6">
        <v>1277</v>
      </c>
      <c r="AY76" s="6">
        <v>0</v>
      </c>
      <c r="AZ76" s="6">
        <v>2285</v>
      </c>
      <c r="BA76" s="6">
        <v>0</v>
      </c>
      <c r="BB76" s="6">
        <v>0</v>
      </c>
      <c r="BC76" s="6">
        <v>0</v>
      </c>
      <c r="BD76" s="6">
        <v>20</v>
      </c>
      <c r="BE76" s="6">
        <v>0</v>
      </c>
      <c r="BF76" s="6">
        <v>0</v>
      </c>
      <c r="BG76" s="6">
        <v>0</v>
      </c>
      <c r="BH76" s="6">
        <v>0</v>
      </c>
      <c r="BI76" s="6">
        <v>0</v>
      </c>
      <c r="BJ76" s="6">
        <v>6</v>
      </c>
      <c r="BK76" s="6">
        <v>14714</v>
      </c>
      <c r="BL76" s="6">
        <v>0</v>
      </c>
      <c r="BM76" s="6">
        <v>1233</v>
      </c>
      <c r="BN76" s="6">
        <v>5554</v>
      </c>
      <c r="BO76" s="6">
        <v>5862</v>
      </c>
      <c r="BP76" s="6">
        <v>0</v>
      </c>
      <c r="BQ76" s="6">
        <v>2132</v>
      </c>
      <c r="BR76" s="6">
        <v>758</v>
      </c>
      <c r="BS76" s="6">
        <v>29</v>
      </c>
      <c r="BT76" s="6">
        <v>24942</v>
      </c>
      <c r="BU76" s="6">
        <v>0</v>
      </c>
      <c r="BV76" s="53">
        <f t="shared" si="6"/>
        <v>93337</v>
      </c>
      <c r="BW76" s="6">
        <v>642141</v>
      </c>
      <c r="BX76" s="6">
        <v>0</v>
      </c>
      <c r="BY76" s="6">
        <v>0</v>
      </c>
      <c r="BZ76" s="7">
        <f t="shared" si="7"/>
        <v>642141</v>
      </c>
      <c r="CA76" s="6">
        <v>0</v>
      </c>
      <c r="CB76" s="6">
        <v>0</v>
      </c>
      <c r="CC76" s="7">
        <f t="shared" si="8"/>
        <v>0</v>
      </c>
      <c r="CD76" s="6">
        <v>7622</v>
      </c>
      <c r="CE76" s="6">
        <v>3857</v>
      </c>
      <c r="CF76" s="6">
        <v>0</v>
      </c>
      <c r="CG76" s="7">
        <f t="shared" si="9"/>
        <v>11479</v>
      </c>
      <c r="CH76" s="7">
        <f t="shared" si="10"/>
        <v>653620</v>
      </c>
      <c r="CI76" s="53">
        <f t="shared" si="11"/>
        <v>746957</v>
      </c>
    </row>
    <row r="77" spans="1:87" x14ac:dyDescent="0.25">
      <c r="A77" s="46" t="s">
        <v>65</v>
      </c>
      <c r="B77" s="38" t="s">
        <v>130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  <c r="AD77" s="6">
        <v>0</v>
      </c>
      <c r="AE77" s="6">
        <v>0</v>
      </c>
      <c r="AF77" s="6">
        <v>0</v>
      </c>
      <c r="AG77" s="6">
        <v>0</v>
      </c>
      <c r="AH77" s="6">
        <v>0</v>
      </c>
      <c r="AI77" s="6">
        <v>0</v>
      </c>
      <c r="AJ77" s="6">
        <v>0</v>
      </c>
      <c r="AK77" s="6">
        <v>0</v>
      </c>
      <c r="AL77" s="6">
        <v>0</v>
      </c>
      <c r="AM77" s="6">
        <v>0</v>
      </c>
      <c r="AN77" s="6">
        <v>0</v>
      </c>
      <c r="AO77" s="6">
        <v>0</v>
      </c>
      <c r="AP77" s="6">
        <v>0</v>
      </c>
      <c r="AQ77" s="6">
        <v>0</v>
      </c>
      <c r="AR77" s="6">
        <v>0</v>
      </c>
      <c r="AS77" s="6">
        <v>0</v>
      </c>
      <c r="AT77" s="6">
        <v>0</v>
      </c>
      <c r="AU77" s="6">
        <v>0</v>
      </c>
      <c r="AV77" s="6">
        <v>0</v>
      </c>
      <c r="AW77" s="6">
        <v>0</v>
      </c>
      <c r="AX77" s="6">
        <v>0</v>
      </c>
      <c r="AY77" s="6">
        <v>0</v>
      </c>
      <c r="AZ77" s="6">
        <v>0</v>
      </c>
      <c r="BA77" s="6">
        <v>0</v>
      </c>
      <c r="BB77" s="6">
        <v>0</v>
      </c>
      <c r="BC77" s="6">
        <v>0</v>
      </c>
      <c r="BD77" s="6">
        <v>0</v>
      </c>
      <c r="BE77" s="6">
        <v>0</v>
      </c>
      <c r="BF77" s="6">
        <v>0</v>
      </c>
      <c r="BG77" s="6">
        <v>0</v>
      </c>
      <c r="BH77" s="6">
        <v>0</v>
      </c>
      <c r="BI77" s="6">
        <v>0</v>
      </c>
      <c r="BJ77" s="6">
        <v>0</v>
      </c>
      <c r="BK77" s="6">
        <v>0</v>
      </c>
      <c r="BL77" s="6">
        <v>0</v>
      </c>
      <c r="BM77" s="6">
        <v>0</v>
      </c>
      <c r="BN77" s="6">
        <v>0</v>
      </c>
      <c r="BO77" s="6">
        <v>0</v>
      </c>
      <c r="BP77" s="6">
        <v>0</v>
      </c>
      <c r="BQ77" s="6">
        <v>0</v>
      </c>
      <c r="BR77" s="6">
        <v>0</v>
      </c>
      <c r="BS77" s="6">
        <v>0</v>
      </c>
      <c r="BT77" s="6">
        <v>0</v>
      </c>
      <c r="BU77" s="6">
        <v>0</v>
      </c>
      <c r="BV77" s="53">
        <f t="shared" si="6"/>
        <v>0</v>
      </c>
      <c r="BW77" s="6">
        <v>484147</v>
      </c>
      <c r="BX77" s="6">
        <v>0</v>
      </c>
      <c r="BY77" s="6">
        <v>0</v>
      </c>
      <c r="BZ77" s="7">
        <f t="shared" si="7"/>
        <v>484147</v>
      </c>
      <c r="CA77" s="6">
        <v>0</v>
      </c>
      <c r="CB77" s="6">
        <v>0</v>
      </c>
      <c r="CC77" s="7">
        <f t="shared" si="8"/>
        <v>0</v>
      </c>
      <c r="CD77" s="6">
        <v>0</v>
      </c>
      <c r="CE77" s="6">
        <v>0</v>
      </c>
      <c r="CF77" s="6">
        <v>0</v>
      </c>
      <c r="CG77" s="7">
        <f t="shared" si="9"/>
        <v>0</v>
      </c>
      <c r="CH77" s="7">
        <f t="shared" si="10"/>
        <v>484147</v>
      </c>
      <c r="CI77" s="53">
        <f t="shared" si="11"/>
        <v>484147</v>
      </c>
    </row>
    <row r="78" spans="1:87" x14ac:dyDescent="0.25">
      <c r="A78" s="46"/>
      <c r="B78" s="55" t="s">
        <v>180</v>
      </c>
      <c r="C78" s="54">
        <f>SUM(C7:C77)</f>
        <v>1606473</v>
      </c>
      <c r="D78" s="54">
        <f t="shared" ref="D78:BO78" si="12">SUM(D7:D77)</f>
        <v>407749</v>
      </c>
      <c r="E78" s="54">
        <f t="shared" si="12"/>
        <v>188277</v>
      </c>
      <c r="F78" s="54">
        <f t="shared" si="12"/>
        <v>50871</v>
      </c>
      <c r="G78" s="54">
        <f t="shared" si="12"/>
        <v>131742</v>
      </c>
      <c r="H78" s="54">
        <f t="shared" si="12"/>
        <v>854359</v>
      </c>
      <c r="I78" s="54">
        <f t="shared" si="12"/>
        <v>1568129</v>
      </c>
      <c r="J78" s="54">
        <f t="shared" si="12"/>
        <v>823505</v>
      </c>
      <c r="K78" s="54">
        <f t="shared" si="12"/>
        <v>314238</v>
      </c>
      <c r="L78" s="54">
        <f t="shared" si="12"/>
        <v>418155</v>
      </c>
      <c r="M78" s="54">
        <f t="shared" si="12"/>
        <v>312834</v>
      </c>
      <c r="N78" s="54">
        <f t="shared" si="12"/>
        <v>26698</v>
      </c>
      <c r="O78" s="54">
        <f t="shared" si="12"/>
        <v>336859</v>
      </c>
      <c r="P78" s="54">
        <f t="shared" si="12"/>
        <v>674273</v>
      </c>
      <c r="Q78" s="54">
        <f t="shared" si="12"/>
        <v>212750</v>
      </c>
      <c r="R78" s="54">
        <f t="shared" si="12"/>
        <v>79751</v>
      </c>
      <c r="S78" s="54">
        <f t="shared" si="12"/>
        <v>222145</v>
      </c>
      <c r="T78" s="54">
        <f t="shared" si="12"/>
        <v>259676</v>
      </c>
      <c r="U78" s="54">
        <f t="shared" si="12"/>
        <v>289669</v>
      </c>
      <c r="V78" s="54">
        <f t="shared" si="12"/>
        <v>556660</v>
      </c>
      <c r="W78" s="54">
        <f t="shared" si="12"/>
        <v>1242130</v>
      </c>
      <c r="X78" s="54">
        <f t="shared" si="12"/>
        <v>687008</v>
      </c>
      <c r="Y78" s="54">
        <f t="shared" si="12"/>
        <v>54751</v>
      </c>
      <c r="Z78" s="54">
        <f t="shared" si="12"/>
        <v>204332</v>
      </c>
      <c r="AA78" s="54">
        <f t="shared" si="12"/>
        <v>218421</v>
      </c>
      <c r="AB78" s="54">
        <f t="shared" si="12"/>
        <v>2054208</v>
      </c>
      <c r="AC78" s="54">
        <f t="shared" si="12"/>
        <v>378219</v>
      </c>
      <c r="AD78" s="54">
        <f t="shared" si="12"/>
        <v>189641</v>
      </c>
      <c r="AE78" s="54">
        <f t="shared" si="12"/>
        <v>61633</v>
      </c>
      <c r="AF78" s="54">
        <f t="shared" si="12"/>
        <v>466439</v>
      </c>
      <c r="AG78" s="54">
        <f t="shared" si="12"/>
        <v>2820749</v>
      </c>
      <c r="AH78" s="54">
        <f t="shared" si="12"/>
        <v>578371</v>
      </c>
      <c r="AI78" s="54">
        <f t="shared" si="12"/>
        <v>219310</v>
      </c>
      <c r="AJ78" s="54">
        <f t="shared" si="12"/>
        <v>3332699</v>
      </c>
      <c r="AK78" s="54">
        <f t="shared" si="12"/>
        <v>515367</v>
      </c>
      <c r="AL78" s="54">
        <f t="shared" si="12"/>
        <v>2952480</v>
      </c>
      <c r="AM78" s="54">
        <f t="shared" si="12"/>
        <v>1241605</v>
      </c>
      <c r="AN78" s="54">
        <f t="shared" si="12"/>
        <v>1664645</v>
      </c>
      <c r="AO78" s="54">
        <f t="shared" si="12"/>
        <v>102946</v>
      </c>
      <c r="AP78" s="54">
        <f t="shared" si="12"/>
        <v>1503195</v>
      </c>
      <c r="AQ78" s="54">
        <f t="shared" si="12"/>
        <v>86422</v>
      </c>
      <c r="AR78" s="54">
        <f t="shared" si="12"/>
        <v>180938</v>
      </c>
      <c r="AS78" s="54">
        <f t="shared" si="12"/>
        <v>1803240</v>
      </c>
      <c r="AT78" s="54">
        <f t="shared" si="12"/>
        <v>75565</v>
      </c>
      <c r="AU78" s="54">
        <f t="shared" si="12"/>
        <v>33730</v>
      </c>
      <c r="AV78" s="54">
        <f t="shared" si="12"/>
        <v>328544</v>
      </c>
      <c r="AW78" s="54">
        <f t="shared" si="12"/>
        <v>138887</v>
      </c>
      <c r="AX78" s="54">
        <f t="shared" si="12"/>
        <v>418223</v>
      </c>
      <c r="AY78" s="54">
        <f t="shared" si="12"/>
        <v>477988</v>
      </c>
      <c r="AZ78" s="54">
        <f t="shared" si="12"/>
        <v>471938</v>
      </c>
      <c r="BA78" s="54">
        <f t="shared" si="12"/>
        <v>508124</v>
      </c>
      <c r="BB78" s="54">
        <f t="shared" si="12"/>
        <v>463687</v>
      </c>
      <c r="BC78" s="54">
        <f t="shared" si="12"/>
        <v>338894</v>
      </c>
      <c r="BD78" s="54">
        <f t="shared" si="12"/>
        <v>131867</v>
      </c>
      <c r="BE78" s="54">
        <f t="shared" si="12"/>
        <v>108060</v>
      </c>
      <c r="BF78" s="54">
        <f t="shared" si="12"/>
        <v>150838</v>
      </c>
      <c r="BG78" s="54">
        <f t="shared" si="12"/>
        <v>121373</v>
      </c>
      <c r="BH78" s="54">
        <f t="shared" si="12"/>
        <v>16102</v>
      </c>
      <c r="BI78" s="54">
        <f t="shared" si="12"/>
        <v>48405</v>
      </c>
      <c r="BJ78" s="54">
        <f t="shared" si="12"/>
        <v>351424</v>
      </c>
      <c r="BK78" s="54">
        <f t="shared" si="12"/>
        <v>903447</v>
      </c>
      <c r="BL78" s="54">
        <f t="shared" si="12"/>
        <v>93036</v>
      </c>
      <c r="BM78" s="54">
        <f t="shared" si="12"/>
        <v>143829</v>
      </c>
      <c r="BN78" s="54">
        <f t="shared" si="12"/>
        <v>625360</v>
      </c>
      <c r="BO78" s="54">
        <f t="shared" si="12"/>
        <v>711675</v>
      </c>
      <c r="BP78" s="54">
        <f t="shared" ref="BP78:CI78" si="13">SUM(BP7:BP77)</f>
        <v>456163</v>
      </c>
      <c r="BQ78" s="54">
        <f t="shared" si="13"/>
        <v>165025</v>
      </c>
      <c r="BR78" s="54">
        <f t="shared" si="13"/>
        <v>92746</v>
      </c>
      <c r="BS78" s="54">
        <f t="shared" si="13"/>
        <v>27505</v>
      </c>
      <c r="BT78" s="54">
        <f t="shared" si="13"/>
        <v>215206</v>
      </c>
      <c r="BU78" s="54">
        <f t="shared" si="13"/>
        <v>0</v>
      </c>
      <c r="BV78" s="54">
        <f t="shared" si="13"/>
        <v>39511203</v>
      </c>
      <c r="BW78" s="54">
        <f t="shared" si="13"/>
        <v>29655266</v>
      </c>
      <c r="BX78" s="54">
        <f t="shared" si="13"/>
        <v>7975285</v>
      </c>
      <c r="BY78" s="54">
        <f t="shared" si="13"/>
        <v>4674395</v>
      </c>
      <c r="BZ78" s="54">
        <f t="shared" si="13"/>
        <v>42304946</v>
      </c>
      <c r="CA78" s="54">
        <f t="shared" si="13"/>
        <v>6966012</v>
      </c>
      <c r="CB78" s="54">
        <f t="shared" si="13"/>
        <v>121666</v>
      </c>
      <c r="CC78" s="54">
        <f t="shared" si="13"/>
        <v>7087678</v>
      </c>
      <c r="CD78" s="54">
        <f t="shared" si="13"/>
        <v>13818602</v>
      </c>
      <c r="CE78" s="54">
        <f t="shared" si="13"/>
        <v>12353212</v>
      </c>
      <c r="CF78" s="54">
        <f t="shared" si="13"/>
        <v>4964005</v>
      </c>
      <c r="CG78" s="54">
        <f t="shared" si="13"/>
        <v>31135819</v>
      </c>
      <c r="CH78" s="54">
        <f t="shared" si="13"/>
        <v>80528443</v>
      </c>
      <c r="CI78" s="54">
        <f t="shared" si="13"/>
        <v>120039646</v>
      </c>
    </row>
    <row r="80" spans="1:87" x14ac:dyDescent="0.25">
      <c r="A80" s="37" t="s">
        <v>282</v>
      </c>
    </row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63"/>
  <sheetViews>
    <sheetView workbookViewId="0">
      <pane xSplit="2" ySplit="6" topLeftCell="C7" activePane="bottomRight" state="frozen"/>
      <selection pane="topRight"/>
      <selection pane="bottomLeft"/>
      <selection pane="bottomRight" activeCell="A3" sqref="A3"/>
    </sheetView>
  </sheetViews>
  <sheetFormatPr baseColWidth="10" defaultColWidth="9.140625" defaultRowHeight="15" x14ac:dyDescent="0.25"/>
  <cols>
    <col min="1" max="1" width="5.85546875" style="4" customWidth="1"/>
    <col min="2" max="2" width="54.42578125" style="5" customWidth="1"/>
    <col min="3" max="3" width="13.85546875" style="5" customWidth="1"/>
    <col min="4" max="8" width="11.140625" style="5" bestFit="1" customWidth="1"/>
    <col min="9" max="10" width="12.42578125" style="5" bestFit="1" customWidth="1"/>
    <col min="11" max="14" width="11.140625" style="5" bestFit="1" customWidth="1"/>
    <col min="15" max="16" width="12.42578125" style="5" bestFit="1" customWidth="1"/>
    <col min="17" max="18" width="11.140625" style="5" bestFit="1" customWidth="1"/>
    <col min="19" max="20" width="12.42578125" style="5" bestFit="1" customWidth="1"/>
    <col min="21" max="21" width="11.140625" style="5" bestFit="1" customWidth="1"/>
    <col min="22" max="24" width="12.42578125" style="5" bestFit="1" customWidth="1"/>
    <col min="25" max="27" width="11.140625" style="5" bestFit="1" customWidth="1"/>
    <col min="28" max="29" width="12.42578125" style="5" bestFit="1" customWidth="1"/>
    <col min="30" max="32" width="11.140625" style="5" bestFit="1" customWidth="1"/>
    <col min="33" max="33" width="12.42578125" style="5" bestFit="1" customWidth="1"/>
    <col min="34" max="35" width="11.140625" style="5" bestFit="1" customWidth="1"/>
    <col min="36" max="36" width="13.28515625" style="5" bestFit="1" customWidth="1"/>
    <col min="37" max="39" width="12.42578125" style="5" bestFit="1" customWidth="1"/>
    <col min="40" max="40" width="11.140625" style="5" bestFit="1" customWidth="1"/>
    <col min="41" max="41" width="10.28515625" style="5" bestFit="1" customWidth="1"/>
    <col min="42" max="42" width="12.42578125" style="5" bestFit="1" customWidth="1"/>
    <col min="43" max="43" width="11.140625" style="5" bestFit="1" customWidth="1"/>
    <col min="44" max="44" width="10.28515625" style="5" bestFit="1" customWidth="1"/>
    <col min="45" max="45" width="12.42578125" style="5" bestFit="1" customWidth="1"/>
    <col min="46" max="47" width="11.140625" style="5" bestFit="1" customWidth="1"/>
    <col min="48" max="48" width="12.42578125" style="5" bestFit="1" customWidth="1"/>
    <col min="49" max="51" width="11.140625" style="5" bestFit="1" customWidth="1"/>
    <col min="52" max="52" width="12.42578125" style="5" bestFit="1" customWidth="1"/>
    <col min="53" max="53" width="11.140625" style="5" bestFit="1" customWidth="1"/>
    <col min="54" max="54" width="12.42578125" style="5" bestFit="1" customWidth="1"/>
    <col min="55" max="56" width="11.140625" style="5" bestFit="1" customWidth="1"/>
    <col min="57" max="57" width="12.42578125" style="5" bestFit="1" customWidth="1"/>
    <col min="58" max="58" width="11.140625" style="5" bestFit="1" customWidth="1"/>
    <col min="59" max="59" width="12.42578125" style="5" bestFit="1" customWidth="1"/>
    <col min="60" max="60" width="10.28515625" style="5" bestFit="1" customWidth="1"/>
    <col min="61" max="62" width="11.140625" style="5" bestFit="1" customWidth="1"/>
    <col min="63" max="63" width="10.28515625" style="5" bestFit="1" customWidth="1"/>
    <col min="64" max="66" width="11.140625" style="5" bestFit="1" customWidth="1"/>
    <col min="67" max="68" width="12.42578125" style="5" bestFit="1" customWidth="1"/>
    <col min="69" max="69" width="11.140625" style="5" bestFit="1" customWidth="1"/>
    <col min="70" max="73" width="12.42578125" style="5" bestFit="1" customWidth="1"/>
    <col min="74" max="74" width="11.140625" style="5" bestFit="1" customWidth="1"/>
    <col min="75" max="75" width="12.7109375" style="5" customWidth="1"/>
    <col min="76" max="77" width="11.5703125" style="5" bestFit="1" customWidth="1"/>
    <col min="78" max="78" width="12.7109375" style="5" customWidth="1"/>
    <col min="79" max="79" width="11.5703125" style="5" bestFit="1" customWidth="1"/>
    <col min="80" max="80" width="14.7109375" style="5" bestFit="1" customWidth="1"/>
    <col min="81" max="82" width="13.28515625" style="5" bestFit="1" customWidth="1"/>
    <col min="83" max="83" width="12.42578125" style="5" bestFit="1" customWidth="1"/>
    <col min="84" max="84" width="13.28515625" style="5" bestFit="1" customWidth="1"/>
    <col min="85" max="85" width="14.140625" style="5" bestFit="1" customWidth="1"/>
    <col min="86" max="86" width="12.42578125" style="5" bestFit="1" customWidth="1"/>
    <col min="87" max="87" width="13.28515625" style="5" bestFit="1" customWidth="1"/>
    <col min="88" max="16384" width="9.140625" style="5"/>
  </cols>
  <sheetData>
    <row r="1" spans="1:87" s="1" customFormat="1" ht="15.75" x14ac:dyDescent="0.25">
      <c r="A1" s="63" t="s">
        <v>284</v>
      </c>
      <c r="AG1" s="2"/>
      <c r="AN1" s="2"/>
      <c r="BZ1" s="3"/>
      <c r="CD1" s="3"/>
      <c r="CE1" s="3"/>
      <c r="CH1" s="3"/>
    </row>
    <row r="2" spans="1:87" s="1" customFormat="1" ht="15.75" x14ac:dyDescent="0.25">
      <c r="A2" s="63" t="s">
        <v>176</v>
      </c>
      <c r="AG2" s="2"/>
      <c r="AN2" s="2"/>
      <c r="BZ2" s="3"/>
      <c r="CD2" s="3"/>
      <c r="CE2" s="3"/>
      <c r="CH2" s="3"/>
    </row>
    <row r="3" spans="1:87" s="1" customFormat="1" x14ac:dyDescent="0.25">
      <c r="A3" s="64" t="s">
        <v>0</v>
      </c>
      <c r="AG3" s="2"/>
      <c r="AN3" s="2"/>
      <c r="BZ3" s="3"/>
      <c r="CD3" s="3"/>
      <c r="CE3" s="3"/>
      <c r="CH3" s="3"/>
    </row>
    <row r="4" spans="1:87" ht="4.5" customHeight="1" x14ac:dyDescent="0.25"/>
    <row r="5" spans="1:87" x14ac:dyDescent="0.25">
      <c r="A5" s="42"/>
      <c r="B5" s="43" t="s">
        <v>1</v>
      </c>
      <c r="C5" s="43" t="s">
        <v>2</v>
      </c>
      <c r="D5" s="43" t="s">
        <v>3</v>
      </c>
      <c r="E5" s="43" t="s">
        <v>4</v>
      </c>
      <c r="F5" s="43" t="s">
        <v>5</v>
      </c>
      <c r="G5" s="43" t="s">
        <v>6</v>
      </c>
      <c r="H5" s="43" t="s">
        <v>7</v>
      </c>
      <c r="I5" s="43" t="s">
        <v>8</v>
      </c>
      <c r="J5" s="43" t="s">
        <v>9</v>
      </c>
      <c r="K5" s="43" t="s">
        <v>10</v>
      </c>
      <c r="L5" s="43" t="s">
        <v>11</v>
      </c>
      <c r="M5" s="43" t="s">
        <v>178</v>
      </c>
      <c r="N5" s="43" t="s">
        <v>12</v>
      </c>
      <c r="O5" s="43" t="s">
        <v>13</v>
      </c>
      <c r="P5" s="43" t="s">
        <v>14</v>
      </c>
      <c r="Q5" s="43" t="s">
        <v>15</v>
      </c>
      <c r="R5" s="43" t="s">
        <v>16</v>
      </c>
      <c r="S5" s="43" t="s">
        <v>17</v>
      </c>
      <c r="T5" s="43" t="s">
        <v>18</v>
      </c>
      <c r="U5" s="43" t="s">
        <v>19</v>
      </c>
      <c r="V5" s="43" t="s">
        <v>20</v>
      </c>
      <c r="W5" s="43" t="s">
        <v>21</v>
      </c>
      <c r="X5" s="43" t="s">
        <v>22</v>
      </c>
      <c r="Y5" s="43" t="s">
        <v>23</v>
      </c>
      <c r="Z5" s="43" t="s">
        <v>24</v>
      </c>
      <c r="AA5" s="43" t="s">
        <v>25</v>
      </c>
      <c r="AB5" s="43" t="s">
        <v>26</v>
      </c>
      <c r="AC5" s="43" t="s">
        <v>27</v>
      </c>
      <c r="AD5" s="43" t="s">
        <v>28</v>
      </c>
      <c r="AE5" s="43" t="s">
        <v>29</v>
      </c>
      <c r="AF5" s="43" t="s">
        <v>30</v>
      </c>
      <c r="AG5" s="43" t="s">
        <v>31</v>
      </c>
      <c r="AH5" s="43" t="s">
        <v>32</v>
      </c>
      <c r="AI5" s="43" t="s">
        <v>33</v>
      </c>
      <c r="AJ5" s="43" t="s">
        <v>34</v>
      </c>
      <c r="AK5" s="43" t="s">
        <v>35</v>
      </c>
      <c r="AL5" s="43" t="s">
        <v>36</v>
      </c>
      <c r="AM5" s="43" t="s">
        <v>247</v>
      </c>
      <c r="AN5" s="43" t="s">
        <v>249</v>
      </c>
      <c r="AO5" s="43" t="s">
        <v>251</v>
      </c>
      <c r="AP5" s="43" t="s">
        <v>37</v>
      </c>
      <c r="AQ5" s="43" t="s">
        <v>38</v>
      </c>
      <c r="AR5" s="43" t="s">
        <v>39</v>
      </c>
      <c r="AS5" s="43" t="s">
        <v>40</v>
      </c>
      <c r="AT5" s="43" t="s">
        <v>41</v>
      </c>
      <c r="AU5" s="43" t="s">
        <v>253</v>
      </c>
      <c r="AV5" s="43" t="s">
        <v>42</v>
      </c>
      <c r="AW5" s="43" t="s">
        <v>43</v>
      </c>
      <c r="AX5" s="43" t="s">
        <v>44</v>
      </c>
      <c r="AY5" s="43" t="s">
        <v>45</v>
      </c>
      <c r="AZ5" s="43" t="s">
        <v>46</v>
      </c>
      <c r="BA5" s="43" t="s">
        <v>47</v>
      </c>
      <c r="BB5" s="43" t="s">
        <v>48</v>
      </c>
      <c r="BC5" s="43" t="s">
        <v>49</v>
      </c>
      <c r="BD5" s="43" t="s">
        <v>50</v>
      </c>
      <c r="BE5" s="43" t="s">
        <v>51</v>
      </c>
      <c r="BF5" s="43" t="s">
        <v>255</v>
      </c>
      <c r="BG5" s="43" t="s">
        <v>52</v>
      </c>
      <c r="BH5" s="43" t="s">
        <v>53</v>
      </c>
      <c r="BI5" s="43" t="s">
        <v>54</v>
      </c>
      <c r="BJ5" s="43" t="s">
        <v>55</v>
      </c>
      <c r="BK5" s="43" t="s">
        <v>56</v>
      </c>
      <c r="BL5" s="43" t="s">
        <v>57</v>
      </c>
      <c r="BM5" s="43" t="s">
        <v>58</v>
      </c>
      <c r="BN5" s="43" t="s">
        <v>59</v>
      </c>
      <c r="BO5" s="43" t="s">
        <v>60</v>
      </c>
      <c r="BP5" s="43" t="s">
        <v>61</v>
      </c>
      <c r="BQ5" s="43" t="s">
        <v>62</v>
      </c>
      <c r="BR5" s="43" t="s">
        <v>257</v>
      </c>
      <c r="BS5" s="43" t="s">
        <v>63</v>
      </c>
      <c r="BT5" s="43" t="s">
        <v>64</v>
      </c>
      <c r="BU5" s="43" t="s">
        <v>65</v>
      </c>
      <c r="BV5" s="43"/>
      <c r="BW5" s="47"/>
      <c r="BX5" s="43"/>
      <c r="BY5" s="48"/>
      <c r="BZ5" s="43"/>
      <c r="CA5" s="47"/>
      <c r="CB5" s="48"/>
      <c r="CC5" s="43"/>
      <c r="CD5" s="47"/>
      <c r="CE5" s="43"/>
      <c r="CF5" s="48"/>
      <c r="CG5" s="43"/>
      <c r="CH5" s="43"/>
      <c r="CI5" s="43"/>
    </row>
    <row r="6" spans="1:87" ht="115.5" customHeight="1" x14ac:dyDescent="0.25">
      <c r="A6" s="44" t="s">
        <v>1</v>
      </c>
      <c r="B6" s="45" t="s">
        <v>246</v>
      </c>
      <c r="C6" s="38" t="s">
        <v>66</v>
      </c>
      <c r="D6" s="38" t="s">
        <v>67</v>
      </c>
      <c r="E6" s="38" t="s">
        <v>68</v>
      </c>
      <c r="F6" s="38" t="s">
        <v>69</v>
      </c>
      <c r="G6" s="38" t="s">
        <v>70</v>
      </c>
      <c r="H6" s="38" t="s">
        <v>71</v>
      </c>
      <c r="I6" s="38" t="s">
        <v>72</v>
      </c>
      <c r="J6" s="38" t="s">
        <v>73</v>
      </c>
      <c r="K6" s="38" t="s">
        <v>74</v>
      </c>
      <c r="L6" s="38" t="s">
        <v>75</v>
      </c>
      <c r="M6" s="38" t="s">
        <v>179</v>
      </c>
      <c r="N6" s="38" t="s">
        <v>76</v>
      </c>
      <c r="O6" s="38" t="s">
        <v>77</v>
      </c>
      <c r="P6" s="38" t="s">
        <v>78</v>
      </c>
      <c r="Q6" s="38" t="s">
        <v>79</v>
      </c>
      <c r="R6" s="38" t="s">
        <v>80</v>
      </c>
      <c r="S6" s="38" t="s">
        <v>81</v>
      </c>
      <c r="T6" s="38" t="s">
        <v>82</v>
      </c>
      <c r="U6" s="38" t="s">
        <v>83</v>
      </c>
      <c r="V6" s="38" t="s">
        <v>84</v>
      </c>
      <c r="W6" s="38" t="s">
        <v>85</v>
      </c>
      <c r="X6" s="38" t="s">
        <v>86</v>
      </c>
      <c r="Y6" s="38" t="s">
        <v>87</v>
      </c>
      <c r="Z6" s="38" t="s">
        <v>88</v>
      </c>
      <c r="AA6" s="38" t="s">
        <v>89</v>
      </c>
      <c r="AB6" s="38" t="s">
        <v>90</v>
      </c>
      <c r="AC6" s="38" t="s">
        <v>91</v>
      </c>
      <c r="AD6" s="38" t="s">
        <v>92</v>
      </c>
      <c r="AE6" s="38" t="s">
        <v>93</v>
      </c>
      <c r="AF6" s="38" t="s">
        <v>94</v>
      </c>
      <c r="AG6" s="38" t="s">
        <v>95</v>
      </c>
      <c r="AH6" s="38" t="s">
        <v>96</v>
      </c>
      <c r="AI6" s="38" t="s">
        <v>97</v>
      </c>
      <c r="AJ6" s="38" t="s">
        <v>98</v>
      </c>
      <c r="AK6" s="38" t="s">
        <v>99</v>
      </c>
      <c r="AL6" s="38" t="s">
        <v>100</v>
      </c>
      <c r="AM6" s="38" t="s">
        <v>248</v>
      </c>
      <c r="AN6" s="38" t="s">
        <v>250</v>
      </c>
      <c r="AO6" s="38" t="s">
        <v>252</v>
      </c>
      <c r="AP6" s="38" t="s">
        <v>102</v>
      </c>
      <c r="AQ6" s="38" t="s">
        <v>103</v>
      </c>
      <c r="AR6" s="38" t="s">
        <v>104</v>
      </c>
      <c r="AS6" s="38" t="s">
        <v>105</v>
      </c>
      <c r="AT6" s="38" t="s">
        <v>106</v>
      </c>
      <c r="AU6" s="38" t="s">
        <v>254</v>
      </c>
      <c r="AV6" s="38" t="s">
        <v>107</v>
      </c>
      <c r="AW6" s="38" t="s">
        <v>108</v>
      </c>
      <c r="AX6" s="38" t="s">
        <v>109</v>
      </c>
      <c r="AY6" s="38" t="s">
        <v>110</v>
      </c>
      <c r="AZ6" s="38" t="s">
        <v>111</v>
      </c>
      <c r="BA6" s="38" t="s">
        <v>112</v>
      </c>
      <c r="BB6" s="38" t="s">
        <v>113</v>
      </c>
      <c r="BC6" s="38" t="s">
        <v>114</v>
      </c>
      <c r="BD6" s="38" t="s">
        <v>115</v>
      </c>
      <c r="BE6" s="38" t="s">
        <v>116</v>
      </c>
      <c r="BF6" s="38" t="s">
        <v>256</v>
      </c>
      <c r="BG6" s="38" t="s">
        <v>117</v>
      </c>
      <c r="BH6" s="38" t="s">
        <v>118</v>
      </c>
      <c r="BI6" s="38" t="s">
        <v>119</v>
      </c>
      <c r="BJ6" s="38" t="s">
        <v>120</v>
      </c>
      <c r="BK6" s="38" t="s">
        <v>121</v>
      </c>
      <c r="BL6" s="38" t="s">
        <v>122</v>
      </c>
      <c r="BM6" s="38" t="s">
        <v>123</v>
      </c>
      <c r="BN6" s="38" t="s">
        <v>124</v>
      </c>
      <c r="BO6" s="38" t="s">
        <v>125</v>
      </c>
      <c r="BP6" s="38" t="s">
        <v>126</v>
      </c>
      <c r="BQ6" s="38" t="s">
        <v>127</v>
      </c>
      <c r="BR6" s="38" t="s">
        <v>258</v>
      </c>
      <c r="BS6" s="38" t="s">
        <v>128</v>
      </c>
      <c r="BT6" s="38" t="s">
        <v>129</v>
      </c>
      <c r="BU6" s="38" t="s">
        <v>130</v>
      </c>
      <c r="BV6" s="49" t="s">
        <v>131</v>
      </c>
      <c r="BW6" s="50" t="s">
        <v>132</v>
      </c>
      <c r="BX6" s="38" t="s">
        <v>133</v>
      </c>
      <c r="BY6" s="51" t="s">
        <v>134</v>
      </c>
      <c r="BZ6" s="49" t="s">
        <v>135</v>
      </c>
      <c r="CA6" s="50" t="s">
        <v>136</v>
      </c>
      <c r="CB6" s="51" t="s">
        <v>137</v>
      </c>
      <c r="CC6" s="49" t="s">
        <v>138</v>
      </c>
      <c r="CD6" s="50" t="s">
        <v>139</v>
      </c>
      <c r="CE6" s="38" t="s">
        <v>140</v>
      </c>
      <c r="CF6" s="51" t="s">
        <v>141</v>
      </c>
      <c r="CG6" s="49" t="s">
        <v>142</v>
      </c>
      <c r="CH6" s="49" t="s">
        <v>143</v>
      </c>
      <c r="CI6" s="49" t="s">
        <v>144</v>
      </c>
    </row>
    <row r="7" spans="1:87" x14ac:dyDescent="0.25">
      <c r="A7" s="46" t="s">
        <v>2</v>
      </c>
      <c r="B7" s="38" t="s">
        <v>66</v>
      </c>
      <c r="C7" s="6">
        <f>+Táboa_1!C7-Táboa_2!C7</f>
        <v>3382</v>
      </c>
      <c r="D7" s="6">
        <f>+Táboa_1!D7-Táboa_2!D7</f>
        <v>2821</v>
      </c>
      <c r="E7" s="6">
        <f>+Táboa_1!E7-Táboa_2!E7</f>
        <v>100</v>
      </c>
      <c r="F7" s="6">
        <f>+Táboa_1!F7-Táboa_2!F7</f>
        <v>0</v>
      </c>
      <c r="G7" s="6">
        <f>+Táboa_1!G7-Táboa_2!G7</f>
        <v>0</v>
      </c>
      <c r="H7" s="6">
        <f>+Táboa_1!H7-Táboa_2!H7</f>
        <v>55738</v>
      </c>
      <c r="I7" s="6">
        <f>+Táboa_1!I7-Táboa_2!I7</f>
        <v>2030</v>
      </c>
      <c r="J7" s="6">
        <f>+Táboa_1!J7-Táboa_2!J7</f>
        <v>2935</v>
      </c>
      <c r="K7" s="6">
        <f>+Táboa_1!K7-Táboa_2!K7</f>
        <v>314726</v>
      </c>
      <c r="L7" s="6">
        <f>+Táboa_1!L7-Táboa_2!L7</f>
        <v>81233</v>
      </c>
      <c r="M7" s="6">
        <f>+Táboa_1!M7-Táboa_2!M7</f>
        <v>39703</v>
      </c>
      <c r="N7" s="6">
        <f>+Táboa_1!N7-Táboa_2!N7</f>
        <v>636</v>
      </c>
      <c r="O7" s="6">
        <f>+Táboa_1!O7-Táboa_2!O7</f>
        <v>0</v>
      </c>
      <c r="P7" s="6">
        <f>+Táboa_1!P7-Táboa_2!P7</f>
        <v>0</v>
      </c>
      <c r="Q7" s="6">
        <f>+Táboa_1!Q7-Táboa_2!Q7</f>
        <v>103</v>
      </c>
      <c r="R7" s="6">
        <f>+Táboa_1!R7-Táboa_2!R7</f>
        <v>0</v>
      </c>
      <c r="S7" s="6">
        <f>+Táboa_1!S7-Táboa_2!S7</f>
        <v>0</v>
      </c>
      <c r="T7" s="6">
        <f>+Táboa_1!T7-Táboa_2!T7</f>
        <v>49364</v>
      </c>
      <c r="U7" s="6">
        <f>+Táboa_1!U7-Táboa_2!U7</f>
        <v>0</v>
      </c>
      <c r="V7" s="6">
        <f>+Táboa_1!V7-Táboa_2!V7</f>
        <v>0</v>
      </c>
      <c r="W7" s="6">
        <f>+Táboa_1!W7-Táboa_2!W7</f>
        <v>0</v>
      </c>
      <c r="X7" s="6">
        <f>+Táboa_1!X7-Táboa_2!X7</f>
        <v>0</v>
      </c>
      <c r="Y7" s="6">
        <f>+Táboa_1!Y7-Táboa_2!Y7</f>
        <v>0</v>
      </c>
      <c r="Z7" s="6">
        <f>+Táboa_1!Z7-Táboa_2!Z7</f>
        <v>0</v>
      </c>
      <c r="AA7" s="6">
        <f>+Táboa_1!AA7-Táboa_2!AA7</f>
        <v>0</v>
      </c>
      <c r="AB7" s="6">
        <f>+Táboa_1!AB7-Táboa_2!AB7</f>
        <v>0</v>
      </c>
      <c r="AC7" s="6">
        <f>+Táboa_1!AC7-Táboa_2!AC7</f>
        <v>0</v>
      </c>
      <c r="AD7" s="6">
        <f>+Táboa_1!AD7-Táboa_2!AD7</f>
        <v>0</v>
      </c>
      <c r="AE7" s="6">
        <f>+Táboa_1!AE7-Táboa_2!AE7</f>
        <v>0</v>
      </c>
      <c r="AF7" s="6">
        <f>+Táboa_1!AF7-Táboa_2!AF7</f>
        <v>0</v>
      </c>
      <c r="AG7" s="6">
        <f>+Táboa_1!AG7-Táboa_2!AG7</f>
        <v>820</v>
      </c>
      <c r="AH7" s="6">
        <f>+Táboa_1!AH7-Táboa_2!AH7</f>
        <v>0</v>
      </c>
      <c r="AI7" s="6">
        <f>+Táboa_1!AI7-Táboa_2!AI7</f>
        <v>0</v>
      </c>
      <c r="AJ7" s="6">
        <f>+Táboa_1!AJ7-Táboa_2!AJ7</f>
        <v>0</v>
      </c>
      <c r="AK7" s="6">
        <f>+Táboa_1!AK7-Táboa_2!AK7</f>
        <v>16</v>
      </c>
      <c r="AL7" s="6">
        <f>+Táboa_1!AL7-Táboa_2!AL7</f>
        <v>0</v>
      </c>
      <c r="AM7" s="6">
        <f>+Táboa_1!AM7-Táboa_2!AM7</f>
        <v>2770</v>
      </c>
      <c r="AN7" s="6">
        <f>+Táboa_1!AN7-Táboa_2!AN7</f>
        <v>0</v>
      </c>
      <c r="AO7" s="6">
        <f>+Táboa_1!AO7-Táboa_2!AO7</f>
        <v>0</v>
      </c>
      <c r="AP7" s="6">
        <f>+Táboa_1!AP7-Táboa_2!AP7</f>
        <v>14</v>
      </c>
      <c r="AQ7" s="6">
        <f>+Táboa_1!AQ7-Táboa_2!AQ7</f>
        <v>0</v>
      </c>
      <c r="AR7" s="6">
        <f>+Táboa_1!AR7-Táboa_2!AR7</f>
        <v>1167</v>
      </c>
      <c r="AS7" s="6">
        <f>+Táboa_1!AS7-Táboa_2!AS7</f>
        <v>19715</v>
      </c>
      <c r="AT7" s="6">
        <f>+Táboa_1!AT7-Táboa_2!AT7</f>
        <v>0</v>
      </c>
      <c r="AU7" s="6">
        <f>+Táboa_1!AU7-Táboa_2!AU7</f>
        <v>4</v>
      </c>
      <c r="AV7" s="6">
        <f>+Táboa_1!AV7-Táboa_2!AV7</f>
        <v>0</v>
      </c>
      <c r="AW7" s="6">
        <f>+Táboa_1!AW7-Táboa_2!AW7</f>
        <v>1</v>
      </c>
      <c r="AX7" s="6">
        <f>+Táboa_1!AX7-Táboa_2!AX7</f>
        <v>0</v>
      </c>
      <c r="AY7" s="6">
        <f>+Táboa_1!AY7-Táboa_2!AY7</f>
        <v>0</v>
      </c>
      <c r="AZ7" s="6">
        <f>+Táboa_1!AZ7-Táboa_2!AZ7</f>
        <v>44</v>
      </c>
      <c r="BA7" s="6">
        <f>+Táboa_1!BA7-Táboa_2!BA7</f>
        <v>0</v>
      </c>
      <c r="BB7" s="6">
        <f>+Táboa_1!BB7-Táboa_2!BB7</f>
        <v>0</v>
      </c>
      <c r="BC7" s="6">
        <f>+Táboa_1!BC7-Táboa_2!BC7</f>
        <v>0</v>
      </c>
      <c r="BD7" s="6">
        <f>+Táboa_1!BD7-Táboa_2!BD7</f>
        <v>1152</v>
      </c>
      <c r="BE7" s="6">
        <f>+Táboa_1!BE7-Táboa_2!BE7</f>
        <v>0</v>
      </c>
      <c r="BF7" s="6">
        <f>+Táboa_1!BF7-Táboa_2!BF7</f>
        <v>0</v>
      </c>
      <c r="BG7" s="6">
        <f>+Táboa_1!BG7-Táboa_2!BG7</f>
        <v>0</v>
      </c>
      <c r="BH7" s="6">
        <f>+Táboa_1!BH7-Táboa_2!BH7</f>
        <v>0</v>
      </c>
      <c r="BI7" s="6">
        <f>+Táboa_1!BI7-Táboa_2!BI7</f>
        <v>0</v>
      </c>
      <c r="BJ7" s="6">
        <f>+Táboa_1!BJ7-Táboa_2!BJ7</f>
        <v>0</v>
      </c>
      <c r="BK7" s="6">
        <f>+Táboa_1!BK7-Táboa_2!BK7</f>
        <v>0</v>
      </c>
      <c r="BL7" s="6">
        <f>+Táboa_1!BL7-Táboa_2!BL7</f>
        <v>61</v>
      </c>
      <c r="BM7" s="6">
        <f>+Táboa_1!BM7-Táboa_2!BM7</f>
        <v>0</v>
      </c>
      <c r="BN7" s="6">
        <f>+Táboa_1!BN7-Táboa_2!BN7</f>
        <v>139</v>
      </c>
      <c r="BO7" s="6">
        <f>+Táboa_1!BO7-Táboa_2!BO7</f>
        <v>213</v>
      </c>
      <c r="BP7" s="6">
        <f>+Táboa_1!BP7-Táboa_2!BP7</f>
        <v>115</v>
      </c>
      <c r="BQ7" s="6">
        <f>+Táboa_1!BQ7-Táboa_2!BQ7</f>
        <v>13</v>
      </c>
      <c r="BR7" s="6">
        <f>+Táboa_1!BR7-Táboa_2!BR7</f>
        <v>0</v>
      </c>
      <c r="BS7" s="6">
        <f>+Táboa_1!BS7-Táboa_2!BS7</f>
        <v>24</v>
      </c>
      <c r="BT7" s="6">
        <f>+Táboa_1!BT7-Táboa_2!BT7</f>
        <v>5</v>
      </c>
      <c r="BU7" s="6">
        <f>+Táboa_1!BU7-Táboa_2!BU7</f>
        <v>0</v>
      </c>
      <c r="BV7" s="52">
        <f>+Táboa_1!BV7-Táboa_2!BV7</f>
        <v>579044</v>
      </c>
      <c r="BW7" s="6">
        <f>+Táboa_1!BW7-Táboa_2!BW7</f>
        <v>121139</v>
      </c>
      <c r="BX7" s="6">
        <f>+Táboa_1!BX7-Táboa_2!BX7</f>
        <v>0</v>
      </c>
      <c r="BY7" s="6">
        <f>+Táboa_1!BY7-Táboa_2!BY7</f>
        <v>0</v>
      </c>
      <c r="BZ7" s="7">
        <f>+Táboa_1!BZ7-Táboa_2!BZ7</f>
        <v>121139</v>
      </c>
      <c r="CA7" s="6">
        <f>+Táboa_1!CA7-Táboa_2!CA7</f>
        <v>0</v>
      </c>
      <c r="CB7" s="6">
        <f>+Táboa_1!CB7-Táboa_2!CB7</f>
        <v>0</v>
      </c>
      <c r="CC7" s="7">
        <f>+Táboa_1!CC7-Táboa_2!CC7</f>
        <v>0</v>
      </c>
      <c r="CD7" s="6">
        <f>+Táboa_1!CD7-Táboa_2!CD7</f>
        <v>0</v>
      </c>
      <c r="CE7" s="6">
        <f>+Táboa_1!CE7-Táboa_2!CE7</f>
        <v>0</v>
      </c>
      <c r="CF7" s="6">
        <f>+Táboa_1!CF7-Táboa_2!CF7</f>
        <v>0</v>
      </c>
      <c r="CG7" s="7">
        <f>+Táboa_1!CG7-Táboa_2!CG7</f>
        <v>0</v>
      </c>
      <c r="CH7" s="7">
        <f>+Táboa_1!CH7-Táboa_2!CH7</f>
        <v>121139</v>
      </c>
      <c r="CI7" s="52">
        <f>+Táboa_1!CI7-Táboa_2!CI7</f>
        <v>700183</v>
      </c>
    </row>
    <row r="8" spans="1:87" x14ac:dyDescent="0.25">
      <c r="A8" s="46" t="s">
        <v>3</v>
      </c>
      <c r="B8" s="38" t="s">
        <v>67</v>
      </c>
      <c r="C8" s="6">
        <f>+Táboa_1!C8-Táboa_2!C8</f>
        <v>195</v>
      </c>
      <c r="D8" s="6">
        <f>+Táboa_1!D8-Táboa_2!D8</f>
        <v>0</v>
      </c>
      <c r="E8" s="6">
        <f>+Táboa_1!E8-Táboa_2!E8</f>
        <v>0</v>
      </c>
      <c r="F8" s="6">
        <f>+Táboa_1!F8-Táboa_2!F8</f>
        <v>0</v>
      </c>
      <c r="G8" s="6">
        <f>+Táboa_1!G8-Táboa_2!G8</f>
        <v>0</v>
      </c>
      <c r="H8" s="6">
        <f>+Táboa_1!H8-Táboa_2!H8</f>
        <v>0</v>
      </c>
      <c r="I8" s="6">
        <f>+Táboa_1!I8-Táboa_2!I8</f>
        <v>0</v>
      </c>
      <c r="J8" s="6">
        <f>+Táboa_1!J8-Táboa_2!J8</f>
        <v>0</v>
      </c>
      <c r="K8" s="6">
        <f>+Táboa_1!K8-Táboa_2!K8</f>
        <v>0</v>
      </c>
      <c r="L8" s="6">
        <f>+Táboa_1!L8-Táboa_2!L8</f>
        <v>0</v>
      </c>
      <c r="M8" s="6">
        <f>+Táboa_1!M8-Táboa_2!M8</f>
        <v>0</v>
      </c>
      <c r="N8" s="6">
        <f>+Táboa_1!N8-Táboa_2!N8</f>
        <v>37</v>
      </c>
      <c r="O8" s="6">
        <f>+Táboa_1!O8-Táboa_2!O8</f>
        <v>0</v>
      </c>
      <c r="P8" s="6">
        <f>+Táboa_1!P8-Táboa_2!P8</f>
        <v>4072</v>
      </c>
      <c r="Q8" s="6">
        <f>+Táboa_1!Q8-Táboa_2!Q8</f>
        <v>6654</v>
      </c>
      <c r="R8" s="6">
        <f>+Táboa_1!R8-Táboa_2!R8</f>
        <v>0</v>
      </c>
      <c r="S8" s="6">
        <f>+Táboa_1!S8-Táboa_2!S8</f>
        <v>0</v>
      </c>
      <c r="T8" s="6">
        <f>+Táboa_1!T8-Táboa_2!T8</f>
        <v>0</v>
      </c>
      <c r="U8" s="6">
        <f>+Táboa_1!U8-Táboa_2!U8</f>
        <v>0</v>
      </c>
      <c r="V8" s="6">
        <f>+Táboa_1!V8-Táboa_2!V8</f>
        <v>0</v>
      </c>
      <c r="W8" s="6">
        <f>+Táboa_1!W8-Táboa_2!W8</f>
        <v>0</v>
      </c>
      <c r="X8" s="6">
        <f>+Táboa_1!X8-Táboa_2!X8</f>
        <v>0</v>
      </c>
      <c r="Y8" s="6">
        <f>+Táboa_1!Y8-Táboa_2!Y8</f>
        <v>0</v>
      </c>
      <c r="Z8" s="6">
        <f>+Táboa_1!Z8-Táboa_2!Z8</f>
        <v>0</v>
      </c>
      <c r="AA8" s="6">
        <f>+Táboa_1!AA8-Táboa_2!AA8</f>
        <v>0</v>
      </c>
      <c r="AB8" s="6">
        <f>+Táboa_1!AB8-Táboa_2!AB8</f>
        <v>0</v>
      </c>
      <c r="AC8" s="6">
        <f>+Táboa_1!AC8-Táboa_2!AC8</f>
        <v>0</v>
      </c>
      <c r="AD8" s="6">
        <f>+Táboa_1!AD8-Táboa_2!AD8</f>
        <v>388</v>
      </c>
      <c r="AE8" s="6">
        <f>+Táboa_1!AE8-Táboa_2!AE8</f>
        <v>0</v>
      </c>
      <c r="AF8" s="6">
        <f>+Táboa_1!AF8-Táboa_2!AF8</f>
        <v>0</v>
      </c>
      <c r="AG8" s="6">
        <f>+Táboa_1!AG8-Táboa_2!AG8</f>
        <v>232</v>
      </c>
      <c r="AH8" s="6">
        <f>+Táboa_1!AH8-Táboa_2!AH8</f>
        <v>0</v>
      </c>
      <c r="AI8" s="6">
        <f>+Táboa_1!AI8-Táboa_2!AI8</f>
        <v>0</v>
      </c>
      <c r="AJ8" s="6">
        <f>+Táboa_1!AJ8-Táboa_2!AJ8</f>
        <v>0</v>
      </c>
      <c r="AK8" s="6">
        <f>+Táboa_1!AK8-Táboa_2!AK8</f>
        <v>0</v>
      </c>
      <c r="AL8" s="6">
        <f>+Táboa_1!AL8-Táboa_2!AL8</f>
        <v>4</v>
      </c>
      <c r="AM8" s="6">
        <f>+Táboa_1!AM8-Táboa_2!AM8</f>
        <v>0</v>
      </c>
      <c r="AN8" s="6">
        <f>+Táboa_1!AN8-Táboa_2!AN8</f>
        <v>0</v>
      </c>
      <c r="AO8" s="6">
        <f>+Táboa_1!AO8-Táboa_2!AO8</f>
        <v>0</v>
      </c>
      <c r="AP8" s="6">
        <f>+Táboa_1!AP8-Táboa_2!AP8</f>
        <v>1</v>
      </c>
      <c r="AQ8" s="6">
        <f>+Táboa_1!AQ8-Táboa_2!AQ8</f>
        <v>0</v>
      </c>
      <c r="AR8" s="6">
        <f>+Táboa_1!AR8-Táboa_2!AR8</f>
        <v>0</v>
      </c>
      <c r="AS8" s="6">
        <f>+Táboa_1!AS8-Táboa_2!AS8</f>
        <v>0</v>
      </c>
      <c r="AT8" s="6">
        <f>+Táboa_1!AT8-Táboa_2!AT8</f>
        <v>0</v>
      </c>
      <c r="AU8" s="6">
        <f>+Táboa_1!AU8-Táboa_2!AU8</f>
        <v>0</v>
      </c>
      <c r="AV8" s="6">
        <f>+Táboa_1!AV8-Táboa_2!AV8</f>
        <v>0</v>
      </c>
      <c r="AW8" s="6">
        <f>+Táboa_1!AW8-Táboa_2!AW8</f>
        <v>0</v>
      </c>
      <c r="AX8" s="6">
        <f>+Táboa_1!AX8-Táboa_2!AX8</f>
        <v>0</v>
      </c>
      <c r="AY8" s="6">
        <f>+Táboa_1!AY8-Táboa_2!AY8</f>
        <v>0</v>
      </c>
      <c r="AZ8" s="6">
        <f>+Táboa_1!AZ8-Táboa_2!AZ8</f>
        <v>0</v>
      </c>
      <c r="BA8" s="6">
        <f>+Táboa_1!BA8-Táboa_2!BA8</f>
        <v>0</v>
      </c>
      <c r="BB8" s="6">
        <f>+Táboa_1!BB8-Táboa_2!BB8</f>
        <v>0</v>
      </c>
      <c r="BC8" s="6">
        <f>+Táboa_1!BC8-Táboa_2!BC8</f>
        <v>0</v>
      </c>
      <c r="BD8" s="6">
        <f>+Táboa_1!BD8-Táboa_2!BD8</f>
        <v>0</v>
      </c>
      <c r="BE8" s="6">
        <f>+Táboa_1!BE8-Táboa_2!BE8</f>
        <v>0</v>
      </c>
      <c r="BF8" s="6">
        <f>+Táboa_1!BF8-Táboa_2!BF8</f>
        <v>0</v>
      </c>
      <c r="BG8" s="6">
        <f>+Táboa_1!BG8-Táboa_2!BG8</f>
        <v>0</v>
      </c>
      <c r="BH8" s="6">
        <f>+Táboa_1!BH8-Táboa_2!BH8</f>
        <v>0</v>
      </c>
      <c r="BI8" s="6">
        <f>+Táboa_1!BI8-Táboa_2!BI8</f>
        <v>0</v>
      </c>
      <c r="BJ8" s="6">
        <f>+Táboa_1!BJ8-Táboa_2!BJ8</f>
        <v>0</v>
      </c>
      <c r="BK8" s="6">
        <f>+Táboa_1!BK8-Táboa_2!BK8</f>
        <v>0</v>
      </c>
      <c r="BL8" s="6">
        <f>+Táboa_1!BL8-Táboa_2!BL8</f>
        <v>0</v>
      </c>
      <c r="BM8" s="6">
        <f>+Táboa_1!BM8-Táboa_2!BM8</f>
        <v>0</v>
      </c>
      <c r="BN8" s="6">
        <f>+Táboa_1!BN8-Táboa_2!BN8</f>
        <v>0</v>
      </c>
      <c r="BO8" s="6">
        <f>+Táboa_1!BO8-Táboa_2!BO8</f>
        <v>0</v>
      </c>
      <c r="BP8" s="6">
        <f>+Táboa_1!BP8-Táboa_2!BP8</f>
        <v>0</v>
      </c>
      <c r="BQ8" s="6">
        <f>+Táboa_1!BQ8-Táboa_2!BQ8</f>
        <v>0</v>
      </c>
      <c r="BR8" s="6">
        <f>+Táboa_1!BR8-Táboa_2!BR8</f>
        <v>0</v>
      </c>
      <c r="BS8" s="6">
        <f>+Táboa_1!BS8-Táboa_2!BS8</f>
        <v>0</v>
      </c>
      <c r="BT8" s="6">
        <f>+Táboa_1!BT8-Táboa_2!BT8</f>
        <v>0</v>
      </c>
      <c r="BU8" s="6">
        <f>+Táboa_1!BU8-Táboa_2!BU8</f>
        <v>0</v>
      </c>
      <c r="BV8" s="53">
        <f>+Táboa_1!BV8-Táboa_2!BV8</f>
        <v>11583</v>
      </c>
      <c r="BW8" s="6">
        <f>+Táboa_1!BW8-Táboa_2!BW8</f>
        <v>0</v>
      </c>
      <c r="BX8" s="6">
        <f>+Táboa_1!BX8-Táboa_2!BX8</f>
        <v>0</v>
      </c>
      <c r="BY8" s="6">
        <f>+Táboa_1!BY8-Táboa_2!BY8</f>
        <v>0</v>
      </c>
      <c r="BZ8" s="7">
        <f>+Táboa_1!BZ8-Táboa_2!BZ8</f>
        <v>0</v>
      </c>
      <c r="CA8" s="6">
        <f>+Táboa_1!CA8-Táboa_2!CA8</f>
        <v>0</v>
      </c>
      <c r="CB8" s="6">
        <f>+Táboa_1!CB8-Táboa_2!CB8</f>
        <v>0</v>
      </c>
      <c r="CC8" s="7">
        <f>+Táboa_1!CC8-Táboa_2!CC8</f>
        <v>0</v>
      </c>
      <c r="CD8" s="6">
        <f>+Táboa_1!CD8-Táboa_2!CD8</f>
        <v>0</v>
      </c>
      <c r="CE8" s="6">
        <f>+Táboa_1!CE8-Táboa_2!CE8</f>
        <v>0</v>
      </c>
      <c r="CF8" s="6">
        <f>+Táboa_1!CF8-Táboa_2!CF8</f>
        <v>0</v>
      </c>
      <c r="CG8" s="7">
        <f>+Táboa_1!CG8-Táboa_2!CG8</f>
        <v>0</v>
      </c>
      <c r="CH8" s="7">
        <f>+Táboa_1!CH8-Táboa_2!CH8</f>
        <v>0</v>
      </c>
      <c r="CI8" s="53">
        <f>+Táboa_1!CI8-Táboa_2!CI8</f>
        <v>11583</v>
      </c>
    </row>
    <row r="9" spans="1:87" x14ac:dyDescent="0.25">
      <c r="A9" s="46" t="s">
        <v>4</v>
      </c>
      <c r="B9" s="38" t="s">
        <v>68</v>
      </c>
      <c r="C9" s="6">
        <f>+Táboa_1!C9-Táboa_2!C9</f>
        <v>0</v>
      </c>
      <c r="D9" s="6">
        <f>+Táboa_1!D9-Táboa_2!D9</f>
        <v>0</v>
      </c>
      <c r="E9" s="6">
        <f>+Táboa_1!E9-Táboa_2!E9</f>
        <v>0</v>
      </c>
      <c r="F9" s="6">
        <f>+Táboa_1!F9-Táboa_2!F9</f>
        <v>0</v>
      </c>
      <c r="G9" s="6">
        <f>+Táboa_1!G9-Táboa_2!G9</f>
        <v>0</v>
      </c>
      <c r="H9" s="6">
        <f>+Táboa_1!H9-Táboa_2!H9</f>
        <v>818</v>
      </c>
      <c r="I9" s="6">
        <f>+Táboa_1!I9-Táboa_2!I9</f>
        <v>91199</v>
      </c>
      <c r="J9" s="6">
        <f>+Táboa_1!J9-Táboa_2!J9</f>
        <v>0</v>
      </c>
      <c r="K9" s="6">
        <f>+Táboa_1!K9-Táboa_2!K9</f>
        <v>0</v>
      </c>
      <c r="L9" s="6">
        <f>+Táboa_1!L9-Táboa_2!L9</f>
        <v>3229</v>
      </c>
      <c r="M9" s="6">
        <f>+Táboa_1!M9-Táboa_2!M9</f>
        <v>0</v>
      </c>
      <c r="N9" s="6">
        <f>+Táboa_1!N9-Táboa_2!N9</f>
        <v>0</v>
      </c>
      <c r="O9" s="6">
        <f>+Táboa_1!O9-Táboa_2!O9</f>
        <v>0</v>
      </c>
      <c r="P9" s="6">
        <f>+Táboa_1!P9-Táboa_2!P9</f>
        <v>0</v>
      </c>
      <c r="Q9" s="6">
        <f>+Táboa_1!Q9-Táboa_2!Q9</f>
        <v>0</v>
      </c>
      <c r="R9" s="6">
        <f>+Táboa_1!R9-Táboa_2!R9</f>
        <v>0</v>
      </c>
      <c r="S9" s="6">
        <f>+Táboa_1!S9-Táboa_2!S9</f>
        <v>0</v>
      </c>
      <c r="T9" s="6">
        <f>+Táboa_1!T9-Táboa_2!T9</f>
        <v>0</v>
      </c>
      <c r="U9" s="6">
        <f>+Táboa_1!U9-Táboa_2!U9</f>
        <v>0</v>
      </c>
      <c r="V9" s="6">
        <f>+Táboa_1!V9-Táboa_2!V9</f>
        <v>0</v>
      </c>
      <c r="W9" s="6">
        <f>+Táboa_1!W9-Táboa_2!W9</f>
        <v>0</v>
      </c>
      <c r="X9" s="6">
        <f>+Táboa_1!X9-Táboa_2!X9</f>
        <v>0</v>
      </c>
      <c r="Y9" s="6">
        <f>+Táboa_1!Y9-Táboa_2!Y9</f>
        <v>0</v>
      </c>
      <c r="Z9" s="6">
        <f>+Táboa_1!Z9-Táboa_2!Z9</f>
        <v>0</v>
      </c>
      <c r="AA9" s="6">
        <f>+Táboa_1!AA9-Táboa_2!AA9</f>
        <v>0</v>
      </c>
      <c r="AB9" s="6">
        <f>+Táboa_1!AB9-Táboa_2!AB9</f>
        <v>0</v>
      </c>
      <c r="AC9" s="6">
        <f>+Táboa_1!AC9-Táboa_2!AC9</f>
        <v>0</v>
      </c>
      <c r="AD9" s="6">
        <f>+Táboa_1!AD9-Táboa_2!AD9</f>
        <v>0</v>
      </c>
      <c r="AE9" s="6">
        <f>+Táboa_1!AE9-Táboa_2!AE9</f>
        <v>689</v>
      </c>
      <c r="AF9" s="6">
        <f>+Táboa_1!AF9-Táboa_2!AF9</f>
        <v>0</v>
      </c>
      <c r="AG9" s="6">
        <f>+Táboa_1!AG9-Táboa_2!AG9</f>
        <v>713</v>
      </c>
      <c r="AH9" s="6">
        <f>+Táboa_1!AH9-Táboa_2!AH9</f>
        <v>0</v>
      </c>
      <c r="AI9" s="6">
        <f>+Táboa_1!AI9-Táboa_2!AI9</f>
        <v>0</v>
      </c>
      <c r="AJ9" s="6">
        <f>+Táboa_1!AJ9-Táboa_2!AJ9</f>
        <v>0</v>
      </c>
      <c r="AK9" s="6">
        <f>+Táboa_1!AK9-Táboa_2!AK9</f>
        <v>0</v>
      </c>
      <c r="AL9" s="6">
        <f>+Táboa_1!AL9-Táboa_2!AL9</f>
        <v>3112</v>
      </c>
      <c r="AM9" s="6">
        <f>+Táboa_1!AM9-Táboa_2!AM9</f>
        <v>0</v>
      </c>
      <c r="AN9" s="6">
        <f>+Táboa_1!AN9-Táboa_2!AN9</f>
        <v>0</v>
      </c>
      <c r="AO9" s="6">
        <f>+Táboa_1!AO9-Táboa_2!AO9</f>
        <v>0</v>
      </c>
      <c r="AP9" s="6">
        <f>+Táboa_1!AP9-Táboa_2!AP9</f>
        <v>0</v>
      </c>
      <c r="AQ9" s="6">
        <f>+Táboa_1!AQ9-Táboa_2!AQ9</f>
        <v>0</v>
      </c>
      <c r="AR9" s="6">
        <f>+Táboa_1!AR9-Táboa_2!AR9</f>
        <v>305</v>
      </c>
      <c r="AS9" s="6">
        <f>+Táboa_1!AS9-Táboa_2!AS9</f>
        <v>28487</v>
      </c>
      <c r="AT9" s="6">
        <f>+Táboa_1!AT9-Táboa_2!AT9</f>
        <v>0</v>
      </c>
      <c r="AU9" s="6">
        <f>+Táboa_1!AU9-Táboa_2!AU9</f>
        <v>0</v>
      </c>
      <c r="AV9" s="6">
        <f>+Táboa_1!AV9-Táboa_2!AV9</f>
        <v>0</v>
      </c>
      <c r="AW9" s="6">
        <f>+Táboa_1!AW9-Táboa_2!AW9</f>
        <v>1</v>
      </c>
      <c r="AX9" s="6">
        <f>+Táboa_1!AX9-Táboa_2!AX9</f>
        <v>0</v>
      </c>
      <c r="AY9" s="6">
        <f>+Táboa_1!AY9-Táboa_2!AY9</f>
        <v>0</v>
      </c>
      <c r="AZ9" s="6">
        <f>+Táboa_1!AZ9-Táboa_2!AZ9</f>
        <v>0</v>
      </c>
      <c r="BA9" s="6">
        <f>+Táboa_1!BA9-Táboa_2!BA9</f>
        <v>0</v>
      </c>
      <c r="BB9" s="6">
        <f>+Táboa_1!BB9-Táboa_2!BB9</f>
        <v>0</v>
      </c>
      <c r="BC9" s="6">
        <f>+Táboa_1!BC9-Táboa_2!BC9</f>
        <v>0</v>
      </c>
      <c r="BD9" s="6">
        <f>+Táboa_1!BD9-Táboa_2!BD9</f>
        <v>69</v>
      </c>
      <c r="BE9" s="6">
        <f>+Táboa_1!BE9-Táboa_2!BE9</f>
        <v>0</v>
      </c>
      <c r="BF9" s="6">
        <f>+Táboa_1!BF9-Táboa_2!BF9</f>
        <v>50</v>
      </c>
      <c r="BG9" s="6">
        <f>+Táboa_1!BG9-Táboa_2!BG9</f>
        <v>0</v>
      </c>
      <c r="BH9" s="6">
        <f>+Táboa_1!BH9-Táboa_2!BH9</f>
        <v>0</v>
      </c>
      <c r="BI9" s="6">
        <f>+Táboa_1!BI9-Táboa_2!BI9</f>
        <v>0</v>
      </c>
      <c r="BJ9" s="6">
        <f>+Táboa_1!BJ9-Táboa_2!BJ9</f>
        <v>0</v>
      </c>
      <c r="BK9" s="6">
        <f>+Táboa_1!BK9-Táboa_2!BK9</f>
        <v>0</v>
      </c>
      <c r="BL9" s="6">
        <f>+Táboa_1!BL9-Táboa_2!BL9</f>
        <v>0</v>
      </c>
      <c r="BM9" s="6">
        <f>+Táboa_1!BM9-Táboa_2!BM9</f>
        <v>0</v>
      </c>
      <c r="BN9" s="6">
        <f>+Táboa_1!BN9-Táboa_2!BN9</f>
        <v>0</v>
      </c>
      <c r="BO9" s="6">
        <f>+Táboa_1!BO9-Táboa_2!BO9</f>
        <v>592</v>
      </c>
      <c r="BP9" s="6">
        <f>+Táboa_1!BP9-Táboa_2!BP9</f>
        <v>0</v>
      </c>
      <c r="BQ9" s="6">
        <f>+Táboa_1!BQ9-Táboa_2!BQ9</f>
        <v>0</v>
      </c>
      <c r="BR9" s="6">
        <f>+Táboa_1!BR9-Táboa_2!BR9</f>
        <v>0</v>
      </c>
      <c r="BS9" s="6">
        <f>+Táboa_1!BS9-Táboa_2!BS9</f>
        <v>0</v>
      </c>
      <c r="BT9" s="6">
        <f>+Táboa_1!BT9-Táboa_2!BT9</f>
        <v>36</v>
      </c>
      <c r="BU9" s="6">
        <f>+Táboa_1!BU9-Táboa_2!BU9</f>
        <v>0</v>
      </c>
      <c r="BV9" s="53">
        <f>+Táboa_1!BV9-Táboa_2!BV9</f>
        <v>129300</v>
      </c>
      <c r="BW9" s="6">
        <f>+Táboa_1!BW9-Táboa_2!BW9</f>
        <v>80634</v>
      </c>
      <c r="BX9" s="6">
        <f>+Táboa_1!BX9-Táboa_2!BX9</f>
        <v>0</v>
      </c>
      <c r="BY9" s="6">
        <f>+Táboa_1!BY9-Táboa_2!BY9</f>
        <v>0</v>
      </c>
      <c r="BZ9" s="7">
        <f>+Táboa_1!BZ9-Táboa_2!BZ9</f>
        <v>80634</v>
      </c>
      <c r="CA9" s="6">
        <f>+Táboa_1!CA9-Táboa_2!CA9</f>
        <v>0</v>
      </c>
      <c r="CB9" s="6">
        <f>+Táboa_1!CB9-Táboa_2!CB9</f>
        <v>0</v>
      </c>
      <c r="CC9" s="7">
        <f>+Táboa_1!CC9-Táboa_2!CC9</f>
        <v>0</v>
      </c>
      <c r="CD9" s="6">
        <f>+Táboa_1!CD9-Táboa_2!CD9</f>
        <v>0</v>
      </c>
      <c r="CE9" s="6">
        <f>+Táboa_1!CE9-Táboa_2!CE9</f>
        <v>0</v>
      </c>
      <c r="CF9" s="6">
        <f>+Táboa_1!CF9-Táboa_2!CF9</f>
        <v>0</v>
      </c>
      <c r="CG9" s="7">
        <f>+Táboa_1!CG9-Táboa_2!CG9</f>
        <v>0</v>
      </c>
      <c r="CH9" s="7">
        <f>+Táboa_1!CH9-Táboa_2!CH9</f>
        <v>80634</v>
      </c>
      <c r="CI9" s="53">
        <f>+Táboa_1!CI9-Táboa_2!CI9</f>
        <v>209934</v>
      </c>
    </row>
    <row r="10" spans="1:87" x14ac:dyDescent="0.25">
      <c r="A10" s="46" t="s">
        <v>5</v>
      </c>
      <c r="B10" s="38" t="s">
        <v>69</v>
      </c>
      <c r="C10" s="6">
        <f>+Táboa_1!C10-Táboa_2!C10</f>
        <v>0</v>
      </c>
      <c r="D10" s="6">
        <f>+Táboa_1!D10-Táboa_2!D10</f>
        <v>0</v>
      </c>
      <c r="E10" s="6">
        <f>+Táboa_1!E10-Táboa_2!E10</f>
        <v>0</v>
      </c>
      <c r="F10" s="6">
        <f>+Táboa_1!F10-Táboa_2!F10</f>
        <v>627</v>
      </c>
      <c r="G10" s="6">
        <f>+Táboa_1!G10-Táboa_2!G10</f>
        <v>0</v>
      </c>
      <c r="H10" s="6">
        <f>+Táboa_1!H10-Táboa_2!H10</f>
        <v>215</v>
      </c>
      <c r="I10" s="6">
        <f>+Táboa_1!I10-Táboa_2!I10</f>
        <v>19406</v>
      </c>
      <c r="J10" s="6">
        <f>+Táboa_1!J10-Táboa_2!J10</f>
        <v>0</v>
      </c>
      <c r="K10" s="6">
        <f>+Táboa_1!K10-Táboa_2!K10</f>
        <v>0</v>
      </c>
      <c r="L10" s="6">
        <f>+Táboa_1!L10-Táboa_2!L10</f>
        <v>4332</v>
      </c>
      <c r="M10" s="6">
        <f>+Táboa_1!M10-Táboa_2!M10</f>
        <v>0</v>
      </c>
      <c r="N10" s="6">
        <f>+Táboa_1!N10-Táboa_2!N10</f>
        <v>0</v>
      </c>
      <c r="O10" s="6">
        <f>+Táboa_1!O10-Táboa_2!O10</f>
        <v>0</v>
      </c>
      <c r="P10" s="6">
        <f>+Táboa_1!P10-Táboa_2!P10</f>
        <v>0</v>
      </c>
      <c r="Q10" s="6">
        <f>+Táboa_1!Q10-Táboa_2!Q10</f>
        <v>0</v>
      </c>
      <c r="R10" s="6">
        <f>+Táboa_1!R10-Táboa_2!R10</f>
        <v>0</v>
      </c>
      <c r="S10" s="6">
        <f>+Táboa_1!S10-Táboa_2!S10</f>
        <v>0</v>
      </c>
      <c r="T10" s="6">
        <f>+Táboa_1!T10-Táboa_2!T10</f>
        <v>0</v>
      </c>
      <c r="U10" s="6">
        <f>+Táboa_1!U10-Táboa_2!U10</f>
        <v>0</v>
      </c>
      <c r="V10" s="6">
        <f>+Táboa_1!V10-Táboa_2!V10</f>
        <v>0</v>
      </c>
      <c r="W10" s="6">
        <f>+Táboa_1!W10-Táboa_2!W10</f>
        <v>0</v>
      </c>
      <c r="X10" s="6">
        <f>+Táboa_1!X10-Táboa_2!X10</f>
        <v>0</v>
      </c>
      <c r="Y10" s="6">
        <f>+Táboa_1!Y10-Táboa_2!Y10</f>
        <v>0</v>
      </c>
      <c r="Z10" s="6">
        <f>+Táboa_1!Z10-Táboa_2!Z10</f>
        <v>0</v>
      </c>
      <c r="AA10" s="6">
        <f>+Táboa_1!AA10-Táboa_2!AA10</f>
        <v>0</v>
      </c>
      <c r="AB10" s="6">
        <f>+Táboa_1!AB10-Táboa_2!AB10</f>
        <v>0</v>
      </c>
      <c r="AC10" s="6">
        <f>+Táboa_1!AC10-Táboa_2!AC10</f>
        <v>0</v>
      </c>
      <c r="AD10" s="6">
        <f>+Táboa_1!AD10-Táboa_2!AD10</f>
        <v>0</v>
      </c>
      <c r="AE10" s="6">
        <f>+Táboa_1!AE10-Táboa_2!AE10</f>
        <v>0</v>
      </c>
      <c r="AF10" s="6">
        <f>+Táboa_1!AF10-Táboa_2!AF10</f>
        <v>0</v>
      </c>
      <c r="AG10" s="6">
        <f>+Táboa_1!AG10-Táboa_2!AG10</f>
        <v>193</v>
      </c>
      <c r="AH10" s="6">
        <f>+Táboa_1!AH10-Táboa_2!AH10</f>
        <v>0</v>
      </c>
      <c r="AI10" s="6">
        <f>+Táboa_1!AI10-Táboa_2!AI10</f>
        <v>0</v>
      </c>
      <c r="AJ10" s="6">
        <f>+Táboa_1!AJ10-Táboa_2!AJ10</f>
        <v>0</v>
      </c>
      <c r="AK10" s="6">
        <f>+Táboa_1!AK10-Táboa_2!AK10</f>
        <v>0</v>
      </c>
      <c r="AL10" s="6">
        <f>+Táboa_1!AL10-Táboa_2!AL10</f>
        <v>0</v>
      </c>
      <c r="AM10" s="6">
        <f>+Táboa_1!AM10-Táboa_2!AM10</f>
        <v>0</v>
      </c>
      <c r="AN10" s="6">
        <f>+Táboa_1!AN10-Táboa_2!AN10</f>
        <v>0</v>
      </c>
      <c r="AO10" s="6">
        <f>+Táboa_1!AO10-Táboa_2!AO10</f>
        <v>0</v>
      </c>
      <c r="AP10" s="6">
        <f>+Táboa_1!AP10-Táboa_2!AP10</f>
        <v>0</v>
      </c>
      <c r="AQ10" s="6">
        <f>+Táboa_1!AQ10-Táboa_2!AQ10</f>
        <v>0</v>
      </c>
      <c r="AR10" s="6">
        <f>+Táboa_1!AR10-Táboa_2!AR10</f>
        <v>802</v>
      </c>
      <c r="AS10" s="6">
        <f>+Táboa_1!AS10-Táboa_2!AS10</f>
        <v>45403</v>
      </c>
      <c r="AT10" s="6">
        <f>+Táboa_1!AT10-Táboa_2!AT10</f>
        <v>0</v>
      </c>
      <c r="AU10" s="6">
        <f>+Táboa_1!AU10-Táboa_2!AU10</f>
        <v>0</v>
      </c>
      <c r="AV10" s="6">
        <f>+Táboa_1!AV10-Táboa_2!AV10</f>
        <v>0</v>
      </c>
      <c r="AW10" s="6">
        <f>+Táboa_1!AW10-Táboa_2!AW10</f>
        <v>0</v>
      </c>
      <c r="AX10" s="6">
        <f>+Táboa_1!AX10-Táboa_2!AX10</f>
        <v>0</v>
      </c>
      <c r="AY10" s="6">
        <f>+Táboa_1!AY10-Táboa_2!AY10</f>
        <v>0</v>
      </c>
      <c r="AZ10" s="6">
        <f>+Táboa_1!AZ10-Táboa_2!AZ10</f>
        <v>0</v>
      </c>
      <c r="BA10" s="6">
        <f>+Táboa_1!BA10-Táboa_2!BA10</f>
        <v>0</v>
      </c>
      <c r="BB10" s="6">
        <f>+Táboa_1!BB10-Táboa_2!BB10</f>
        <v>0</v>
      </c>
      <c r="BC10" s="6">
        <f>+Táboa_1!BC10-Táboa_2!BC10</f>
        <v>0</v>
      </c>
      <c r="BD10" s="6">
        <f>+Táboa_1!BD10-Táboa_2!BD10</f>
        <v>0</v>
      </c>
      <c r="BE10" s="6">
        <f>+Táboa_1!BE10-Táboa_2!BE10</f>
        <v>0</v>
      </c>
      <c r="BF10" s="6">
        <f>+Táboa_1!BF10-Táboa_2!BF10</f>
        <v>34</v>
      </c>
      <c r="BG10" s="6">
        <f>+Táboa_1!BG10-Táboa_2!BG10</f>
        <v>0</v>
      </c>
      <c r="BH10" s="6">
        <f>+Táboa_1!BH10-Táboa_2!BH10</f>
        <v>0</v>
      </c>
      <c r="BI10" s="6">
        <f>+Táboa_1!BI10-Táboa_2!BI10</f>
        <v>0</v>
      </c>
      <c r="BJ10" s="6">
        <f>+Táboa_1!BJ10-Táboa_2!BJ10</f>
        <v>0</v>
      </c>
      <c r="BK10" s="6">
        <f>+Táboa_1!BK10-Táboa_2!BK10</f>
        <v>0</v>
      </c>
      <c r="BL10" s="6">
        <f>+Táboa_1!BL10-Táboa_2!BL10</f>
        <v>0</v>
      </c>
      <c r="BM10" s="6">
        <f>+Táboa_1!BM10-Táboa_2!BM10</f>
        <v>0</v>
      </c>
      <c r="BN10" s="6">
        <f>+Táboa_1!BN10-Táboa_2!BN10</f>
        <v>0</v>
      </c>
      <c r="BO10" s="6">
        <f>+Táboa_1!BO10-Táboa_2!BO10</f>
        <v>0</v>
      </c>
      <c r="BP10" s="6">
        <f>+Táboa_1!BP10-Táboa_2!BP10</f>
        <v>0</v>
      </c>
      <c r="BQ10" s="6">
        <f>+Táboa_1!BQ10-Táboa_2!BQ10</f>
        <v>0</v>
      </c>
      <c r="BR10" s="6">
        <f>+Táboa_1!BR10-Táboa_2!BR10</f>
        <v>0</v>
      </c>
      <c r="BS10" s="6">
        <f>+Táboa_1!BS10-Táboa_2!BS10</f>
        <v>0</v>
      </c>
      <c r="BT10" s="6">
        <f>+Táboa_1!BT10-Táboa_2!BT10</f>
        <v>8</v>
      </c>
      <c r="BU10" s="6">
        <f>+Táboa_1!BU10-Táboa_2!BU10</f>
        <v>0</v>
      </c>
      <c r="BV10" s="53">
        <f>+Táboa_1!BV10-Táboa_2!BV10</f>
        <v>71020</v>
      </c>
      <c r="BW10" s="6">
        <f>+Táboa_1!BW10-Táboa_2!BW10</f>
        <v>19235</v>
      </c>
      <c r="BX10" s="6">
        <f>+Táboa_1!BX10-Táboa_2!BX10</f>
        <v>0</v>
      </c>
      <c r="BY10" s="6">
        <f>+Táboa_1!BY10-Táboa_2!BY10</f>
        <v>0</v>
      </c>
      <c r="BZ10" s="7">
        <f>+Táboa_1!BZ10-Táboa_2!BZ10</f>
        <v>19235</v>
      </c>
      <c r="CA10" s="6">
        <f>+Táboa_1!CA10-Táboa_2!CA10</f>
        <v>0</v>
      </c>
      <c r="CB10" s="6">
        <f>+Táboa_1!CB10-Táboa_2!CB10</f>
        <v>0</v>
      </c>
      <c r="CC10" s="7">
        <f>+Táboa_1!CC10-Táboa_2!CC10</f>
        <v>0</v>
      </c>
      <c r="CD10" s="6">
        <f>+Táboa_1!CD10-Táboa_2!CD10</f>
        <v>0</v>
      </c>
      <c r="CE10" s="6">
        <f>+Táboa_1!CE10-Táboa_2!CE10</f>
        <v>0</v>
      </c>
      <c r="CF10" s="6">
        <f>+Táboa_1!CF10-Táboa_2!CF10</f>
        <v>0</v>
      </c>
      <c r="CG10" s="7">
        <f>+Táboa_1!CG10-Táboa_2!CG10</f>
        <v>0</v>
      </c>
      <c r="CH10" s="7">
        <f>+Táboa_1!CH10-Táboa_2!CH10</f>
        <v>19235</v>
      </c>
      <c r="CI10" s="53">
        <f>+Táboa_1!CI10-Táboa_2!CI10</f>
        <v>90255</v>
      </c>
    </row>
    <row r="11" spans="1:87" x14ac:dyDescent="0.25">
      <c r="A11" s="46" t="s">
        <v>6</v>
      </c>
      <c r="B11" s="38" t="s">
        <v>70</v>
      </c>
      <c r="C11" s="6">
        <f>+Táboa_1!C11-Táboa_2!C11</f>
        <v>0</v>
      </c>
      <c r="D11" s="6">
        <f>+Táboa_1!D11-Táboa_2!D11</f>
        <v>0</v>
      </c>
      <c r="E11" s="6">
        <f>+Táboa_1!E11-Táboa_2!E11</f>
        <v>0</v>
      </c>
      <c r="F11" s="6">
        <f>+Táboa_1!F11-Táboa_2!F11</f>
        <v>0</v>
      </c>
      <c r="G11" s="6">
        <f>+Táboa_1!G11-Táboa_2!G11</f>
        <v>1160</v>
      </c>
      <c r="H11" s="6">
        <f>+Táboa_1!H11-Táboa_2!H11</f>
        <v>0</v>
      </c>
      <c r="I11" s="6">
        <f>+Táboa_1!I11-Táboa_2!I11</f>
        <v>0</v>
      </c>
      <c r="J11" s="6">
        <f>+Táboa_1!J11-Táboa_2!J11</f>
        <v>0</v>
      </c>
      <c r="K11" s="6">
        <f>+Táboa_1!K11-Táboa_2!K11</f>
        <v>0</v>
      </c>
      <c r="L11" s="6">
        <f>+Táboa_1!L11-Táboa_2!L11</f>
        <v>2</v>
      </c>
      <c r="M11" s="6">
        <f>+Táboa_1!M11-Táboa_2!M11</f>
        <v>1</v>
      </c>
      <c r="N11" s="6">
        <f>+Táboa_1!N11-Táboa_2!N11</f>
        <v>0</v>
      </c>
      <c r="O11" s="6">
        <f>+Táboa_1!O11-Táboa_2!O11</f>
        <v>0</v>
      </c>
      <c r="P11" s="6">
        <f>+Táboa_1!P11-Táboa_2!P11</f>
        <v>0</v>
      </c>
      <c r="Q11" s="6">
        <f>+Táboa_1!Q11-Táboa_2!Q11</f>
        <v>0</v>
      </c>
      <c r="R11" s="6">
        <f>+Táboa_1!R11-Táboa_2!R11</f>
        <v>0</v>
      </c>
      <c r="S11" s="6">
        <f>+Táboa_1!S11-Táboa_2!S11</f>
        <v>1986534</v>
      </c>
      <c r="T11" s="6">
        <f>+Táboa_1!T11-Táboa_2!T11</f>
        <v>38397</v>
      </c>
      <c r="U11" s="6">
        <f>+Táboa_1!U11-Táboa_2!U11</f>
        <v>0</v>
      </c>
      <c r="V11" s="6">
        <f>+Táboa_1!V11-Táboa_2!V11</f>
        <v>61257</v>
      </c>
      <c r="W11" s="6">
        <f>+Táboa_1!W11-Táboa_2!W11</f>
        <v>190712</v>
      </c>
      <c r="X11" s="6">
        <f>+Táboa_1!X11-Táboa_2!X11</f>
        <v>49</v>
      </c>
      <c r="Y11" s="6">
        <f>+Táboa_1!Y11-Táboa_2!Y11</f>
        <v>0</v>
      </c>
      <c r="Z11" s="6">
        <f>+Táboa_1!Z11-Táboa_2!Z11</f>
        <v>84</v>
      </c>
      <c r="AA11" s="6">
        <f>+Táboa_1!AA11-Táboa_2!AA11</f>
        <v>0</v>
      </c>
      <c r="AB11" s="6">
        <f>+Táboa_1!AB11-Táboa_2!AB11</f>
        <v>147</v>
      </c>
      <c r="AC11" s="6">
        <f>+Táboa_1!AC11-Táboa_2!AC11</f>
        <v>77</v>
      </c>
      <c r="AD11" s="6">
        <f>+Táboa_1!AD11-Táboa_2!AD11</f>
        <v>0</v>
      </c>
      <c r="AE11" s="6">
        <f>+Táboa_1!AE11-Táboa_2!AE11</f>
        <v>0</v>
      </c>
      <c r="AF11" s="6">
        <f>+Táboa_1!AF11-Táboa_2!AF11</f>
        <v>87</v>
      </c>
      <c r="AG11" s="6">
        <f>+Táboa_1!AG11-Táboa_2!AG11</f>
        <v>549080</v>
      </c>
      <c r="AH11" s="6">
        <f>+Táboa_1!AH11-Táboa_2!AH11</f>
        <v>0</v>
      </c>
      <c r="AI11" s="6">
        <f>+Táboa_1!AI11-Táboa_2!AI11</f>
        <v>0</v>
      </c>
      <c r="AJ11" s="6">
        <f>+Táboa_1!AJ11-Táboa_2!AJ11</f>
        <v>14061</v>
      </c>
      <c r="AK11" s="6">
        <f>+Táboa_1!AK11-Táboa_2!AK11</f>
        <v>0</v>
      </c>
      <c r="AL11" s="6">
        <f>+Táboa_1!AL11-Táboa_2!AL11</f>
        <v>0</v>
      </c>
      <c r="AM11" s="6">
        <f>+Táboa_1!AM11-Táboa_2!AM11</f>
        <v>0</v>
      </c>
      <c r="AN11" s="6">
        <f>+Táboa_1!AN11-Táboa_2!AN11</f>
        <v>0</v>
      </c>
      <c r="AO11" s="6">
        <f>+Táboa_1!AO11-Táboa_2!AO11</f>
        <v>0</v>
      </c>
      <c r="AP11" s="6">
        <f>+Táboa_1!AP11-Táboa_2!AP11</f>
        <v>52115</v>
      </c>
      <c r="AQ11" s="6">
        <f>+Táboa_1!AQ11-Táboa_2!AQ11</f>
        <v>0</v>
      </c>
      <c r="AR11" s="6">
        <f>+Táboa_1!AR11-Táboa_2!AR11</f>
        <v>0</v>
      </c>
      <c r="AS11" s="6">
        <f>+Táboa_1!AS11-Táboa_2!AS11</f>
        <v>0</v>
      </c>
      <c r="AT11" s="6">
        <f>+Táboa_1!AT11-Táboa_2!AT11</f>
        <v>0</v>
      </c>
      <c r="AU11" s="6">
        <f>+Táboa_1!AU11-Táboa_2!AU11</f>
        <v>0</v>
      </c>
      <c r="AV11" s="6">
        <f>+Táboa_1!AV11-Táboa_2!AV11</f>
        <v>0</v>
      </c>
      <c r="AW11" s="6">
        <f>+Táboa_1!AW11-Táboa_2!AW11</f>
        <v>2</v>
      </c>
      <c r="AX11" s="6">
        <f>+Táboa_1!AX11-Táboa_2!AX11</f>
        <v>0</v>
      </c>
      <c r="AY11" s="6">
        <f>+Táboa_1!AY11-Táboa_2!AY11</f>
        <v>0</v>
      </c>
      <c r="AZ11" s="6">
        <f>+Táboa_1!AZ11-Táboa_2!AZ11</f>
        <v>0</v>
      </c>
      <c r="BA11" s="6">
        <f>+Táboa_1!BA11-Táboa_2!BA11</f>
        <v>0</v>
      </c>
      <c r="BB11" s="6">
        <f>+Táboa_1!BB11-Táboa_2!BB11</f>
        <v>0</v>
      </c>
      <c r="BC11" s="6">
        <f>+Táboa_1!BC11-Táboa_2!BC11</f>
        <v>0</v>
      </c>
      <c r="BD11" s="6">
        <f>+Táboa_1!BD11-Táboa_2!BD11</f>
        <v>332</v>
      </c>
      <c r="BE11" s="6">
        <f>+Táboa_1!BE11-Táboa_2!BE11</f>
        <v>3</v>
      </c>
      <c r="BF11" s="6">
        <f>+Táboa_1!BF11-Táboa_2!BF11</f>
        <v>0</v>
      </c>
      <c r="BG11" s="6">
        <f>+Táboa_1!BG11-Táboa_2!BG11</f>
        <v>0</v>
      </c>
      <c r="BH11" s="6">
        <f>+Táboa_1!BH11-Táboa_2!BH11</f>
        <v>0</v>
      </c>
      <c r="BI11" s="6">
        <f>+Táboa_1!BI11-Táboa_2!BI11</f>
        <v>0</v>
      </c>
      <c r="BJ11" s="6">
        <f>+Táboa_1!BJ11-Táboa_2!BJ11</f>
        <v>0</v>
      </c>
      <c r="BK11" s="6">
        <f>+Táboa_1!BK11-Táboa_2!BK11</f>
        <v>0</v>
      </c>
      <c r="BL11" s="6">
        <f>+Táboa_1!BL11-Táboa_2!BL11</f>
        <v>0</v>
      </c>
      <c r="BM11" s="6">
        <f>+Táboa_1!BM11-Táboa_2!BM11</f>
        <v>0</v>
      </c>
      <c r="BN11" s="6">
        <f>+Táboa_1!BN11-Táboa_2!BN11</f>
        <v>0</v>
      </c>
      <c r="BO11" s="6">
        <f>+Táboa_1!BO11-Táboa_2!BO11</f>
        <v>0</v>
      </c>
      <c r="BP11" s="6">
        <f>+Táboa_1!BP11-Táboa_2!BP11</f>
        <v>0</v>
      </c>
      <c r="BQ11" s="6">
        <f>+Táboa_1!BQ11-Táboa_2!BQ11</f>
        <v>0</v>
      </c>
      <c r="BR11" s="6">
        <f>+Táboa_1!BR11-Táboa_2!BR11</f>
        <v>0</v>
      </c>
      <c r="BS11" s="6">
        <f>+Táboa_1!BS11-Táboa_2!BS11</f>
        <v>0</v>
      </c>
      <c r="BT11" s="6">
        <f>+Táboa_1!BT11-Táboa_2!BT11</f>
        <v>0</v>
      </c>
      <c r="BU11" s="6">
        <f>+Táboa_1!BU11-Táboa_2!BU11</f>
        <v>0</v>
      </c>
      <c r="BV11" s="53">
        <f>+Táboa_1!BV11-Táboa_2!BV11</f>
        <v>2894100</v>
      </c>
      <c r="BW11" s="6">
        <f>+Táboa_1!BW11-Táboa_2!BW11</f>
        <v>5054</v>
      </c>
      <c r="BX11" s="6">
        <f>+Táboa_1!BX11-Táboa_2!BX11</f>
        <v>0</v>
      </c>
      <c r="BY11" s="6">
        <f>+Táboa_1!BY11-Táboa_2!BY11</f>
        <v>0</v>
      </c>
      <c r="BZ11" s="7">
        <f>+Táboa_1!BZ11-Táboa_2!BZ11</f>
        <v>5054</v>
      </c>
      <c r="CA11" s="6">
        <f>+Táboa_1!CA11-Táboa_2!CA11</f>
        <v>0</v>
      </c>
      <c r="CB11" s="6">
        <f>+Táboa_1!CB11-Táboa_2!CB11</f>
        <v>8792</v>
      </c>
      <c r="CC11" s="7">
        <f>+Táboa_1!CC11-Táboa_2!CC11</f>
        <v>8792</v>
      </c>
      <c r="CD11" s="6">
        <f>+Táboa_1!CD11-Táboa_2!CD11</f>
        <v>0</v>
      </c>
      <c r="CE11" s="6">
        <f>+Táboa_1!CE11-Táboa_2!CE11</f>
        <v>0</v>
      </c>
      <c r="CF11" s="6">
        <f>+Táboa_1!CF11-Táboa_2!CF11</f>
        <v>0</v>
      </c>
      <c r="CG11" s="7">
        <f>+Táboa_1!CG11-Táboa_2!CG11</f>
        <v>0</v>
      </c>
      <c r="CH11" s="7">
        <f>+Táboa_1!CH11-Táboa_2!CH11</f>
        <v>13846</v>
      </c>
      <c r="CI11" s="53">
        <f>+Táboa_1!CI11-Táboa_2!CI11</f>
        <v>2907946</v>
      </c>
    </row>
    <row r="12" spans="1:87" ht="22.5" x14ac:dyDescent="0.25">
      <c r="A12" s="46" t="s">
        <v>7</v>
      </c>
      <c r="B12" s="38" t="s">
        <v>71</v>
      </c>
      <c r="C12" s="6">
        <f>+Táboa_1!C12-Táboa_2!C12</f>
        <v>0</v>
      </c>
      <c r="D12" s="6">
        <f>+Táboa_1!D12-Táboa_2!D12</f>
        <v>0</v>
      </c>
      <c r="E12" s="6">
        <f>+Táboa_1!E12-Táboa_2!E12</f>
        <v>0</v>
      </c>
      <c r="F12" s="6">
        <f>+Táboa_1!F12-Táboa_2!F12</f>
        <v>0</v>
      </c>
      <c r="G12" s="6">
        <f>+Táboa_1!G12-Táboa_2!G12</f>
        <v>0</v>
      </c>
      <c r="H12" s="6">
        <f>+Táboa_1!H12-Táboa_2!H12</f>
        <v>36769</v>
      </c>
      <c r="I12" s="6">
        <f>+Táboa_1!I12-Táboa_2!I12</f>
        <v>313</v>
      </c>
      <c r="J12" s="6">
        <f>+Táboa_1!J12-Táboa_2!J12</f>
        <v>0</v>
      </c>
      <c r="K12" s="6">
        <f>+Táboa_1!K12-Táboa_2!K12</f>
        <v>0</v>
      </c>
      <c r="L12" s="6">
        <f>+Táboa_1!L12-Táboa_2!L12</f>
        <v>1653</v>
      </c>
      <c r="M12" s="6">
        <f>+Táboa_1!M12-Táboa_2!M12</f>
        <v>0</v>
      </c>
      <c r="N12" s="6">
        <f>+Táboa_1!N12-Táboa_2!N12</f>
        <v>0</v>
      </c>
      <c r="O12" s="6">
        <f>+Táboa_1!O12-Táboa_2!O12</f>
        <v>0</v>
      </c>
      <c r="P12" s="6">
        <f>+Táboa_1!P12-Táboa_2!P12</f>
        <v>0</v>
      </c>
      <c r="Q12" s="6">
        <f>+Táboa_1!Q12-Táboa_2!Q12</f>
        <v>0</v>
      </c>
      <c r="R12" s="6">
        <f>+Táboa_1!R12-Táboa_2!R12</f>
        <v>0</v>
      </c>
      <c r="S12" s="6">
        <f>+Táboa_1!S12-Táboa_2!S12</f>
        <v>0</v>
      </c>
      <c r="T12" s="6">
        <f>+Táboa_1!T12-Táboa_2!T12</f>
        <v>0</v>
      </c>
      <c r="U12" s="6">
        <f>+Táboa_1!U12-Táboa_2!U12</f>
        <v>0</v>
      </c>
      <c r="V12" s="6">
        <f>+Táboa_1!V12-Táboa_2!V12</f>
        <v>0</v>
      </c>
      <c r="W12" s="6">
        <f>+Táboa_1!W12-Táboa_2!W12</f>
        <v>0</v>
      </c>
      <c r="X12" s="6">
        <f>+Táboa_1!X12-Táboa_2!X12</f>
        <v>0</v>
      </c>
      <c r="Y12" s="6">
        <f>+Táboa_1!Y12-Táboa_2!Y12</f>
        <v>0</v>
      </c>
      <c r="Z12" s="6">
        <f>+Táboa_1!Z12-Táboa_2!Z12</f>
        <v>0</v>
      </c>
      <c r="AA12" s="6">
        <f>+Táboa_1!AA12-Táboa_2!AA12</f>
        <v>0</v>
      </c>
      <c r="AB12" s="6">
        <f>+Táboa_1!AB12-Táboa_2!AB12</f>
        <v>0</v>
      </c>
      <c r="AC12" s="6">
        <f>+Táboa_1!AC12-Táboa_2!AC12</f>
        <v>0</v>
      </c>
      <c r="AD12" s="6">
        <f>+Táboa_1!AD12-Táboa_2!AD12</f>
        <v>0</v>
      </c>
      <c r="AE12" s="6">
        <f>+Táboa_1!AE12-Táboa_2!AE12</f>
        <v>230</v>
      </c>
      <c r="AF12" s="6">
        <f>+Táboa_1!AF12-Táboa_2!AF12</f>
        <v>0</v>
      </c>
      <c r="AG12" s="6">
        <f>+Táboa_1!AG12-Táboa_2!AG12</f>
        <v>0</v>
      </c>
      <c r="AH12" s="6">
        <f>+Táboa_1!AH12-Táboa_2!AH12</f>
        <v>0</v>
      </c>
      <c r="AI12" s="6">
        <f>+Táboa_1!AI12-Táboa_2!AI12</f>
        <v>0</v>
      </c>
      <c r="AJ12" s="6">
        <f>+Táboa_1!AJ12-Táboa_2!AJ12</f>
        <v>0</v>
      </c>
      <c r="AK12" s="6">
        <f>+Táboa_1!AK12-Táboa_2!AK12</f>
        <v>3</v>
      </c>
      <c r="AL12" s="6">
        <f>+Táboa_1!AL12-Táboa_2!AL12</f>
        <v>288</v>
      </c>
      <c r="AM12" s="6">
        <f>+Táboa_1!AM12-Táboa_2!AM12</f>
        <v>926</v>
      </c>
      <c r="AN12" s="6">
        <f>+Táboa_1!AN12-Táboa_2!AN12</f>
        <v>0</v>
      </c>
      <c r="AO12" s="6">
        <f>+Táboa_1!AO12-Táboa_2!AO12</f>
        <v>0</v>
      </c>
      <c r="AP12" s="6">
        <f>+Táboa_1!AP12-Táboa_2!AP12</f>
        <v>0</v>
      </c>
      <c r="AQ12" s="6">
        <f>+Táboa_1!AQ12-Táboa_2!AQ12</f>
        <v>0</v>
      </c>
      <c r="AR12" s="6">
        <f>+Táboa_1!AR12-Táboa_2!AR12</f>
        <v>1207</v>
      </c>
      <c r="AS12" s="6">
        <f>+Táboa_1!AS12-Táboa_2!AS12</f>
        <v>34169</v>
      </c>
      <c r="AT12" s="6">
        <f>+Táboa_1!AT12-Táboa_2!AT12</f>
        <v>0</v>
      </c>
      <c r="AU12" s="6">
        <f>+Táboa_1!AU12-Táboa_2!AU12</f>
        <v>0</v>
      </c>
      <c r="AV12" s="6">
        <f>+Táboa_1!AV12-Táboa_2!AV12</f>
        <v>0</v>
      </c>
      <c r="AW12" s="6">
        <f>+Táboa_1!AW12-Táboa_2!AW12</f>
        <v>0</v>
      </c>
      <c r="AX12" s="6">
        <f>+Táboa_1!AX12-Táboa_2!AX12</f>
        <v>0</v>
      </c>
      <c r="AY12" s="6">
        <f>+Táboa_1!AY12-Táboa_2!AY12</f>
        <v>0</v>
      </c>
      <c r="AZ12" s="6">
        <f>+Táboa_1!AZ12-Táboa_2!AZ12</f>
        <v>0</v>
      </c>
      <c r="BA12" s="6">
        <f>+Táboa_1!BA12-Táboa_2!BA12</f>
        <v>0</v>
      </c>
      <c r="BB12" s="6">
        <f>+Táboa_1!BB12-Táboa_2!BB12</f>
        <v>0</v>
      </c>
      <c r="BC12" s="6">
        <f>+Táboa_1!BC12-Táboa_2!BC12</f>
        <v>0</v>
      </c>
      <c r="BD12" s="6">
        <f>+Táboa_1!BD12-Táboa_2!BD12</f>
        <v>22</v>
      </c>
      <c r="BE12" s="6">
        <f>+Táboa_1!BE12-Táboa_2!BE12</f>
        <v>0</v>
      </c>
      <c r="BF12" s="6">
        <f>+Táboa_1!BF12-Táboa_2!BF12</f>
        <v>50</v>
      </c>
      <c r="BG12" s="6">
        <f>+Táboa_1!BG12-Táboa_2!BG12</f>
        <v>0</v>
      </c>
      <c r="BH12" s="6">
        <f>+Táboa_1!BH12-Táboa_2!BH12</f>
        <v>0</v>
      </c>
      <c r="BI12" s="6">
        <f>+Táboa_1!BI12-Táboa_2!BI12</f>
        <v>0</v>
      </c>
      <c r="BJ12" s="6">
        <f>+Táboa_1!BJ12-Táboa_2!BJ12</f>
        <v>0</v>
      </c>
      <c r="BK12" s="6">
        <f>+Táboa_1!BK12-Táboa_2!BK12</f>
        <v>0</v>
      </c>
      <c r="BL12" s="6">
        <f>+Táboa_1!BL12-Táboa_2!BL12</f>
        <v>0</v>
      </c>
      <c r="BM12" s="6">
        <f>+Táboa_1!BM12-Táboa_2!BM12</f>
        <v>0</v>
      </c>
      <c r="BN12" s="6">
        <f>+Táboa_1!BN12-Táboa_2!BN12</f>
        <v>0</v>
      </c>
      <c r="BO12" s="6">
        <f>+Táboa_1!BO12-Táboa_2!BO12</f>
        <v>164</v>
      </c>
      <c r="BP12" s="6">
        <f>+Táboa_1!BP12-Táboa_2!BP12</f>
        <v>0</v>
      </c>
      <c r="BQ12" s="6">
        <f>+Táboa_1!BQ12-Táboa_2!BQ12</f>
        <v>1</v>
      </c>
      <c r="BR12" s="6">
        <f>+Táboa_1!BR12-Táboa_2!BR12</f>
        <v>0</v>
      </c>
      <c r="BS12" s="6">
        <f>+Táboa_1!BS12-Táboa_2!BS12</f>
        <v>5</v>
      </c>
      <c r="BT12" s="6">
        <f>+Táboa_1!BT12-Táboa_2!BT12</f>
        <v>51</v>
      </c>
      <c r="BU12" s="6">
        <f>+Táboa_1!BU12-Táboa_2!BU12</f>
        <v>0</v>
      </c>
      <c r="BV12" s="53">
        <f>+Táboa_1!BV12-Táboa_2!BV12</f>
        <v>75851</v>
      </c>
      <c r="BW12" s="6">
        <f>+Táboa_1!BW12-Táboa_2!BW12</f>
        <v>208499</v>
      </c>
      <c r="BX12" s="6">
        <f>+Táboa_1!BX12-Táboa_2!BX12</f>
        <v>0</v>
      </c>
      <c r="BY12" s="6">
        <f>+Táboa_1!BY12-Táboa_2!BY12</f>
        <v>0</v>
      </c>
      <c r="BZ12" s="7">
        <f>+Táboa_1!BZ12-Táboa_2!BZ12</f>
        <v>208499</v>
      </c>
      <c r="CA12" s="6">
        <f>+Táboa_1!CA12-Táboa_2!CA12</f>
        <v>0</v>
      </c>
      <c r="CB12" s="6">
        <f>+Táboa_1!CB12-Táboa_2!CB12</f>
        <v>18</v>
      </c>
      <c r="CC12" s="7">
        <f>+Táboa_1!CC12-Táboa_2!CC12</f>
        <v>18</v>
      </c>
      <c r="CD12" s="6">
        <f>+Táboa_1!CD12-Táboa_2!CD12</f>
        <v>0</v>
      </c>
      <c r="CE12" s="6">
        <f>+Táboa_1!CE12-Táboa_2!CE12</f>
        <v>0</v>
      </c>
      <c r="CF12" s="6">
        <f>+Táboa_1!CF12-Táboa_2!CF12</f>
        <v>0</v>
      </c>
      <c r="CG12" s="7">
        <f>+Táboa_1!CG12-Táboa_2!CG12</f>
        <v>0</v>
      </c>
      <c r="CH12" s="7">
        <f>+Táboa_1!CH12-Táboa_2!CH12</f>
        <v>208517</v>
      </c>
      <c r="CI12" s="53">
        <f>+Táboa_1!CI12-Táboa_2!CI12</f>
        <v>284368</v>
      </c>
    </row>
    <row r="13" spans="1:87" x14ac:dyDescent="0.25">
      <c r="A13" s="46" t="s">
        <v>8</v>
      </c>
      <c r="B13" s="38" t="s">
        <v>72</v>
      </c>
      <c r="C13" s="6">
        <f>+Táboa_1!C13-Táboa_2!C13</f>
        <v>0</v>
      </c>
      <c r="D13" s="6">
        <f>+Táboa_1!D13-Táboa_2!D13</f>
        <v>0</v>
      </c>
      <c r="E13" s="6">
        <f>+Táboa_1!E13-Táboa_2!E13</f>
        <v>0</v>
      </c>
      <c r="F13" s="6">
        <f>+Táboa_1!F13-Táboa_2!F13</f>
        <v>0</v>
      </c>
      <c r="G13" s="6">
        <f>+Táboa_1!G13-Táboa_2!G13</f>
        <v>0</v>
      </c>
      <c r="H13" s="6">
        <f>+Táboa_1!H13-Táboa_2!H13</f>
        <v>10177</v>
      </c>
      <c r="I13" s="6">
        <f>+Táboa_1!I13-Táboa_2!I13</f>
        <v>1198632</v>
      </c>
      <c r="J13" s="6">
        <f>+Táboa_1!J13-Táboa_2!J13</f>
        <v>0</v>
      </c>
      <c r="K13" s="6">
        <f>+Táboa_1!K13-Táboa_2!K13</f>
        <v>0</v>
      </c>
      <c r="L13" s="6">
        <f>+Táboa_1!L13-Táboa_2!L13</f>
        <v>34671</v>
      </c>
      <c r="M13" s="6">
        <f>+Táboa_1!M13-Táboa_2!M13</f>
        <v>0</v>
      </c>
      <c r="N13" s="6">
        <f>+Táboa_1!N13-Táboa_2!N13</f>
        <v>0</v>
      </c>
      <c r="O13" s="6">
        <f>+Táboa_1!O13-Táboa_2!O13</f>
        <v>0</v>
      </c>
      <c r="P13" s="6">
        <f>+Táboa_1!P13-Táboa_2!P13</f>
        <v>2</v>
      </c>
      <c r="Q13" s="6">
        <f>+Táboa_1!Q13-Táboa_2!Q13</f>
        <v>0</v>
      </c>
      <c r="R13" s="6">
        <f>+Táboa_1!R13-Táboa_2!R13</f>
        <v>0</v>
      </c>
      <c r="S13" s="6">
        <f>+Táboa_1!S13-Táboa_2!S13</f>
        <v>0</v>
      </c>
      <c r="T13" s="6">
        <f>+Táboa_1!T13-Táboa_2!T13</f>
        <v>0</v>
      </c>
      <c r="U13" s="6">
        <f>+Táboa_1!U13-Táboa_2!U13</f>
        <v>1</v>
      </c>
      <c r="V13" s="6">
        <f>+Táboa_1!V13-Táboa_2!V13</f>
        <v>0</v>
      </c>
      <c r="W13" s="6">
        <f>+Táboa_1!W13-Táboa_2!W13</f>
        <v>0</v>
      </c>
      <c r="X13" s="6">
        <f>+Táboa_1!X13-Táboa_2!X13</f>
        <v>0</v>
      </c>
      <c r="Y13" s="6">
        <f>+Táboa_1!Y13-Táboa_2!Y13</f>
        <v>0</v>
      </c>
      <c r="Z13" s="6">
        <f>+Táboa_1!Z13-Táboa_2!Z13</f>
        <v>0</v>
      </c>
      <c r="AA13" s="6">
        <f>+Táboa_1!AA13-Táboa_2!AA13</f>
        <v>0</v>
      </c>
      <c r="AB13" s="6">
        <f>+Táboa_1!AB13-Táboa_2!AB13</f>
        <v>0</v>
      </c>
      <c r="AC13" s="6">
        <f>+Táboa_1!AC13-Táboa_2!AC13</f>
        <v>0</v>
      </c>
      <c r="AD13" s="6">
        <f>+Táboa_1!AD13-Táboa_2!AD13</f>
        <v>0</v>
      </c>
      <c r="AE13" s="6">
        <f>+Táboa_1!AE13-Táboa_2!AE13</f>
        <v>0</v>
      </c>
      <c r="AF13" s="6">
        <f>+Táboa_1!AF13-Táboa_2!AF13</f>
        <v>0</v>
      </c>
      <c r="AG13" s="6">
        <f>+Táboa_1!AG13-Táboa_2!AG13</f>
        <v>8967</v>
      </c>
      <c r="AH13" s="6">
        <f>+Táboa_1!AH13-Táboa_2!AH13</f>
        <v>0</v>
      </c>
      <c r="AI13" s="6">
        <f>+Táboa_1!AI13-Táboa_2!AI13</f>
        <v>0</v>
      </c>
      <c r="AJ13" s="6">
        <f>+Táboa_1!AJ13-Táboa_2!AJ13</f>
        <v>0</v>
      </c>
      <c r="AK13" s="6">
        <f>+Táboa_1!AK13-Táboa_2!AK13</f>
        <v>0</v>
      </c>
      <c r="AL13" s="6">
        <f>+Táboa_1!AL13-Táboa_2!AL13</f>
        <v>31338</v>
      </c>
      <c r="AM13" s="6">
        <f>+Táboa_1!AM13-Táboa_2!AM13</f>
        <v>0</v>
      </c>
      <c r="AN13" s="6">
        <f>+Táboa_1!AN13-Táboa_2!AN13</f>
        <v>1</v>
      </c>
      <c r="AO13" s="6">
        <f>+Táboa_1!AO13-Táboa_2!AO13</f>
        <v>0</v>
      </c>
      <c r="AP13" s="6">
        <f>+Táboa_1!AP13-Táboa_2!AP13</f>
        <v>0</v>
      </c>
      <c r="AQ13" s="6">
        <f>+Táboa_1!AQ13-Táboa_2!AQ13</f>
        <v>0</v>
      </c>
      <c r="AR13" s="6">
        <f>+Táboa_1!AR13-Táboa_2!AR13</f>
        <v>449</v>
      </c>
      <c r="AS13" s="6">
        <f>+Táboa_1!AS13-Táboa_2!AS13</f>
        <v>114229</v>
      </c>
      <c r="AT13" s="6">
        <f>+Táboa_1!AT13-Táboa_2!AT13</f>
        <v>0</v>
      </c>
      <c r="AU13" s="6">
        <f>+Táboa_1!AU13-Táboa_2!AU13</f>
        <v>0</v>
      </c>
      <c r="AV13" s="6">
        <f>+Táboa_1!AV13-Táboa_2!AV13</f>
        <v>0</v>
      </c>
      <c r="AW13" s="6">
        <f>+Táboa_1!AW13-Táboa_2!AW13</f>
        <v>3</v>
      </c>
      <c r="AX13" s="6">
        <f>+Táboa_1!AX13-Táboa_2!AX13</f>
        <v>0</v>
      </c>
      <c r="AY13" s="6">
        <f>+Táboa_1!AY13-Táboa_2!AY13</f>
        <v>0</v>
      </c>
      <c r="AZ13" s="6">
        <f>+Táboa_1!AZ13-Táboa_2!AZ13</f>
        <v>0</v>
      </c>
      <c r="BA13" s="6">
        <f>+Táboa_1!BA13-Táboa_2!BA13</f>
        <v>0</v>
      </c>
      <c r="BB13" s="6">
        <f>+Táboa_1!BB13-Táboa_2!BB13</f>
        <v>0</v>
      </c>
      <c r="BC13" s="6">
        <f>+Táboa_1!BC13-Táboa_2!BC13</f>
        <v>0</v>
      </c>
      <c r="BD13" s="6">
        <f>+Táboa_1!BD13-Táboa_2!BD13</f>
        <v>804</v>
      </c>
      <c r="BE13" s="6">
        <f>+Táboa_1!BE13-Táboa_2!BE13</f>
        <v>0</v>
      </c>
      <c r="BF13" s="6">
        <f>+Táboa_1!BF13-Táboa_2!BF13</f>
        <v>683</v>
      </c>
      <c r="BG13" s="6">
        <f>+Táboa_1!BG13-Táboa_2!BG13</f>
        <v>0</v>
      </c>
      <c r="BH13" s="6">
        <f>+Táboa_1!BH13-Táboa_2!BH13</f>
        <v>0</v>
      </c>
      <c r="BI13" s="6">
        <f>+Táboa_1!BI13-Táboa_2!BI13</f>
        <v>0</v>
      </c>
      <c r="BJ13" s="6">
        <f>+Táboa_1!BJ13-Táboa_2!BJ13</f>
        <v>0</v>
      </c>
      <c r="BK13" s="6">
        <f>+Táboa_1!BK13-Táboa_2!BK13</f>
        <v>7</v>
      </c>
      <c r="BL13" s="6">
        <f>+Táboa_1!BL13-Táboa_2!BL13</f>
        <v>52</v>
      </c>
      <c r="BM13" s="6">
        <f>+Táboa_1!BM13-Táboa_2!BM13</f>
        <v>0</v>
      </c>
      <c r="BN13" s="6">
        <f>+Táboa_1!BN13-Táboa_2!BN13</f>
        <v>694</v>
      </c>
      <c r="BO13" s="6">
        <f>+Táboa_1!BO13-Táboa_2!BO13</f>
        <v>40</v>
      </c>
      <c r="BP13" s="6">
        <f>+Táboa_1!BP13-Táboa_2!BP13</f>
        <v>70</v>
      </c>
      <c r="BQ13" s="6">
        <f>+Táboa_1!BQ13-Táboa_2!BQ13</f>
        <v>1</v>
      </c>
      <c r="BR13" s="6">
        <f>+Táboa_1!BR13-Táboa_2!BR13</f>
        <v>0</v>
      </c>
      <c r="BS13" s="6">
        <f>+Táboa_1!BS13-Táboa_2!BS13</f>
        <v>1</v>
      </c>
      <c r="BT13" s="6">
        <f>+Táboa_1!BT13-Táboa_2!BT13</f>
        <v>121</v>
      </c>
      <c r="BU13" s="6">
        <f>+Táboa_1!BU13-Táboa_2!BU13</f>
        <v>0</v>
      </c>
      <c r="BV13" s="53">
        <f>+Táboa_1!BV13-Táboa_2!BV13</f>
        <v>1400943</v>
      </c>
      <c r="BW13" s="6">
        <f>+Táboa_1!BW13-Táboa_2!BW13</f>
        <v>114072</v>
      </c>
      <c r="BX13" s="6">
        <f>+Táboa_1!BX13-Táboa_2!BX13</f>
        <v>0</v>
      </c>
      <c r="BY13" s="6">
        <f>+Táboa_1!BY13-Táboa_2!BY13</f>
        <v>0</v>
      </c>
      <c r="BZ13" s="7">
        <f>+Táboa_1!BZ13-Táboa_2!BZ13</f>
        <v>114072</v>
      </c>
      <c r="CA13" s="6">
        <f>+Táboa_1!CA13-Táboa_2!CA13</f>
        <v>0</v>
      </c>
      <c r="CB13" s="6">
        <f>+Táboa_1!CB13-Táboa_2!CB13</f>
        <v>0</v>
      </c>
      <c r="CC13" s="7">
        <f>+Táboa_1!CC13-Táboa_2!CC13</f>
        <v>0</v>
      </c>
      <c r="CD13" s="6">
        <f>+Táboa_1!CD13-Táboa_2!CD13</f>
        <v>0</v>
      </c>
      <c r="CE13" s="6">
        <f>+Táboa_1!CE13-Táboa_2!CE13</f>
        <v>0</v>
      </c>
      <c r="CF13" s="6">
        <f>+Táboa_1!CF13-Táboa_2!CF13</f>
        <v>0</v>
      </c>
      <c r="CG13" s="7">
        <f>+Táboa_1!CG13-Táboa_2!CG13</f>
        <v>0</v>
      </c>
      <c r="CH13" s="7">
        <f>+Táboa_1!CH13-Táboa_2!CH13</f>
        <v>114072</v>
      </c>
      <c r="CI13" s="53">
        <f>+Táboa_1!CI13-Táboa_2!CI13</f>
        <v>1515015</v>
      </c>
    </row>
    <row r="14" spans="1:87" x14ac:dyDescent="0.25">
      <c r="A14" s="46" t="s">
        <v>9</v>
      </c>
      <c r="B14" s="38" t="s">
        <v>73</v>
      </c>
      <c r="C14" s="6">
        <f>+Táboa_1!C14-Táboa_2!C14</f>
        <v>0</v>
      </c>
      <c r="D14" s="6">
        <f>+Táboa_1!D14-Táboa_2!D14</f>
        <v>0</v>
      </c>
      <c r="E14" s="6">
        <f>+Táboa_1!E14-Táboa_2!E14</f>
        <v>0</v>
      </c>
      <c r="F14" s="6">
        <f>+Táboa_1!F14-Táboa_2!F14</f>
        <v>0</v>
      </c>
      <c r="G14" s="6">
        <f>+Táboa_1!G14-Táboa_2!G14</f>
        <v>0</v>
      </c>
      <c r="H14" s="6">
        <f>+Táboa_1!H14-Táboa_2!H14</f>
        <v>0</v>
      </c>
      <c r="I14" s="6">
        <f>+Táboa_1!I14-Táboa_2!I14</f>
        <v>103</v>
      </c>
      <c r="J14" s="6">
        <f>+Táboa_1!J14-Táboa_2!J14</f>
        <v>355</v>
      </c>
      <c r="K14" s="6">
        <f>+Táboa_1!K14-Táboa_2!K14</f>
        <v>0</v>
      </c>
      <c r="L14" s="6">
        <f>+Táboa_1!L14-Táboa_2!L14</f>
        <v>449</v>
      </c>
      <c r="M14" s="6">
        <f>+Táboa_1!M14-Táboa_2!M14</f>
        <v>4</v>
      </c>
      <c r="N14" s="6">
        <f>+Táboa_1!N14-Táboa_2!N14</f>
        <v>0</v>
      </c>
      <c r="O14" s="6">
        <f>+Táboa_1!O14-Táboa_2!O14</f>
        <v>0</v>
      </c>
      <c r="P14" s="6">
        <f>+Táboa_1!P14-Táboa_2!P14</f>
        <v>0</v>
      </c>
      <c r="Q14" s="6">
        <f>+Táboa_1!Q14-Táboa_2!Q14</f>
        <v>0</v>
      </c>
      <c r="R14" s="6">
        <f>+Táboa_1!R14-Táboa_2!R14</f>
        <v>0</v>
      </c>
      <c r="S14" s="6">
        <f>+Táboa_1!S14-Táboa_2!S14</f>
        <v>0</v>
      </c>
      <c r="T14" s="6">
        <f>+Táboa_1!T14-Táboa_2!T14</f>
        <v>0</v>
      </c>
      <c r="U14" s="6">
        <f>+Táboa_1!U14-Táboa_2!U14</f>
        <v>0</v>
      </c>
      <c r="V14" s="6">
        <f>+Táboa_1!V14-Táboa_2!V14</f>
        <v>0</v>
      </c>
      <c r="W14" s="6">
        <f>+Táboa_1!W14-Táboa_2!W14</f>
        <v>0</v>
      </c>
      <c r="X14" s="6">
        <f>+Táboa_1!X14-Táboa_2!X14</f>
        <v>0</v>
      </c>
      <c r="Y14" s="6">
        <f>+Táboa_1!Y14-Táboa_2!Y14</f>
        <v>0</v>
      </c>
      <c r="Z14" s="6">
        <f>+Táboa_1!Z14-Táboa_2!Z14</f>
        <v>0</v>
      </c>
      <c r="AA14" s="6">
        <f>+Táboa_1!AA14-Táboa_2!AA14</f>
        <v>0</v>
      </c>
      <c r="AB14" s="6">
        <f>+Táboa_1!AB14-Táboa_2!AB14</f>
        <v>0</v>
      </c>
      <c r="AC14" s="6">
        <f>+Táboa_1!AC14-Táboa_2!AC14</f>
        <v>0</v>
      </c>
      <c r="AD14" s="6">
        <f>+Táboa_1!AD14-Táboa_2!AD14</f>
        <v>0</v>
      </c>
      <c r="AE14" s="6">
        <f>+Táboa_1!AE14-Táboa_2!AE14</f>
        <v>0</v>
      </c>
      <c r="AF14" s="6">
        <f>+Táboa_1!AF14-Táboa_2!AF14</f>
        <v>0</v>
      </c>
      <c r="AG14" s="6">
        <f>+Táboa_1!AG14-Táboa_2!AG14</f>
        <v>0</v>
      </c>
      <c r="AH14" s="6">
        <f>+Táboa_1!AH14-Táboa_2!AH14</f>
        <v>0</v>
      </c>
      <c r="AI14" s="6">
        <f>+Táboa_1!AI14-Táboa_2!AI14</f>
        <v>0</v>
      </c>
      <c r="AJ14" s="6">
        <f>+Táboa_1!AJ14-Táboa_2!AJ14</f>
        <v>0</v>
      </c>
      <c r="AK14" s="6">
        <f>+Táboa_1!AK14-Táboa_2!AK14</f>
        <v>0</v>
      </c>
      <c r="AL14" s="6">
        <f>+Táboa_1!AL14-Táboa_2!AL14</f>
        <v>0</v>
      </c>
      <c r="AM14" s="6">
        <f>+Táboa_1!AM14-Táboa_2!AM14</f>
        <v>0</v>
      </c>
      <c r="AN14" s="6">
        <f>+Táboa_1!AN14-Táboa_2!AN14</f>
        <v>0</v>
      </c>
      <c r="AO14" s="6">
        <f>+Táboa_1!AO14-Táboa_2!AO14</f>
        <v>0</v>
      </c>
      <c r="AP14" s="6">
        <f>+Táboa_1!AP14-Táboa_2!AP14</f>
        <v>0</v>
      </c>
      <c r="AQ14" s="6">
        <f>+Táboa_1!AQ14-Táboa_2!AQ14</f>
        <v>0</v>
      </c>
      <c r="AR14" s="6">
        <f>+Táboa_1!AR14-Táboa_2!AR14</f>
        <v>762</v>
      </c>
      <c r="AS14" s="6">
        <f>+Táboa_1!AS14-Táboa_2!AS14</f>
        <v>17168</v>
      </c>
      <c r="AT14" s="6">
        <f>+Táboa_1!AT14-Táboa_2!AT14</f>
        <v>0</v>
      </c>
      <c r="AU14" s="6">
        <f>+Táboa_1!AU14-Táboa_2!AU14</f>
        <v>0</v>
      </c>
      <c r="AV14" s="6">
        <f>+Táboa_1!AV14-Táboa_2!AV14</f>
        <v>0</v>
      </c>
      <c r="AW14" s="6">
        <f>+Táboa_1!AW14-Táboa_2!AW14</f>
        <v>0</v>
      </c>
      <c r="AX14" s="6">
        <f>+Táboa_1!AX14-Táboa_2!AX14</f>
        <v>0</v>
      </c>
      <c r="AY14" s="6">
        <f>+Táboa_1!AY14-Táboa_2!AY14</f>
        <v>0</v>
      </c>
      <c r="AZ14" s="6">
        <f>+Táboa_1!AZ14-Táboa_2!AZ14</f>
        <v>0</v>
      </c>
      <c r="BA14" s="6">
        <f>+Táboa_1!BA14-Táboa_2!BA14</f>
        <v>0</v>
      </c>
      <c r="BB14" s="6">
        <f>+Táboa_1!BB14-Táboa_2!BB14</f>
        <v>0</v>
      </c>
      <c r="BC14" s="6">
        <f>+Táboa_1!BC14-Táboa_2!BC14</f>
        <v>0</v>
      </c>
      <c r="BD14" s="6">
        <f>+Táboa_1!BD14-Táboa_2!BD14</f>
        <v>3</v>
      </c>
      <c r="BE14" s="6">
        <f>+Táboa_1!BE14-Táboa_2!BE14</f>
        <v>0</v>
      </c>
      <c r="BF14" s="6">
        <f>+Táboa_1!BF14-Táboa_2!BF14</f>
        <v>0</v>
      </c>
      <c r="BG14" s="6">
        <f>+Táboa_1!BG14-Táboa_2!BG14</f>
        <v>0</v>
      </c>
      <c r="BH14" s="6">
        <f>+Táboa_1!BH14-Táboa_2!BH14</f>
        <v>0</v>
      </c>
      <c r="BI14" s="6">
        <f>+Táboa_1!BI14-Táboa_2!BI14</f>
        <v>0</v>
      </c>
      <c r="BJ14" s="6">
        <f>+Táboa_1!BJ14-Táboa_2!BJ14</f>
        <v>0</v>
      </c>
      <c r="BK14" s="6">
        <f>+Táboa_1!BK14-Táboa_2!BK14</f>
        <v>0</v>
      </c>
      <c r="BL14" s="6">
        <f>+Táboa_1!BL14-Táboa_2!BL14</f>
        <v>98</v>
      </c>
      <c r="BM14" s="6">
        <f>+Táboa_1!BM14-Táboa_2!BM14</f>
        <v>0</v>
      </c>
      <c r="BN14" s="6">
        <f>+Táboa_1!BN14-Táboa_2!BN14</f>
        <v>2143</v>
      </c>
      <c r="BO14" s="6">
        <f>+Táboa_1!BO14-Táboa_2!BO14</f>
        <v>119</v>
      </c>
      <c r="BP14" s="6">
        <f>+Táboa_1!BP14-Táboa_2!BP14</f>
        <v>148</v>
      </c>
      <c r="BQ14" s="6">
        <f>+Táboa_1!BQ14-Táboa_2!BQ14</f>
        <v>1</v>
      </c>
      <c r="BR14" s="6">
        <f>+Táboa_1!BR14-Táboa_2!BR14</f>
        <v>0</v>
      </c>
      <c r="BS14" s="6">
        <f>+Táboa_1!BS14-Táboa_2!BS14</f>
        <v>0</v>
      </c>
      <c r="BT14" s="6">
        <f>+Táboa_1!BT14-Táboa_2!BT14</f>
        <v>17</v>
      </c>
      <c r="BU14" s="6">
        <f>+Táboa_1!BU14-Táboa_2!BU14</f>
        <v>0</v>
      </c>
      <c r="BV14" s="53">
        <f>+Táboa_1!BV14-Táboa_2!BV14</f>
        <v>21370</v>
      </c>
      <c r="BW14" s="6">
        <f>+Táboa_1!BW14-Táboa_2!BW14</f>
        <v>214087</v>
      </c>
      <c r="BX14" s="6">
        <f>+Táboa_1!BX14-Táboa_2!BX14</f>
        <v>0</v>
      </c>
      <c r="BY14" s="6">
        <f>+Táboa_1!BY14-Táboa_2!BY14</f>
        <v>0</v>
      </c>
      <c r="BZ14" s="7">
        <f>+Táboa_1!BZ14-Táboa_2!BZ14</f>
        <v>214087</v>
      </c>
      <c r="CA14" s="6">
        <f>+Táboa_1!CA14-Táboa_2!CA14</f>
        <v>0</v>
      </c>
      <c r="CB14" s="6">
        <f>+Táboa_1!CB14-Táboa_2!CB14</f>
        <v>0</v>
      </c>
      <c r="CC14" s="7">
        <f>+Táboa_1!CC14-Táboa_2!CC14</f>
        <v>0</v>
      </c>
      <c r="CD14" s="6">
        <f>+Táboa_1!CD14-Táboa_2!CD14</f>
        <v>0</v>
      </c>
      <c r="CE14" s="6">
        <f>+Táboa_1!CE14-Táboa_2!CE14</f>
        <v>0</v>
      </c>
      <c r="CF14" s="6">
        <f>+Táboa_1!CF14-Táboa_2!CF14</f>
        <v>0</v>
      </c>
      <c r="CG14" s="7">
        <f>+Táboa_1!CG14-Táboa_2!CG14</f>
        <v>0</v>
      </c>
      <c r="CH14" s="7">
        <f>+Táboa_1!CH14-Táboa_2!CH14</f>
        <v>214087</v>
      </c>
      <c r="CI14" s="53">
        <f>+Táboa_1!CI14-Táboa_2!CI14</f>
        <v>235457</v>
      </c>
    </row>
    <row r="15" spans="1:87" x14ac:dyDescent="0.25">
      <c r="A15" s="46" t="s">
        <v>10</v>
      </c>
      <c r="B15" s="38" t="s">
        <v>74</v>
      </c>
      <c r="C15" s="6">
        <f>+Táboa_1!C15-Táboa_2!C15</f>
        <v>174188</v>
      </c>
      <c r="D15" s="6">
        <f>+Táboa_1!D15-Táboa_2!D15</f>
        <v>0</v>
      </c>
      <c r="E15" s="6">
        <f>+Táboa_1!E15-Táboa_2!E15</f>
        <v>0</v>
      </c>
      <c r="F15" s="6">
        <f>+Táboa_1!F15-Táboa_2!F15</f>
        <v>9871</v>
      </c>
      <c r="G15" s="6">
        <f>+Táboa_1!G15-Táboa_2!G15</f>
        <v>0</v>
      </c>
      <c r="H15" s="6">
        <f>+Táboa_1!H15-Táboa_2!H15</f>
        <v>964</v>
      </c>
      <c r="I15" s="6">
        <f>+Táboa_1!I15-Táboa_2!I15</f>
        <v>0</v>
      </c>
      <c r="J15" s="6">
        <f>+Táboa_1!J15-Táboa_2!J15</f>
        <v>1523</v>
      </c>
      <c r="K15" s="6">
        <f>+Táboa_1!K15-Táboa_2!K15</f>
        <v>72804</v>
      </c>
      <c r="L15" s="6">
        <f>+Táboa_1!L15-Táboa_2!L15</f>
        <v>0</v>
      </c>
      <c r="M15" s="6">
        <f>+Táboa_1!M15-Táboa_2!M15</f>
        <v>3066</v>
      </c>
      <c r="N15" s="6">
        <f>+Táboa_1!N15-Táboa_2!N15</f>
        <v>0</v>
      </c>
      <c r="O15" s="6">
        <f>+Táboa_1!O15-Táboa_2!O15</f>
        <v>0</v>
      </c>
      <c r="P15" s="6">
        <f>+Táboa_1!P15-Táboa_2!P15</f>
        <v>0</v>
      </c>
      <c r="Q15" s="6">
        <f>+Táboa_1!Q15-Táboa_2!Q15</f>
        <v>0</v>
      </c>
      <c r="R15" s="6">
        <f>+Táboa_1!R15-Táboa_2!R15</f>
        <v>0</v>
      </c>
      <c r="S15" s="6">
        <f>+Táboa_1!S15-Táboa_2!S15</f>
        <v>0</v>
      </c>
      <c r="T15" s="6">
        <f>+Táboa_1!T15-Táboa_2!T15</f>
        <v>0</v>
      </c>
      <c r="U15" s="6">
        <f>+Táboa_1!U15-Táboa_2!U15</f>
        <v>0</v>
      </c>
      <c r="V15" s="6">
        <f>+Táboa_1!V15-Táboa_2!V15</f>
        <v>0</v>
      </c>
      <c r="W15" s="6">
        <f>+Táboa_1!W15-Táboa_2!W15</f>
        <v>0</v>
      </c>
      <c r="X15" s="6">
        <f>+Táboa_1!X15-Táboa_2!X15</f>
        <v>0</v>
      </c>
      <c r="Y15" s="6">
        <f>+Táboa_1!Y15-Táboa_2!Y15</f>
        <v>0</v>
      </c>
      <c r="Z15" s="6">
        <f>+Táboa_1!Z15-Táboa_2!Z15</f>
        <v>0</v>
      </c>
      <c r="AA15" s="6">
        <f>+Táboa_1!AA15-Táboa_2!AA15</f>
        <v>0</v>
      </c>
      <c r="AB15" s="6">
        <f>+Táboa_1!AB15-Táboa_2!AB15</f>
        <v>0</v>
      </c>
      <c r="AC15" s="6">
        <f>+Táboa_1!AC15-Táboa_2!AC15</f>
        <v>0</v>
      </c>
      <c r="AD15" s="6">
        <f>+Táboa_1!AD15-Táboa_2!AD15</f>
        <v>0</v>
      </c>
      <c r="AE15" s="6">
        <f>+Táboa_1!AE15-Táboa_2!AE15</f>
        <v>0</v>
      </c>
      <c r="AF15" s="6">
        <f>+Táboa_1!AF15-Táboa_2!AF15</f>
        <v>0</v>
      </c>
      <c r="AG15" s="6">
        <f>+Táboa_1!AG15-Táboa_2!AG15</f>
        <v>0</v>
      </c>
      <c r="AH15" s="6">
        <f>+Táboa_1!AH15-Táboa_2!AH15</f>
        <v>4</v>
      </c>
      <c r="AI15" s="6">
        <f>+Táboa_1!AI15-Táboa_2!AI15</f>
        <v>0</v>
      </c>
      <c r="AJ15" s="6">
        <f>+Táboa_1!AJ15-Táboa_2!AJ15</f>
        <v>0</v>
      </c>
      <c r="AK15" s="6">
        <f>+Táboa_1!AK15-Táboa_2!AK15</f>
        <v>0</v>
      </c>
      <c r="AL15" s="6">
        <f>+Táboa_1!AL15-Táboa_2!AL15</f>
        <v>1122</v>
      </c>
      <c r="AM15" s="6">
        <f>+Táboa_1!AM15-Táboa_2!AM15</f>
        <v>0</v>
      </c>
      <c r="AN15" s="6">
        <f>+Táboa_1!AN15-Táboa_2!AN15</f>
        <v>0</v>
      </c>
      <c r="AO15" s="6">
        <f>+Táboa_1!AO15-Táboa_2!AO15</f>
        <v>0</v>
      </c>
      <c r="AP15" s="6">
        <f>+Táboa_1!AP15-Táboa_2!AP15</f>
        <v>1</v>
      </c>
      <c r="AQ15" s="6">
        <f>+Táboa_1!AQ15-Táboa_2!AQ15</f>
        <v>0</v>
      </c>
      <c r="AR15" s="6">
        <f>+Táboa_1!AR15-Táboa_2!AR15</f>
        <v>0</v>
      </c>
      <c r="AS15" s="6">
        <f>+Táboa_1!AS15-Táboa_2!AS15</f>
        <v>0</v>
      </c>
      <c r="AT15" s="6">
        <f>+Táboa_1!AT15-Táboa_2!AT15</f>
        <v>0</v>
      </c>
      <c r="AU15" s="6">
        <f>+Táboa_1!AU15-Táboa_2!AU15</f>
        <v>1</v>
      </c>
      <c r="AV15" s="6">
        <f>+Táboa_1!AV15-Táboa_2!AV15</f>
        <v>0</v>
      </c>
      <c r="AW15" s="6">
        <f>+Táboa_1!AW15-Táboa_2!AW15</f>
        <v>0</v>
      </c>
      <c r="AX15" s="6">
        <f>+Táboa_1!AX15-Táboa_2!AX15</f>
        <v>0</v>
      </c>
      <c r="AY15" s="6">
        <f>+Táboa_1!AY15-Táboa_2!AY15</f>
        <v>0</v>
      </c>
      <c r="AZ15" s="6">
        <f>+Táboa_1!AZ15-Táboa_2!AZ15</f>
        <v>0</v>
      </c>
      <c r="BA15" s="6">
        <f>+Táboa_1!BA15-Táboa_2!BA15</f>
        <v>0</v>
      </c>
      <c r="BB15" s="6">
        <f>+Táboa_1!BB15-Táboa_2!BB15</f>
        <v>0</v>
      </c>
      <c r="BC15" s="6">
        <f>+Táboa_1!BC15-Táboa_2!BC15</f>
        <v>0</v>
      </c>
      <c r="BD15" s="6">
        <f>+Táboa_1!BD15-Táboa_2!BD15</f>
        <v>150</v>
      </c>
      <c r="BE15" s="6">
        <f>+Táboa_1!BE15-Táboa_2!BE15</f>
        <v>0</v>
      </c>
      <c r="BF15" s="6">
        <f>+Táboa_1!BF15-Táboa_2!BF15</f>
        <v>96</v>
      </c>
      <c r="BG15" s="6">
        <f>+Táboa_1!BG15-Táboa_2!BG15</f>
        <v>0</v>
      </c>
      <c r="BH15" s="6">
        <f>+Táboa_1!BH15-Táboa_2!BH15</f>
        <v>0</v>
      </c>
      <c r="BI15" s="6">
        <f>+Táboa_1!BI15-Táboa_2!BI15</f>
        <v>0</v>
      </c>
      <c r="BJ15" s="6">
        <f>+Táboa_1!BJ15-Táboa_2!BJ15</f>
        <v>0</v>
      </c>
      <c r="BK15" s="6">
        <f>+Táboa_1!BK15-Táboa_2!BK15</f>
        <v>0</v>
      </c>
      <c r="BL15" s="6">
        <f>+Táboa_1!BL15-Táboa_2!BL15</f>
        <v>0</v>
      </c>
      <c r="BM15" s="6">
        <f>+Táboa_1!BM15-Táboa_2!BM15</f>
        <v>0</v>
      </c>
      <c r="BN15" s="6">
        <f>+Táboa_1!BN15-Táboa_2!BN15</f>
        <v>8</v>
      </c>
      <c r="BO15" s="6">
        <f>+Táboa_1!BO15-Táboa_2!BO15</f>
        <v>0</v>
      </c>
      <c r="BP15" s="6">
        <f>+Táboa_1!BP15-Táboa_2!BP15</f>
        <v>39</v>
      </c>
      <c r="BQ15" s="6">
        <f>+Táboa_1!BQ15-Táboa_2!BQ15</f>
        <v>70</v>
      </c>
      <c r="BR15" s="6">
        <f>+Táboa_1!BR15-Táboa_2!BR15</f>
        <v>0</v>
      </c>
      <c r="BS15" s="6">
        <f>+Táboa_1!BS15-Táboa_2!BS15</f>
        <v>0</v>
      </c>
      <c r="BT15" s="6">
        <f>+Táboa_1!BT15-Táboa_2!BT15</f>
        <v>0</v>
      </c>
      <c r="BU15" s="6">
        <f>+Táboa_1!BU15-Táboa_2!BU15</f>
        <v>0</v>
      </c>
      <c r="BV15" s="53">
        <f>+Táboa_1!BV15-Táboa_2!BV15</f>
        <v>263907</v>
      </c>
      <c r="BW15" s="6">
        <f>+Táboa_1!BW15-Táboa_2!BW15</f>
        <v>27035</v>
      </c>
      <c r="BX15" s="6">
        <f>+Táboa_1!BX15-Táboa_2!BX15</f>
        <v>0</v>
      </c>
      <c r="BY15" s="6">
        <f>+Táboa_1!BY15-Táboa_2!BY15</f>
        <v>0</v>
      </c>
      <c r="BZ15" s="7">
        <f>+Táboa_1!BZ15-Táboa_2!BZ15</f>
        <v>27035</v>
      </c>
      <c r="CA15" s="6">
        <f>+Táboa_1!CA15-Táboa_2!CA15</f>
        <v>0</v>
      </c>
      <c r="CB15" s="6">
        <f>+Táboa_1!CB15-Táboa_2!CB15</f>
        <v>0</v>
      </c>
      <c r="CC15" s="7">
        <f>+Táboa_1!CC15-Táboa_2!CC15</f>
        <v>0</v>
      </c>
      <c r="CD15" s="6">
        <f>+Táboa_1!CD15-Táboa_2!CD15</f>
        <v>0</v>
      </c>
      <c r="CE15" s="6">
        <f>+Táboa_1!CE15-Táboa_2!CE15</f>
        <v>0</v>
      </c>
      <c r="CF15" s="6">
        <f>+Táboa_1!CF15-Táboa_2!CF15</f>
        <v>0</v>
      </c>
      <c r="CG15" s="7">
        <f>+Táboa_1!CG15-Táboa_2!CG15</f>
        <v>0</v>
      </c>
      <c r="CH15" s="7">
        <f>+Táboa_1!CH15-Táboa_2!CH15</f>
        <v>27035</v>
      </c>
      <c r="CI15" s="53">
        <f>+Táboa_1!CI15-Táboa_2!CI15</f>
        <v>290942</v>
      </c>
    </row>
    <row r="16" spans="1:87" x14ac:dyDescent="0.25">
      <c r="A16" s="46" t="s">
        <v>11</v>
      </c>
      <c r="B16" s="38" t="s">
        <v>75</v>
      </c>
      <c r="C16" s="6">
        <f>+Táboa_1!C16-Táboa_2!C16</f>
        <v>0</v>
      </c>
      <c r="D16" s="6">
        <f>+Táboa_1!D16-Táboa_2!D16</f>
        <v>0</v>
      </c>
      <c r="E16" s="6">
        <f>+Táboa_1!E16-Táboa_2!E16</f>
        <v>1024</v>
      </c>
      <c r="F16" s="6">
        <f>+Táboa_1!F16-Táboa_2!F16</f>
        <v>18</v>
      </c>
      <c r="G16" s="6">
        <f>+Táboa_1!G16-Táboa_2!G16</f>
        <v>0</v>
      </c>
      <c r="H16" s="6">
        <f>+Táboa_1!H16-Táboa_2!H16</f>
        <v>13509</v>
      </c>
      <c r="I16" s="6">
        <f>+Táboa_1!I16-Táboa_2!I16</f>
        <v>109793</v>
      </c>
      <c r="J16" s="6">
        <f>+Táboa_1!J16-Táboa_2!J16</f>
        <v>9405</v>
      </c>
      <c r="K16" s="6">
        <f>+Táboa_1!K16-Táboa_2!K16</f>
        <v>103191</v>
      </c>
      <c r="L16" s="6">
        <f>+Táboa_1!L16-Táboa_2!L16</f>
        <v>254815</v>
      </c>
      <c r="M16" s="6">
        <f>+Táboa_1!M16-Táboa_2!M16</f>
        <v>38543</v>
      </c>
      <c r="N16" s="6">
        <f>+Táboa_1!N16-Táboa_2!N16</f>
        <v>0</v>
      </c>
      <c r="O16" s="6">
        <f>+Táboa_1!O16-Táboa_2!O16</f>
        <v>0</v>
      </c>
      <c r="P16" s="6">
        <f>+Táboa_1!P16-Táboa_2!P16</f>
        <v>0</v>
      </c>
      <c r="Q16" s="6">
        <f>+Táboa_1!Q16-Táboa_2!Q16</f>
        <v>575</v>
      </c>
      <c r="R16" s="6">
        <f>+Táboa_1!R16-Táboa_2!R16</f>
        <v>0</v>
      </c>
      <c r="S16" s="6">
        <f>+Táboa_1!S16-Táboa_2!S16</f>
        <v>0</v>
      </c>
      <c r="T16" s="6">
        <f>+Táboa_1!T16-Táboa_2!T16</f>
        <v>188850</v>
      </c>
      <c r="U16" s="6">
        <f>+Táboa_1!U16-Táboa_2!U16</f>
        <v>0</v>
      </c>
      <c r="V16" s="6">
        <f>+Táboa_1!V16-Táboa_2!V16</f>
        <v>0</v>
      </c>
      <c r="W16" s="6">
        <f>+Táboa_1!W16-Táboa_2!W16</f>
        <v>0</v>
      </c>
      <c r="X16" s="6">
        <f>+Táboa_1!X16-Táboa_2!X16</f>
        <v>0</v>
      </c>
      <c r="Y16" s="6">
        <f>+Táboa_1!Y16-Táboa_2!Y16</f>
        <v>0</v>
      </c>
      <c r="Z16" s="6">
        <f>+Táboa_1!Z16-Táboa_2!Z16</f>
        <v>1</v>
      </c>
      <c r="AA16" s="6">
        <f>+Táboa_1!AA16-Táboa_2!AA16</f>
        <v>0</v>
      </c>
      <c r="AB16" s="6">
        <f>+Táboa_1!AB16-Táboa_2!AB16</f>
        <v>0</v>
      </c>
      <c r="AC16" s="6">
        <f>+Táboa_1!AC16-Táboa_2!AC16</f>
        <v>0</v>
      </c>
      <c r="AD16" s="6">
        <f>+Táboa_1!AD16-Táboa_2!AD16</f>
        <v>0</v>
      </c>
      <c r="AE16" s="6">
        <f>+Táboa_1!AE16-Táboa_2!AE16</f>
        <v>0</v>
      </c>
      <c r="AF16" s="6">
        <f>+Táboa_1!AF16-Táboa_2!AF16</f>
        <v>0</v>
      </c>
      <c r="AG16" s="6">
        <f>+Táboa_1!AG16-Táboa_2!AG16</f>
        <v>9161</v>
      </c>
      <c r="AH16" s="6">
        <f>+Táboa_1!AH16-Táboa_2!AH16</f>
        <v>0</v>
      </c>
      <c r="AI16" s="6">
        <f>+Táboa_1!AI16-Táboa_2!AI16</f>
        <v>0</v>
      </c>
      <c r="AJ16" s="6">
        <f>+Táboa_1!AJ16-Táboa_2!AJ16</f>
        <v>2801</v>
      </c>
      <c r="AK16" s="6">
        <f>+Táboa_1!AK16-Táboa_2!AK16</f>
        <v>1</v>
      </c>
      <c r="AL16" s="6">
        <f>+Táboa_1!AL16-Táboa_2!AL16</f>
        <v>10666</v>
      </c>
      <c r="AM16" s="6">
        <f>+Táboa_1!AM16-Táboa_2!AM16</f>
        <v>80</v>
      </c>
      <c r="AN16" s="6">
        <f>+Táboa_1!AN16-Táboa_2!AN16</f>
        <v>0</v>
      </c>
      <c r="AO16" s="6">
        <f>+Táboa_1!AO16-Táboa_2!AO16</f>
        <v>0</v>
      </c>
      <c r="AP16" s="6">
        <f>+Táboa_1!AP16-Táboa_2!AP16</f>
        <v>35</v>
      </c>
      <c r="AQ16" s="6">
        <f>+Táboa_1!AQ16-Táboa_2!AQ16</f>
        <v>0</v>
      </c>
      <c r="AR16" s="6">
        <f>+Táboa_1!AR16-Táboa_2!AR16</f>
        <v>10421</v>
      </c>
      <c r="AS16" s="6">
        <f>+Táboa_1!AS16-Táboa_2!AS16</f>
        <v>187687</v>
      </c>
      <c r="AT16" s="6">
        <f>+Táboa_1!AT16-Táboa_2!AT16</f>
        <v>0</v>
      </c>
      <c r="AU16" s="6">
        <f>+Táboa_1!AU16-Táboa_2!AU16</f>
        <v>36</v>
      </c>
      <c r="AV16" s="6">
        <f>+Táboa_1!AV16-Táboa_2!AV16</f>
        <v>0</v>
      </c>
      <c r="AW16" s="6">
        <f>+Táboa_1!AW16-Táboa_2!AW16</f>
        <v>1</v>
      </c>
      <c r="AX16" s="6">
        <f>+Táboa_1!AX16-Táboa_2!AX16</f>
        <v>0</v>
      </c>
      <c r="AY16" s="6">
        <f>+Táboa_1!AY16-Táboa_2!AY16</f>
        <v>0</v>
      </c>
      <c r="AZ16" s="6">
        <f>+Táboa_1!AZ16-Táboa_2!AZ16</f>
        <v>0</v>
      </c>
      <c r="BA16" s="6">
        <f>+Táboa_1!BA16-Táboa_2!BA16</f>
        <v>0</v>
      </c>
      <c r="BB16" s="6">
        <f>+Táboa_1!BB16-Táboa_2!BB16</f>
        <v>0</v>
      </c>
      <c r="BC16" s="6">
        <f>+Táboa_1!BC16-Táboa_2!BC16</f>
        <v>0</v>
      </c>
      <c r="BD16" s="6">
        <f>+Táboa_1!BD16-Táboa_2!BD16</f>
        <v>3171</v>
      </c>
      <c r="BE16" s="6">
        <f>+Táboa_1!BE16-Táboa_2!BE16</f>
        <v>0</v>
      </c>
      <c r="BF16" s="6">
        <f>+Táboa_1!BF16-Táboa_2!BF16</f>
        <v>128</v>
      </c>
      <c r="BG16" s="6">
        <f>+Táboa_1!BG16-Táboa_2!BG16</f>
        <v>0</v>
      </c>
      <c r="BH16" s="6">
        <f>+Táboa_1!BH16-Táboa_2!BH16</f>
        <v>0</v>
      </c>
      <c r="BI16" s="6">
        <f>+Táboa_1!BI16-Táboa_2!BI16</f>
        <v>0</v>
      </c>
      <c r="BJ16" s="6">
        <f>+Táboa_1!BJ16-Táboa_2!BJ16</f>
        <v>0</v>
      </c>
      <c r="BK16" s="6">
        <f>+Táboa_1!BK16-Táboa_2!BK16</f>
        <v>1356</v>
      </c>
      <c r="BL16" s="6">
        <f>+Táboa_1!BL16-Táboa_2!BL16</f>
        <v>934</v>
      </c>
      <c r="BM16" s="6">
        <f>+Táboa_1!BM16-Táboa_2!BM16</f>
        <v>2358</v>
      </c>
      <c r="BN16" s="6">
        <f>+Táboa_1!BN16-Táboa_2!BN16</f>
        <v>12408</v>
      </c>
      <c r="BO16" s="6">
        <f>+Táboa_1!BO16-Táboa_2!BO16</f>
        <v>5865</v>
      </c>
      <c r="BP16" s="6">
        <f>+Táboa_1!BP16-Táboa_2!BP16</f>
        <v>170</v>
      </c>
      <c r="BQ16" s="6">
        <f>+Táboa_1!BQ16-Táboa_2!BQ16</f>
        <v>177</v>
      </c>
      <c r="BR16" s="6">
        <f>+Táboa_1!BR16-Táboa_2!BR16</f>
        <v>0</v>
      </c>
      <c r="BS16" s="6">
        <f>+Táboa_1!BS16-Táboa_2!BS16</f>
        <v>5</v>
      </c>
      <c r="BT16" s="6">
        <f>+Táboa_1!BT16-Táboa_2!BT16</f>
        <v>99</v>
      </c>
      <c r="BU16" s="6">
        <f>+Táboa_1!BU16-Táboa_2!BU16</f>
        <v>0</v>
      </c>
      <c r="BV16" s="53">
        <f>+Táboa_1!BV16-Táboa_2!BV16</f>
        <v>967284</v>
      </c>
      <c r="BW16" s="6">
        <f>+Táboa_1!BW16-Táboa_2!BW16</f>
        <v>641157</v>
      </c>
      <c r="BX16" s="6">
        <f>+Táboa_1!BX16-Táboa_2!BX16</f>
        <v>0</v>
      </c>
      <c r="BY16" s="6">
        <f>+Táboa_1!BY16-Táboa_2!BY16</f>
        <v>0</v>
      </c>
      <c r="BZ16" s="7">
        <f>+Táboa_1!BZ16-Táboa_2!BZ16</f>
        <v>641157</v>
      </c>
      <c r="CA16" s="6">
        <f>+Táboa_1!CA16-Táboa_2!CA16</f>
        <v>0</v>
      </c>
      <c r="CB16" s="6">
        <f>+Táboa_1!CB16-Táboa_2!CB16</f>
        <v>0</v>
      </c>
      <c r="CC16" s="7">
        <f>+Táboa_1!CC16-Táboa_2!CC16</f>
        <v>0</v>
      </c>
      <c r="CD16" s="6">
        <f>+Táboa_1!CD16-Táboa_2!CD16</f>
        <v>0</v>
      </c>
      <c r="CE16" s="6">
        <f>+Táboa_1!CE16-Táboa_2!CE16</f>
        <v>0</v>
      </c>
      <c r="CF16" s="6">
        <f>+Táboa_1!CF16-Táboa_2!CF16</f>
        <v>0</v>
      </c>
      <c r="CG16" s="7">
        <f>+Táboa_1!CG16-Táboa_2!CG16</f>
        <v>0</v>
      </c>
      <c r="CH16" s="7">
        <f>+Táboa_1!CH16-Táboa_2!CH16</f>
        <v>641157</v>
      </c>
      <c r="CI16" s="53">
        <f>+Táboa_1!CI16-Táboa_2!CI16</f>
        <v>1608441</v>
      </c>
    </row>
    <row r="17" spans="1:87" x14ac:dyDescent="0.25">
      <c r="A17" s="46" t="s">
        <v>178</v>
      </c>
      <c r="B17" s="38" t="s">
        <v>179</v>
      </c>
      <c r="C17" s="6">
        <f>+Táboa_1!C17-Táboa_2!C17</f>
        <v>0</v>
      </c>
      <c r="D17" s="6">
        <f>+Táboa_1!D17-Táboa_2!D17</f>
        <v>0</v>
      </c>
      <c r="E17" s="6">
        <f>+Táboa_1!E17-Táboa_2!E17</f>
        <v>0</v>
      </c>
      <c r="F17" s="6">
        <f>+Táboa_1!F17-Táboa_2!F17</f>
        <v>0</v>
      </c>
      <c r="G17" s="6">
        <f>+Táboa_1!G17-Táboa_2!G17</f>
        <v>0</v>
      </c>
      <c r="H17" s="6">
        <f>+Táboa_1!H17-Táboa_2!H17</f>
        <v>4</v>
      </c>
      <c r="I17" s="6">
        <f>+Táboa_1!I17-Táboa_2!I17</f>
        <v>132</v>
      </c>
      <c r="J17" s="6">
        <f>+Táboa_1!J17-Táboa_2!J17</f>
        <v>0</v>
      </c>
      <c r="K17" s="6">
        <f>+Táboa_1!K17-Táboa_2!K17</f>
        <v>0</v>
      </c>
      <c r="L17" s="6">
        <f>+Táboa_1!L17-Táboa_2!L17</f>
        <v>0</v>
      </c>
      <c r="M17" s="6">
        <f>+Táboa_1!M17-Táboa_2!M17</f>
        <v>4504</v>
      </c>
      <c r="N17" s="6">
        <f>+Táboa_1!N17-Táboa_2!N17</f>
        <v>0</v>
      </c>
      <c r="O17" s="6">
        <f>+Táboa_1!O17-Táboa_2!O17</f>
        <v>0</v>
      </c>
      <c r="P17" s="6">
        <f>+Táboa_1!P17-Táboa_2!P17</f>
        <v>0</v>
      </c>
      <c r="Q17" s="6">
        <f>+Táboa_1!Q17-Táboa_2!Q17</f>
        <v>0</v>
      </c>
      <c r="R17" s="6">
        <f>+Táboa_1!R17-Táboa_2!R17</f>
        <v>0</v>
      </c>
      <c r="S17" s="6">
        <f>+Táboa_1!S17-Táboa_2!S17</f>
        <v>0</v>
      </c>
      <c r="T17" s="6">
        <f>+Táboa_1!T17-Táboa_2!T17</f>
        <v>0</v>
      </c>
      <c r="U17" s="6">
        <f>+Táboa_1!U17-Táboa_2!U17</f>
        <v>0</v>
      </c>
      <c r="V17" s="6">
        <f>+Táboa_1!V17-Táboa_2!V17</f>
        <v>0</v>
      </c>
      <c r="W17" s="6">
        <f>+Táboa_1!W17-Táboa_2!W17</f>
        <v>0</v>
      </c>
      <c r="X17" s="6">
        <f>+Táboa_1!X17-Táboa_2!X17</f>
        <v>0</v>
      </c>
      <c r="Y17" s="6">
        <f>+Táboa_1!Y17-Táboa_2!Y17</f>
        <v>0</v>
      </c>
      <c r="Z17" s="6">
        <f>+Táboa_1!Z17-Táboa_2!Z17</f>
        <v>0</v>
      </c>
      <c r="AA17" s="6">
        <f>+Táboa_1!AA17-Táboa_2!AA17</f>
        <v>0</v>
      </c>
      <c r="AB17" s="6">
        <f>+Táboa_1!AB17-Táboa_2!AB17</f>
        <v>0</v>
      </c>
      <c r="AC17" s="6">
        <f>+Táboa_1!AC17-Táboa_2!AC17</f>
        <v>0</v>
      </c>
      <c r="AD17" s="6">
        <f>+Táboa_1!AD17-Táboa_2!AD17</f>
        <v>0</v>
      </c>
      <c r="AE17" s="6">
        <f>+Táboa_1!AE17-Táboa_2!AE17</f>
        <v>0</v>
      </c>
      <c r="AF17" s="6">
        <f>+Táboa_1!AF17-Táboa_2!AF17</f>
        <v>0</v>
      </c>
      <c r="AG17" s="6">
        <f>+Táboa_1!AG17-Táboa_2!AG17</f>
        <v>0</v>
      </c>
      <c r="AH17" s="6">
        <f>+Táboa_1!AH17-Táboa_2!AH17</f>
        <v>0</v>
      </c>
      <c r="AI17" s="6">
        <f>+Táboa_1!AI17-Táboa_2!AI17</f>
        <v>0</v>
      </c>
      <c r="AJ17" s="6">
        <f>+Táboa_1!AJ17-Táboa_2!AJ17</f>
        <v>0</v>
      </c>
      <c r="AK17" s="6">
        <f>+Táboa_1!AK17-Táboa_2!AK17</f>
        <v>1</v>
      </c>
      <c r="AL17" s="6">
        <f>+Táboa_1!AL17-Táboa_2!AL17</f>
        <v>0</v>
      </c>
      <c r="AM17" s="6">
        <f>+Táboa_1!AM17-Táboa_2!AM17</f>
        <v>0</v>
      </c>
      <c r="AN17" s="6">
        <f>+Táboa_1!AN17-Táboa_2!AN17</f>
        <v>0</v>
      </c>
      <c r="AO17" s="6">
        <f>+Táboa_1!AO17-Táboa_2!AO17</f>
        <v>0</v>
      </c>
      <c r="AP17" s="6">
        <f>+Táboa_1!AP17-Táboa_2!AP17</f>
        <v>0</v>
      </c>
      <c r="AQ17" s="6">
        <f>+Táboa_1!AQ17-Táboa_2!AQ17</f>
        <v>0</v>
      </c>
      <c r="AR17" s="6">
        <f>+Táboa_1!AR17-Táboa_2!AR17</f>
        <v>1053</v>
      </c>
      <c r="AS17" s="6">
        <f>+Táboa_1!AS17-Táboa_2!AS17</f>
        <v>305583</v>
      </c>
      <c r="AT17" s="6">
        <f>+Táboa_1!AT17-Táboa_2!AT17</f>
        <v>0</v>
      </c>
      <c r="AU17" s="6">
        <f>+Táboa_1!AU17-Táboa_2!AU17</f>
        <v>0</v>
      </c>
      <c r="AV17" s="6">
        <f>+Táboa_1!AV17-Táboa_2!AV17</f>
        <v>0</v>
      </c>
      <c r="AW17" s="6">
        <f>+Táboa_1!AW17-Táboa_2!AW17</f>
        <v>0</v>
      </c>
      <c r="AX17" s="6">
        <f>+Táboa_1!AX17-Táboa_2!AX17</f>
        <v>0</v>
      </c>
      <c r="AY17" s="6">
        <f>+Táboa_1!AY17-Táboa_2!AY17</f>
        <v>0</v>
      </c>
      <c r="AZ17" s="6">
        <f>+Táboa_1!AZ17-Táboa_2!AZ17</f>
        <v>0</v>
      </c>
      <c r="BA17" s="6">
        <f>+Táboa_1!BA17-Táboa_2!BA17</f>
        <v>0</v>
      </c>
      <c r="BB17" s="6">
        <f>+Táboa_1!BB17-Táboa_2!BB17</f>
        <v>0</v>
      </c>
      <c r="BC17" s="6">
        <f>+Táboa_1!BC17-Táboa_2!BC17</f>
        <v>0</v>
      </c>
      <c r="BD17" s="6">
        <f>+Táboa_1!BD17-Táboa_2!BD17</f>
        <v>33</v>
      </c>
      <c r="BE17" s="6">
        <f>+Táboa_1!BE17-Táboa_2!BE17</f>
        <v>0</v>
      </c>
      <c r="BF17" s="6">
        <f>+Táboa_1!BF17-Táboa_2!BF17</f>
        <v>1</v>
      </c>
      <c r="BG17" s="6">
        <f>+Táboa_1!BG17-Táboa_2!BG17</f>
        <v>0</v>
      </c>
      <c r="BH17" s="6">
        <f>+Táboa_1!BH17-Táboa_2!BH17</f>
        <v>0</v>
      </c>
      <c r="BI17" s="6">
        <f>+Táboa_1!BI17-Táboa_2!BI17</f>
        <v>0</v>
      </c>
      <c r="BJ17" s="6">
        <f>+Táboa_1!BJ17-Táboa_2!BJ17</f>
        <v>0</v>
      </c>
      <c r="BK17" s="6">
        <f>+Táboa_1!BK17-Táboa_2!BK17</f>
        <v>0</v>
      </c>
      <c r="BL17" s="6">
        <f>+Táboa_1!BL17-Táboa_2!BL17</f>
        <v>0</v>
      </c>
      <c r="BM17" s="6">
        <f>+Táboa_1!BM17-Táboa_2!BM17</f>
        <v>0</v>
      </c>
      <c r="BN17" s="6">
        <f>+Táboa_1!BN17-Táboa_2!BN17</f>
        <v>0</v>
      </c>
      <c r="BO17" s="6">
        <f>+Táboa_1!BO17-Táboa_2!BO17</f>
        <v>0</v>
      </c>
      <c r="BP17" s="6">
        <f>+Táboa_1!BP17-Táboa_2!BP17</f>
        <v>164</v>
      </c>
      <c r="BQ17" s="6">
        <f>+Táboa_1!BQ17-Táboa_2!BQ17</f>
        <v>4</v>
      </c>
      <c r="BR17" s="6">
        <f>+Táboa_1!BR17-Táboa_2!BR17</f>
        <v>0</v>
      </c>
      <c r="BS17" s="6">
        <f>+Táboa_1!BS17-Táboa_2!BS17</f>
        <v>3</v>
      </c>
      <c r="BT17" s="6">
        <f>+Táboa_1!BT17-Táboa_2!BT17</f>
        <v>172</v>
      </c>
      <c r="BU17" s="6">
        <f>+Táboa_1!BU17-Táboa_2!BU17</f>
        <v>0</v>
      </c>
      <c r="BV17" s="53">
        <f>+Táboa_1!BV17-Táboa_2!BV17</f>
        <v>311654</v>
      </c>
      <c r="BW17" s="6">
        <f>+Táboa_1!BW17-Táboa_2!BW17</f>
        <v>172181</v>
      </c>
      <c r="BX17" s="6">
        <f>+Táboa_1!BX17-Táboa_2!BX17</f>
        <v>0</v>
      </c>
      <c r="BY17" s="6">
        <f>+Táboa_1!BY17-Táboa_2!BY17</f>
        <v>0</v>
      </c>
      <c r="BZ17" s="7">
        <f>+Táboa_1!BZ17-Táboa_2!BZ17</f>
        <v>172181</v>
      </c>
      <c r="CA17" s="6">
        <f>+Táboa_1!CA17-Táboa_2!CA17</f>
        <v>0</v>
      </c>
      <c r="CB17" s="6">
        <f>+Táboa_1!CB17-Táboa_2!CB17</f>
        <v>0</v>
      </c>
      <c r="CC17" s="7">
        <f>+Táboa_1!CC17-Táboa_2!CC17</f>
        <v>0</v>
      </c>
      <c r="CD17" s="6">
        <f>+Táboa_1!CD17-Táboa_2!CD17</f>
        <v>0</v>
      </c>
      <c r="CE17" s="6">
        <f>+Táboa_1!CE17-Táboa_2!CE17</f>
        <v>0</v>
      </c>
      <c r="CF17" s="6">
        <f>+Táboa_1!CF17-Táboa_2!CF17</f>
        <v>0</v>
      </c>
      <c r="CG17" s="7">
        <f>+Táboa_1!CG17-Táboa_2!CG17</f>
        <v>0</v>
      </c>
      <c r="CH17" s="7">
        <f>+Táboa_1!CH17-Táboa_2!CH17</f>
        <v>172181</v>
      </c>
      <c r="CI17" s="53">
        <f>+Táboa_1!CI17-Táboa_2!CI17</f>
        <v>483835</v>
      </c>
    </row>
    <row r="18" spans="1:87" x14ac:dyDescent="0.25">
      <c r="A18" s="46" t="s">
        <v>12</v>
      </c>
      <c r="B18" s="38" t="s">
        <v>76</v>
      </c>
      <c r="C18" s="6">
        <f>+Táboa_1!C18-Táboa_2!C18</f>
        <v>837</v>
      </c>
      <c r="D18" s="6">
        <f>+Táboa_1!D18-Táboa_2!D18</f>
        <v>251</v>
      </c>
      <c r="E18" s="6">
        <f>+Táboa_1!E18-Táboa_2!E18</f>
        <v>0</v>
      </c>
      <c r="F18" s="6">
        <f>+Táboa_1!F18-Táboa_2!F18</f>
        <v>2956</v>
      </c>
      <c r="G18" s="6">
        <f>+Táboa_1!G18-Táboa_2!G18</f>
        <v>0</v>
      </c>
      <c r="H18" s="6">
        <f>+Táboa_1!H18-Táboa_2!H18</f>
        <v>5</v>
      </c>
      <c r="I18" s="6">
        <f>+Táboa_1!I18-Táboa_2!I18</f>
        <v>4286</v>
      </c>
      <c r="J18" s="6">
        <f>+Táboa_1!J18-Táboa_2!J18</f>
        <v>5</v>
      </c>
      <c r="K18" s="6">
        <f>+Táboa_1!K18-Táboa_2!K18</f>
        <v>0</v>
      </c>
      <c r="L18" s="6">
        <f>+Táboa_1!L18-Táboa_2!L18</f>
        <v>0</v>
      </c>
      <c r="M18" s="6">
        <f>+Táboa_1!M18-Táboa_2!M18</f>
        <v>0</v>
      </c>
      <c r="N18" s="6">
        <f>+Táboa_1!N18-Táboa_2!N18</f>
        <v>41383</v>
      </c>
      <c r="O18" s="6">
        <f>+Táboa_1!O18-Táboa_2!O18</f>
        <v>453872</v>
      </c>
      <c r="P18" s="6">
        <f>+Táboa_1!P18-Táboa_2!P18</f>
        <v>331</v>
      </c>
      <c r="Q18" s="6">
        <f>+Táboa_1!Q18-Táboa_2!Q18</f>
        <v>822</v>
      </c>
      <c r="R18" s="6">
        <f>+Táboa_1!R18-Táboa_2!R18</f>
        <v>0</v>
      </c>
      <c r="S18" s="6">
        <f>+Táboa_1!S18-Táboa_2!S18</f>
        <v>0</v>
      </c>
      <c r="T18" s="6">
        <f>+Táboa_1!T18-Táboa_2!T18</f>
        <v>0</v>
      </c>
      <c r="U18" s="6">
        <f>+Táboa_1!U18-Táboa_2!U18</f>
        <v>2271</v>
      </c>
      <c r="V18" s="6">
        <f>+Táboa_1!V18-Táboa_2!V18</f>
        <v>0</v>
      </c>
      <c r="W18" s="6">
        <f>+Táboa_1!W18-Táboa_2!W18</f>
        <v>0</v>
      </c>
      <c r="X18" s="6">
        <f>+Táboa_1!X18-Táboa_2!X18</f>
        <v>1246</v>
      </c>
      <c r="Y18" s="6">
        <f>+Táboa_1!Y18-Táboa_2!Y18</f>
        <v>0</v>
      </c>
      <c r="Z18" s="6">
        <f>+Táboa_1!Z18-Táboa_2!Z18</f>
        <v>0</v>
      </c>
      <c r="AA18" s="6">
        <f>+Táboa_1!AA18-Táboa_2!AA18</f>
        <v>0</v>
      </c>
      <c r="AB18" s="6">
        <f>+Táboa_1!AB18-Táboa_2!AB18</f>
        <v>102663</v>
      </c>
      <c r="AC18" s="6">
        <f>+Táboa_1!AC18-Táboa_2!AC18</f>
        <v>0</v>
      </c>
      <c r="AD18" s="6">
        <f>+Táboa_1!AD18-Táboa_2!AD18</f>
        <v>20903</v>
      </c>
      <c r="AE18" s="6">
        <f>+Táboa_1!AE18-Táboa_2!AE18</f>
        <v>193</v>
      </c>
      <c r="AF18" s="6">
        <f>+Táboa_1!AF18-Táboa_2!AF18</f>
        <v>50</v>
      </c>
      <c r="AG18" s="6">
        <f>+Táboa_1!AG18-Táboa_2!AG18</f>
        <v>233</v>
      </c>
      <c r="AH18" s="6">
        <f>+Táboa_1!AH18-Táboa_2!AH18</f>
        <v>0</v>
      </c>
      <c r="AI18" s="6">
        <f>+Táboa_1!AI18-Táboa_2!AI18</f>
        <v>0</v>
      </c>
      <c r="AJ18" s="6">
        <f>+Táboa_1!AJ18-Táboa_2!AJ18</f>
        <v>6429</v>
      </c>
      <c r="AK18" s="6">
        <f>+Táboa_1!AK18-Táboa_2!AK18</f>
        <v>6791</v>
      </c>
      <c r="AL18" s="6">
        <f>+Táboa_1!AL18-Táboa_2!AL18</f>
        <v>5036</v>
      </c>
      <c r="AM18" s="6">
        <f>+Táboa_1!AM18-Táboa_2!AM18</f>
        <v>0</v>
      </c>
      <c r="AN18" s="6">
        <f>+Táboa_1!AN18-Táboa_2!AN18</f>
        <v>0</v>
      </c>
      <c r="AO18" s="6">
        <f>+Táboa_1!AO18-Táboa_2!AO18</f>
        <v>0</v>
      </c>
      <c r="AP18" s="6">
        <f>+Táboa_1!AP18-Táboa_2!AP18</f>
        <v>4678</v>
      </c>
      <c r="AQ18" s="6">
        <f>+Táboa_1!AQ18-Táboa_2!AQ18</f>
        <v>0</v>
      </c>
      <c r="AR18" s="6">
        <f>+Táboa_1!AR18-Táboa_2!AR18</f>
        <v>1512</v>
      </c>
      <c r="AS18" s="6">
        <f>+Táboa_1!AS18-Táboa_2!AS18</f>
        <v>34155</v>
      </c>
      <c r="AT18" s="6">
        <f>+Táboa_1!AT18-Táboa_2!AT18</f>
        <v>32</v>
      </c>
      <c r="AU18" s="6">
        <f>+Táboa_1!AU18-Táboa_2!AU18</f>
        <v>0</v>
      </c>
      <c r="AV18" s="6">
        <f>+Táboa_1!AV18-Táboa_2!AV18</f>
        <v>0</v>
      </c>
      <c r="AW18" s="6">
        <f>+Táboa_1!AW18-Táboa_2!AW18</f>
        <v>0</v>
      </c>
      <c r="AX18" s="6">
        <f>+Táboa_1!AX18-Táboa_2!AX18</f>
        <v>70</v>
      </c>
      <c r="AY18" s="6">
        <f>+Táboa_1!AY18-Táboa_2!AY18</f>
        <v>0</v>
      </c>
      <c r="AZ18" s="6">
        <f>+Táboa_1!AZ18-Táboa_2!AZ18</f>
        <v>160</v>
      </c>
      <c r="BA18" s="6">
        <f>+Táboa_1!BA18-Táboa_2!BA18</f>
        <v>0</v>
      </c>
      <c r="BB18" s="6">
        <f>+Táboa_1!BB18-Táboa_2!BB18</f>
        <v>0</v>
      </c>
      <c r="BC18" s="6">
        <f>+Táboa_1!BC18-Táboa_2!BC18</f>
        <v>0</v>
      </c>
      <c r="BD18" s="6">
        <f>+Táboa_1!BD18-Táboa_2!BD18</f>
        <v>1318</v>
      </c>
      <c r="BE18" s="6">
        <f>+Táboa_1!BE18-Táboa_2!BE18</f>
        <v>568</v>
      </c>
      <c r="BF18" s="6">
        <f>+Táboa_1!BF18-Táboa_2!BF18</f>
        <v>0</v>
      </c>
      <c r="BG18" s="6">
        <f>+Táboa_1!BG18-Táboa_2!BG18</f>
        <v>0</v>
      </c>
      <c r="BH18" s="6">
        <f>+Táboa_1!BH18-Táboa_2!BH18</f>
        <v>0</v>
      </c>
      <c r="BI18" s="6">
        <f>+Táboa_1!BI18-Táboa_2!BI18</f>
        <v>0</v>
      </c>
      <c r="BJ18" s="6">
        <f>+Táboa_1!BJ18-Táboa_2!BJ18</f>
        <v>103</v>
      </c>
      <c r="BK18" s="6">
        <f>+Táboa_1!BK18-Táboa_2!BK18</f>
        <v>0</v>
      </c>
      <c r="BL18" s="6">
        <f>+Táboa_1!BL18-Táboa_2!BL18</f>
        <v>3</v>
      </c>
      <c r="BM18" s="6">
        <f>+Táboa_1!BM18-Táboa_2!BM18</f>
        <v>0</v>
      </c>
      <c r="BN18" s="6">
        <f>+Táboa_1!BN18-Táboa_2!BN18</f>
        <v>1085</v>
      </c>
      <c r="BO18" s="6">
        <f>+Táboa_1!BO18-Táboa_2!BO18</f>
        <v>1276</v>
      </c>
      <c r="BP18" s="6">
        <f>+Táboa_1!BP18-Táboa_2!BP18</f>
        <v>63</v>
      </c>
      <c r="BQ18" s="6">
        <f>+Táboa_1!BQ18-Táboa_2!BQ18</f>
        <v>17</v>
      </c>
      <c r="BR18" s="6">
        <f>+Táboa_1!BR18-Táboa_2!BR18</f>
        <v>442</v>
      </c>
      <c r="BS18" s="6">
        <f>+Táboa_1!BS18-Táboa_2!BS18</f>
        <v>107</v>
      </c>
      <c r="BT18" s="6">
        <f>+Táboa_1!BT18-Táboa_2!BT18</f>
        <v>1097</v>
      </c>
      <c r="BU18" s="6">
        <f>+Táboa_1!BU18-Táboa_2!BU18</f>
        <v>0</v>
      </c>
      <c r="BV18" s="53">
        <f>+Táboa_1!BV18-Táboa_2!BV18</f>
        <v>697249</v>
      </c>
      <c r="BW18" s="6">
        <f>+Táboa_1!BW18-Táboa_2!BW18</f>
        <v>76737</v>
      </c>
      <c r="BX18" s="6">
        <f>+Táboa_1!BX18-Táboa_2!BX18</f>
        <v>0</v>
      </c>
      <c r="BY18" s="6">
        <f>+Táboa_1!BY18-Táboa_2!BY18</f>
        <v>0</v>
      </c>
      <c r="BZ18" s="7">
        <f>+Táboa_1!BZ18-Táboa_2!BZ18</f>
        <v>76737</v>
      </c>
      <c r="CA18" s="6">
        <f>+Táboa_1!CA18-Táboa_2!CA18</f>
        <v>1485</v>
      </c>
      <c r="CB18" s="6">
        <f>+Táboa_1!CB18-Táboa_2!CB18</f>
        <v>-83</v>
      </c>
      <c r="CC18" s="7">
        <f>+Táboa_1!CC18-Táboa_2!CC18</f>
        <v>1402</v>
      </c>
      <c r="CD18" s="6">
        <f>+Táboa_1!CD18-Táboa_2!CD18</f>
        <v>0</v>
      </c>
      <c r="CE18" s="6">
        <f>+Táboa_1!CE18-Táboa_2!CE18</f>
        <v>0</v>
      </c>
      <c r="CF18" s="6">
        <f>+Táboa_1!CF18-Táboa_2!CF18</f>
        <v>0</v>
      </c>
      <c r="CG18" s="7">
        <f>+Táboa_1!CG18-Táboa_2!CG18</f>
        <v>0</v>
      </c>
      <c r="CH18" s="7">
        <f>+Táboa_1!CH18-Táboa_2!CH18</f>
        <v>78139</v>
      </c>
      <c r="CI18" s="53">
        <f>+Táboa_1!CI18-Táboa_2!CI18</f>
        <v>775388</v>
      </c>
    </row>
    <row r="19" spans="1:87" x14ac:dyDescent="0.25">
      <c r="A19" s="46" t="s">
        <v>13</v>
      </c>
      <c r="B19" s="38" t="s">
        <v>77</v>
      </c>
      <c r="C19" s="6">
        <f>+Táboa_1!C19-Táboa_2!C19</f>
        <v>0</v>
      </c>
      <c r="D19" s="6">
        <f>+Táboa_1!D19-Táboa_2!D19</f>
        <v>0</v>
      </c>
      <c r="E19" s="6">
        <f>+Táboa_1!E19-Táboa_2!E19</f>
        <v>0</v>
      </c>
      <c r="F19" s="6">
        <f>+Táboa_1!F19-Táboa_2!F19</f>
        <v>0</v>
      </c>
      <c r="G19" s="6">
        <f>+Táboa_1!G19-Táboa_2!G19</f>
        <v>0</v>
      </c>
      <c r="H19" s="6">
        <f>+Táboa_1!H19-Táboa_2!H19</f>
        <v>48</v>
      </c>
      <c r="I19" s="6">
        <f>+Táboa_1!I19-Táboa_2!I19</f>
        <v>0</v>
      </c>
      <c r="J19" s="6">
        <f>+Táboa_1!J19-Táboa_2!J19</f>
        <v>0</v>
      </c>
      <c r="K19" s="6">
        <f>+Táboa_1!K19-Táboa_2!K19</f>
        <v>0</v>
      </c>
      <c r="L19" s="6">
        <f>+Táboa_1!L19-Táboa_2!L19</f>
        <v>0</v>
      </c>
      <c r="M19" s="6">
        <f>+Táboa_1!M19-Táboa_2!M19</f>
        <v>0</v>
      </c>
      <c r="N19" s="6">
        <f>+Táboa_1!N19-Táboa_2!N19</f>
        <v>0</v>
      </c>
      <c r="O19" s="6">
        <f>+Táboa_1!O19-Táboa_2!O19</f>
        <v>388098</v>
      </c>
      <c r="P19" s="6">
        <f>+Táboa_1!P19-Táboa_2!P19</f>
        <v>30</v>
      </c>
      <c r="Q19" s="6">
        <f>+Táboa_1!Q19-Táboa_2!Q19</f>
        <v>0</v>
      </c>
      <c r="R19" s="6">
        <f>+Táboa_1!R19-Táboa_2!R19</f>
        <v>0</v>
      </c>
      <c r="S19" s="6">
        <f>+Táboa_1!S19-Táboa_2!S19</f>
        <v>0</v>
      </c>
      <c r="T19" s="6">
        <f>+Táboa_1!T19-Táboa_2!T19</f>
        <v>38</v>
      </c>
      <c r="U19" s="6">
        <f>+Táboa_1!U19-Táboa_2!U19</f>
        <v>0</v>
      </c>
      <c r="V19" s="6">
        <f>+Táboa_1!V19-Táboa_2!V19</f>
        <v>0</v>
      </c>
      <c r="W19" s="6">
        <f>+Táboa_1!W19-Táboa_2!W19</f>
        <v>1227</v>
      </c>
      <c r="X19" s="6">
        <f>+Táboa_1!X19-Táboa_2!X19</f>
        <v>0</v>
      </c>
      <c r="Y19" s="6">
        <f>+Táboa_1!Y19-Táboa_2!Y19</f>
        <v>0</v>
      </c>
      <c r="Z19" s="6">
        <f>+Táboa_1!Z19-Táboa_2!Z19</f>
        <v>0</v>
      </c>
      <c r="AA19" s="6">
        <f>+Táboa_1!AA19-Táboa_2!AA19</f>
        <v>0</v>
      </c>
      <c r="AB19" s="6">
        <f>+Táboa_1!AB19-Táboa_2!AB19</f>
        <v>4494</v>
      </c>
      <c r="AC19" s="6">
        <f>+Táboa_1!AC19-Táboa_2!AC19</f>
        <v>0</v>
      </c>
      <c r="AD19" s="6">
        <f>+Táboa_1!AD19-Táboa_2!AD19</f>
        <v>1015</v>
      </c>
      <c r="AE19" s="6">
        <f>+Táboa_1!AE19-Táboa_2!AE19</f>
        <v>0</v>
      </c>
      <c r="AF19" s="6">
        <f>+Táboa_1!AF19-Táboa_2!AF19</f>
        <v>0</v>
      </c>
      <c r="AG19" s="6">
        <f>+Táboa_1!AG19-Táboa_2!AG19</f>
        <v>0</v>
      </c>
      <c r="AH19" s="6">
        <f>+Táboa_1!AH19-Táboa_2!AH19</f>
        <v>98</v>
      </c>
      <c r="AI19" s="6">
        <f>+Táboa_1!AI19-Táboa_2!AI19</f>
        <v>795</v>
      </c>
      <c r="AJ19" s="6">
        <f>+Táboa_1!AJ19-Táboa_2!AJ19</f>
        <v>9516</v>
      </c>
      <c r="AK19" s="6">
        <f>+Táboa_1!AK19-Táboa_2!AK19</f>
        <v>1648</v>
      </c>
      <c r="AL19" s="6">
        <f>+Táboa_1!AL19-Táboa_2!AL19</f>
        <v>16005</v>
      </c>
      <c r="AM19" s="6">
        <f>+Táboa_1!AM19-Táboa_2!AM19</f>
        <v>4586</v>
      </c>
      <c r="AN19" s="6">
        <f>+Táboa_1!AN19-Táboa_2!AN19</f>
        <v>0</v>
      </c>
      <c r="AO19" s="6">
        <f>+Táboa_1!AO19-Táboa_2!AO19</f>
        <v>0</v>
      </c>
      <c r="AP19" s="6">
        <f>+Táboa_1!AP19-Táboa_2!AP19</f>
        <v>0</v>
      </c>
      <c r="AQ19" s="6">
        <f>+Táboa_1!AQ19-Táboa_2!AQ19</f>
        <v>415</v>
      </c>
      <c r="AR19" s="6">
        <f>+Táboa_1!AR19-Táboa_2!AR19</f>
        <v>228</v>
      </c>
      <c r="AS19" s="6">
        <f>+Táboa_1!AS19-Táboa_2!AS19</f>
        <v>2547</v>
      </c>
      <c r="AT19" s="6">
        <f>+Táboa_1!AT19-Táboa_2!AT19</f>
        <v>0</v>
      </c>
      <c r="AU19" s="6">
        <f>+Táboa_1!AU19-Táboa_2!AU19</f>
        <v>89</v>
      </c>
      <c r="AV19" s="6">
        <f>+Táboa_1!AV19-Táboa_2!AV19</f>
        <v>0</v>
      </c>
      <c r="AW19" s="6">
        <f>+Táboa_1!AW19-Táboa_2!AW19</f>
        <v>0</v>
      </c>
      <c r="AX19" s="6">
        <f>+Táboa_1!AX19-Táboa_2!AX19</f>
        <v>0</v>
      </c>
      <c r="AY19" s="6">
        <f>+Táboa_1!AY19-Táboa_2!AY19</f>
        <v>0</v>
      </c>
      <c r="AZ19" s="6">
        <f>+Táboa_1!AZ19-Táboa_2!AZ19</f>
        <v>0</v>
      </c>
      <c r="BA19" s="6">
        <f>+Táboa_1!BA19-Táboa_2!BA19</f>
        <v>0</v>
      </c>
      <c r="BB19" s="6">
        <f>+Táboa_1!BB19-Táboa_2!BB19</f>
        <v>0</v>
      </c>
      <c r="BC19" s="6">
        <f>+Táboa_1!BC19-Táboa_2!BC19</f>
        <v>0</v>
      </c>
      <c r="BD19" s="6">
        <f>+Táboa_1!BD19-Táboa_2!BD19</f>
        <v>157</v>
      </c>
      <c r="BE19" s="6">
        <f>+Táboa_1!BE19-Táboa_2!BE19</f>
        <v>23</v>
      </c>
      <c r="BF19" s="6">
        <f>+Táboa_1!BF19-Táboa_2!BF19</f>
        <v>267</v>
      </c>
      <c r="BG19" s="6">
        <f>+Táboa_1!BG19-Táboa_2!BG19</f>
        <v>0</v>
      </c>
      <c r="BH19" s="6">
        <f>+Táboa_1!BH19-Táboa_2!BH19</f>
        <v>0</v>
      </c>
      <c r="BI19" s="6">
        <f>+Táboa_1!BI19-Táboa_2!BI19</f>
        <v>0</v>
      </c>
      <c r="BJ19" s="6">
        <f>+Táboa_1!BJ19-Táboa_2!BJ19</f>
        <v>1183</v>
      </c>
      <c r="BK19" s="6">
        <f>+Táboa_1!BK19-Táboa_2!BK19</f>
        <v>4523</v>
      </c>
      <c r="BL19" s="6">
        <f>+Táboa_1!BL19-Táboa_2!BL19</f>
        <v>0</v>
      </c>
      <c r="BM19" s="6">
        <f>+Táboa_1!BM19-Táboa_2!BM19</f>
        <v>530</v>
      </c>
      <c r="BN19" s="6">
        <f>+Táboa_1!BN19-Táboa_2!BN19</f>
        <v>1771</v>
      </c>
      <c r="BO19" s="6">
        <f>+Táboa_1!BO19-Táboa_2!BO19</f>
        <v>3030</v>
      </c>
      <c r="BP19" s="6">
        <f>+Táboa_1!BP19-Táboa_2!BP19</f>
        <v>513</v>
      </c>
      <c r="BQ19" s="6">
        <f>+Táboa_1!BQ19-Táboa_2!BQ19</f>
        <v>356</v>
      </c>
      <c r="BR19" s="6">
        <f>+Táboa_1!BR19-Táboa_2!BR19</f>
        <v>791</v>
      </c>
      <c r="BS19" s="6">
        <f>+Táboa_1!BS19-Táboa_2!BS19</f>
        <v>121</v>
      </c>
      <c r="BT19" s="6">
        <f>+Táboa_1!BT19-Táboa_2!BT19</f>
        <v>1776</v>
      </c>
      <c r="BU19" s="6">
        <f>+Táboa_1!BU19-Táboa_2!BU19</f>
        <v>0</v>
      </c>
      <c r="BV19" s="53">
        <f>+Táboa_1!BV19-Táboa_2!BV19</f>
        <v>445918</v>
      </c>
      <c r="BW19" s="6">
        <f>+Táboa_1!BW19-Táboa_2!BW19</f>
        <v>544772</v>
      </c>
      <c r="BX19" s="6">
        <f>+Táboa_1!BX19-Táboa_2!BX19</f>
        <v>0</v>
      </c>
      <c r="BY19" s="6">
        <f>+Táboa_1!BY19-Táboa_2!BY19</f>
        <v>0</v>
      </c>
      <c r="BZ19" s="7">
        <f>+Táboa_1!BZ19-Táboa_2!BZ19</f>
        <v>544772</v>
      </c>
      <c r="CA19" s="6">
        <f>+Táboa_1!CA19-Táboa_2!CA19</f>
        <v>554</v>
      </c>
      <c r="CB19" s="6">
        <f>+Táboa_1!CB19-Táboa_2!CB19</f>
        <v>53</v>
      </c>
      <c r="CC19" s="7">
        <f>+Táboa_1!CC19-Táboa_2!CC19</f>
        <v>607</v>
      </c>
      <c r="CD19" s="6">
        <f>+Táboa_1!CD19-Táboa_2!CD19</f>
        <v>0</v>
      </c>
      <c r="CE19" s="6">
        <f>+Táboa_1!CE19-Táboa_2!CE19</f>
        <v>0</v>
      </c>
      <c r="CF19" s="6">
        <f>+Táboa_1!CF19-Táboa_2!CF19</f>
        <v>0</v>
      </c>
      <c r="CG19" s="7">
        <f>+Táboa_1!CG19-Táboa_2!CG19</f>
        <v>0</v>
      </c>
      <c r="CH19" s="7">
        <f>+Táboa_1!CH19-Táboa_2!CH19</f>
        <v>545379</v>
      </c>
      <c r="CI19" s="53">
        <f>+Táboa_1!CI19-Táboa_2!CI19</f>
        <v>991297</v>
      </c>
    </row>
    <row r="20" spans="1:87" x14ac:dyDescent="0.25">
      <c r="A20" s="46" t="s">
        <v>14</v>
      </c>
      <c r="B20" s="38" t="s">
        <v>78</v>
      </c>
      <c r="C20" s="6">
        <f>+Táboa_1!C20-Táboa_2!C20</f>
        <v>228</v>
      </c>
      <c r="D20" s="6">
        <f>+Táboa_1!D20-Táboa_2!D20</f>
        <v>0</v>
      </c>
      <c r="E20" s="6">
        <f>+Táboa_1!E20-Táboa_2!E20</f>
        <v>222</v>
      </c>
      <c r="F20" s="6">
        <f>+Táboa_1!F20-Táboa_2!F20</f>
        <v>378</v>
      </c>
      <c r="G20" s="6">
        <f>+Táboa_1!G20-Táboa_2!G20</f>
        <v>31</v>
      </c>
      <c r="H20" s="6">
        <f>+Táboa_1!H20-Táboa_2!H20</f>
        <v>0</v>
      </c>
      <c r="I20" s="6">
        <f>+Táboa_1!I20-Táboa_2!I20</f>
        <v>206</v>
      </c>
      <c r="J20" s="6">
        <f>+Táboa_1!J20-Táboa_2!J20</f>
        <v>0</v>
      </c>
      <c r="K20" s="6">
        <f>+Táboa_1!K20-Táboa_2!K20</f>
        <v>0</v>
      </c>
      <c r="L20" s="6">
        <f>+Táboa_1!L20-Táboa_2!L20</f>
        <v>548</v>
      </c>
      <c r="M20" s="6">
        <f>+Táboa_1!M20-Táboa_2!M20</f>
        <v>746</v>
      </c>
      <c r="N20" s="6">
        <f>+Táboa_1!N20-Táboa_2!N20</f>
        <v>751</v>
      </c>
      <c r="O20" s="6">
        <f>+Táboa_1!O20-Táboa_2!O20</f>
        <v>0</v>
      </c>
      <c r="P20" s="6">
        <f>+Táboa_1!P20-Táboa_2!P20</f>
        <v>50440</v>
      </c>
      <c r="Q20" s="6">
        <f>+Táboa_1!Q20-Táboa_2!Q20</f>
        <v>33061</v>
      </c>
      <c r="R20" s="6">
        <f>+Táboa_1!R20-Táboa_2!R20</f>
        <v>0</v>
      </c>
      <c r="S20" s="6">
        <f>+Táboa_1!S20-Táboa_2!S20</f>
        <v>0</v>
      </c>
      <c r="T20" s="6">
        <f>+Táboa_1!T20-Táboa_2!T20</f>
        <v>276</v>
      </c>
      <c r="U20" s="6">
        <f>+Táboa_1!U20-Táboa_2!U20</f>
        <v>0</v>
      </c>
      <c r="V20" s="6">
        <f>+Táboa_1!V20-Táboa_2!V20</f>
        <v>1238</v>
      </c>
      <c r="W20" s="6">
        <f>+Táboa_1!W20-Táboa_2!W20</f>
        <v>1118</v>
      </c>
      <c r="X20" s="6">
        <f>+Táboa_1!X20-Táboa_2!X20</f>
        <v>733</v>
      </c>
      <c r="Y20" s="6">
        <f>+Táboa_1!Y20-Táboa_2!Y20</f>
        <v>0</v>
      </c>
      <c r="Z20" s="6">
        <f>+Táboa_1!Z20-Táboa_2!Z20</f>
        <v>0</v>
      </c>
      <c r="AA20" s="6">
        <f>+Táboa_1!AA20-Táboa_2!AA20</f>
        <v>0</v>
      </c>
      <c r="AB20" s="6">
        <f>+Táboa_1!AB20-Táboa_2!AB20</f>
        <v>3134</v>
      </c>
      <c r="AC20" s="6">
        <f>+Táboa_1!AC20-Táboa_2!AC20</f>
        <v>2</v>
      </c>
      <c r="AD20" s="6">
        <f>+Táboa_1!AD20-Táboa_2!AD20</f>
        <v>70760</v>
      </c>
      <c r="AE20" s="6">
        <f>+Táboa_1!AE20-Táboa_2!AE20</f>
        <v>653</v>
      </c>
      <c r="AF20" s="6">
        <f>+Táboa_1!AF20-Táboa_2!AF20</f>
        <v>2</v>
      </c>
      <c r="AG20" s="6">
        <f>+Táboa_1!AG20-Táboa_2!AG20</f>
        <v>4409</v>
      </c>
      <c r="AH20" s="6">
        <f>+Táboa_1!AH20-Táboa_2!AH20</f>
        <v>0</v>
      </c>
      <c r="AI20" s="6">
        <f>+Táboa_1!AI20-Táboa_2!AI20</f>
        <v>0</v>
      </c>
      <c r="AJ20" s="6">
        <f>+Táboa_1!AJ20-Táboa_2!AJ20</f>
        <v>3953</v>
      </c>
      <c r="AK20" s="6">
        <f>+Táboa_1!AK20-Táboa_2!AK20</f>
        <v>0</v>
      </c>
      <c r="AL20" s="6">
        <f>+Táboa_1!AL20-Táboa_2!AL20</f>
        <v>510</v>
      </c>
      <c r="AM20" s="6">
        <f>+Táboa_1!AM20-Táboa_2!AM20</f>
        <v>0</v>
      </c>
      <c r="AN20" s="6">
        <f>+Táboa_1!AN20-Táboa_2!AN20</f>
        <v>0</v>
      </c>
      <c r="AO20" s="6">
        <f>+Táboa_1!AO20-Táboa_2!AO20</f>
        <v>0</v>
      </c>
      <c r="AP20" s="6">
        <f>+Táboa_1!AP20-Táboa_2!AP20</f>
        <v>0</v>
      </c>
      <c r="AQ20" s="6">
        <f>+Táboa_1!AQ20-Táboa_2!AQ20</f>
        <v>0</v>
      </c>
      <c r="AR20" s="6">
        <f>+Táboa_1!AR20-Táboa_2!AR20</f>
        <v>0</v>
      </c>
      <c r="AS20" s="6">
        <f>+Táboa_1!AS20-Táboa_2!AS20</f>
        <v>631</v>
      </c>
      <c r="AT20" s="6">
        <f>+Táboa_1!AT20-Táboa_2!AT20</f>
        <v>0</v>
      </c>
      <c r="AU20" s="6">
        <f>+Táboa_1!AU20-Táboa_2!AU20</f>
        <v>4</v>
      </c>
      <c r="AV20" s="6">
        <f>+Táboa_1!AV20-Táboa_2!AV20</f>
        <v>0</v>
      </c>
      <c r="AW20" s="6">
        <f>+Táboa_1!AW20-Táboa_2!AW20</f>
        <v>0</v>
      </c>
      <c r="AX20" s="6">
        <f>+Táboa_1!AX20-Táboa_2!AX20</f>
        <v>0</v>
      </c>
      <c r="AY20" s="6">
        <f>+Táboa_1!AY20-Táboa_2!AY20</f>
        <v>0</v>
      </c>
      <c r="AZ20" s="6">
        <f>+Táboa_1!AZ20-Táboa_2!AZ20</f>
        <v>0</v>
      </c>
      <c r="BA20" s="6">
        <f>+Táboa_1!BA20-Táboa_2!BA20</f>
        <v>0</v>
      </c>
      <c r="BB20" s="6">
        <f>+Táboa_1!BB20-Táboa_2!BB20</f>
        <v>0</v>
      </c>
      <c r="BC20" s="6">
        <f>+Táboa_1!BC20-Táboa_2!BC20</f>
        <v>0</v>
      </c>
      <c r="BD20" s="6">
        <f>+Táboa_1!BD20-Táboa_2!BD20</f>
        <v>790</v>
      </c>
      <c r="BE20" s="6">
        <f>+Táboa_1!BE20-Táboa_2!BE20</f>
        <v>8</v>
      </c>
      <c r="BF20" s="6">
        <f>+Táboa_1!BF20-Táboa_2!BF20</f>
        <v>73</v>
      </c>
      <c r="BG20" s="6">
        <f>+Táboa_1!BG20-Táboa_2!BG20</f>
        <v>0</v>
      </c>
      <c r="BH20" s="6">
        <f>+Táboa_1!BH20-Táboa_2!BH20</f>
        <v>0</v>
      </c>
      <c r="BI20" s="6">
        <f>+Táboa_1!BI20-Táboa_2!BI20</f>
        <v>0</v>
      </c>
      <c r="BJ20" s="6">
        <f>+Táboa_1!BJ20-Táboa_2!BJ20</f>
        <v>466</v>
      </c>
      <c r="BK20" s="6">
        <f>+Táboa_1!BK20-Táboa_2!BK20</f>
        <v>0</v>
      </c>
      <c r="BL20" s="6">
        <f>+Táboa_1!BL20-Táboa_2!BL20</f>
        <v>1</v>
      </c>
      <c r="BM20" s="6">
        <f>+Táboa_1!BM20-Táboa_2!BM20</f>
        <v>0</v>
      </c>
      <c r="BN20" s="6">
        <f>+Táboa_1!BN20-Táboa_2!BN20</f>
        <v>0</v>
      </c>
      <c r="BO20" s="6">
        <f>+Táboa_1!BO20-Táboa_2!BO20</f>
        <v>0</v>
      </c>
      <c r="BP20" s="6">
        <f>+Táboa_1!BP20-Táboa_2!BP20</f>
        <v>20</v>
      </c>
      <c r="BQ20" s="6">
        <f>+Táboa_1!BQ20-Táboa_2!BQ20</f>
        <v>0</v>
      </c>
      <c r="BR20" s="6">
        <f>+Táboa_1!BR20-Táboa_2!BR20</f>
        <v>0</v>
      </c>
      <c r="BS20" s="6">
        <f>+Táboa_1!BS20-Táboa_2!BS20</f>
        <v>16</v>
      </c>
      <c r="BT20" s="6">
        <f>+Táboa_1!BT20-Táboa_2!BT20</f>
        <v>327</v>
      </c>
      <c r="BU20" s="6">
        <f>+Táboa_1!BU20-Táboa_2!BU20</f>
        <v>0</v>
      </c>
      <c r="BV20" s="53">
        <f>+Táboa_1!BV20-Táboa_2!BV20</f>
        <v>175735</v>
      </c>
      <c r="BW20" s="6">
        <f>+Táboa_1!BW20-Táboa_2!BW20</f>
        <v>2692</v>
      </c>
      <c r="BX20" s="6">
        <f>+Táboa_1!BX20-Táboa_2!BX20</f>
        <v>0</v>
      </c>
      <c r="BY20" s="6">
        <f>+Táboa_1!BY20-Táboa_2!BY20</f>
        <v>0</v>
      </c>
      <c r="BZ20" s="7">
        <f>+Táboa_1!BZ20-Táboa_2!BZ20</f>
        <v>2692</v>
      </c>
      <c r="CA20" s="6">
        <f>+Táboa_1!CA20-Táboa_2!CA20</f>
        <v>0</v>
      </c>
      <c r="CB20" s="6">
        <f>+Táboa_1!CB20-Táboa_2!CB20</f>
        <v>-122</v>
      </c>
      <c r="CC20" s="7">
        <f>+Táboa_1!CC20-Táboa_2!CC20</f>
        <v>-122</v>
      </c>
      <c r="CD20" s="6">
        <f>+Táboa_1!CD20-Táboa_2!CD20</f>
        <v>0</v>
      </c>
      <c r="CE20" s="6">
        <f>+Táboa_1!CE20-Táboa_2!CE20</f>
        <v>0</v>
      </c>
      <c r="CF20" s="6">
        <f>+Táboa_1!CF20-Táboa_2!CF20</f>
        <v>0</v>
      </c>
      <c r="CG20" s="7">
        <f>+Táboa_1!CG20-Táboa_2!CG20</f>
        <v>0</v>
      </c>
      <c r="CH20" s="7">
        <f>+Táboa_1!CH20-Táboa_2!CH20</f>
        <v>2570</v>
      </c>
      <c r="CI20" s="53">
        <f>+Táboa_1!CI20-Táboa_2!CI20</f>
        <v>178305</v>
      </c>
    </row>
    <row r="21" spans="1:87" x14ac:dyDescent="0.25">
      <c r="A21" s="46" t="s">
        <v>15</v>
      </c>
      <c r="B21" s="38" t="s">
        <v>79</v>
      </c>
      <c r="C21" s="6">
        <f>+Táboa_1!C21-Táboa_2!C21</f>
        <v>1</v>
      </c>
      <c r="D21" s="6">
        <f>+Táboa_1!D21-Táboa_2!D21</f>
        <v>0</v>
      </c>
      <c r="E21" s="6">
        <f>+Táboa_1!E21-Táboa_2!E21</f>
        <v>0</v>
      </c>
      <c r="F21" s="6">
        <f>+Táboa_1!F21-Táboa_2!F21</f>
        <v>558</v>
      </c>
      <c r="G21" s="6">
        <f>+Táboa_1!G21-Táboa_2!G21</f>
        <v>3</v>
      </c>
      <c r="H21" s="6">
        <f>+Táboa_1!H21-Táboa_2!H21</f>
        <v>924</v>
      </c>
      <c r="I21" s="6">
        <f>+Táboa_1!I21-Táboa_2!I21</f>
        <v>11924</v>
      </c>
      <c r="J21" s="6">
        <f>+Táboa_1!J21-Táboa_2!J21</f>
        <v>52113</v>
      </c>
      <c r="K21" s="6">
        <f>+Táboa_1!K21-Táboa_2!K21</f>
        <v>1881</v>
      </c>
      <c r="L21" s="6">
        <f>+Táboa_1!L21-Táboa_2!L21</f>
        <v>8548</v>
      </c>
      <c r="M21" s="6">
        <f>+Táboa_1!M21-Táboa_2!M21</f>
        <v>14488</v>
      </c>
      <c r="N21" s="6">
        <f>+Táboa_1!N21-Táboa_2!N21</f>
        <v>4</v>
      </c>
      <c r="O21" s="6">
        <f>+Táboa_1!O21-Táboa_2!O21</f>
        <v>2960</v>
      </c>
      <c r="P21" s="6">
        <f>+Táboa_1!P21-Táboa_2!P21</f>
        <v>42325</v>
      </c>
      <c r="Q21" s="6">
        <f>+Táboa_1!Q21-Táboa_2!Q21</f>
        <v>120030</v>
      </c>
      <c r="R21" s="6">
        <f>+Táboa_1!R21-Táboa_2!R21</f>
        <v>34733</v>
      </c>
      <c r="S21" s="6">
        <f>+Táboa_1!S21-Táboa_2!S21</f>
        <v>0</v>
      </c>
      <c r="T21" s="6">
        <f>+Táboa_1!T21-Táboa_2!T21</f>
        <v>2154</v>
      </c>
      <c r="U21" s="6">
        <f>+Táboa_1!U21-Táboa_2!U21</f>
        <v>1610</v>
      </c>
      <c r="V21" s="6">
        <f>+Táboa_1!V21-Táboa_2!V21</f>
        <v>2105</v>
      </c>
      <c r="W21" s="6">
        <f>+Táboa_1!W21-Táboa_2!W21</f>
        <v>10338</v>
      </c>
      <c r="X21" s="6">
        <f>+Táboa_1!X21-Táboa_2!X21</f>
        <v>2196</v>
      </c>
      <c r="Y21" s="6">
        <f>+Táboa_1!Y21-Táboa_2!Y21</f>
        <v>1645</v>
      </c>
      <c r="Z21" s="6">
        <f>+Táboa_1!Z21-Táboa_2!Z21</f>
        <v>1610</v>
      </c>
      <c r="AA21" s="6">
        <f>+Táboa_1!AA21-Táboa_2!AA21</f>
        <v>0</v>
      </c>
      <c r="AB21" s="6">
        <f>+Táboa_1!AB21-Táboa_2!AB21</f>
        <v>4853</v>
      </c>
      <c r="AC21" s="6">
        <f>+Táboa_1!AC21-Táboa_2!AC21</f>
        <v>44</v>
      </c>
      <c r="AD21" s="6">
        <f>+Táboa_1!AD21-Táboa_2!AD21</f>
        <v>3549</v>
      </c>
      <c r="AE21" s="6">
        <f>+Táboa_1!AE21-Táboa_2!AE21</f>
        <v>155</v>
      </c>
      <c r="AF21" s="6">
        <f>+Táboa_1!AF21-Táboa_2!AF21</f>
        <v>77</v>
      </c>
      <c r="AG21" s="6">
        <f>+Táboa_1!AG21-Táboa_2!AG21</f>
        <v>7753</v>
      </c>
      <c r="AH21" s="6">
        <f>+Táboa_1!AH21-Táboa_2!AH21</f>
        <v>602</v>
      </c>
      <c r="AI21" s="6">
        <f>+Táboa_1!AI21-Táboa_2!AI21</f>
        <v>0</v>
      </c>
      <c r="AJ21" s="6">
        <f>+Táboa_1!AJ21-Táboa_2!AJ21</f>
        <v>563</v>
      </c>
      <c r="AK21" s="6">
        <f>+Táboa_1!AK21-Táboa_2!AK21</f>
        <v>1338</v>
      </c>
      <c r="AL21" s="6">
        <f>+Táboa_1!AL21-Táboa_2!AL21</f>
        <v>366</v>
      </c>
      <c r="AM21" s="6">
        <f>+Táboa_1!AM21-Táboa_2!AM21</f>
        <v>4404</v>
      </c>
      <c r="AN21" s="6">
        <f>+Táboa_1!AN21-Táboa_2!AN21</f>
        <v>138</v>
      </c>
      <c r="AO21" s="6">
        <f>+Táboa_1!AO21-Táboa_2!AO21</f>
        <v>0</v>
      </c>
      <c r="AP21" s="6">
        <f>+Táboa_1!AP21-Táboa_2!AP21</f>
        <v>11570</v>
      </c>
      <c r="AQ21" s="6">
        <f>+Táboa_1!AQ21-Táboa_2!AQ21</f>
        <v>1710</v>
      </c>
      <c r="AR21" s="6">
        <f>+Táboa_1!AR21-Táboa_2!AR21</f>
        <v>0</v>
      </c>
      <c r="AS21" s="6">
        <f>+Táboa_1!AS21-Táboa_2!AS21</f>
        <v>1056</v>
      </c>
      <c r="AT21" s="6">
        <f>+Táboa_1!AT21-Táboa_2!AT21</f>
        <v>7073</v>
      </c>
      <c r="AU21" s="6">
        <f>+Táboa_1!AU21-Táboa_2!AU21</f>
        <v>3</v>
      </c>
      <c r="AV21" s="6">
        <f>+Táboa_1!AV21-Táboa_2!AV21</f>
        <v>0</v>
      </c>
      <c r="AW21" s="6">
        <f>+Táboa_1!AW21-Táboa_2!AW21</f>
        <v>0</v>
      </c>
      <c r="AX21" s="6">
        <f>+Táboa_1!AX21-Táboa_2!AX21</f>
        <v>2831</v>
      </c>
      <c r="AY21" s="6">
        <f>+Táboa_1!AY21-Táboa_2!AY21</f>
        <v>0</v>
      </c>
      <c r="AZ21" s="6">
        <f>+Táboa_1!AZ21-Táboa_2!AZ21</f>
        <v>3084</v>
      </c>
      <c r="BA21" s="6">
        <f>+Táboa_1!BA21-Táboa_2!BA21</f>
        <v>3148</v>
      </c>
      <c r="BB21" s="6">
        <f>+Táboa_1!BB21-Táboa_2!BB21</f>
        <v>1640</v>
      </c>
      <c r="BC21" s="6">
        <f>+Táboa_1!BC21-Táboa_2!BC21</f>
        <v>949</v>
      </c>
      <c r="BD21" s="6">
        <f>+Táboa_1!BD21-Táboa_2!BD21</f>
        <v>1586</v>
      </c>
      <c r="BE21" s="6">
        <f>+Táboa_1!BE21-Táboa_2!BE21</f>
        <v>12</v>
      </c>
      <c r="BF21" s="6">
        <f>+Táboa_1!BF21-Táboa_2!BF21</f>
        <v>110</v>
      </c>
      <c r="BG21" s="6">
        <f>+Táboa_1!BG21-Táboa_2!BG21</f>
        <v>132</v>
      </c>
      <c r="BH21" s="6">
        <f>+Táboa_1!BH21-Táboa_2!BH21</f>
        <v>0</v>
      </c>
      <c r="BI21" s="6">
        <f>+Táboa_1!BI21-Táboa_2!BI21</f>
        <v>0</v>
      </c>
      <c r="BJ21" s="6">
        <f>+Táboa_1!BJ21-Táboa_2!BJ21</f>
        <v>4265</v>
      </c>
      <c r="BK21" s="6">
        <f>+Táboa_1!BK21-Táboa_2!BK21</f>
        <v>10366</v>
      </c>
      <c r="BL21" s="6">
        <f>+Táboa_1!BL21-Táboa_2!BL21</f>
        <v>799</v>
      </c>
      <c r="BM21" s="6">
        <f>+Táboa_1!BM21-Táboa_2!BM21</f>
        <v>1093</v>
      </c>
      <c r="BN21" s="6">
        <f>+Táboa_1!BN21-Táboa_2!BN21</f>
        <v>1614</v>
      </c>
      <c r="BO21" s="6">
        <f>+Táboa_1!BO21-Táboa_2!BO21</f>
        <v>7592</v>
      </c>
      <c r="BP21" s="6">
        <f>+Táboa_1!BP21-Táboa_2!BP21</f>
        <v>26</v>
      </c>
      <c r="BQ21" s="6">
        <f>+Táboa_1!BQ21-Táboa_2!BQ21</f>
        <v>1192</v>
      </c>
      <c r="BR21" s="6">
        <f>+Táboa_1!BR21-Táboa_2!BR21</f>
        <v>914</v>
      </c>
      <c r="BS21" s="6">
        <f>+Táboa_1!BS21-Táboa_2!BS21</f>
        <v>17</v>
      </c>
      <c r="BT21" s="6">
        <f>+Táboa_1!BT21-Táboa_2!BT21</f>
        <v>113</v>
      </c>
      <c r="BU21" s="6">
        <f>+Táboa_1!BU21-Táboa_2!BU21</f>
        <v>0</v>
      </c>
      <c r="BV21" s="53">
        <f>+Táboa_1!BV21-Táboa_2!BV21</f>
        <v>398887</v>
      </c>
      <c r="BW21" s="6">
        <f>+Táboa_1!BW21-Táboa_2!BW21</f>
        <v>65195</v>
      </c>
      <c r="BX21" s="6">
        <f>+Táboa_1!BX21-Táboa_2!BX21</f>
        <v>1798</v>
      </c>
      <c r="BY21" s="6">
        <f>+Táboa_1!BY21-Táboa_2!BY21</f>
        <v>0</v>
      </c>
      <c r="BZ21" s="7">
        <f>+Táboa_1!BZ21-Táboa_2!BZ21</f>
        <v>66993</v>
      </c>
      <c r="CA21" s="6">
        <f>+Táboa_1!CA21-Táboa_2!CA21</f>
        <v>0</v>
      </c>
      <c r="CB21" s="6">
        <f>+Táboa_1!CB21-Táboa_2!CB21</f>
        <v>1002</v>
      </c>
      <c r="CC21" s="7">
        <f>+Táboa_1!CC21-Táboa_2!CC21</f>
        <v>1002</v>
      </c>
      <c r="CD21" s="6">
        <f>+Táboa_1!CD21-Táboa_2!CD21</f>
        <v>0</v>
      </c>
      <c r="CE21" s="6">
        <f>+Táboa_1!CE21-Táboa_2!CE21</f>
        <v>0</v>
      </c>
      <c r="CF21" s="6">
        <f>+Táboa_1!CF21-Táboa_2!CF21</f>
        <v>0</v>
      </c>
      <c r="CG21" s="7">
        <f>+Táboa_1!CG21-Táboa_2!CG21</f>
        <v>0</v>
      </c>
      <c r="CH21" s="7">
        <f>+Táboa_1!CH21-Táboa_2!CH21</f>
        <v>67995</v>
      </c>
      <c r="CI21" s="53">
        <f>+Táboa_1!CI21-Táboa_2!CI21</f>
        <v>466882</v>
      </c>
    </row>
    <row r="22" spans="1:87" x14ac:dyDescent="0.25">
      <c r="A22" s="46" t="s">
        <v>16</v>
      </c>
      <c r="B22" s="38" t="s">
        <v>80</v>
      </c>
      <c r="C22" s="6">
        <f>+Táboa_1!C22-Táboa_2!C22</f>
        <v>0</v>
      </c>
      <c r="D22" s="6">
        <f>+Táboa_1!D22-Táboa_2!D22</f>
        <v>0</v>
      </c>
      <c r="E22" s="6">
        <f>+Táboa_1!E22-Táboa_2!E22</f>
        <v>0</v>
      </c>
      <c r="F22" s="6">
        <f>+Táboa_1!F22-Táboa_2!F22</f>
        <v>0</v>
      </c>
      <c r="G22" s="6">
        <f>+Táboa_1!G22-Táboa_2!G22</f>
        <v>0</v>
      </c>
      <c r="H22" s="6">
        <f>+Táboa_1!H22-Táboa_2!H22</f>
        <v>9</v>
      </c>
      <c r="I22" s="6">
        <f>+Táboa_1!I22-Táboa_2!I22</f>
        <v>0</v>
      </c>
      <c r="J22" s="6">
        <f>+Táboa_1!J22-Táboa_2!J22</f>
        <v>0</v>
      </c>
      <c r="K22" s="6">
        <f>+Táboa_1!K22-Táboa_2!K22</f>
        <v>0</v>
      </c>
      <c r="L22" s="6">
        <f>+Táboa_1!L22-Táboa_2!L22</f>
        <v>0</v>
      </c>
      <c r="M22" s="6">
        <f>+Táboa_1!M22-Táboa_2!M22</f>
        <v>0</v>
      </c>
      <c r="N22" s="6">
        <f>+Táboa_1!N22-Táboa_2!N22</f>
        <v>0</v>
      </c>
      <c r="O22" s="6">
        <f>+Táboa_1!O22-Táboa_2!O22</f>
        <v>0</v>
      </c>
      <c r="P22" s="6">
        <f>+Táboa_1!P22-Táboa_2!P22</f>
        <v>0</v>
      </c>
      <c r="Q22" s="6">
        <f>+Táboa_1!Q22-Táboa_2!Q22</f>
        <v>0</v>
      </c>
      <c r="R22" s="6">
        <f>+Táboa_1!R22-Táboa_2!R22</f>
        <v>15808</v>
      </c>
      <c r="S22" s="6">
        <f>+Táboa_1!S22-Táboa_2!S22</f>
        <v>0</v>
      </c>
      <c r="T22" s="6">
        <f>+Táboa_1!T22-Táboa_2!T22</f>
        <v>2432</v>
      </c>
      <c r="U22" s="6">
        <f>+Táboa_1!U22-Táboa_2!U22</f>
        <v>432</v>
      </c>
      <c r="V22" s="6">
        <f>+Táboa_1!V22-Táboa_2!V22</f>
        <v>0</v>
      </c>
      <c r="W22" s="6">
        <f>+Táboa_1!W22-Táboa_2!W22</f>
        <v>582</v>
      </c>
      <c r="X22" s="6">
        <f>+Táboa_1!X22-Táboa_2!X22</f>
        <v>1405</v>
      </c>
      <c r="Y22" s="6">
        <f>+Táboa_1!Y22-Táboa_2!Y22</f>
        <v>0</v>
      </c>
      <c r="Z22" s="6">
        <f>+Táboa_1!Z22-Táboa_2!Z22</f>
        <v>435</v>
      </c>
      <c r="AA22" s="6">
        <f>+Táboa_1!AA22-Táboa_2!AA22</f>
        <v>0</v>
      </c>
      <c r="AB22" s="6">
        <f>+Táboa_1!AB22-Táboa_2!AB22</f>
        <v>0</v>
      </c>
      <c r="AC22" s="6">
        <f>+Táboa_1!AC22-Táboa_2!AC22</f>
        <v>0</v>
      </c>
      <c r="AD22" s="6">
        <f>+Táboa_1!AD22-Táboa_2!AD22</f>
        <v>239</v>
      </c>
      <c r="AE22" s="6">
        <f>+Táboa_1!AE22-Táboa_2!AE22</f>
        <v>0</v>
      </c>
      <c r="AF22" s="6">
        <f>+Táboa_1!AF22-Táboa_2!AF22</f>
        <v>5</v>
      </c>
      <c r="AG22" s="6">
        <f>+Táboa_1!AG22-Táboa_2!AG22</f>
        <v>92</v>
      </c>
      <c r="AH22" s="6">
        <f>+Táboa_1!AH22-Táboa_2!AH22</f>
        <v>0</v>
      </c>
      <c r="AI22" s="6">
        <f>+Táboa_1!AI22-Táboa_2!AI22</f>
        <v>0</v>
      </c>
      <c r="AJ22" s="6">
        <f>+Táboa_1!AJ22-Táboa_2!AJ22</f>
        <v>2436</v>
      </c>
      <c r="AK22" s="6">
        <f>+Táboa_1!AK22-Táboa_2!AK22</f>
        <v>3</v>
      </c>
      <c r="AL22" s="6">
        <f>+Táboa_1!AL22-Táboa_2!AL22</f>
        <v>14764</v>
      </c>
      <c r="AM22" s="6">
        <f>+Táboa_1!AM22-Táboa_2!AM22</f>
        <v>0</v>
      </c>
      <c r="AN22" s="6">
        <f>+Táboa_1!AN22-Táboa_2!AN22</f>
        <v>1</v>
      </c>
      <c r="AO22" s="6">
        <f>+Táboa_1!AO22-Táboa_2!AO22</f>
        <v>0</v>
      </c>
      <c r="AP22" s="6">
        <f>+Táboa_1!AP22-Táboa_2!AP22</f>
        <v>11</v>
      </c>
      <c r="AQ22" s="6">
        <f>+Táboa_1!AQ22-Táboa_2!AQ22</f>
        <v>0</v>
      </c>
      <c r="AR22" s="6">
        <f>+Táboa_1!AR22-Táboa_2!AR22</f>
        <v>0</v>
      </c>
      <c r="AS22" s="6">
        <f>+Táboa_1!AS22-Táboa_2!AS22</f>
        <v>1534</v>
      </c>
      <c r="AT22" s="6">
        <f>+Táboa_1!AT22-Táboa_2!AT22</f>
        <v>4941</v>
      </c>
      <c r="AU22" s="6">
        <f>+Táboa_1!AU22-Táboa_2!AU22</f>
        <v>20</v>
      </c>
      <c r="AV22" s="6">
        <f>+Táboa_1!AV22-Táboa_2!AV22</f>
        <v>614</v>
      </c>
      <c r="AW22" s="6">
        <f>+Táboa_1!AW22-Táboa_2!AW22</f>
        <v>6755</v>
      </c>
      <c r="AX22" s="6">
        <f>+Táboa_1!AX22-Táboa_2!AX22</f>
        <v>1376</v>
      </c>
      <c r="AY22" s="6">
        <f>+Táboa_1!AY22-Táboa_2!AY22</f>
        <v>143</v>
      </c>
      <c r="AZ22" s="6">
        <f>+Táboa_1!AZ22-Táboa_2!AZ22</f>
        <v>0</v>
      </c>
      <c r="BA22" s="6">
        <f>+Táboa_1!BA22-Táboa_2!BA22</f>
        <v>0</v>
      </c>
      <c r="BB22" s="6">
        <f>+Táboa_1!BB22-Táboa_2!BB22</f>
        <v>862</v>
      </c>
      <c r="BC22" s="6">
        <f>+Táboa_1!BC22-Táboa_2!BC22</f>
        <v>7230</v>
      </c>
      <c r="BD22" s="6">
        <f>+Táboa_1!BD22-Táboa_2!BD22</f>
        <v>380</v>
      </c>
      <c r="BE22" s="6">
        <f>+Táboa_1!BE22-Táboa_2!BE22</f>
        <v>2945</v>
      </c>
      <c r="BF22" s="6">
        <f>+Táboa_1!BF22-Táboa_2!BF22</f>
        <v>878</v>
      </c>
      <c r="BG22" s="6">
        <f>+Táboa_1!BG22-Táboa_2!BG22</f>
        <v>0</v>
      </c>
      <c r="BH22" s="6">
        <f>+Táboa_1!BH22-Táboa_2!BH22</f>
        <v>0</v>
      </c>
      <c r="BI22" s="6">
        <f>+Táboa_1!BI22-Táboa_2!BI22</f>
        <v>0</v>
      </c>
      <c r="BJ22" s="6">
        <f>+Táboa_1!BJ22-Táboa_2!BJ22</f>
        <v>5419</v>
      </c>
      <c r="BK22" s="6">
        <f>+Táboa_1!BK22-Táboa_2!BK22</f>
        <v>0</v>
      </c>
      <c r="BL22" s="6">
        <f>+Táboa_1!BL22-Táboa_2!BL22</f>
        <v>447</v>
      </c>
      <c r="BM22" s="6">
        <f>+Táboa_1!BM22-Táboa_2!BM22</f>
        <v>0</v>
      </c>
      <c r="BN22" s="6">
        <f>+Táboa_1!BN22-Táboa_2!BN22</f>
        <v>599</v>
      </c>
      <c r="BO22" s="6">
        <f>+Táboa_1!BO22-Táboa_2!BO22</f>
        <v>0</v>
      </c>
      <c r="BP22" s="6">
        <f>+Táboa_1!BP22-Táboa_2!BP22</f>
        <v>160</v>
      </c>
      <c r="BQ22" s="6">
        <f>+Táboa_1!BQ22-Táboa_2!BQ22</f>
        <v>941</v>
      </c>
      <c r="BR22" s="6">
        <f>+Táboa_1!BR22-Táboa_2!BR22</f>
        <v>236</v>
      </c>
      <c r="BS22" s="6">
        <f>+Táboa_1!BS22-Táboa_2!BS22</f>
        <v>7</v>
      </c>
      <c r="BT22" s="6">
        <f>+Táboa_1!BT22-Táboa_2!BT22</f>
        <v>727</v>
      </c>
      <c r="BU22" s="6">
        <f>+Táboa_1!BU22-Táboa_2!BU22</f>
        <v>0</v>
      </c>
      <c r="BV22" s="53">
        <f>+Táboa_1!BV22-Táboa_2!BV22</f>
        <v>74868</v>
      </c>
      <c r="BW22" s="6">
        <f>+Táboa_1!BW22-Táboa_2!BW22</f>
        <v>0</v>
      </c>
      <c r="BX22" s="6">
        <f>+Táboa_1!BX22-Táboa_2!BX22</f>
        <v>0</v>
      </c>
      <c r="BY22" s="6">
        <f>+Táboa_1!BY22-Táboa_2!BY22</f>
        <v>0</v>
      </c>
      <c r="BZ22" s="7">
        <f>+Táboa_1!BZ22-Táboa_2!BZ22</f>
        <v>0</v>
      </c>
      <c r="CA22" s="6">
        <f>+Táboa_1!CA22-Táboa_2!CA22</f>
        <v>0</v>
      </c>
      <c r="CB22" s="6">
        <f>+Táboa_1!CB22-Táboa_2!CB22</f>
        <v>0</v>
      </c>
      <c r="CC22" s="7">
        <f>+Táboa_1!CC22-Táboa_2!CC22</f>
        <v>0</v>
      </c>
      <c r="CD22" s="6">
        <f>+Táboa_1!CD22-Táboa_2!CD22</f>
        <v>0</v>
      </c>
      <c r="CE22" s="6">
        <f>+Táboa_1!CE22-Táboa_2!CE22</f>
        <v>0</v>
      </c>
      <c r="CF22" s="6">
        <f>+Táboa_1!CF22-Táboa_2!CF22</f>
        <v>0</v>
      </c>
      <c r="CG22" s="7">
        <f>+Táboa_1!CG22-Táboa_2!CG22</f>
        <v>0</v>
      </c>
      <c r="CH22" s="7">
        <f>+Táboa_1!CH22-Táboa_2!CH22</f>
        <v>0</v>
      </c>
      <c r="CI22" s="53">
        <f>+Táboa_1!CI22-Táboa_2!CI22</f>
        <v>74868</v>
      </c>
    </row>
    <row r="23" spans="1:87" x14ac:dyDescent="0.25">
      <c r="A23" s="46" t="s">
        <v>17</v>
      </c>
      <c r="B23" s="38" t="s">
        <v>81</v>
      </c>
      <c r="C23" s="6">
        <f>+Táboa_1!C23-Táboa_2!C23</f>
        <v>7691</v>
      </c>
      <c r="D23" s="6">
        <f>+Táboa_1!D23-Táboa_2!D23</f>
        <v>3307</v>
      </c>
      <c r="E23" s="6">
        <f>+Táboa_1!E23-Táboa_2!E23</f>
        <v>10209</v>
      </c>
      <c r="F23" s="6">
        <f>+Táboa_1!F23-Táboa_2!F23</f>
        <v>589</v>
      </c>
      <c r="G23" s="6">
        <f>+Táboa_1!G23-Táboa_2!G23</f>
        <v>12044</v>
      </c>
      <c r="H23" s="6">
        <f>+Táboa_1!H23-Táboa_2!H23</f>
        <v>1909</v>
      </c>
      <c r="I23" s="6">
        <f>+Táboa_1!I23-Táboa_2!I23</f>
        <v>27364</v>
      </c>
      <c r="J23" s="6">
        <f>+Táboa_1!J23-Táboa_2!J23</f>
        <v>2821</v>
      </c>
      <c r="K23" s="6">
        <f>+Táboa_1!K23-Táboa_2!K23</f>
        <v>828</v>
      </c>
      <c r="L23" s="6">
        <f>+Táboa_1!L23-Táboa_2!L23</f>
        <v>7987</v>
      </c>
      <c r="M23" s="6">
        <f>+Táboa_1!M23-Táboa_2!M23</f>
        <v>986</v>
      </c>
      <c r="N23" s="6">
        <f>+Táboa_1!N23-Táboa_2!N23</f>
        <v>0</v>
      </c>
      <c r="O23" s="6">
        <f>+Táboa_1!O23-Táboa_2!O23</f>
        <v>516</v>
      </c>
      <c r="P23" s="6">
        <f>+Táboa_1!P23-Táboa_2!P23</f>
        <v>3971</v>
      </c>
      <c r="Q23" s="6">
        <f>+Táboa_1!Q23-Táboa_2!Q23</f>
        <v>1892</v>
      </c>
      <c r="R23" s="6">
        <f>+Táboa_1!R23-Táboa_2!R23</f>
        <v>184</v>
      </c>
      <c r="S23" s="6">
        <f>+Táboa_1!S23-Táboa_2!S23</f>
        <v>293000</v>
      </c>
      <c r="T23" s="6">
        <f>+Táboa_1!T23-Táboa_2!T23</f>
        <v>49186</v>
      </c>
      <c r="U23" s="6">
        <f>+Táboa_1!U23-Táboa_2!U23</f>
        <v>485</v>
      </c>
      <c r="V23" s="6">
        <f>+Táboa_1!V23-Táboa_2!V23</f>
        <v>362</v>
      </c>
      <c r="W23" s="6">
        <f>+Táboa_1!W23-Táboa_2!W23</f>
        <v>59810</v>
      </c>
      <c r="X23" s="6">
        <f>+Táboa_1!X23-Táboa_2!X23</f>
        <v>3485</v>
      </c>
      <c r="Y23" s="6">
        <f>+Táboa_1!Y23-Táboa_2!Y23</f>
        <v>23</v>
      </c>
      <c r="Z23" s="6">
        <f>+Táboa_1!Z23-Táboa_2!Z23</f>
        <v>44012</v>
      </c>
      <c r="AA23" s="6">
        <f>+Táboa_1!AA23-Táboa_2!AA23</f>
        <v>673</v>
      </c>
      <c r="AB23" s="6">
        <f>+Táboa_1!AB23-Táboa_2!AB23</f>
        <v>1217</v>
      </c>
      <c r="AC23" s="6">
        <f>+Táboa_1!AC23-Táboa_2!AC23</f>
        <v>464</v>
      </c>
      <c r="AD23" s="6">
        <f>+Táboa_1!AD23-Táboa_2!AD23</f>
        <v>1310</v>
      </c>
      <c r="AE23" s="6">
        <f>+Táboa_1!AE23-Táboa_2!AE23</f>
        <v>97</v>
      </c>
      <c r="AF23" s="6">
        <f>+Táboa_1!AF23-Táboa_2!AF23</f>
        <v>2600</v>
      </c>
      <c r="AG23" s="6">
        <f>+Táboa_1!AG23-Táboa_2!AG23</f>
        <v>0</v>
      </c>
      <c r="AH23" s="6">
        <f>+Táboa_1!AH23-Táboa_2!AH23</f>
        <v>1861</v>
      </c>
      <c r="AI23" s="6">
        <f>+Táboa_1!AI23-Táboa_2!AI23</f>
        <v>1283</v>
      </c>
      <c r="AJ23" s="6">
        <f>+Táboa_1!AJ23-Táboa_2!AJ23</f>
        <v>11044</v>
      </c>
      <c r="AK23" s="6">
        <f>+Táboa_1!AK23-Táboa_2!AK23</f>
        <v>21189</v>
      </c>
      <c r="AL23" s="6">
        <f>+Táboa_1!AL23-Táboa_2!AL23</f>
        <v>29979</v>
      </c>
      <c r="AM23" s="6">
        <f>+Táboa_1!AM23-Táboa_2!AM23</f>
        <v>3313</v>
      </c>
      <c r="AN23" s="6">
        <f>+Táboa_1!AN23-Táboa_2!AN23</f>
        <v>127110</v>
      </c>
      <c r="AO23" s="6">
        <f>+Táboa_1!AO23-Táboa_2!AO23</f>
        <v>14660</v>
      </c>
      <c r="AP23" s="6">
        <f>+Táboa_1!AP23-Táboa_2!AP23</f>
        <v>33812</v>
      </c>
      <c r="AQ23" s="6">
        <f>+Táboa_1!AQ23-Táboa_2!AQ23</f>
        <v>1805</v>
      </c>
      <c r="AR23" s="6">
        <f>+Táboa_1!AR23-Táboa_2!AR23</f>
        <v>2217</v>
      </c>
      <c r="AS23" s="6">
        <f>+Táboa_1!AS23-Táboa_2!AS23</f>
        <v>4347</v>
      </c>
      <c r="AT23" s="6">
        <f>+Táboa_1!AT23-Táboa_2!AT23</f>
        <v>21</v>
      </c>
      <c r="AU23" s="6">
        <f>+Táboa_1!AU23-Táboa_2!AU23</f>
        <v>179</v>
      </c>
      <c r="AV23" s="6">
        <f>+Táboa_1!AV23-Táboa_2!AV23</f>
        <v>1621</v>
      </c>
      <c r="AW23" s="6">
        <f>+Táboa_1!AW23-Táboa_2!AW23</f>
        <v>911</v>
      </c>
      <c r="AX23" s="6">
        <f>+Táboa_1!AX23-Táboa_2!AX23</f>
        <v>803</v>
      </c>
      <c r="AY23" s="6">
        <f>+Táboa_1!AY23-Táboa_2!AY23</f>
        <v>0</v>
      </c>
      <c r="AZ23" s="6">
        <f>+Táboa_1!AZ23-Táboa_2!AZ23</f>
        <v>2626</v>
      </c>
      <c r="BA23" s="6">
        <f>+Táboa_1!BA23-Táboa_2!BA23</f>
        <v>508</v>
      </c>
      <c r="BB23" s="6">
        <f>+Táboa_1!BB23-Táboa_2!BB23</f>
        <v>836</v>
      </c>
      <c r="BC23" s="6">
        <f>+Táboa_1!BC23-Táboa_2!BC23</f>
        <v>2318</v>
      </c>
      <c r="BD23" s="6">
        <f>+Táboa_1!BD23-Táboa_2!BD23</f>
        <v>768</v>
      </c>
      <c r="BE23" s="6">
        <f>+Táboa_1!BE23-Táboa_2!BE23</f>
        <v>639</v>
      </c>
      <c r="BF23" s="6">
        <f>+Táboa_1!BF23-Táboa_2!BF23</f>
        <v>1720</v>
      </c>
      <c r="BG23" s="6">
        <f>+Táboa_1!BG23-Táboa_2!BG23</f>
        <v>2057</v>
      </c>
      <c r="BH23" s="6">
        <f>+Táboa_1!BH23-Táboa_2!BH23</f>
        <v>81</v>
      </c>
      <c r="BI23" s="6">
        <f>+Táboa_1!BI23-Táboa_2!BI23</f>
        <v>1801</v>
      </c>
      <c r="BJ23" s="6">
        <f>+Táboa_1!BJ23-Táboa_2!BJ23</f>
        <v>3637</v>
      </c>
      <c r="BK23" s="6">
        <f>+Táboa_1!BK23-Táboa_2!BK23</f>
        <v>9135</v>
      </c>
      <c r="BL23" s="6">
        <f>+Táboa_1!BL23-Táboa_2!BL23</f>
        <v>774</v>
      </c>
      <c r="BM23" s="6">
        <f>+Táboa_1!BM23-Táboa_2!BM23</f>
        <v>1356</v>
      </c>
      <c r="BN23" s="6">
        <f>+Táboa_1!BN23-Táboa_2!BN23</f>
        <v>3159</v>
      </c>
      <c r="BO23" s="6">
        <f>+Táboa_1!BO23-Táboa_2!BO23</f>
        <v>1456</v>
      </c>
      <c r="BP23" s="6">
        <f>+Táboa_1!BP23-Táboa_2!BP23</f>
        <v>1830</v>
      </c>
      <c r="BQ23" s="6">
        <f>+Táboa_1!BQ23-Táboa_2!BQ23</f>
        <v>779</v>
      </c>
      <c r="BR23" s="6">
        <f>+Táboa_1!BR23-Táboa_2!BR23</f>
        <v>486</v>
      </c>
      <c r="BS23" s="6">
        <f>+Táboa_1!BS23-Táboa_2!BS23</f>
        <v>256</v>
      </c>
      <c r="BT23" s="6">
        <f>+Táboa_1!BT23-Táboa_2!BT23</f>
        <v>1739</v>
      </c>
      <c r="BU23" s="6">
        <f>+Táboa_1!BU23-Táboa_2!BU23</f>
        <v>0</v>
      </c>
      <c r="BV23" s="53">
        <f>+Táboa_1!BV23-Táboa_2!BV23</f>
        <v>833138</v>
      </c>
      <c r="BW23" s="6">
        <f>+Táboa_1!BW23-Táboa_2!BW23</f>
        <v>243087</v>
      </c>
      <c r="BX23" s="6">
        <f>+Táboa_1!BX23-Táboa_2!BX23</f>
        <v>0</v>
      </c>
      <c r="BY23" s="6">
        <f>+Táboa_1!BY23-Táboa_2!BY23</f>
        <v>0</v>
      </c>
      <c r="BZ23" s="7">
        <f>+Táboa_1!BZ23-Táboa_2!BZ23</f>
        <v>243087</v>
      </c>
      <c r="CA23" s="6">
        <f>+Táboa_1!CA23-Táboa_2!CA23</f>
        <v>0</v>
      </c>
      <c r="CB23" s="6">
        <f>+Táboa_1!CB23-Táboa_2!CB23</f>
        <v>0</v>
      </c>
      <c r="CC23" s="7">
        <f>+Táboa_1!CC23-Táboa_2!CC23</f>
        <v>0</v>
      </c>
      <c r="CD23" s="6">
        <f>+Táboa_1!CD23-Táboa_2!CD23</f>
        <v>0</v>
      </c>
      <c r="CE23" s="6">
        <f>+Táboa_1!CE23-Táboa_2!CE23</f>
        <v>0</v>
      </c>
      <c r="CF23" s="6">
        <f>+Táboa_1!CF23-Táboa_2!CF23</f>
        <v>0</v>
      </c>
      <c r="CG23" s="7">
        <f>+Táboa_1!CG23-Táboa_2!CG23</f>
        <v>0</v>
      </c>
      <c r="CH23" s="7">
        <f>+Táboa_1!CH23-Táboa_2!CH23</f>
        <v>243087</v>
      </c>
      <c r="CI23" s="53">
        <f>+Táboa_1!CI23-Táboa_2!CI23</f>
        <v>1076225</v>
      </c>
    </row>
    <row r="24" spans="1:87" x14ac:dyDescent="0.25">
      <c r="A24" s="46" t="s">
        <v>18</v>
      </c>
      <c r="B24" s="38" t="s">
        <v>82</v>
      </c>
      <c r="C24" s="6">
        <f>+Táboa_1!C24-Táboa_2!C24</f>
        <v>82976</v>
      </c>
      <c r="D24" s="6">
        <f>+Táboa_1!D24-Táboa_2!D24</f>
        <v>6376</v>
      </c>
      <c r="E24" s="6">
        <f>+Táboa_1!E24-Táboa_2!E24</f>
        <v>1030</v>
      </c>
      <c r="F24" s="6">
        <f>+Táboa_1!F24-Táboa_2!F24</f>
        <v>2159</v>
      </c>
      <c r="G24" s="6">
        <f>+Táboa_1!G24-Táboa_2!G24</f>
        <v>2971</v>
      </c>
      <c r="H24" s="6">
        <f>+Táboa_1!H24-Táboa_2!H24</f>
        <v>174</v>
      </c>
      <c r="I24" s="6">
        <f>+Táboa_1!I24-Táboa_2!I24</f>
        <v>65</v>
      </c>
      <c r="J24" s="6">
        <f>+Táboa_1!J24-Táboa_2!J24</f>
        <v>2822</v>
      </c>
      <c r="K24" s="6">
        <f>+Táboa_1!K24-Táboa_2!K24</f>
        <v>8701</v>
      </c>
      <c r="L24" s="6">
        <f>+Táboa_1!L24-Táboa_2!L24</f>
        <v>29324</v>
      </c>
      <c r="M24" s="6">
        <f>+Táboa_1!M24-Táboa_2!M24</f>
        <v>9340</v>
      </c>
      <c r="N24" s="6">
        <f>+Táboa_1!N24-Táboa_2!N24</f>
        <v>713</v>
      </c>
      <c r="O24" s="6">
        <f>+Táboa_1!O24-Táboa_2!O24</f>
        <v>45366</v>
      </c>
      <c r="P24" s="6">
        <f>+Táboa_1!P24-Táboa_2!P24</f>
        <v>36302</v>
      </c>
      <c r="Q24" s="6">
        <f>+Táboa_1!Q24-Táboa_2!Q24</f>
        <v>12631</v>
      </c>
      <c r="R24" s="6">
        <f>+Táboa_1!R24-Táboa_2!R24</f>
        <v>2726</v>
      </c>
      <c r="S24" s="6">
        <f>+Táboa_1!S24-Táboa_2!S24</f>
        <v>58718</v>
      </c>
      <c r="T24" s="6">
        <f>+Táboa_1!T24-Táboa_2!T24</f>
        <v>150517</v>
      </c>
      <c r="U24" s="6">
        <f>+Táboa_1!U24-Táboa_2!U24</f>
        <v>146877</v>
      </c>
      <c r="V24" s="6">
        <f>+Táboa_1!V24-Táboa_2!V24</f>
        <v>17182</v>
      </c>
      <c r="W24" s="6">
        <f>+Táboa_1!W24-Táboa_2!W24</f>
        <v>46899</v>
      </c>
      <c r="X24" s="6">
        <f>+Táboa_1!X24-Táboa_2!X24</f>
        <v>23596</v>
      </c>
      <c r="Y24" s="6">
        <f>+Táboa_1!Y24-Táboa_2!Y24</f>
        <v>0</v>
      </c>
      <c r="Z24" s="6">
        <f>+Táboa_1!Z24-Táboa_2!Z24</f>
        <v>40860</v>
      </c>
      <c r="AA24" s="6">
        <f>+Táboa_1!AA24-Táboa_2!AA24</f>
        <v>11001</v>
      </c>
      <c r="AB24" s="6">
        <f>+Táboa_1!AB24-Táboa_2!AB24</f>
        <v>36129</v>
      </c>
      <c r="AC24" s="6">
        <f>+Táboa_1!AC24-Táboa_2!AC24</f>
        <v>18624</v>
      </c>
      <c r="AD24" s="6">
        <f>+Táboa_1!AD24-Táboa_2!AD24</f>
        <v>12559</v>
      </c>
      <c r="AE24" s="6">
        <f>+Táboa_1!AE24-Táboa_2!AE24</f>
        <v>4951</v>
      </c>
      <c r="AF24" s="6">
        <f>+Táboa_1!AF24-Táboa_2!AF24</f>
        <v>10337</v>
      </c>
      <c r="AG24" s="6">
        <f>+Táboa_1!AG24-Táboa_2!AG24</f>
        <v>57938</v>
      </c>
      <c r="AH24" s="6">
        <f>+Táboa_1!AH24-Táboa_2!AH24</f>
        <v>6927</v>
      </c>
      <c r="AI24" s="6">
        <f>+Táboa_1!AI24-Táboa_2!AI24</f>
        <v>112</v>
      </c>
      <c r="AJ24" s="6">
        <f>+Táboa_1!AJ24-Táboa_2!AJ24</f>
        <v>102689</v>
      </c>
      <c r="AK24" s="6">
        <f>+Táboa_1!AK24-Táboa_2!AK24</f>
        <v>46939</v>
      </c>
      <c r="AL24" s="6">
        <f>+Táboa_1!AL24-Táboa_2!AL24</f>
        <v>8403</v>
      </c>
      <c r="AM24" s="6">
        <f>+Táboa_1!AM24-Táboa_2!AM24</f>
        <v>1407</v>
      </c>
      <c r="AN24" s="6">
        <f>+Táboa_1!AN24-Táboa_2!AN24</f>
        <v>23289</v>
      </c>
      <c r="AO24" s="6">
        <f>+Táboa_1!AO24-Táboa_2!AO24</f>
        <v>5</v>
      </c>
      <c r="AP24" s="6">
        <f>+Táboa_1!AP24-Táboa_2!AP24</f>
        <v>531</v>
      </c>
      <c r="AQ24" s="6">
        <f>+Táboa_1!AQ24-Táboa_2!AQ24</f>
        <v>634</v>
      </c>
      <c r="AR24" s="6">
        <f>+Táboa_1!AR24-Táboa_2!AR24</f>
        <v>5427</v>
      </c>
      <c r="AS24" s="6">
        <f>+Táboa_1!AS24-Táboa_2!AS24</f>
        <v>71823</v>
      </c>
      <c r="AT24" s="6">
        <f>+Táboa_1!AT24-Táboa_2!AT24</f>
        <v>114</v>
      </c>
      <c r="AU24" s="6">
        <f>+Táboa_1!AU24-Táboa_2!AU24</f>
        <v>141</v>
      </c>
      <c r="AV24" s="6">
        <f>+Táboa_1!AV24-Táboa_2!AV24</f>
        <v>0</v>
      </c>
      <c r="AW24" s="6">
        <f>+Táboa_1!AW24-Táboa_2!AW24</f>
        <v>0</v>
      </c>
      <c r="AX24" s="6">
        <f>+Táboa_1!AX24-Táboa_2!AX24</f>
        <v>0</v>
      </c>
      <c r="AY24" s="6">
        <f>+Táboa_1!AY24-Táboa_2!AY24</f>
        <v>0</v>
      </c>
      <c r="AZ24" s="6">
        <f>+Táboa_1!AZ24-Táboa_2!AZ24</f>
        <v>0</v>
      </c>
      <c r="BA24" s="6">
        <f>+Táboa_1!BA24-Táboa_2!BA24</f>
        <v>0</v>
      </c>
      <c r="BB24" s="6">
        <f>+Táboa_1!BB24-Táboa_2!BB24</f>
        <v>0</v>
      </c>
      <c r="BC24" s="6">
        <f>+Táboa_1!BC24-Táboa_2!BC24</f>
        <v>6661</v>
      </c>
      <c r="BD24" s="6">
        <f>+Táboa_1!BD24-Táboa_2!BD24</f>
        <v>3893</v>
      </c>
      <c r="BE24" s="6">
        <f>+Táboa_1!BE24-Táboa_2!BE24</f>
        <v>127</v>
      </c>
      <c r="BF24" s="6">
        <f>+Táboa_1!BF24-Táboa_2!BF24</f>
        <v>6585</v>
      </c>
      <c r="BG24" s="6">
        <f>+Táboa_1!BG24-Táboa_2!BG24</f>
        <v>285</v>
      </c>
      <c r="BH24" s="6">
        <f>+Táboa_1!BH24-Táboa_2!BH24</f>
        <v>0</v>
      </c>
      <c r="BI24" s="6">
        <f>+Táboa_1!BI24-Táboa_2!BI24</f>
        <v>0</v>
      </c>
      <c r="BJ24" s="6">
        <f>+Táboa_1!BJ24-Táboa_2!BJ24</f>
        <v>2368</v>
      </c>
      <c r="BK24" s="6">
        <f>+Táboa_1!BK24-Táboa_2!BK24</f>
        <v>0</v>
      </c>
      <c r="BL24" s="6">
        <f>+Táboa_1!BL24-Táboa_2!BL24</f>
        <v>0</v>
      </c>
      <c r="BM24" s="6">
        <f>+Táboa_1!BM24-Táboa_2!BM24</f>
        <v>177</v>
      </c>
      <c r="BN24" s="6">
        <f>+Táboa_1!BN24-Táboa_2!BN24</f>
        <v>117372</v>
      </c>
      <c r="BO24" s="6">
        <f>+Táboa_1!BO24-Táboa_2!BO24</f>
        <v>263877</v>
      </c>
      <c r="BP24" s="6">
        <f>+Táboa_1!BP24-Táboa_2!BP24</f>
        <v>1309</v>
      </c>
      <c r="BQ24" s="6">
        <f>+Táboa_1!BQ24-Táboa_2!BQ24</f>
        <v>210</v>
      </c>
      <c r="BR24" s="6">
        <f>+Táboa_1!BR24-Táboa_2!BR24</f>
        <v>0</v>
      </c>
      <c r="BS24" s="6">
        <f>+Táboa_1!BS24-Táboa_2!BS24</f>
        <v>376</v>
      </c>
      <c r="BT24" s="6">
        <f>+Táboa_1!BT24-Táboa_2!BT24</f>
        <v>22282</v>
      </c>
      <c r="BU24" s="6">
        <f>+Táboa_1!BU24-Táboa_2!BU24</f>
        <v>0</v>
      </c>
      <c r="BV24" s="53">
        <f>+Táboa_1!BV24-Táboa_2!BV24</f>
        <v>1573827</v>
      </c>
      <c r="BW24" s="6">
        <f>+Táboa_1!BW24-Táboa_2!BW24</f>
        <v>639974</v>
      </c>
      <c r="BX24" s="6">
        <f>+Táboa_1!BX24-Táboa_2!BX24</f>
        <v>396232</v>
      </c>
      <c r="BY24" s="6">
        <f>+Táboa_1!BY24-Táboa_2!BY24</f>
        <v>0</v>
      </c>
      <c r="BZ24" s="7">
        <f>+Táboa_1!BZ24-Táboa_2!BZ24</f>
        <v>1036206</v>
      </c>
      <c r="CA24" s="6">
        <f>+Táboa_1!CA24-Táboa_2!CA24</f>
        <v>0</v>
      </c>
      <c r="CB24" s="6">
        <f>+Táboa_1!CB24-Táboa_2!CB24</f>
        <v>15709</v>
      </c>
      <c r="CC24" s="7">
        <f>+Táboa_1!CC24-Táboa_2!CC24</f>
        <v>15709</v>
      </c>
      <c r="CD24" s="6">
        <f>+Táboa_1!CD24-Táboa_2!CD24</f>
        <v>0</v>
      </c>
      <c r="CE24" s="6">
        <f>+Táboa_1!CE24-Táboa_2!CE24</f>
        <v>0</v>
      </c>
      <c r="CF24" s="6">
        <f>+Táboa_1!CF24-Táboa_2!CF24</f>
        <v>0</v>
      </c>
      <c r="CG24" s="7">
        <f>+Táboa_1!CG24-Táboa_2!CG24</f>
        <v>0</v>
      </c>
      <c r="CH24" s="7">
        <f>+Táboa_1!CH24-Táboa_2!CH24</f>
        <v>1051915</v>
      </c>
      <c r="CI24" s="53">
        <f>+Táboa_1!CI24-Táboa_2!CI24</f>
        <v>2625742</v>
      </c>
    </row>
    <row r="25" spans="1:87" x14ac:dyDescent="0.25">
      <c r="A25" s="46" t="s">
        <v>19</v>
      </c>
      <c r="B25" s="38" t="s">
        <v>83</v>
      </c>
      <c r="C25" s="6">
        <f>+Táboa_1!C25-Táboa_2!C25</f>
        <v>16068</v>
      </c>
      <c r="D25" s="6">
        <f>+Táboa_1!D25-Táboa_2!D25</f>
        <v>92</v>
      </c>
      <c r="E25" s="6">
        <f>+Táboa_1!E25-Táboa_2!E25</f>
        <v>1505</v>
      </c>
      <c r="F25" s="6">
        <f>+Táboa_1!F25-Táboa_2!F25</f>
        <v>704</v>
      </c>
      <c r="G25" s="6">
        <f>+Táboa_1!G25-Táboa_2!G25</f>
        <v>132</v>
      </c>
      <c r="H25" s="6">
        <f>+Táboa_1!H25-Táboa_2!H25</f>
        <v>7626</v>
      </c>
      <c r="I25" s="6">
        <f>+Táboa_1!I25-Táboa_2!I25</f>
        <v>831</v>
      </c>
      <c r="J25" s="6">
        <f>+Táboa_1!J25-Táboa_2!J25</f>
        <v>31252</v>
      </c>
      <c r="K25" s="6">
        <f>+Táboa_1!K25-Táboa_2!K25</f>
        <v>366</v>
      </c>
      <c r="L25" s="6">
        <f>+Táboa_1!L25-Táboa_2!L25</f>
        <v>1836</v>
      </c>
      <c r="M25" s="6">
        <f>+Táboa_1!M25-Táboa_2!M25</f>
        <v>18943</v>
      </c>
      <c r="N25" s="6">
        <f>+Táboa_1!N25-Táboa_2!N25</f>
        <v>322</v>
      </c>
      <c r="O25" s="6">
        <f>+Táboa_1!O25-Táboa_2!O25</f>
        <v>6270</v>
      </c>
      <c r="P25" s="6">
        <f>+Táboa_1!P25-Táboa_2!P25</f>
        <v>0</v>
      </c>
      <c r="Q25" s="6">
        <f>+Táboa_1!Q25-Táboa_2!Q25</f>
        <v>1902</v>
      </c>
      <c r="R25" s="6">
        <f>+Táboa_1!R25-Táboa_2!R25</f>
        <v>570</v>
      </c>
      <c r="S25" s="6">
        <f>+Táboa_1!S25-Táboa_2!S25</f>
        <v>0</v>
      </c>
      <c r="T25" s="6">
        <f>+Táboa_1!T25-Táboa_2!T25</f>
        <v>4113</v>
      </c>
      <c r="U25" s="6">
        <f>+Táboa_1!U25-Táboa_2!U25</f>
        <v>164799</v>
      </c>
      <c r="V25" s="6">
        <f>+Táboa_1!V25-Táboa_2!V25</f>
        <v>339</v>
      </c>
      <c r="W25" s="6">
        <f>+Táboa_1!W25-Táboa_2!W25</f>
        <v>0</v>
      </c>
      <c r="X25" s="6">
        <f>+Táboa_1!X25-Táboa_2!X25</f>
        <v>9363</v>
      </c>
      <c r="Y25" s="6">
        <f>+Táboa_1!Y25-Táboa_2!Y25</f>
        <v>3462</v>
      </c>
      <c r="Z25" s="6">
        <f>+Táboa_1!Z25-Táboa_2!Z25</f>
        <v>37205</v>
      </c>
      <c r="AA25" s="6">
        <f>+Táboa_1!AA25-Táboa_2!AA25</f>
        <v>12824</v>
      </c>
      <c r="AB25" s="6">
        <f>+Táboa_1!AB25-Táboa_2!AB25</f>
        <v>331882</v>
      </c>
      <c r="AC25" s="6">
        <f>+Táboa_1!AC25-Táboa_2!AC25</f>
        <v>694</v>
      </c>
      <c r="AD25" s="6">
        <f>+Táboa_1!AD25-Táboa_2!AD25</f>
        <v>5036</v>
      </c>
      <c r="AE25" s="6">
        <f>+Táboa_1!AE25-Táboa_2!AE25</f>
        <v>5537</v>
      </c>
      <c r="AF25" s="6">
        <f>+Táboa_1!AF25-Táboa_2!AF25</f>
        <v>1699</v>
      </c>
      <c r="AG25" s="6">
        <f>+Táboa_1!AG25-Táboa_2!AG25</f>
        <v>7325</v>
      </c>
      <c r="AH25" s="6">
        <f>+Táboa_1!AH25-Táboa_2!AH25</f>
        <v>407</v>
      </c>
      <c r="AI25" s="6">
        <f>+Táboa_1!AI25-Táboa_2!AI25</f>
        <v>0</v>
      </c>
      <c r="AJ25" s="6">
        <f>+Táboa_1!AJ25-Táboa_2!AJ25</f>
        <v>12622</v>
      </c>
      <c r="AK25" s="6">
        <f>+Táboa_1!AK25-Táboa_2!AK25</f>
        <v>91927</v>
      </c>
      <c r="AL25" s="6">
        <f>+Táboa_1!AL25-Táboa_2!AL25</f>
        <v>11414</v>
      </c>
      <c r="AM25" s="6">
        <f>+Táboa_1!AM25-Táboa_2!AM25</f>
        <v>8151</v>
      </c>
      <c r="AN25" s="6">
        <f>+Táboa_1!AN25-Táboa_2!AN25</f>
        <v>9781</v>
      </c>
      <c r="AO25" s="6">
        <f>+Táboa_1!AO25-Táboa_2!AO25</f>
        <v>0</v>
      </c>
      <c r="AP25" s="6">
        <f>+Táboa_1!AP25-Táboa_2!AP25</f>
        <v>882</v>
      </c>
      <c r="AQ25" s="6">
        <f>+Táboa_1!AQ25-Táboa_2!AQ25</f>
        <v>0</v>
      </c>
      <c r="AR25" s="6">
        <f>+Táboa_1!AR25-Táboa_2!AR25</f>
        <v>24</v>
      </c>
      <c r="AS25" s="6">
        <f>+Táboa_1!AS25-Táboa_2!AS25</f>
        <v>717</v>
      </c>
      <c r="AT25" s="6">
        <f>+Táboa_1!AT25-Táboa_2!AT25</f>
        <v>93</v>
      </c>
      <c r="AU25" s="6">
        <f>+Táboa_1!AU25-Táboa_2!AU25</f>
        <v>12</v>
      </c>
      <c r="AV25" s="6">
        <f>+Táboa_1!AV25-Táboa_2!AV25</f>
        <v>0</v>
      </c>
      <c r="AW25" s="6">
        <f>+Táboa_1!AW25-Táboa_2!AW25</f>
        <v>0</v>
      </c>
      <c r="AX25" s="6">
        <f>+Táboa_1!AX25-Táboa_2!AX25</f>
        <v>0</v>
      </c>
      <c r="AY25" s="6">
        <f>+Táboa_1!AY25-Táboa_2!AY25</f>
        <v>0</v>
      </c>
      <c r="AZ25" s="6">
        <f>+Táboa_1!AZ25-Táboa_2!AZ25</f>
        <v>0</v>
      </c>
      <c r="BA25" s="6">
        <f>+Táboa_1!BA25-Táboa_2!BA25</f>
        <v>0</v>
      </c>
      <c r="BB25" s="6">
        <f>+Táboa_1!BB25-Táboa_2!BB25</f>
        <v>1</v>
      </c>
      <c r="BC25" s="6">
        <f>+Táboa_1!BC25-Táboa_2!BC25</f>
        <v>4</v>
      </c>
      <c r="BD25" s="6">
        <f>+Táboa_1!BD25-Táboa_2!BD25</f>
        <v>4813</v>
      </c>
      <c r="BE25" s="6">
        <f>+Táboa_1!BE25-Táboa_2!BE25</f>
        <v>1605</v>
      </c>
      <c r="BF25" s="6">
        <f>+Táboa_1!BF25-Táboa_2!BF25</f>
        <v>230</v>
      </c>
      <c r="BG25" s="6">
        <f>+Táboa_1!BG25-Táboa_2!BG25</f>
        <v>125</v>
      </c>
      <c r="BH25" s="6">
        <f>+Táboa_1!BH25-Táboa_2!BH25</f>
        <v>0</v>
      </c>
      <c r="BI25" s="6">
        <f>+Táboa_1!BI25-Táboa_2!BI25</f>
        <v>0</v>
      </c>
      <c r="BJ25" s="6">
        <f>+Táboa_1!BJ25-Táboa_2!BJ25</f>
        <v>916</v>
      </c>
      <c r="BK25" s="6">
        <f>+Táboa_1!BK25-Táboa_2!BK25</f>
        <v>327</v>
      </c>
      <c r="BL25" s="6">
        <f>+Táboa_1!BL25-Táboa_2!BL25</f>
        <v>0</v>
      </c>
      <c r="BM25" s="6">
        <f>+Táboa_1!BM25-Táboa_2!BM25</f>
        <v>12</v>
      </c>
      <c r="BN25" s="6">
        <f>+Táboa_1!BN25-Táboa_2!BN25</f>
        <v>431</v>
      </c>
      <c r="BO25" s="6">
        <f>+Táboa_1!BO25-Táboa_2!BO25</f>
        <v>3966</v>
      </c>
      <c r="BP25" s="6">
        <f>+Táboa_1!BP25-Táboa_2!BP25</f>
        <v>65</v>
      </c>
      <c r="BQ25" s="6">
        <f>+Táboa_1!BQ25-Táboa_2!BQ25</f>
        <v>13</v>
      </c>
      <c r="BR25" s="6">
        <f>+Táboa_1!BR25-Táboa_2!BR25</f>
        <v>765</v>
      </c>
      <c r="BS25" s="6">
        <f>+Táboa_1!BS25-Táboa_2!BS25</f>
        <v>213</v>
      </c>
      <c r="BT25" s="6">
        <f>+Táboa_1!BT25-Táboa_2!BT25</f>
        <v>609</v>
      </c>
      <c r="BU25" s="6">
        <f>+Táboa_1!BU25-Táboa_2!BU25</f>
        <v>0</v>
      </c>
      <c r="BV25" s="53">
        <f>+Táboa_1!BV25-Táboa_2!BV25</f>
        <v>822822</v>
      </c>
      <c r="BW25" s="6">
        <f>+Táboa_1!BW25-Táboa_2!BW25</f>
        <v>40374</v>
      </c>
      <c r="BX25" s="6">
        <f>+Táboa_1!BX25-Táboa_2!BX25</f>
        <v>0</v>
      </c>
      <c r="BY25" s="6">
        <f>+Táboa_1!BY25-Táboa_2!BY25</f>
        <v>0</v>
      </c>
      <c r="BZ25" s="7">
        <f>+Táboa_1!BZ25-Táboa_2!BZ25</f>
        <v>40374</v>
      </c>
      <c r="CA25" s="6">
        <f>+Táboa_1!CA25-Táboa_2!CA25</f>
        <v>109</v>
      </c>
      <c r="CB25" s="6">
        <f>+Táboa_1!CB25-Táboa_2!CB25</f>
        <v>393</v>
      </c>
      <c r="CC25" s="7">
        <f>+Táboa_1!CC25-Táboa_2!CC25</f>
        <v>502</v>
      </c>
      <c r="CD25" s="6">
        <f>+Táboa_1!CD25-Táboa_2!CD25</f>
        <v>0</v>
      </c>
      <c r="CE25" s="6">
        <f>+Táboa_1!CE25-Táboa_2!CE25</f>
        <v>0</v>
      </c>
      <c r="CF25" s="6">
        <f>+Táboa_1!CF25-Táboa_2!CF25</f>
        <v>0</v>
      </c>
      <c r="CG25" s="7">
        <f>+Táboa_1!CG25-Táboa_2!CG25</f>
        <v>0</v>
      </c>
      <c r="CH25" s="7">
        <f>+Táboa_1!CH25-Táboa_2!CH25</f>
        <v>40876</v>
      </c>
      <c r="CI25" s="53">
        <f>+Táboa_1!CI25-Táboa_2!CI25</f>
        <v>863698</v>
      </c>
    </row>
    <row r="26" spans="1:87" x14ac:dyDescent="0.25">
      <c r="A26" s="46" t="s">
        <v>20</v>
      </c>
      <c r="B26" s="38" t="s">
        <v>84</v>
      </c>
      <c r="C26" s="6">
        <f>+Táboa_1!C26-Táboa_2!C26</f>
        <v>606</v>
      </c>
      <c r="D26" s="6">
        <f>+Táboa_1!D26-Táboa_2!D26</f>
        <v>827</v>
      </c>
      <c r="E26" s="6">
        <f>+Táboa_1!E26-Táboa_2!E26</f>
        <v>0</v>
      </c>
      <c r="F26" s="6">
        <f>+Táboa_1!F26-Táboa_2!F26</f>
        <v>0</v>
      </c>
      <c r="G26" s="6">
        <f>+Táboa_1!G26-Táboa_2!G26</f>
        <v>265</v>
      </c>
      <c r="H26" s="6">
        <f>+Táboa_1!H26-Táboa_2!H26</f>
        <v>0</v>
      </c>
      <c r="I26" s="6">
        <f>+Táboa_1!I26-Táboa_2!I26</f>
        <v>18</v>
      </c>
      <c r="J26" s="6">
        <f>+Táboa_1!J26-Táboa_2!J26</f>
        <v>5</v>
      </c>
      <c r="K26" s="6">
        <f>+Táboa_1!K26-Táboa_2!K26</f>
        <v>6</v>
      </c>
      <c r="L26" s="6">
        <f>+Táboa_1!L26-Táboa_2!L26</f>
        <v>220</v>
      </c>
      <c r="M26" s="6">
        <f>+Táboa_1!M26-Táboa_2!M26</f>
        <v>26958</v>
      </c>
      <c r="N26" s="6">
        <f>+Táboa_1!N26-Táboa_2!N26</f>
        <v>0</v>
      </c>
      <c r="O26" s="6">
        <f>+Táboa_1!O26-Táboa_2!O26</f>
        <v>0</v>
      </c>
      <c r="P26" s="6">
        <f>+Táboa_1!P26-Táboa_2!P26</f>
        <v>43</v>
      </c>
      <c r="Q26" s="6">
        <f>+Táboa_1!Q26-Táboa_2!Q26</f>
        <v>23</v>
      </c>
      <c r="R26" s="6">
        <f>+Táboa_1!R26-Táboa_2!R26</f>
        <v>0</v>
      </c>
      <c r="S26" s="6">
        <f>+Táboa_1!S26-Táboa_2!S26</f>
        <v>0</v>
      </c>
      <c r="T26" s="6">
        <f>+Táboa_1!T26-Táboa_2!T26</f>
        <v>228</v>
      </c>
      <c r="U26" s="6">
        <f>+Táboa_1!U26-Táboa_2!U26</f>
        <v>0</v>
      </c>
      <c r="V26" s="6">
        <f>+Táboa_1!V26-Táboa_2!V26</f>
        <v>55783</v>
      </c>
      <c r="W26" s="6">
        <f>+Táboa_1!W26-Táboa_2!W26</f>
        <v>7623</v>
      </c>
      <c r="X26" s="6">
        <f>+Táboa_1!X26-Táboa_2!X26</f>
        <v>10336</v>
      </c>
      <c r="Y26" s="6">
        <f>+Táboa_1!Y26-Táboa_2!Y26</f>
        <v>0</v>
      </c>
      <c r="Z26" s="6">
        <f>+Táboa_1!Z26-Táboa_2!Z26</f>
        <v>6230</v>
      </c>
      <c r="AA26" s="6">
        <f>+Táboa_1!AA26-Táboa_2!AA26</f>
        <v>319</v>
      </c>
      <c r="AB26" s="6">
        <f>+Táboa_1!AB26-Táboa_2!AB26</f>
        <v>33053</v>
      </c>
      <c r="AC26" s="6">
        <f>+Táboa_1!AC26-Táboa_2!AC26</f>
        <v>0</v>
      </c>
      <c r="AD26" s="6">
        <f>+Táboa_1!AD26-Táboa_2!AD26</f>
        <v>190</v>
      </c>
      <c r="AE26" s="6">
        <f>+Táboa_1!AE26-Táboa_2!AE26</f>
        <v>705</v>
      </c>
      <c r="AF26" s="6">
        <f>+Táboa_1!AF26-Táboa_2!AF26</f>
        <v>1944</v>
      </c>
      <c r="AG26" s="6">
        <f>+Táboa_1!AG26-Táboa_2!AG26</f>
        <v>22151</v>
      </c>
      <c r="AH26" s="6">
        <f>+Táboa_1!AH26-Táboa_2!AH26</f>
        <v>0</v>
      </c>
      <c r="AI26" s="6">
        <f>+Táboa_1!AI26-Táboa_2!AI26</f>
        <v>0</v>
      </c>
      <c r="AJ26" s="6">
        <f>+Táboa_1!AJ26-Táboa_2!AJ26</f>
        <v>151076</v>
      </c>
      <c r="AK26" s="6">
        <f>+Táboa_1!AK26-Táboa_2!AK26</f>
        <v>27333</v>
      </c>
      <c r="AL26" s="6">
        <f>+Táboa_1!AL26-Táboa_2!AL26</f>
        <v>799</v>
      </c>
      <c r="AM26" s="6">
        <f>+Táboa_1!AM26-Táboa_2!AM26</f>
        <v>300</v>
      </c>
      <c r="AN26" s="6">
        <f>+Táboa_1!AN26-Táboa_2!AN26</f>
        <v>0</v>
      </c>
      <c r="AO26" s="6">
        <f>+Táboa_1!AO26-Táboa_2!AO26</f>
        <v>0</v>
      </c>
      <c r="AP26" s="6">
        <f>+Táboa_1!AP26-Táboa_2!AP26</f>
        <v>0</v>
      </c>
      <c r="AQ26" s="6">
        <f>+Táboa_1!AQ26-Táboa_2!AQ26</f>
        <v>0</v>
      </c>
      <c r="AR26" s="6">
        <f>+Táboa_1!AR26-Táboa_2!AR26</f>
        <v>66</v>
      </c>
      <c r="AS26" s="6">
        <f>+Táboa_1!AS26-Táboa_2!AS26</f>
        <v>11915</v>
      </c>
      <c r="AT26" s="6">
        <f>+Táboa_1!AT26-Táboa_2!AT26</f>
        <v>2</v>
      </c>
      <c r="AU26" s="6">
        <f>+Táboa_1!AU26-Táboa_2!AU26</f>
        <v>22</v>
      </c>
      <c r="AV26" s="6">
        <f>+Táboa_1!AV26-Táboa_2!AV26</f>
        <v>1781</v>
      </c>
      <c r="AW26" s="6">
        <f>+Táboa_1!AW26-Táboa_2!AW26</f>
        <v>0</v>
      </c>
      <c r="AX26" s="6">
        <f>+Táboa_1!AX26-Táboa_2!AX26</f>
        <v>534</v>
      </c>
      <c r="AY26" s="6">
        <f>+Táboa_1!AY26-Táboa_2!AY26</f>
        <v>527</v>
      </c>
      <c r="AZ26" s="6">
        <f>+Táboa_1!AZ26-Táboa_2!AZ26</f>
        <v>421</v>
      </c>
      <c r="BA26" s="6">
        <f>+Táboa_1!BA26-Táboa_2!BA26</f>
        <v>0</v>
      </c>
      <c r="BB26" s="6">
        <f>+Táboa_1!BB26-Táboa_2!BB26</f>
        <v>0</v>
      </c>
      <c r="BC26" s="6">
        <f>+Táboa_1!BC26-Táboa_2!BC26</f>
        <v>3533</v>
      </c>
      <c r="BD26" s="6">
        <f>+Táboa_1!BD26-Táboa_2!BD26</f>
        <v>449</v>
      </c>
      <c r="BE26" s="6">
        <f>+Táboa_1!BE26-Táboa_2!BE26</f>
        <v>96</v>
      </c>
      <c r="BF26" s="6">
        <f>+Táboa_1!BF26-Táboa_2!BF26</f>
        <v>6</v>
      </c>
      <c r="BG26" s="6">
        <f>+Táboa_1!BG26-Táboa_2!BG26</f>
        <v>88</v>
      </c>
      <c r="BH26" s="6">
        <f>+Táboa_1!BH26-Táboa_2!BH26</f>
        <v>0</v>
      </c>
      <c r="BI26" s="6">
        <f>+Táboa_1!BI26-Táboa_2!BI26</f>
        <v>0</v>
      </c>
      <c r="BJ26" s="6">
        <f>+Táboa_1!BJ26-Táboa_2!BJ26</f>
        <v>34</v>
      </c>
      <c r="BK26" s="6">
        <f>+Táboa_1!BK26-Táboa_2!BK26</f>
        <v>144</v>
      </c>
      <c r="BL26" s="6">
        <f>+Táboa_1!BL26-Táboa_2!BL26</f>
        <v>0</v>
      </c>
      <c r="BM26" s="6">
        <f>+Táboa_1!BM26-Táboa_2!BM26</f>
        <v>52</v>
      </c>
      <c r="BN26" s="6">
        <f>+Táboa_1!BN26-Táboa_2!BN26</f>
        <v>0</v>
      </c>
      <c r="BO26" s="6">
        <f>+Táboa_1!BO26-Táboa_2!BO26</f>
        <v>0</v>
      </c>
      <c r="BP26" s="6">
        <f>+Táboa_1!BP26-Táboa_2!BP26</f>
        <v>240</v>
      </c>
      <c r="BQ26" s="6">
        <f>+Táboa_1!BQ26-Táboa_2!BQ26</f>
        <v>0</v>
      </c>
      <c r="BR26" s="6">
        <f>+Táboa_1!BR26-Táboa_2!BR26</f>
        <v>0</v>
      </c>
      <c r="BS26" s="6">
        <f>+Táboa_1!BS26-Táboa_2!BS26</f>
        <v>49</v>
      </c>
      <c r="BT26" s="6">
        <f>+Táboa_1!BT26-Táboa_2!BT26</f>
        <v>1258</v>
      </c>
      <c r="BU26" s="6">
        <f>+Táboa_1!BU26-Táboa_2!BU26</f>
        <v>0</v>
      </c>
      <c r="BV26" s="53">
        <f>+Táboa_1!BV26-Táboa_2!BV26</f>
        <v>368258</v>
      </c>
      <c r="BW26" s="6">
        <f>+Táboa_1!BW26-Táboa_2!BW26</f>
        <v>12766</v>
      </c>
      <c r="BX26" s="6">
        <f>+Táboa_1!BX26-Táboa_2!BX26</f>
        <v>0</v>
      </c>
      <c r="BY26" s="6">
        <f>+Táboa_1!BY26-Táboa_2!BY26</f>
        <v>0</v>
      </c>
      <c r="BZ26" s="7">
        <f>+Táboa_1!BZ26-Táboa_2!BZ26</f>
        <v>12766</v>
      </c>
      <c r="CA26" s="6">
        <f>+Táboa_1!CA26-Táboa_2!CA26</f>
        <v>0</v>
      </c>
      <c r="CB26" s="6">
        <f>+Táboa_1!CB26-Táboa_2!CB26</f>
        <v>872</v>
      </c>
      <c r="CC26" s="7">
        <f>+Táboa_1!CC26-Táboa_2!CC26</f>
        <v>872</v>
      </c>
      <c r="CD26" s="6">
        <f>+Táboa_1!CD26-Táboa_2!CD26</f>
        <v>0</v>
      </c>
      <c r="CE26" s="6">
        <f>+Táboa_1!CE26-Táboa_2!CE26</f>
        <v>0</v>
      </c>
      <c r="CF26" s="6">
        <f>+Táboa_1!CF26-Táboa_2!CF26</f>
        <v>0</v>
      </c>
      <c r="CG26" s="7">
        <f>+Táboa_1!CG26-Táboa_2!CG26</f>
        <v>0</v>
      </c>
      <c r="CH26" s="7">
        <f>+Táboa_1!CH26-Táboa_2!CH26</f>
        <v>13638</v>
      </c>
      <c r="CI26" s="53">
        <f>+Táboa_1!CI26-Táboa_2!CI26</f>
        <v>381896</v>
      </c>
    </row>
    <row r="27" spans="1:87" x14ac:dyDescent="0.25">
      <c r="A27" s="46" t="s">
        <v>21</v>
      </c>
      <c r="B27" s="38" t="s">
        <v>85</v>
      </c>
      <c r="C27" s="6">
        <f>+Táboa_1!C27-Táboa_2!C27</f>
        <v>0</v>
      </c>
      <c r="D27" s="6">
        <f>+Táboa_1!D27-Táboa_2!D27</f>
        <v>0</v>
      </c>
      <c r="E27" s="6">
        <f>+Táboa_1!E27-Táboa_2!E27</f>
        <v>0</v>
      </c>
      <c r="F27" s="6">
        <f>+Táboa_1!F27-Táboa_2!F27</f>
        <v>0</v>
      </c>
      <c r="G27" s="6">
        <f>+Táboa_1!G27-Táboa_2!G27</f>
        <v>0</v>
      </c>
      <c r="H27" s="6">
        <f>+Táboa_1!H27-Táboa_2!H27</f>
        <v>79</v>
      </c>
      <c r="I27" s="6">
        <f>+Táboa_1!I27-Táboa_2!I27</f>
        <v>12610</v>
      </c>
      <c r="J27" s="6">
        <f>+Táboa_1!J27-Táboa_2!J27</f>
        <v>0</v>
      </c>
      <c r="K27" s="6">
        <f>+Táboa_1!K27-Táboa_2!K27</f>
        <v>0</v>
      </c>
      <c r="L27" s="6">
        <f>+Táboa_1!L27-Táboa_2!L27</f>
        <v>3946</v>
      </c>
      <c r="M27" s="6">
        <f>+Táboa_1!M27-Táboa_2!M27</f>
        <v>0</v>
      </c>
      <c r="N27" s="6">
        <f>+Táboa_1!N27-Táboa_2!N27</f>
        <v>3713</v>
      </c>
      <c r="O27" s="6">
        <f>+Táboa_1!O27-Táboa_2!O27</f>
        <v>0</v>
      </c>
      <c r="P27" s="6">
        <f>+Táboa_1!P27-Táboa_2!P27</f>
        <v>358</v>
      </c>
      <c r="Q27" s="6">
        <f>+Táboa_1!Q27-Táboa_2!Q27</f>
        <v>0</v>
      </c>
      <c r="R27" s="6">
        <f>+Táboa_1!R27-Táboa_2!R27</f>
        <v>3684</v>
      </c>
      <c r="S27" s="6">
        <f>+Táboa_1!S27-Táboa_2!S27</f>
        <v>0</v>
      </c>
      <c r="T27" s="6">
        <f>+Táboa_1!T27-Táboa_2!T27</f>
        <v>10508</v>
      </c>
      <c r="U27" s="6">
        <f>+Táboa_1!U27-Táboa_2!U27</f>
        <v>10043</v>
      </c>
      <c r="V27" s="6">
        <f>+Táboa_1!V27-Táboa_2!V27</f>
        <v>12529</v>
      </c>
      <c r="W27" s="6">
        <f>+Táboa_1!W27-Táboa_2!W27</f>
        <v>241206</v>
      </c>
      <c r="X27" s="6">
        <f>+Táboa_1!X27-Táboa_2!X27</f>
        <v>505146</v>
      </c>
      <c r="Y27" s="6">
        <f>+Táboa_1!Y27-Táboa_2!Y27</f>
        <v>0</v>
      </c>
      <c r="Z27" s="6">
        <f>+Táboa_1!Z27-Táboa_2!Z27</f>
        <v>37358</v>
      </c>
      <c r="AA27" s="6">
        <f>+Táboa_1!AA27-Táboa_2!AA27</f>
        <v>70979</v>
      </c>
      <c r="AB27" s="6">
        <f>+Táboa_1!AB27-Táboa_2!AB27</f>
        <v>769186</v>
      </c>
      <c r="AC27" s="6">
        <f>+Táboa_1!AC27-Táboa_2!AC27</f>
        <v>35609</v>
      </c>
      <c r="AD27" s="6">
        <f>+Táboa_1!AD27-Táboa_2!AD27</f>
        <v>28398</v>
      </c>
      <c r="AE27" s="6">
        <f>+Táboa_1!AE27-Táboa_2!AE27</f>
        <v>1155</v>
      </c>
      <c r="AF27" s="6">
        <f>+Táboa_1!AF27-Táboa_2!AF27</f>
        <v>75969</v>
      </c>
      <c r="AG27" s="6">
        <f>+Táboa_1!AG27-Táboa_2!AG27</f>
        <v>21986</v>
      </c>
      <c r="AH27" s="6">
        <f>+Táboa_1!AH27-Táboa_2!AH27</f>
        <v>16361</v>
      </c>
      <c r="AI27" s="6">
        <f>+Táboa_1!AI27-Táboa_2!AI27</f>
        <v>0</v>
      </c>
      <c r="AJ27" s="6">
        <f>+Táboa_1!AJ27-Táboa_2!AJ27</f>
        <v>46416</v>
      </c>
      <c r="AK27" s="6">
        <f>+Táboa_1!AK27-Táboa_2!AK27</f>
        <v>0</v>
      </c>
      <c r="AL27" s="6">
        <f>+Táboa_1!AL27-Táboa_2!AL27</f>
        <v>13646</v>
      </c>
      <c r="AM27" s="6">
        <f>+Táboa_1!AM27-Táboa_2!AM27</f>
        <v>0</v>
      </c>
      <c r="AN27" s="6">
        <f>+Táboa_1!AN27-Táboa_2!AN27</f>
        <v>0</v>
      </c>
      <c r="AO27" s="6">
        <f>+Táboa_1!AO27-Táboa_2!AO27</f>
        <v>0</v>
      </c>
      <c r="AP27" s="6">
        <f>+Táboa_1!AP27-Táboa_2!AP27</f>
        <v>0</v>
      </c>
      <c r="AQ27" s="6">
        <f>+Táboa_1!AQ27-Táboa_2!AQ27</f>
        <v>0</v>
      </c>
      <c r="AR27" s="6">
        <f>+Táboa_1!AR27-Táboa_2!AR27</f>
        <v>0</v>
      </c>
      <c r="AS27" s="6">
        <f>+Táboa_1!AS27-Táboa_2!AS27</f>
        <v>0</v>
      </c>
      <c r="AT27" s="6">
        <f>+Táboa_1!AT27-Táboa_2!AT27</f>
        <v>0</v>
      </c>
      <c r="AU27" s="6">
        <f>+Táboa_1!AU27-Táboa_2!AU27</f>
        <v>3</v>
      </c>
      <c r="AV27" s="6">
        <f>+Táboa_1!AV27-Táboa_2!AV27</f>
        <v>0</v>
      </c>
      <c r="AW27" s="6">
        <f>+Táboa_1!AW27-Táboa_2!AW27</f>
        <v>0</v>
      </c>
      <c r="AX27" s="6">
        <f>+Táboa_1!AX27-Táboa_2!AX27</f>
        <v>0</v>
      </c>
      <c r="AY27" s="6">
        <f>+Táboa_1!AY27-Táboa_2!AY27</f>
        <v>0</v>
      </c>
      <c r="AZ27" s="6">
        <f>+Táboa_1!AZ27-Táboa_2!AZ27</f>
        <v>0</v>
      </c>
      <c r="BA27" s="6">
        <f>+Táboa_1!BA27-Táboa_2!BA27</f>
        <v>0</v>
      </c>
      <c r="BB27" s="6">
        <f>+Táboa_1!BB27-Táboa_2!BB27</f>
        <v>0</v>
      </c>
      <c r="BC27" s="6">
        <f>+Táboa_1!BC27-Táboa_2!BC27</f>
        <v>0</v>
      </c>
      <c r="BD27" s="6">
        <f>+Táboa_1!BD27-Táboa_2!BD27</f>
        <v>11052</v>
      </c>
      <c r="BE27" s="6">
        <f>+Táboa_1!BE27-Táboa_2!BE27</f>
        <v>3374</v>
      </c>
      <c r="BF27" s="6">
        <f>+Táboa_1!BF27-Táboa_2!BF27</f>
        <v>54</v>
      </c>
      <c r="BG27" s="6">
        <f>+Táboa_1!BG27-Táboa_2!BG27</f>
        <v>0</v>
      </c>
      <c r="BH27" s="6">
        <f>+Táboa_1!BH27-Táboa_2!BH27</f>
        <v>0</v>
      </c>
      <c r="BI27" s="6">
        <f>+Táboa_1!BI27-Táboa_2!BI27</f>
        <v>0</v>
      </c>
      <c r="BJ27" s="6">
        <f>+Táboa_1!BJ27-Táboa_2!BJ27</f>
        <v>2697</v>
      </c>
      <c r="BK27" s="6">
        <f>+Táboa_1!BK27-Táboa_2!BK27</f>
        <v>0</v>
      </c>
      <c r="BL27" s="6">
        <f>+Táboa_1!BL27-Táboa_2!BL27</f>
        <v>1</v>
      </c>
      <c r="BM27" s="6">
        <f>+Táboa_1!BM27-Táboa_2!BM27</f>
        <v>529</v>
      </c>
      <c r="BN27" s="6">
        <f>+Táboa_1!BN27-Táboa_2!BN27</f>
        <v>0</v>
      </c>
      <c r="BO27" s="6">
        <f>+Táboa_1!BO27-Táboa_2!BO27</f>
        <v>0</v>
      </c>
      <c r="BP27" s="6">
        <f>+Táboa_1!BP27-Táboa_2!BP27</f>
        <v>26</v>
      </c>
      <c r="BQ27" s="6">
        <f>+Táboa_1!BQ27-Táboa_2!BQ27</f>
        <v>0</v>
      </c>
      <c r="BR27" s="6">
        <f>+Táboa_1!BR27-Táboa_2!BR27</f>
        <v>0</v>
      </c>
      <c r="BS27" s="6">
        <f>+Táboa_1!BS27-Táboa_2!BS27</f>
        <v>52</v>
      </c>
      <c r="BT27" s="6">
        <f>+Táboa_1!BT27-Táboa_2!BT27</f>
        <v>0</v>
      </c>
      <c r="BU27" s="6">
        <f>+Táboa_1!BU27-Táboa_2!BU27</f>
        <v>0</v>
      </c>
      <c r="BV27" s="53">
        <f>+Táboa_1!BV27-Táboa_2!BV27</f>
        <v>1938673</v>
      </c>
      <c r="BW27" s="6">
        <f>+Táboa_1!BW27-Táboa_2!BW27</f>
        <v>0</v>
      </c>
      <c r="BX27" s="6">
        <f>+Táboa_1!BX27-Táboa_2!BX27</f>
        <v>0</v>
      </c>
      <c r="BY27" s="6">
        <f>+Táboa_1!BY27-Táboa_2!BY27</f>
        <v>0</v>
      </c>
      <c r="BZ27" s="7">
        <f>+Táboa_1!BZ27-Táboa_2!BZ27</f>
        <v>0</v>
      </c>
      <c r="CA27" s="6">
        <f>+Táboa_1!CA27-Táboa_2!CA27</f>
        <v>0</v>
      </c>
      <c r="CB27" s="6">
        <f>+Táboa_1!CB27-Táboa_2!CB27</f>
        <v>5480</v>
      </c>
      <c r="CC27" s="7">
        <f>+Táboa_1!CC27-Táboa_2!CC27</f>
        <v>5480</v>
      </c>
      <c r="CD27" s="6">
        <f>+Táboa_1!CD27-Táboa_2!CD27</f>
        <v>0</v>
      </c>
      <c r="CE27" s="6">
        <f>+Táboa_1!CE27-Táboa_2!CE27</f>
        <v>0</v>
      </c>
      <c r="CF27" s="6">
        <f>+Táboa_1!CF27-Táboa_2!CF27</f>
        <v>0</v>
      </c>
      <c r="CG27" s="7">
        <f>+Táboa_1!CG27-Táboa_2!CG27</f>
        <v>0</v>
      </c>
      <c r="CH27" s="7">
        <f>+Táboa_1!CH27-Táboa_2!CH27</f>
        <v>5480</v>
      </c>
      <c r="CI27" s="53">
        <f>+Táboa_1!CI27-Táboa_2!CI27</f>
        <v>1944153</v>
      </c>
    </row>
    <row r="28" spans="1:87" x14ac:dyDescent="0.25">
      <c r="A28" s="46" t="s">
        <v>22</v>
      </c>
      <c r="B28" s="38" t="s">
        <v>86</v>
      </c>
      <c r="C28" s="6">
        <f>+Táboa_1!C28-Táboa_2!C28</f>
        <v>4263</v>
      </c>
      <c r="D28" s="6">
        <f>+Táboa_1!D28-Táboa_2!D28</f>
        <v>95</v>
      </c>
      <c r="E28" s="6">
        <f>+Táboa_1!E28-Táboa_2!E28</f>
        <v>0</v>
      </c>
      <c r="F28" s="6">
        <f>+Táboa_1!F28-Táboa_2!F28</f>
        <v>0</v>
      </c>
      <c r="G28" s="6">
        <f>+Táboa_1!G28-Táboa_2!G28</f>
        <v>3874</v>
      </c>
      <c r="H28" s="6">
        <f>+Táboa_1!H28-Táboa_2!H28</f>
        <v>727</v>
      </c>
      <c r="I28" s="6">
        <f>+Táboa_1!I28-Táboa_2!I28</f>
        <v>135823</v>
      </c>
      <c r="J28" s="6">
        <f>+Táboa_1!J28-Táboa_2!J28</f>
        <v>3616</v>
      </c>
      <c r="K28" s="6">
        <f>+Táboa_1!K28-Táboa_2!K28</f>
        <v>0</v>
      </c>
      <c r="L28" s="6">
        <f>+Táboa_1!L28-Táboa_2!L28</f>
        <v>1515</v>
      </c>
      <c r="M28" s="6">
        <f>+Táboa_1!M28-Táboa_2!M28</f>
        <v>24167</v>
      </c>
      <c r="N28" s="6">
        <f>+Táboa_1!N28-Táboa_2!N28</f>
        <v>1079</v>
      </c>
      <c r="O28" s="6">
        <f>+Táboa_1!O28-Táboa_2!O28</f>
        <v>1690</v>
      </c>
      <c r="P28" s="6">
        <f>+Táboa_1!P28-Táboa_2!P28</f>
        <v>15215</v>
      </c>
      <c r="Q28" s="6">
        <f>+Táboa_1!Q28-Táboa_2!Q28</f>
        <v>803</v>
      </c>
      <c r="R28" s="6">
        <f>+Táboa_1!R28-Táboa_2!R28</f>
        <v>555</v>
      </c>
      <c r="S28" s="6">
        <f>+Táboa_1!S28-Táboa_2!S28</f>
        <v>0</v>
      </c>
      <c r="T28" s="6">
        <f>+Táboa_1!T28-Táboa_2!T28</f>
        <v>6969</v>
      </c>
      <c r="U28" s="6">
        <f>+Táboa_1!U28-Táboa_2!U28</f>
        <v>0</v>
      </c>
      <c r="V28" s="6">
        <f>+Táboa_1!V28-Táboa_2!V28</f>
        <v>2197</v>
      </c>
      <c r="W28" s="6">
        <f>+Táboa_1!W28-Táboa_2!W28</f>
        <v>41724</v>
      </c>
      <c r="X28" s="6">
        <f>+Táboa_1!X28-Táboa_2!X28</f>
        <v>58028</v>
      </c>
      <c r="Y28" s="6">
        <f>+Táboa_1!Y28-Táboa_2!Y28</f>
        <v>13377</v>
      </c>
      <c r="Z28" s="6">
        <f>+Táboa_1!Z28-Táboa_2!Z28</f>
        <v>4376</v>
      </c>
      <c r="AA28" s="6">
        <f>+Táboa_1!AA28-Táboa_2!AA28</f>
        <v>27914</v>
      </c>
      <c r="AB28" s="6">
        <f>+Táboa_1!AB28-Táboa_2!AB28</f>
        <v>169808</v>
      </c>
      <c r="AC28" s="6">
        <f>+Táboa_1!AC28-Táboa_2!AC28</f>
        <v>28266</v>
      </c>
      <c r="AD28" s="6">
        <f>+Táboa_1!AD28-Táboa_2!AD28</f>
        <v>17697</v>
      </c>
      <c r="AE28" s="6">
        <f>+Táboa_1!AE28-Táboa_2!AE28</f>
        <v>8704</v>
      </c>
      <c r="AF28" s="6">
        <f>+Táboa_1!AF28-Táboa_2!AF28</f>
        <v>28313</v>
      </c>
      <c r="AG28" s="6">
        <f>+Táboa_1!AG28-Táboa_2!AG28</f>
        <v>21430</v>
      </c>
      <c r="AH28" s="6">
        <f>+Táboa_1!AH28-Táboa_2!AH28</f>
        <v>5426</v>
      </c>
      <c r="AI28" s="6">
        <f>+Táboa_1!AI28-Táboa_2!AI28</f>
        <v>0</v>
      </c>
      <c r="AJ28" s="6">
        <f>+Táboa_1!AJ28-Táboa_2!AJ28</f>
        <v>101760</v>
      </c>
      <c r="AK28" s="6">
        <f>+Táboa_1!AK28-Táboa_2!AK28</f>
        <v>2397</v>
      </c>
      <c r="AL28" s="6">
        <f>+Táboa_1!AL28-Táboa_2!AL28</f>
        <v>2102</v>
      </c>
      <c r="AM28" s="6">
        <f>+Táboa_1!AM28-Táboa_2!AM28</f>
        <v>27</v>
      </c>
      <c r="AN28" s="6">
        <f>+Táboa_1!AN28-Táboa_2!AN28</f>
        <v>3672</v>
      </c>
      <c r="AO28" s="6">
        <f>+Táboa_1!AO28-Táboa_2!AO28</f>
        <v>0</v>
      </c>
      <c r="AP28" s="6">
        <f>+Táboa_1!AP28-Táboa_2!AP28</f>
        <v>0</v>
      </c>
      <c r="AQ28" s="6">
        <f>+Táboa_1!AQ28-Táboa_2!AQ28</f>
        <v>0</v>
      </c>
      <c r="AR28" s="6">
        <f>+Táboa_1!AR28-Táboa_2!AR28</f>
        <v>47</v>
      </c>
      <c r="AS28" s="6">
        <f>+Táboa_1!AS28-Táboa_2!AS28</f>
        <v>3072</v>
      </c>
      <c r="AT28" s="6">
        <f>+Táboa_1!AT28-Táboa_2!AT28</f>
        <v>7</v>
      </c>
      <c r="AU28" s="6">
        <f>+Táboa_1!AU28-Táboa_2!AU28</f>
        <v>11</v>
      </c>
      <c r="AV28" s="6">
        <f>+Táboa_1!AV28-Táboa_2!AV28</f>
        <v>0</v>
      </c>
      <c r="AW28" s="6">
        <f>+Táboa_1!AW28-Táboa_2!AW28</f>
        <v>0</v>
      </c>
      <c r="AX28" s="6">
        <f>+Táboa_1!AX28-Táboa_2!AX28</f>
        <v>0</v>
      </c>
      <c r="AY28" s="6">
        <f>+Táboa_1!AY28-Táboa_2!AY28</f>
        <v>0</v>
      </c>
      <c r="AZ28" s="6">
        <f>+Táboa_1!AZ28-Táboa_2!AZ28</f>
        <v>0</v>
      </c>
      <c r="BA28" s="6">
        <f>+Táboa_1!BA28-Táboa_2!BA28</f>
        <v>0</v>
      </c>
      <c r="BB28" s="6">
        <f>+Táboa_1!BB28-Táboa_2!BB28</f>
        <v>0</v>
      </c>
      <c r="BC28" s="6">
        <f>+Táboa_1!BC28-Táboa_2!BC28</f>
        <v>66</v>
      </c>
      <c r="BD28" s="6">
        <f>+Táboa_1!BD28-Táboa_2!BD28</f>
        <v>2046</v>
      </c>
      <c r="BE28" s="6">
        <f>+Táboa_1!BE28-Táboa_2!BE28</f>
        <v>791</v>
      </c>
      <c r="BF28" s="6">
        <f>+Táboa_1!BF28-Táboa_2!BF28</f>
        <v>90</v>
      </c>
      <c r="BG28" s="6">
        <f>+Táboa_1!BG28-Táboa_2!BG28</f>
        <v>299</v>
      </c>
      <c r="BH28" s="6">
        <f>+Táboa_1!BH28-Táboa_2!BH28</f>
        <v>0</v>
      </c>
      <c r="BI28" s="6">
        <f>+Táboa_1!BI28-Táboa_2!BI28</f>
        <v>0</v>
      </c>
      <c r="BJ28" s="6">
        <f>+Táboa_1!BJ28-Táboa_2!BJ28</f>
        <v>1301</v>
      </c>
      <c r="BK28" s="6">
        <f>+Táboa_1!BK28-Táboa_2!BK28</f>
        <v>179</v>
      </c>
      <c r="BL28" s="6">
        <f>+Táboa_1!BL28-Táboa_2!BL28</f>
        <v>0</v>
      </c>
      <c r="BM28" s="6">
        <f>+Táboa_1!BM28-Táboa_2!BM28</f>
        <v>0</v>
      </c>
      <c r="BN28" s="6">
        <f>+Táboa_1!BN28-Táboa_2!BN28</f>
        <v>0</v>
      </c>
      <c r="BO28" s="6">
        <f>+Táboa_1!BO28-Táboa_2!BO28</f>
        <v>0</v>
      </c>
      <c r="BP28" s="6">
        <f>+Táboa_1!BP28-Táboa_2!BP28</f>
        <v>551</v>
      </c>
      <c r="BQ28" s="6">
        <f>+Táboa_1!BQ28-Táboa_2!BQ28</f>
        <v>0</v>
      </c>
      <c r="BR28" s="6">
        <f>+Táboa_1!BR28-Táboa_2!BR28</f>
        <v>0</v>
      </c>
      <c r="BS28" s="6">
        <f>+Táboa_1!BS28-Táboa_2!BS28</f>
        <v>150</v>
      </c>
      <c r="BT28" s="6">
        <f>+Táboa_1!BT28-Táboa_2!BT28</f>
        <v>313</v>
      </c>
      <c r="BU28" s="6">
        <f>+Táboa_1!BU28-Táboa_2!BU28</f>
        <v>0</v>
      </c>
      <c r="BV28" s="53">
        <f>+Táboa_1!BV28-Táboa_2!BV28</f>
        <v>746532</v>
      </c>
      <c r="BW28" s="6">
        <f>+Táboa_1!BW28-Táboa_2!BW28</f>
        <v>64184</v>
      </c>
      <c r="BX28" s="6">
        <f>+Táboa_1!BX28-Táboa_2!BX28</f>
        <v>0</v>
      </c>
      <c r="BY28" s="6">
        <f>+Táboa_1!BY28-Táboa_2!BY28</f>
        <v>0</v>
      </c>
      <c r="BZ28" s="7">
        <f>+Táboa_1!BZ28-Táboa_2!BZ28</f>
        <v>64184</v>
      </c>
      <c r="CA28" s="6">
        <f>+Táboa_1!CA28-Táboa_2!CA28</f>
        <v>180156</v>
      </c>
      <c r="CB28" s="6">
        <f>+Táboa_1!CB28-Táboa_2!CB28</f>
        <v>-1129</v>
      </c>
      <c r="CC28" s="7">
        <f>+Táboa_1!CC28-Táboa_2!CC28</f>
        <v>179027</v>
      </c>
      <c r="CD28" s="6">
        <f>+Táboa_1!CD28-Táboa_2!CD28</f>
        <v>0</v>
      </c>
      <c r="CE28" s="6">
        <f>+Táboa_1!CE28-Táboa_2!CE28</f>
        <v>0</v>
      </c>
      <c r="CF28" s="6">
        <f>+Táboa_1!CF28-Táboa_2!CF28</f>
        <v>0</v>
      </c>
      <c r="CG28" s="7">
        <f>+Táboa_1!CG28-Táboa_2!CG28</f>
        <v>0</v>
      </c>
      <c r="CH28" s="7">
        <f>+Táboa_1!CH28-Táboa_2!CH28</f>
        <v>243211</v>
      </c>
      <c r="CI28" s="53">
        <f>+Táboa_1!CI28-Táboa_2!CI28</f>
        <v>989743</v>
      </c>
    </row>
    <row r="29" spans="1:87" x14ac:dyDescent="0.25">
      <c r="A29" s="46" t="s">
        <v>23</v>
      </c>
      <c r="B29" s="38" t="s">
        <v>87</v>
      </c>
      <c r="C29" s="6">
        <f>+Táboa_1!C29-Táboa_2!C29</f>
        <v>0</v>
      </c>
      <c r="D29" s="6">
        <f>+Táboa_1!D29-Táboa_2!D29</f>
        <v>0</v>
      </c>
      <c r="E29" s="6">
        <f>+Táboa_1!E29-Táboa_2!E29</f>
        <v>0</v>
      </c>
      <c r="F29" s="6">
        <f>+Táboa_1!F29-Táboa_2!F29</f>
        <v>0</v>
      </c>
      <c r="G29" s="6">
        <f>+Táboa_1!G29-Táboa_2!G29</f>
        <v>0</v>
      </c>
      <c r="H29" s="6">
        <f>+Táboa_1!H29-Táboa_2!H29</f>
        <v>1141</v>
      </c>
      <c r="I29" s="6">
        <f>+Táboa_1!I29-Táboa_2!I29</f>
        <v>0</v>
      </c>
      <c r="J29" s="6">
        <f>+Táboa_1!J29-Táboa_2!J29</f>
        <v>951</v>
      </c>
      <c r="K29" s="6">
        <f>+Táboa_1!K29-Táboa_2!K29</f>
        <v>0</v>
      </c>
      <c r="L29" s="6">
        <f>+Táboa_1!L29-Táboa_2!L29</f>
        <v>1756</v>
      </c>
      <c r="M29" s="6">
        <f>+Táboa_1!M29-Táboa_2!M29</f>
        <v>2415</v>
      </c>
      <c r="N29" s="6">
        <f>+Táboa_1!N29-Táboa_2!N29</f>
        <v>0</v>
      </c>
      <c r="O29" s="6">
        <f>+Táboa_1!O29-Táboa_2!O29</f>
        <v>2877</v>
      </c>
      <c r="P29" s="6">
        <f>+Táboa_1!P29-Táboa_2!P29</f>
        <v>0</v>
      </c>
      <c r="Q29" s="6">
        <f>+Táboa_1!Q29-Táboa_2!Q29</f>
        <v>257</v>
      </c>
      <c r="R29" s="6">
        <f>+Táboa_1!R29-Táboa_2!R29</f>
        <v>1494</v>
      </c>
      <c r="S29" s="6">
        <f>+Táboa_1!S29-Táboa_2!S29</f>
        <v>0</v>
      </c>
      <c r="T29" s="6">
        <f>+Táboa_1!T29-Táboa_2!T29</f>
        <v>3197</v>
      </c>
      <c r="U29" s="6">
        <f>+Táboa_1!U29-Táboa_2!U29</f>
        <v>3573</v>
      </c>
      <c r="V29" s="6">
        <f>+Táboa_1!V29-Táboa_2!V29</f>
        <v>1834</v>
      </c>
      <c r="W29" s="6">
        <f>+Táboa_1!W29-Táboa_2!W29</f>
        <v>0</v>
      </c>
      <c r="X29" s="6">
        <f>+Táboa_1!X29-Táboa_2!X29</f>
        <v>4440</v>
      </c>
      <c r="Y29" s="6">
        <f>+Táboa_1!Y29-Táboa_2!Y29</f>
        <v>28387</v>
      </c>
      <c r="Z29" s="6">
        <f>+Táboa_1!Z29-Táboa_2!Z29</f>
        <v>0</v>
      </c>
      <c r="AA29" s="6">
        <f>+Táboa_1!AA29-Táboa_2!AA29</f>
        <v>19470</v>
      </c>
      <c r="AB29" s="6">
        <f>+Táboa_1!AB29-Táboa_2!AB29</f>
        <v>46790</v>
      </c>
      <c r="AC29" s="6">
        <f>+Táboa_1!AC29-Táboa_2!AC29</f>
        <v>10184</v>
      </c>
      <c r="AD29" s="6">
        <f>+Táboa_1!AD29-Táboa_2!AD29</f>
        <v>0</v>
      </c>
      <c r="AE29" s="6">
        <f>+Táboa_1!AE29-Táboa_2!AE29</f>
        <v>38</v>
      </c>
      <c r="AF29" s="6">
        <f>+Táboa_1!AF29-Táboa_2!AF29</f>
        <v>25730</v>
      </c>
      <c r="AG29" s="6">
        <f>+Táboa_1!AG29-Táboa_2!AG29</f>
        <v>40825</v>
      </c>
      <c r="AH29" s="6">
        <f>+Táboa_1!AH29-Táboa_2!AH29</f>
        <v>45</v>
      </c>
      <c r="AI29" s="6">
        <f>+Táboa_1!AI29-Táboa_2!AI29</f>
        <v>510</v>
      </c>
      <c r="AJ29" s="6">
        <f>+Táboa_1!AJ29-Táboa_2!AJ29</f>
        <v>17308</v>
      </c>
      <c r="AK29" s="6">
        <f>+Táboa_1!AK29-Táboa_2!AK29</f>
        <v>1111</v>
      </c>
      <c r="AL29" s="6">
        <f>+Táboa_1!AL29-Táboa_2!AL29</f>
        <v>14282</v>
      </c>
      <c r="AM29" s="6">
        <f>+Táboa_1!AM29-Táboa_2!AM29</f>
        <v>8146</v>
      </c>
      <c r="AN29" s="6">
        <f>+Táboa_1!AN29-Táboa_2!AN29</f>
        <v>9403</v>
      </c>
      <c r="AO29" s="6">
        <f>+Táboa_1!AO29-Táboa_2!AO29</f>
        <v>0</v>
      </c>
      <c r="AP29" s="6">
        <f>+Táboa_1!AP29-Táboa_2!AP29</f>
        <v>92</v>
      </c>
      <c r="AQ29" s="6">
        <f>+Táboa_1!AQ29-Táboa_2!AQ29</f>
        <v>0</v>
      </c>
      <c r="AR29" s="6">
        <f>+Táboa_1!AR29-Táboa_2!AR29</f>
        <v>1510</v>
      </c>
      <c r="AS29" s="6">
        <f>+Táboa_1!AS29-Táboa_2!AS29</f>
        <v>3492</v>
      </c>
      <c r="AT29" s="6">
        <f>+Táboa_1!AT29-Táboa_2!AT29</f>
        <v>1</v>
      </c>
      <c r="AU29" s="6">
        <f>+Táboa_1!AU29-Táboa_2!AU29</f>
        <v>771</v>
      </c>
      <c r="AV29" s="6">
        <f>+Táboa_1!AV29-Táboa_2!AV29</f>
        <v>84832</v>
      </c>
      <c r="AW29" s="6">
        <f>+Táboa_1!AW29-Táboa_2!AW29</f>
        <v>24565</v>
      </c>
      <c r="AX29" s="6">
        <f>+Táboa_1!AX29-Táboa_2!AX29</f>
        <v>1243</v>
      </c>
      <c r="AY29" s="6">
        <f>+Táboa_1!AY29-Táboa_2!AY29</f>
        <v>14</v>
      </c>
      <c r="AZ29" s="6">
        <f>+Táboa_1!AZ29-Táboa_2!AZ29</f>
        <v>280</v>
      </c>
      <c r="BA29" s="6">
        <f>+Táboa_1!BA29-Táboa_2!BA29</f>
        <v>2720</v>
      </c>
      <c r="BB29" s="6">
        <f>+Táboa_1!BB29-Táboa_2!BB29</f>
        <v>2349</v>
      </c>
      <c r="BC29" s="6">
        <f>+Táboa_1!BC29-Táboa_2!BC29</f>
        <v>12026</v>
      </c>
      <c r="BD29" s="6">
        <f>+Táboa_1!BD29-Táboa_2!BD29</f>
        <v>5998</v>
      </c>
      <c r="BE29" s="6">
        <f>+Táboa_1!BE29-Táboa_2!BE29</f>
        <v>191</v>
      </c>
      <c r="BF29" s="6">
        <f>+Táboa_1!BF29-Táboa_2!BF29</f>
        <v>445</v>
      </c>
      <c r="BG29" s="6">
        <f>+Táboa_1!BG29-Táboa_2!BG29</f>
        <v>47</v>
      </c>
      <c r="BH29" s="6">
        <f>+Táboa_1!BH29-Táboa_2!BH29</f>
        <v>0</v>
      </c>
      <c r="BI29" s="6">
        <f>+Táboa_1!BI29-Táboa_2!BI29</f>
        <v>0</v>
      </c>
      <c r="BJ29" s="6">
        <f>+Táboa_1!BJ29-Táboa_2!BJ29</f>
        <v>5185</v>
      </c>
      <c r="BK29" s="6">
        <f>+Táboa_1!BK29-Táboa_2!BK29</f>
        <v>0</v>
      </c>
      <c r="BL29" s="6">
        <f>+Táboa_1!BL29-Táboa_2!BL29</f>
        <v>38</v>
      </c>
      <c r="BM29" s="6">
        <f>+Táboa_1!BM29-Táboa_2!BM29</f>
        <v>643</v>
      </c>
      <c r="BN29" s="6">
        <f>+Táboa_1!BN29-Táboa_2!BN29</f>
        <v>10257</v>
      </c>
      <c r="BO29" s="6">
        <f>+Táboa_1!BO29-Táboa_2!BO29</f>
        <v>15553</v>
      </c>
      <c r="BP29" s="6">
        <f>+Táboa_1!BP29-Táboa_2!BP29</f>
        <v>3088</v>
      </c>
      <c r="BQ29" s="6">
        <f>+Táboa_1!BQ29-Táboa_2!BQ29</f>
        <v>295</v>
      </c>
      <c r="BR29" s="6">
        <f>+Táboa_1!BR29-Táboa_2!BR29</f>
        <v>851</v>
      </c>
      <c r="BS29" s="6">
        <f>+Táboa_1!BS29-Táboa_2!BS29</f>
        <v>3285</v>
      </c>
      <c r="BT29" s="6">
        <f>+Táboa_1!BT29-Táboa_2!BT29</f>
        <v>1323</v>
      </c>
      <c r="BU29" s="6">
        <f>+Táboa_1!BU29-Táboa_2!BU29</f>
        <v>0</v>
      </c>
      <c r="BV29" s="53">
        <f>+Táboa_1!BV29-Táboa_2!BV29</f>
        <v>427258</v>
      </c>
      <c r="BW29" s="6">
        <f>+Táboa_1!BW29-Táboa_2!BW29</f>
        <v>157791</v>
      </c>
      <c r="BX29" s="6">
        <f>+Táboa_1!BX29-Táboa_2!BX29</f>
        <v>0</v>
      </c>
      <c r="BY29" s="6">
        <f>+Táboa_1!BY29-Táboa_2!BY29</f>
        <v>0</v>
      </c>
      <c r="BZ29" s="7">
        <f>+Táboa_1!BZ29-Táboa_2!BZ29</f>
        <v>157791</v>
      </c>
      <c r="CA29" s="6">
        <f>+Táboa_1!CA29-Táboa_2!CA29</f>
        <v>272209</v>
      </c>
      <c r="CB29" s="6">
        <f>+Táboa_1!CB29-Táboa_2!CB29</f>
        <v>3770</v>
      </c>
      <c r="CC29" s="7">
        <f>+Táboa_1!CC29-Táboa_2!CC29</f>
        <v>275979</v>
      </c>
      <c r="CD29" s="6">
        <f>+Táboa_1!CD29-Táboa_2!CD29</f>
        <v>0</v>
      </c>
      <c r="CE29" s="6">
        <f>+Táboa_1!CE29-Táboa_2!CE29</f>
        <v>0</v>
      </c>
      <c r="CF29" s="6">
        <f>+Táboa_1!CF29-Táboa_2!CF29</f>
        <v>0</v>
      </c>
      <c r="CG29" s="7">
        <f>+Táboa_1!CG29-Táboa_2!CG29</f>
        <v>0</v>
      </c>
      <c r="CH29" s="7">
        <f>+Táboa_1!CH29-Táboa_2!CH29</f>
        <v>433770</v>
      </c>
      <c r="CI29" s="53">
        <f>+Táboa_1!CI29-Táboa_2!CI29</f>
        <v>861028</v>
      </c>
    </row>
    <row r="30" spans="1:87" x14ac:dyDescent="0.25">
      <c r="A30" s="46" t="s">
        <v>24</v>
      </c>
      <c r="B30" s="38" t="s">
        <v>88</v>
      </c>
      <c r="C30" s="6">
        <f>+Táboa_1!C30-Táboa_2!C30</f>
        <v>0</v>
      </c>
      <c r="D30" s="6">
        <f>+Táboa_1!D30-Táboa_2!D30</f>
        <v>0</v>
      </c>
      <c r="E30" s="6">
        <f>+Táboa_1!E30-Táboa_2!E30</f>
        <v>0</v>
      </c>
      <c r="F30" s="6">
        <f>+Táboa_1!F30-Táboa_2!F30</f>
        <v>0</v>
      </c>
      <c r="G30" s="6">
        <f>+Táboa_1!G30-Táboa_2!G30</f>
        <v>0</v>
      </c>
      <c r="H30" s="6">
        <f>+Táboa_1!H30-Táboa_2!H30</f>
        <v>6</v>
      </c>
      <c r="I30" s="6">
        <f>+Táboa_1!I30-Táboa_2!I30</f>
        <v>0</v>
      </c>
      <c r="J30" s="6">
        <f>+Táboa_1!J30-Táboa_2!J30</f>
        <v>25</v>
      </c>
      <c r="K30" s="6">
        <f>+Táboa_1!K30-Táboa_2!K30</f>
        <v>0</v>
      </c>
      <c r="L30" s="6">
        <f>+Táboa_1!L30-Táboa_2!L30</f>
        <v>7</v>
      </c>
      <c r="M30" s="6">
        <f>+Táboa_1!M30-Táboa_2!M30</f>
        <v>1</v>
      </c>
      <c r="N30" s="6">
        <f>+Táboa_1!N30-Táboa_2!N30</f>
        <v>351</v>
      </c>
      <c r="O30" s="6">
        <f>+Táboa_1!O30-Táboa_2!O30</f>
        <v>0</v>
      </c>
      <c r="P30" s="6">
        <f>+Táboa_1!P30-Táboa_2!P30</f>
        <v>0</v>
      </c>
      <c r="Q30" s="6">
        <f>+Táboa_1!Q30-Táboa_2!Q30</f>
        <v>0</v>
      </c>
      <c r="R30" s="6">
        <f>+Táboa_1!R30-Táboa_2!R30</f>
        <v>21</v>
      </c>
      <c r="S30" s="6">
        <f>+Táboa_1!S30-Táboa_2!S30</f>
        <v>0</v>
      </c>
      <c r="T30" s="6">
        <f>+Táboa_1!T30-Táboa_2!T30</f>
        <v>0</v>
      </c>
      <c r="U30" s="6">
        <f>+Táboa_1!U30-Táboa_2!U30</f>
        <v>0</v>
      </c>
      <c r="V30" s="6">
        <f>+Táboa_1!V30-Táboa_2!V30</f>
        <v>0</v>
      </c>
      <c r="W30" s="6">
        <f>+Táboa_1!W30-Táboa_2!W30</f>
        <v>1198</v>
      </c>
      <c r="X30" s="6">
        <f>+Táboa_1!X30-Táboa_2!X30</f>
        <v>10644</v>
      </c>
      <c r="Y30" s="6">
        <f>+Táboa_1!Y30-Táboa_2!Y30</f>
        <v>2863</v>
      </c>
      <c r="Z30" s="6">
        <f>+Táboa_1!Z30-Táboa_2!Z30</f>
        <v>92974</v>
      </c>
      <c r="AA30" s="6">
        <f>+Táboa_1!AA30-Táboa_2!AA30</f>
        <v>65078</v>
      </c>
      <c r="AB30" s="6">
        <f>+Táboa_1!AB30-Táboa_2!AB30</f>
        <v>140493</v>
      </c>
      <c r="AC30" s="6">
        <f>+Táboa_1!AC30-Táboa_2!AC30</f>
        <v>34709</v>
      </c>
      <c r="AD30" s="6">
        <f>+Táboa_1!AD30-Táboa_2!AD30</f>
        <v>202</v>
      </c>
      <c r="AE30" s="6">
        <f>+Táboa_1!AE30-Táboa_2!AE30</f>
        <v>0</v>
      </c>
      <c r="AF30" s="6">
        <f>+Táboa_1!AF30-Táboa_2!AF30</f>
        <v>13832</v>
      </c>
      <c r="AG30" s="6">
        <f>+Táboa_1!AG30-Táboa_2!AG30</f>
        <v>52803</v>
      </c>
      <c r="AH30" s="6">
        <f>+Táboa_1!AH30-Táboa_2!AH30</f>
        <v>9433</v>
      </c>
      <c r="AI30" s="6">
        <f>+Táboa_1!AI30-Táboa_2!AI30</f>
        <v>0</v>
      </c>
      <c r="AJ30" s="6">
        <f>+Táboa_1!AJ30-Táboa_2!AJ30</f>
        <v>67880</v>
      </c>
      <c r="AK30" s="6">
        <f>+Táboa_1!AK30-Táboa_2!AK30</f>
        <v>54458</v>
      </c>
      <c r="AL30" s="6">
        <f>+Táboa_1!AL30-Táboa_2!AL30</f>
        <v>1605</v>
      </c>
      <c r="AM30" s="6">
        <f>+Táboa_1!AM30-Táboa_2!AM30</f>
        <v>2120</v>
      </c>
      <c r="AN30" s="6">
        <f>+Táboa_1!AN30-Táboa_2!AN30</f>
        <v>322</v>
      </c>
      <c r="AO30" s="6">
        <f>+Táboa_1!AO30-Táboa_2!AO30</f>
        <v>0</v>
      </c>
      <c r="AP30" s="6">
        <f>+Táboa_1!AP30-Táboa_2!AP30</f>
        <v>0</v>
      </c>
      <c r="AQ30" s="6">
        <f>+Táboa_1!AQ30-Táboa_2!AQ30</f>
        <v>0</v>
      </c>
      <c r="AR30" s="6">
        <f>+Táboa_1!AR30-Táboa_2!AR30</f>
        <v>2331</v>
      </c>
      <c r="AS30" s="6">
        <f>+Táboa_1!AS30-Táboa_2!AS30</f>
        <v>6657</v>
      </c>
      <c r="AT30" s="6">
        <f>+Táboa_1!AT30-Táboa_2!AT30</f>
        <v>0</v>
      </c>
      <c r="AU30" s="6">
        <f>+Táboa_1!AU30-Táboa_2!AU30</f>
        <v>0</v>
      </c>
      <c r="AV30" s="6">
        <f>+Táboa_1!AV30-Táboa_2!AV30</f>
        <v>38660</v>
      </c>
      <c r="AW30" s="6">
        <f>+Táboa_1!AW30-Táboa_2!AW30</f>
        <v>2753</v>
      </c>
      <c r="AX30" s="6">
        <f>+Táboa_1!AX30-Táboa_2!AX30</f>
        <v>1339</v>
      </c>
      <c r="AY30" s="6">
        <f>+Táboa_1!AY30-Táboa_2!AY30</f>
        <v>0</v>
      </c>
      <c r="AZ30" s="6">
        <f>+Táboa_1!AZ30-Táboa_2!AZ30</f>
        <v>268</v>
      </c>
      <c r="BA30" s="6">
        <f>+Táboa_1!BA30-Táboa_2!BA30</f>
        <v>0</v>
      </c>
      <c r="BB30" s="6">
        <f>+Táboa_1!BB30-Táboa_2!BB30</f>
        <v>0</v>
      </c>
      <c r="BC30" s="6">
        <f>+Táboa_1!BC30-Táboa_2!BC30</f>
        <v>1060</v>
      </c>
      <c r="BD30" s="6">
        <f>+Táboa_1!BD30-Táboa_2!BD30</f>
        <v>3922</v>
      </c>
      <c r="BE30" s="6">
        <f>+Táboa_1!BE30-Táboa_2!BE30</f>
        <v>679</v>
      </c>
      <c r="BF30" s="6">
        <f>+Táboa_1!BF30-Táboa_2!BF30</f>
        <v>7</v>
      </c>
      <c r="BG30" s="6">
        <f>+Táboa_1!BG30-Táboa_2!BG30</f>
        <v>0</v>
      </c>
      <c r="BH30" s="6">
        <f>+Táboa_1!BH30-Táboa_2!BH30</f>
        <v>0</v>
      </c>
      <c r="BI30" s="6">
        <f>+Táboa_1!BI30-Táboa_2!BI30</f>
        <v>0</v>
      </c>
      <c r="BJ30" s="6">
        <f>+Táboa_1!BJ30-Táboa_2!BJ30</f>
        <v>4212</v>
      </c>
      <c r="BK30" s="6">
        <f>+Táboa_1!BK30-Táboa_2!BK30</f>
        <v>0</v>
      </c>
      <c r="BL30" s="6">
        <f>+Táboa_1!BL30-Táboa_2!BL30</f>
        <v>0</v>
      </c>
      <c r="BM30" s="6">
        <f>+Táboa_1!BM30-Táboa_2!BM30</f>
        <v>30</v>
      </c>
      <c r="BN30" s="6">
        <f>+Táboa_1!BN30-Táboa_2!BN30</f>
        <v>1753</v>
      </c>
      <c r="BO30" s="6">
        <f>+Táboa_1!BO30-Táboa_2!BO30</f>
        <v>810</v>
      </c>
      <c r="BP30" s="6">
        <f>+Táboa_1!BP30-Táboa_2!BP30</f>
        <v>40</v>
      </c>
      <c r="BQ30" s="6">
        <f>+Táboa_1!BQ30-Táboa_2!BQ30</f>
        <v>0</v>
      </c>
      <c r="BR30" s="6">
        <f>+Táboa_1!BR30-Táboa_2!BR30</f>
        <v>0</v>
      </c>
      <c r="BS30" s="6">
        <f>+Táboa_1!BS30-Táboa_2!BS30</f>
        <v>101</v>
      </c>
      <c r="BT30" s="6">
        <f>+Táboa_1!BT30-Táboa_2!BT30</f>
        <v>55</v>
      </c>
      <c r="BU30" s="6">
        <f>+Táboa_1!BU30-Táboa_2!BU30</f>
        <v>0</v>
      </c>
      <c r="BV30" s="53">
        <f>+Táboa_1!BV30-Táboa_2!BV30</f>
        <v>615702</v>
      </c>
      <c r="BW30" s="6">
        <f>+Táboa_1!BW30-Táboa_2!BW30</f>
        <v>138879</v>
      </c>
      <c r="BX30" s="6">
        <f>+Táboa_1!BX30-Táboa_2!BX30</f>
        <v>0</v>
      </c>
      <c r="BY30" s="6">
        <f>+Táboa_1!BY30-Táboa_2!BY30</f>
        <v>0</v>
      </c>
      <c r="BZ30" s="7">
        <f>+Táboa_1!BZ30-Táboa_2!BZ30</f>
        <v>138879</v>
      </c>
      <c r="CA30" s="6">
        <f>+Táboa_1!CA30-Táboa_2!CA30</f>
        <v>178878</v>
      </c>
      <c r="CB30" s="6">
        <f>+Táboa_1!CB30-Táboa_2!CB30</f>
        <v>2817</v>
      </c>
      <c r="CC30" s="7">
        <f>+Táboa_1!CC30-Táboa_2!CC30</f>
        <v>181695</v>
      </c>
      <c r="CD30" s="6">
        <f>+Táboa_1!CD30-Táboa_2!CD30</f>
        <v>0</v>
      </c>
      <c r="CE30" s="6">
        <f>+Táboa_1!CE30-Táboa_2!CE30</f>
        <v>0</v>
      </c>
      <c r="CF30" s="6">
        <f>+Táboa_1!CF30-Táboa_2!CF30</f>
        <v>0</v>
      </c>
      <c r="CG30" s="7">
        <f>+Táboa_1!CG30-Táboa_2!CG30</f>
        <v>0</v>
      </c>
      <c r="CH30" s="7">
        <f>+Táboa_1!CH30-Táboa_2!CH30</f>
        <v>320574</v>
      </c>
      <c r="CI30" s="53">
        <f>+Táboa_1!CI30-Táboa_2!CI30</f>
        <v>936276</v>
      </c>
    </row>
    <row r="31" spans="1:87" x14ac:dyDescent="0.25">
      <c r="A31" s="46" t="s">
        <v>25</v>
      </c>
      <c r="B31" s="38" t="s">
        <v>89</v>
      </c>
      <c r="C31" s="6">
        <f>+Táboa_1!C31-Táboa_2!C31</f>
        <v>20520</v>
      </c>
      <c r="D31" s="6">
        <f>+Táboa_1!D31-Táboa_2!D31</f>
        <v>3096</v>
      </c>
      <c r="E31" s="6">
        <f>+Táboa_1!E31-Táboa_2!E31</f>
        <v>0</v>
      </c>
      <c r="F31" s="6">
        <f>+Táboa_1!F31-Táboa_2!F31</f>
        <v>0</v>
      </c>
      <c r="G31" s="6">
        <f>+Táboa_1!G31-Táboa_2!G31</f>
        <v>1883</v>
      </c>
      <c r="H31" s="6">
        <f>+Táboa_1!H31-Táboa_2!H31</f>
        <v>3295</v>
      </c>
      <c r="I31" s="6">
        <f>+Táboa_1!I31-Táboa_2!I31</f>
        <v>1179</v>
      </c>
      <c r="J31" s="6">
        <f>+Táboa_1!J31-Táboa_2!J31</f>
        <v>2077</v>
      </c>
      <c r="K31" s="6">
        <f>+Táboa_1!K31-Táboa_2!K31</f>
        <v>2991</v>
      </c>
      <c r="L31" s="6">
        <f>+Táboa_1!L31-Táboa_2!L31</f>
        <v>9513</v>
      </c>
      <c r="M31" s="6">
        <f>+Táboa_1!M31-Táboa_2!M31</f>
        <v>9164</v>
      </c>
      <c r="N31" s="6">
        <f>+Táboa_1!N31-Táboa_2!N31</f>
        <v>0</v>
      </c>
      <c r="O31" s="6">
        <f>+Táboa_1!O31-Táboa_2!O31</f>
        <v>1270</v>
      </c>
      <c r="P31" s="6">
        <f>+Táboa_1!P31-Táboa_2!P31</f>
        <v>12529</v>
      </c>
      <c r="Q31" s="6">
        <f>+Táboa_1!Q31-Táboa_2!Q31</f>
        <v>1622</v>
      </c>
      <c r="R31" s="6">
        <f>+Táboa_1!R31-Táboa_2!R31</f>
        <v>1768</v>
      </c>
      <c r="S31" s="6">
        <f>+Táboa_1!S31-Táboa_2!S31</f>
        <v>2048</v>
      </c>
      <c r="T31" s="6">
        <f>+Táboa_1!T31-Táboa_2!T31</f>
        <v>0</v>
      </c>
      <c r="U31" s="6">
        <f>+Táboa_1!U31-Táboa_2!U31</f>
        <v>3042</v>
      </c>
      <c r="V31" s="6">
        <f>+Táboa_1!V31-Táboa_2!V31</f>
        <v>10950</v>
      </c>
      <c r="W31" s="6">
        <f>+Táboa_1!W31-Táboa_2!W31</f>
        <v>0</v>
      </c>
      <c r="X31" s="6">
        <f>+Táboa_1!X31-Táboa_2!X31</f>
        <v>21376</v>
      </c>
      <c r="Y31" s="6">
        <f>+Táboa_1!Y31-Táboa_2!Y31</f>
        <v>0</v>
      </c>
      <c r="Z31" s="6">
        <f>+Táboa_1!Z31-Táboa_2!Z31</f>
        <v>0</v>
      </c>
      <c r="AA31" s="6">
        <f>+Táboa_1!AA31-Táboa_2!AA31</f>
        <v>39156</v>
      </c>
      <c r="AB31" s="6">
        <f>+Táboa_1!AB31-Táboa_2!AB31</f>
        <v>56736</v>
      </c>
      <c r="AC31" s="6">
        <f>+Táboa_1!AC31-Táboa_2!AC31</f>
        <v>35789</v>
      </c>
      <c r="AD31" s="6">
        <f>+Táboa_1!AD31-Táboa_2!AD31</f>
        <v>1557</v>
      </c>
      <c r="AE31" s="6">
        <f>+Táboa_1!AE31-Táboa_2!AE31</f>
        <v>0</v>
      </c>
      <c r="AF31" s="6">
        <f>+Táboa_1!AF31-Táboa_2!AF31</f>
        <v>10132</v>
      </c>
      <c r="AG31" s="6">
        <f>+Táboa_1!AG31-Táboa_2!AG31</f>
        <v>57398</v>
      </c>
      <c r="AH31" s="6">
        <f>+Táboa_1!AH31-Táboa_2!AH31</f>
        <v>26382</v>
      </c>
      <c r="AI31" s="6">
        <f>+Táboa_1!AI31-Táboa_2!AI31</f>
        <v>0</v>
      </c>
      <c r="AJ31" s="6">
        <f>+Táboa_1!AJ31-Táboa_2!AJ31</f>
        <v>37703</v>
      </c>
      <c r="AK31" s="6">
        <f>+Táboa_1!AK31-Táboa_2!AK31</f>
        <v>55318</v>
      </c>
      <c r="AL31" s="6">
        <f>+Táboa_1!AL31-Táboa_2!AL31</f>
        <v>3770</v>
      </c>
      <c r="AM31" s="6">
        <f>+Táboa_1!AM31-Táboa_2!AM31</f>
        <v>1116</v>
      </c>
      <c r="AN31" s="6">
        <f>+Táboa_1!AN31-Táboa_2!AN31</f>
        <v>0</v>
      </c>
      <c r="AO31" s="6">
        <f>+Táboa_1!AO31-Táboa_2!AO31</f>
        <v>0</v>
      </c>
      <c r="AP31" s="6">
        <f>+Táboa_1!AP31-Táboa_2!AP31</f>
        <v>0</v>
      </c>
      <c r="AQ31" s="6">
        <f>+Táboa_1!AQ31-Táboa_2!AQ31</f>
        <v>29</v>
      </c>
      <c r="AR31" s="6">
        <f>+Táboa_1!AR31-Táboa_2!AR31</f>
        <v>464</v>
      </c>
      <c r="AS31" s="6">
        <f>+Táboa_1!AS31-Táboa_2!AS31</f>
        <v>19986</v>
      </c>
      <c r="AT31" s="6">
        <f>+Táboa_1!AT31-Táboa_2!AT31</f>
        <v>330</v>
      </c>
      <c r="AU31" s="6">
        <f>+Táboa_1!AU31-Táboa_2!AU31</f>
        <v>476</v>
      </c>
      <c r="AV31" s="6">
        <f>+Táboa_1!AV31-Táboa_2!AV31</f>
        <v>11581</v>
      </c>
      <c r="AW31" s="6">
        <f>+Táboa_1!AW31-Táboa_2!AW31</f>
        <v>0</v>
      </c>
      <c r="AX31" s="6">
        <f>+Táboa_1!AX31-Táboa_2!AX31</f>
        <v>1</v>
      </c>
      <c r="AY31" s="6">
        <f>+Táboa_1!AY31-Táboa_2!AY31</f>
        <v>0</v>
      </c>
      <c r="AZ31" s="6">
        <f>+Táboa_1!AZ31-Táboa_2!AZ31</f>
        <v>0</v>
      </c>
      <c r="BA31" s="6">
        <f>+Táboa_1!BA31-Táboa_2!BA31</f>
        <v>0</v>
      </c>
      <c r="BB31" s="6">
        <f>+Táboa_1!BB31-Táboa_2!BB31</f>
        <v>0</v>
      </c>
      <c r="BC31" s="6">
        <f>+Táboa_1!BC31-Táboa_2!BC31</f>
        <v>17867</v>
      </c>
      <c r="BD31" s="6">
        <f>+Táboa_1!BD31-Táboa_2!BD31</f>
        <v>2779</v>
      </c>
      <c r="BE31" s="6">
        <f>+Táboa_1!BE31-Táboa_2!BE31</f>
        <v>246</v>
      </c>
      <c r="BF31" s="6">
        <f>+Táboa_1!BF31-Táboa_2!BF31</f>
        <v>46</v>
      </c>
      <c r="BG31" s="6">
        <f>+Táboa_1!BG31-Táboa_2!BG31</f>
        <v>2068</v>
      </c>
      <c r="BH31" s="6">
        <f>+Táboa_1!BH31-Táboa_2!BH31</f>
        <v>0</v>
      </c>
      <c r="BI31" s="6">
        <f>+Táboa_1!BI31-Táboa_2!BI31</f>
        <v>0</v>
      </c>
      <c r="BJ31" s="6">
        <f>+Táboa_1!BJ31-Táboa_2!BJ31</f>
        <v>1169</v>
      </c>
      <c r="BK31" s="6">
        <f>+Táboa_1!BK31-Táboa_2!BK31</f>
        <v>2203</v>
      </c>
      <c r="BL31" s="6">
        <f>+Táboa_1!BL31-Táboa_2!BL31</f>
        <v>0</v>
      </c>
      <c r="BM31" s="6">
        <f>+Táboa_1!BM31-Táboa_2!BM31</f>
        <v>111</v>
      </c>
      <c r="BN31" s="6">
        <f>+Táboa_1!BN31-Táboa_2!BN31</f>
        <v>1015</v>
      </c>
      <c r="BO31" s="6">
        <f>+Táboa_1!BO31-Táboa_2!BO31</f>
        <v>1838</v>
      </c>
      <c r="BP31" s="6">
        <f>+Táboa_1!BP31-Táboa_2!BP31</f>
        <v>1182</v>
      </c>
      <c r="BQ31" s="6">
        <f>+Táboa_1!BQ31-Táboa_2!BQ31</f>
        <v>100</v>
      </c>
      <c r="BR31" s="6">
        <f>+Táboa_1!BR31-Táboa_2!BR31</f>
        <v>0</v>
      </c>
      <c r="BS31" s="6">
        <f>+Táboa_1!BS31-Táboa_2!BS31</f>
        <v>117</v>
      </c>
      <c r="BT31" s="6">
        <f>+Táboa_1!BT31-Táboa_2!BT31</f>
        <v>383</v>
      </c>
      <c r="BU31" s="6">
        <f>+Táboa_1!BU31-Táboa_2!BU31</f>
        <v>0</v>
      </c>
      <c r="BV31" s="53">
        <f>+Táboa_1!BV31-Táboa_2!BV31</f>
        <v>497371</v>
      </c>
      <c r="BW31" s="6">
        <f>+Táboa_1!BW31-Táboa_2!BW31</f>
        <v>9008</v>
      </c>
      <c r="BX31" s="6">
        <f>+Táboa_1!BX31-Táboa_2!BX31</f>
        <v>0</v>
      </c>
      <c r="BY31" s="6">
        <f>+Táboa_1!BY31-Táboa_2!BY31</f>
        <v>0</v>
      </c>
      <c r="BZ31" s="7">
        <f>+Táboa_1!BZ31-Táboa_2!BZ31</f>
        <v>9008</v>
      </c>
      <c r="CA31" s="6">
        <f>+Táboa_1!CA31-Táboa_2!CA31</f>
        <v>723369</v>
      </c>
      <c r="CB31" s="6">
        <f>+Táboa_1!CB31-Táboa_2!CB31</f>
        <v>6558</v>
      </c>
      <c r="CC31" s="7">
        <f>+Táboa_1!CC31-Táboa_2!CC31</f>
        <v>729927</v>
      </c>
      <c r="CD31" s="6">
        <f>+Táboa_1!CD31-Táboa_2!CD31</f>
        <v>0</v>
      </c>
      <c r="CE31" s="6">
        <f>+Táboa_1!CE31-Táboa_2!CE31</f>
        <v>0</v>
      </c>
      <c r="CF31" s="6">
        <f>+Táboa_1!CF31-Táboa_2!CF31</f>
        <v>0</v>
      </c>
      <c r="CG31" s="7">
        <f>+Táboa_1!CG31-Táboa_2!CG31</f>
        <v>0</v>
      </c>
      <c r="CH31" s="7">
        <f>+Táboa_1!CH31-Táboa_2!CH31</f>
        <v>738935</v>
      </c>
      <c r="CI31" s="53">
        <f>+Táboa_1!CI31-Táboa_2!CI31</f>
        <v>1236306</v>
      </c>
    </row>
    <row r="32" spans="1:87" x14ac:dyDescent="0.25">
      <c r="A32" s="46" t="s">
        <v>26</v>
      </c>
      <c r="B32" s="38" t="s">
        <v>90</v>
      </c>
      <c r="C32" s="6">
        <f>+Táboa_1!C32-Táboa_2!C32</f>
        <v>139</v>
      </c>
      <c r="D32" s="6">
        <f>+Táboa_1!D32-Táboa_2!D32</f>
        <v>2538</v>
      </c>
      <c r="E32" s="6">
        <f>+Táboa_1!E32-Táboa_2!E32</f>
        <v>0</v>
      </c>
      <c r="F32" s="6">
        <f>+Táboa_1!F32-Táboa_2!F32</f>
        <v>0</v>
      </c>
      <c r="G32" s="6">
        <f>+Táboa_1!G32-Táboa_2!G32</f>
        <v>0</v>
      </c>
      <c r="H32" s="6">
        <f>+Táboa_1!H32-Táboa_2!H32</f>
        <v>4</v>
      </c>
      <c r="I32" s="6">
        <f>+Táboa_1!I32-Táboa_2!I32</f>
        <v>0</v>
      </c>
      <c r="J32" s="6">
        <f>+Táboa_1!J32-Táboa_2!J32</f>
        <v>0</v>
      </c>
      <c r="K32" s="6">
        <f>+Táboa_1!K32-Táboa_2!K32</f>
        <v>0</v>
      </c>
      <c r="L32" s="6">
        <f>+Táboa_1!L32-Táboa_2!L32</f>
        <v>0</v>
      </c>
      <c r="M32" s="6">
        <f>+Táboa_1!M32-Táboa_2!M32</f>
        <v>0</v>
      </c>
      <c r="N32" s="6">
        <f>+Táboa_1!N32-Táboa_2!N32</f>
        <v>0</v>
      </c>
      <c r="O32" s="6">
        <f>+Táboa_1!O32-Táboa_2!O32</f>
        <v>0</v>
      </c>
      <c r="P32" s="6">
        <f>+Táboa_1!P32-Táboa_2!P32</f>
        <v>0</v>
      </c>
      <c r="Q32" s="6">
        <f>+Táboa_1!Q32-Táboa_2!Q32</f>
        <v>0</v>
      </c>
      <c r="R32" s="6">
        <f>+Táboa_1!R32-Táboa_2!R32</f>
        <v>0</v>
      </c>
      <c r="S32" s="6">
        <f>+Táboa_1!S32-Táboa_2!S32</f>
        <v>0</v>
      </c>
      <c r="T32" s="6">
        <f>+Táboa_1!T32-Táboa_2!T32</f>
        <v>0</v>
      </c>
      <c r="U32" s="6">
        <f>+Táboa_1!U32-Táboa_2!U32</f>
        <v>2022</v>
      </c>
      <c r="V32" s="6">
        <f>+Táboa_1!V32-Táboa_2!V32</f>
        <v>0</v>
      </c>
      <c r="W32" s="6">
        <f>+Táboa_1!W32-Táboa_2!W32</f>
        <v>0</v>
      </c>
      <c r="X32" s="6">
        <f>+Táboa_1!X32-Táboa_2!X32</f>
        <v>0</v>
      </c>
      <c r="Y32" s="6">
        <f>+Táboa_1!Y32-Táboa_2!Y32</f>
        <v>0</v>
      </c>
      <c r="Z32" s="6">
        <f>+Táboa_1!Z32-Táboa_2!Z32</f>
        <v>0</v>
      </c>
      <c r="AA32" s="6">
        <f>+Táboa_1!AA32-Táboa_2!AA32</f>
        <v>9</v>
      </c>
      <c r="AB32" s="6">
        <f>+Táboa_1!AB32-Táboa_2!AB32</f>
        <v>2224922</v>
      </c>
      <c r="AC32" s="6">
        <f>+Táboa_1!AC32-Táboa_2!AC32</f>
        <v>2479</v>
      </c>
      <c r="AD32" s="6">
        <f>+Táboa_1!AD32-Táboa_2!AD32</f>
        <v>0</v>
      </c>
      <c r="AE32" s="6">
        <f>+Táboa_1!AE32-Táboa_2!AE32</f>
        <v>0</v>
      </c>
      <c r="AF32" s="6">
        <f>+Táboa_1!AF32-Táboa_2!AF32</f>
        <v>5895</v>
      </c>
      <c r="AG32" s="6">
        <f>+Táboa_1!AG32-Táboa_2!AG32</f>
        <v>0</v>
      </c>
      <c r="AH32" s="6">
        <f>+Táboa_1!AH32-Táboa_2!AH32</f>
        <v>0</v>
      </c>
      <c r="AI32" s="6">
        <f>+Táboa_1!AI32-Táboa_2!AI32</f>
        <v>0</v>
      </c>
      <c r="AJ32" s="6">
        <f>+Táboa_1!AJ32-Táboa_2!AJ32</f>
        <v>0</v>
      </c>
      <c r="AK32" s="6">
        <f>+Táboa_1!AK32-Táboa_2!AK32</f>
        <v>103198</v>
      </c>
      <c r="AL32" s="6">
        <f>+Táboa_1!AL32-Táboa_2!AL32</f>
        <v>2998</v>
      </c>
      <c r="AM32" s="6">
        <f>+Táboa_1!AM32-Táboa_2!AM32</f>
        <v>1486</v>
      </c>
      <c r="AN32" s="6">
        <f>+Táboa_1!AN32-Táboa_2!AN32</f>
        <v>9108</v>
      </c>
      <c r="AO32" s="6">
        <f>+Táboa_1!AO32-Táboa_2!AO32</f>
        <v>0</v>
      </c>
      <c r="AP32" s="6">
        <f>+Táboa_1!AP32-Táboa_2!AP32</f>
        <v>357</v>
      </c>
      <c r="AQ32" s="6">
        <f>+Táboa_1!AQ32-Táboa_2!AQ32</f>
        <v>0</v>
      </c>
      <c r="AR32" s="6">
        <f>+Táboa_1!AR32-Táboa_2!AR32</f>
        <v>0</v>
      </c>
      <c r="AS32" s="6">
        <f>+Táboa_1!AS32-Táboa_2!AS32</f>
        <v>559</v>
      </c>
      <c r="AT32" s="6">
        <f>+Táboa_1!AT32-Táboa_2!AT32</f>
        <v>129</v>
      </c>
      <c r="AU32" s="6">
        <f>+Táboa_1!AU32-Táboa_2!AU32</f>
        <v>193</v>
      </c>
      <c r="AV32" s="6">
        <f>+Táboa_1!AV32-Táboa_2!AV32</f>
        <v>1</v>
      </c>
      <c r="AW32" s="6">
        <f>+Táboa_1!AW32-Táboa_2!AW32</f>
        <v>0</v>
      </c>
      <c r="AX32" s="6">
        <f>+Táboa_1!AX32-Táboa_2!AX32</f>
        <v>0</v>
      </c>
      <c r="AY32" s="6">
        <f>+Táboa_1!AY32-Táboa_2!AY32</f>
        <v>0</v>
      </c>
      <c r="AZ32" s="6">
        <f>+Táboa_1!AZ32-Táboa_2!AZ32</f>
        <v>0</v>
      </c>
      <c r="BA32" s="6">
        <f>+Táboa_1!BA32-Táboa_2!BA32</f>
        <v>0</v>
      </c>
      <c r="BB32" s="6">
        <f>+Táboa_1!BB32-Táboa_2!BB32</f>
        <v>0</v>
      </c>
      <c r="BC32" s="6">
        <f>+Táboa_1!BC32-Táboa_2!BC32</f>
        <v>0</v>
      </c>
      <c r="BD32" s="6">
        <f>+Táboa_1!BD32-Táboa_2!BD32</f>
        <v>17005</v>
      </c>
      <c r="BE32" s="6">
        <f>+Táboa_1!BE32-Táboa_2!BE32</f>
        <v>11762</v>
      </c>
      <c r="BF32" s="6">
        <f>+Táboa_1!BF32-Táboa_2!BF32</f>
        <v>9</v>
      </c>
      <c r="BG32" s="6">
        <f>+Táboa_1!BG32-Táboa_2!BG32</f>
        <v>9267</v>
      </c>
      <c r="BH32" s="6">
        <f>+Táboa_1!BH32-Táboa_2!BH32</f>
        <v>0</v>
      </c>
      <c r="BI32" s="6">
        <f>+Táboa_1!BI32-Táboa_2!BI32</f>
        <v>0</v>
      </c>
      <c r="BJ32" s="6">
        <f>+Táboa_1!BJ32-Táboa_2!BJ32</f>
        <v>0</v>
      </c>
      <c r="BK32" s="6">
        <f>+Táboa_1!BK32-Táboa_2!BK32</f>
        <v>1612</v>
      </c>
      <c r="BL32" s="6">
        <f>+Táboa_1!BL32-Táboa_2!BL32</f>
        <v>0</v>
      </c>
      <c r="BM32" s="6">
        <f>+Táboa_1!BM32-Táboa_2!BM32</f>
        <v>31</v>
      </c>
      <c r="BN32" s="6">
        <f>+Táboa_1!BN32-Táboa_2!BN32</f>
        <v>0</v>
      </c>
      <c r="BO32" s="6">
        <f>+Táboa_1!BO32-Táboa_2!BO32</f>
        <v>23</v>
      </c>
      <c r="BP32" s="6">
        <f>+Táboa_1!BP32-Táboa_2!BP32</f>
        <v>0</v>
      </c>
      <c r="BQ32" s="6">
        <f>+Táboa_1!BQ32-Táboa_2!BQ32</f>
        <v>57</v>
      </c>
      <c r="BR32" s="6">
        <f>+Táboa_1!BR32-Táboa_2!BR32</f>
        <v>0</v>
      </c>
      <c r="BS32" s="6">
        <f>+Táboa_1!BS32-Táboa_2!BS32</f>
        <v>153</v>
      </c>
      <c r="BT32" s="6">
        <f>+Táboa_1!BT32-Táboa_2!BT32</f>
        <v>759</v>
      </c>
      <c r="BU32" s="6">
        <f>+Táboa_1!BU32-Táboa_2!BU32</f>
        <v>0</v>
      </c>
      <c r="BV32" s="53">
        <f>+Táboa_1!BV32-Táboa_2!BV32</f>
        <v>2396715</v>
      </c>
      <c r="BW32" s="6">
        <f>+Táboa_1!BW32-Táboa_2!BW32</f>
        <v>663350</v>
      </c>
      <c r="BX32" s="6">
        <f>+Táboa_1!BX32-Táboa_2!BX32</f>
        <v>0</v>
      </c>
      <c r="BY32" s="6">
        <f>+Táboa_1!BY32-Táboa_2!BY32</f>
        <v>0</v>
      </c>
      <c r="BZ32" s="7">
        <f>+Táboa_1!BZ32-Táboa_2!BZ32</f>
        <v>663350</v>
      </c>
      <c r="CA32" s="6">
        <f>+Táboa_1!CA32-Táboa_2!CA32</f>
        <v>467129</v>
      </c>
      <c r="CB32" s="6">
        <f>+Táboa_1!CB32-Táboa_2!CB32</f>
        <v>-569</v>
      </c>
      <c r="CC32" s="7">
        <f>+Táboa_1!CC32-Táboa_2!CC32</f>
        <v>466560</v>
      </c>
      <c r="CD32" s="6">
        <f>+Táboa_1!CD32-Táboa_2!CD32</f>
        <v>0</v>
      </c>
      <c r="CE32" s="6">
        <f>+Táboa_1!CE32-Táboa_2!CE32</f>
        <v>0</v>
      </c>
      <c r="CF32" s="6">
        <f>+Táboa_1!CF32-Táboa_2!CF32</f>
        <v>0</v>
      </c>
      <c r="CG32" s="7">
        <f>+Táboa_1!CG32-Táboa_2!CG32</f>
        <v>0</v>
      </c>
      <c r="CH32" s="7">
        <f>+Táboa_1!CH32-Táboa_2!CH32</f>
        <v>1129910</v>
      </c>
      <c r="CI32" s="53">
        <f>+Táboa_1!CI32-Táboa_2!CI32</f>
        <v>3526625</v>
      </c>
    </row>
    <row r="33" spans="1:87" x14ac:dyDescent="0.25">
      <c r="A33" s="46" t="s">
        <v>27</v>
      </c>
      <c r="B33" s="38" t="s">
        <v>91</v>
      </c>
      <c r="C33" s="6">
        <f>+Táboa_1!C33-Táboa_2!C33</f>
        <v>89</v>
      </c>
      <c r="D33" s="6">
        <f>+Táboa_1!D33-Táboa_2!D33</f>
        <v>1594</v>
      </c>
      <c r="E33" s="6">
        <f>+Táboa_1!E33-Táboa_2!E33</f>
        <v>0</v>
      </c>
      <c r="F33" s="6">
        <f>+Táboa_1!F33-Táboa_2!F33</f>
        <v>0</v>
      </c>
      <c r="G33" s="6">
        <f>+Táboa_1!G33-Táboa_2!G33</f>
        <v>0</v>
      </c>
      <c r="H33" s="6">
        <f>+Táboa_1!H33-Táboa_2!H33</f>
        <v>0</v>
      </c>
      <c r="I33" s="6">
        <f>+Táboa_1!I33-Táboa_2!I33</f>
        <v>0</v>
      </c>
      <c r="J33" s="6">
        <f>+Táboa_1!J33-Táboa_2!J33</f>
        <v>0</v>
      </c>
      <c r="K33" s="6">
        <f>+Táboa_1!K33-Táboa_2!K33</f>
        <v>0</v>
      </c>
      <c r="L33" s="6">
        <f>+Táboa_1!L33-Táboa_2!L33</f>
        <v>1</v>
      </c>
      <c r="M33" s="6">
        <f>+Táboa_1!M33-Táboa_2!M33</f>
        <v>0</v>
      </c>
      <c r="N33" s="6">
        <f>+Táboa_1!N33-Táboa_2!N33</f>
        <v>1</v>
      </c>
      <c r="O33" s="6">
        <f>+Táboa_1!O33-Táboa_2!O33</f>
        <v>0</v>
      </c>
      <c r="P33" s="6">
        <f>+Táboa_1!P33-Táboa_2!P33</f>
        <v>0</v>
      </c>
      <c r="Q33" s="6">
        <f>+Táboa_1!Q33-Táboa_2!Q33</f>
        <v>0</v>
      </c>
      <c r="R33" s="6">
        <f>+Táboa_1!R33-Táboa_2!R33</f>
        <v>0</v>
      </c>
      <c r="S33" s="6">
        <f>+Táboa_1!S33-Táboa_2!S33</f>
        <v>0</v>
      </c>
      <c r="T33" s="6">
        <f>+Táboa_1!T33-Táboa_2!T33</f>
        <v>0</v>
      </c>
      <c r="U33" s="6">
        <f>+Táboa_1!U33-Táboa_2!U33</f>
        <v>0</v>
      </c>
      <c r="V33" s="6">
        <f>+Táboa_1!V33-Táboa_2!V33</f>
        <v>0</v>
      </c>
      <c r="W33" s="6">
        <f>+Táboa_1!W33-Táboa_2!W33</f>
        <v>478</v>
      </c>
      <c r="X33" s="6">
        <f>+Táboa_1!X33-Táboa_2!X33</f>
        <v>297</v>
      </c>
      <c r="Y33" s="6">
        <f>+Táboa_1!Y33-Táboa_2!Y33</f>
        <v>0</v>
      </c>
      <c r="Z33" s="6">
        <f>+Táboa_1!Z33-Táboa_2!Z33</f>
        <v>1</v>
      </c>
      <c r="AA33" s="6">
        <f>+Táboa_1!AA33-Táboa_2!AA33</f>
        <v>1306</v>
      </c>
      <c r="AB33" s="6">
        <f>+Táboa_1!AB33-Táboa_2!AB33</f>
        <v>1880</v>
      </c>
      <c r="AC33" s="6">
        <f>+Táboa_1!AC33-Táboa_2!AC33</f>
        <v>5220</v>
      </c>
      <c r="AD33" s="6">
        <f>+Táboa_1!AD33-Táboa_2!AD33</f>
        <v>0</v>
      </c>
      <c r="AE33" s="6">
        <f>+Táboa_1!AE33-Táboa_2!AE33</f>
        <v>0</v>
      </c>
      <c r="AF33" s="6">
        <f>+Táboa_1!AF33-Táboa_2!AF33</f>
        <v>0</v>
      </c>
      <c r="AG33" s="6">
        <f>+Táboa_1!AG33-Táboa_2!AG33</f>
        <v>5</v>
      </c>
      <c r="AH33" s="6">
        <f>+Táboa_1!AH33-Táboa_2!AH33</f>
        <v>0</v>
      </c>
      <c r="AI33" s="6">
        <f>+Táboa_1!AI33-Táboa_2!AI33</f>
        <v>0</v>
      </c>
      <c r="AJ33" s="6">
        <f>+Táboa_1!AJ33-Táboa_2!AJ33</f>
        <v>19</v>
      </c>
      <c r="AK33" s="6">
        <f>+Táboa_1!AK33-Táboa_2!AK33</f>
        <v>0</v>
      </c>
      <c r="AL33" s="6">
        <f>+Táboa_1!AL33-Táboa_2!AL33</f>
        <v>23</v>
      </c>
      <c r="AM33" s="6">
        <f>+Táboa_1!AM33-Táboa_2!AM33</f>
        <v>7</v>
      </c>
      <c r="AN33" s="6">
        <f>+Táboa_1!AN33-Táboa_2!AN33</f>
        <v>0</v>
      </c>
      <c r="AO33" s="6">
        <f>+Táboa_1!AO33-Táboa_2!AO33</f>
        <v>1</v>
      </c>
      <c r="AP33" s="6">
        <f>+Táboa_1!AP33-Táboa_2!AP33</f>
        <v>197</v>
      </c>
      <c r="AQ33" s="6">
        <f>+Táboa_1!AQ33-Táboa_2!AQ33</f>
        <v>0</v>
      </c>
      <c r="AR33" s="6">
        <f>+Táboa_1!AR33-Táboa_2!AR33</f>
        <v>0</v>
      </c>
      <c r="AS33" s="6">
        <f>+Táboa_1!AS33-Táboa_2!AS33</f>
        <v>425</v>
      </c>
      <c r="AT33" s="6">
        <f>+Táboa_1!AT33-Táboa_2!AT33</f>
        <v>0</v>
      </c>
      <c r="AU33" s="6">
        <f>+Táboa_1!AU33-Táboa_2!AU33</f>
        <v>19</v>
      </c>
      <c r="AV33" s="6">
        <f>+Táboa_1!AV33-Táboa_2!AV33</f>
        <v>460</v>
      </c>
      <c r="AW33" s="6">
        <f>+Táboa_1!AW33-Táboa_2!AW33</f>
        <v>178</v>
      </c>
      <c r="AX33" s="6">
        <f>+Táboa_1!AX33-Táboa_2!AX33</f>
        <v>0</v>
      </c>
      <c r="AY33" s="6">
        <f>+Táboa_1!AY33-Táboa_2!AY33</f>
        <v>0</v>
      </c>
      <c r="AZ33" s="6">
        <f>+Táboa_1!AZ33-Táboa_2!AZ33</f>
        <v>0</v>
      </c>
      <c r="BA33" s="6">
        <f>+Táboa_1!BA33-Táboa_2!BA33</f>
        <v>0</v>
      </c>
      <c r="BB33" s="6">
        <f>+Táboa_1!BB33-Táboa_2!BB33</f>
        <v>0</v>
      </c>
      <c r="BC33" s="6">
        <f>+Táboa_1!BC33-Táboa_2!BC33</f>
        <v>0</v>
      </c>
      <c r="BD33" s="6">
        <f>+Táboa_1!BD33-Táboa_2!BD33</f>
        <v>228</v>
      </c>
      <c r="BE33" s="6">
        <f>+Táboa_1!BE33-Táboa_2!BE33</f>
        <v>8</v>
      </c>
      <c r="BF33" s="6">
        <f>+Táboa_1!BF33-Táboa_2!BF33</f>
        <v>0</v>
      </c>
      <c r="BG33" s="6">
        <f>+Táboa_1!BG33-Táboa_2!BG33</f>
        <v>453</v>
      </c>
      <c r="BH33" s="6">
        <f>+Táboa_1!BH33-Táboa_2!BH33</f>
        <v>0</v>
      </c>
      <c r="BI33" s="6">
        <f>+Táboa_1!BI33-Táboa_2!BI33</f>
        <v>0</v>
      </c>
      <c r="BJ33" s="6">
        <f>+Táboa_1!BJ33-Táboa_2!BJ33</f>
        <v>70</v>
      </c>
      <c r="BK33" s="6">
        <f>+Táboa_1!BK33-Táboa_2!BK33</f>
        <v>1706</v>
      </c>
      <c r="BL33" s="6">
        <f>+Táboa_1!BL33-Táboa_2!BL33</f>
        <v>0</v>
      </c>
      <c r="BM33" s="6">
        <f>+Táboa_1!BM33-Táboa_2!BM33</f>
        <v>950</v>
      </c>
      <c r="BN33" s="6">
        <f>+Táboa_1!BN33-Táboa_2!BN33</f>
        <v>8</v>
      </c>
      <c r="BO33" s="6">
        <f>+Táboa_1!BO33-Táboa_2!BO33</f>
        <v>25</v>
      </c>
      <c r="BP33" s="6">
        <f>+Táboa_1!BP33-Táboa_2!BP33</f>
        <v>0</v>
      </c>
      <c r="BQ33" s="6">
        <f>+Táboa_1!BQ33-Táboa_2!BQ33</f>
        <v>0</v>
      </c>
      <c r="BR33" s="6">
        <f>+Táboa_1!BR33-Táboa_2!BR33</f>
        <v>0</v>
      </c>
      <c r="BS33" s="6">
        <f>+Táboa_1!BS33-Táboa_2!BS33</f>
        <v>18</v>
      </c>
      <c r="BT33" s="6">
        <f>+Táboa_1!BT33-Táboa_2!BT33</f>
        <v>17</v>
      </c>
      <c r="BU33" s="6">
        <f>+Táboa_1!BU33-Táboa_2!BU33</f>
        <v>0</v>
      </c>
      <c r="BV33" s="53">
        <f>+Táboa_1!BV33-Táboa_2!BV33</f>
        <v>15684</v>
      </c>
      <c r="BW33" s="6">
        <f>+Táboa_1!BW33-Táboa_2!BW33</f>
        <v>40185</v>
      </c>
      <c r="BX33" s="6">
        <f>+Táboa_1!BX33-Táboa_2!BX33</f>
        <v>2487</v>
      </c>
      <c r="BY33" s="6">
        <f>+Táboa_1!BY33-Táboa_2!BY33</f>
        <v>0</v>
      </c>
      <c r="BZ33" s="7">
        <f>+Táboa_1!BZ33-Táboa_2!BZ33</f>
        <v>42672</v>
      </c>
      <c r="CA33" s="6">
        <f>+Táboa_1!CA33-Táboa_2!CA33</f>
        <v>92499</v>
      </c>
      <c r="CB33" s="6">
        <f>+Táboa_1!CB33-Táboa_2!CB33</f>
        <v>1609</v>
      </c>
      <c r="CC33" s="7">
        <f>+Táboa_1!CC33-Táboa_2!CC33</f>
        <v>94108</v>
      </c>
      <c r="CD33" s="6">
        <f>+Táboa_1!CD33-Táboa_2!CD33</f>
        <v>0</v>
      </c>
      <c r="CE33" s="6">
        <f>+Táboa_1!CE33-Táboa_2!CE33</f>
        <v>0</v>
      </c>
      <c r="CF33" s="6">
        <f>+Táboa_1!CF33-Táboa_2!CF33</f>
        <v>0</v>
      </c>
      <c r="CG33" s="7">
        <f>+Táboa_1!CG33-Táboa_2!CG33</f>
        <v>0</v>
      </c>
      <c r="CH33" s="7">
        <f>+Táboa_1!CH33-Táboa_2!CH33</f>
        <v>136780</v>
      </c>
      <c r="CI33" s="53">
        <f>+Táboa_1!CI33-Táboa_2!CI33</f>
        <v>152464</v>
      </c>
    </row>
    <row r="34" spans="1:87" x14ac:dyDescent="0.25">
      <c r="A34" s="46" t="s">
        <v>28</v>
      </c>
      <c r="B34" s="38" t="s">
        <v>92</v>
      </c>
      <c r="C34" s="6">
        <f>+Táboa_1!C34-Táboa_2!C34</f>
        <v>0</v>
      </c>
      <c r="D34" s="6">
        <f>+Táboa_1!D34-Táboa_2!D34</f>
        <v>0</v>
      </c>
      <c r="E34" s="6">
        <f>+Táboa_1!E34-Táboa_2!E34</f>
        <v>0</v>
      </c>
      <c r="F34" s="6">
        <f>+Táboa_1!F34-Táboa_2!F34</f>
        <v>0</v>
      </c>
      <c r="G34" s="6">
        <f>+Táboa_1!G34-Táboa_2!G34</f>
        <v>0</v>
      </c>
      <c r="H34" s="6">
        <f>+Táboa_1!H34-Táboa_2!H34</f>
        <v>0</v>
      </c>
      <c r="I34" s="6">
        <f>+Táboa_1!I34-Táboa_2!I34</f>
        <v>0</v>
      </c>
      <c r="J34" s="6">
        <f>+Táboa_1!J34-Táboa_2!J34</f>
        <v>0</v>
      </c>
      <c r="K34" s="6">
        <f>+Táboa_1!K34-Táboa_2!K34</f>
        <v>1</v>
      </c>
      <c r="L34" s="6">
        <f>+Táboa_1!L34-Táboa_2!L34</f>
        <v>11</v>
      </c>
      <c r="M34" s="6">
        <f>+Táboa_1!M34-Táboa_2!M34</f>
        <v>0</v>
      </c>
      <c r="N34" s="6">
        <f>+Táboa_1!N34-Táboa_2!N34</f>
        <v>0</v>
      </c>
      <c r="O34" s="6">
        <f>+Táboa_1!O34-Táboa_2!O34</f>
        <v>0</v>
      </c>
      <c r="P34" s="6">
        <f>+Táboa_1!P34-Táboa_2!P34</f>
        <v>81</v>
      </c>
      <c r="Q34" s="6">
        <f>+Táboa_1!Q34-Táboa_2!Q34</f>
        <v>0</v>
      </c>
      <c r="R34" s="6">
        <f>+Táboa_1!R34-Táboa_2!R34</f>
        <v>0</v>
      </c>
      <c r="S34" s="6">
        <f>+Táboa_1!S34-Táboa_2!S34</f>
        <v>0</v>
      </c>
      <c r="T34" s="6">
        <f>+Táboa_1!T34-Táboa_2!T34</f>
        <v>0</v>
      </c>
      <c r="U34" s="6">
        <f>+Táboa_1!U34-Táboa_2!U34</f>
        <v>0</v>
      </c>
      <c r="V34" s="6">
        <f>+Táboa_1!V34-Táboa_2!V34</f>
        <v>0</v>
      </c>
      <c r="W34" s="6">
        <f>+Táboa_1!W34-Táboa_2!W34</f>
        <v>0</v>
      </c>
      <c r="X34" s="6">
        <f>+Táboa_1!X34-Táboa_2!X34</f>
        <v>0</v>
      </c>
      <c r="Y34" s="6">
        <f>+Táboa_1!Y34-Táboa_2!Y34</f>
        <v>0</v>
      </c>
      <c r="Z34" s="6">
        <f>+Táboa_1!Z34-Táboa_2!Z34</f>
        <v>0</v>
      </c>
      <c r="AA34" s="6">
        <f>+Táboa_1!AA34-Táboa_2!AA34</f>
        <v>0</v>
      </c>
      <c r="AB34" s="6">
        <f>+Táboa_1!AB34-Táboa_2!AB34</f>
        <v>0</v>
      </c>
      <c r="AC34" s="6">
        <f>+Táboa_1!AC34-Táboa_2!AC34</f>
        <v>0</v>
      </c>
      <c r="AD34" s="6">
        <f>+Táboa_1!AD34-Táboa_2!AD34</f>
        <v>795</v>
      </c>
      <c r="AE34" s="6">
        <f>+Táboa_1!AE34-Táboa_2!AE34</f>
        <v>0</v>
      </c>
      <c r="AF34" s="6">
        <f>+Táboa_1!AF34-Táboa_2!AF34</f>
        <v>0</v>
      </c>
      <c r="AG34" s="6">
        <f>+Táboa_1!AG34-Táboa_2!AG34</f>
        <v>0</v>
      </c>
      <c r="AH34" s="6">
        <f>+Táboa_1!AH34-Táboa_2!AH34</f>
        <v>0</v>
      </c>
      <c r="AI34" s="6">
        <f>+Táboa_1!AI34-Táboa_2!AI34</f>
        <v>0</v>
      </c>
      <c r="AJ34" s="6">
        <f>+Táboa_1!AJ34-Táboa_2!AJ34</f>
        <v>22441</v>
      </c>
      <c r="AK34" s="6">
        <f>+Táboa_1!AK34-Táboa_2!AK34</f>
        <v>0</v>
      </c>
      <c r="AL34" s="6">
        <f>+Táboa_1!AL34-Táboa_2!AL34</f>
        <v>607</v>
      </c>
      <c r="AM34" s="6">
        <f>+Táboa_1!AM34-Táboa_2!AM34</f>
        <v>434</v>
      </c>
      <c r="AN34" s="6">
        <f>+Táboa_1!AN34-Táboa_2!AN34</f>
        <v>0</v>
      </c>
      <c r="AO34" s="6">
        <f>+Táboa_1!AO34-Táboa_2!AO34</f>
        <v>0</v>
      </c>
      <c r="AP34" s="6">
        <f>+Táboa_1!AP34-Táboa_2!AP34</f>
        <v>0</v>
      </c>
      <c r="AQ34" s="6">
        <f>+Táboa_1!AQ34-Táboa_2!AQ34</f>
        <v>0</v>
      </c>
      <c r="AR34" s="6">
        <f>+Táboa_1!AR34-Táboa_2!AR34</f>
        <v>1048</v>
      </c>
      <c r="AS34" s="6">
        <f>+Táboa_1!AS34-Táboa_2!AS34</f>
        <v>22311</v>
      </c>
      <c r="AT34" s="6">
        <f>+Táboa_1!AT34-Táboa_2!AT34</f>
        <v>0</v>
      </c>
      <c r="AU34" s="6">
        <f>+Táboa_1!AU34-Táboa_2!AU34</f>
        <v>636</v>
      </c>
      <c r="AV34" s="6">
        <f>+Táboa_1!AV34-Táboa_2!AV34</f>
        <v>6855</v>
      </c>
      <c r="AW34" s="6">
        <f>+Táboa_1!AW34-Táboa_2!AW34</f>
        <v>0</v>
      </c>
      <c r="AX34" s="6">
        <f>+Táboa_1!AX34-Táboa_2!AX34</f>
        <v>0</v>
      </c>
      <c r="AY34" s="6">
        <f>+Táboa_1!AY34-Táboa_2!AY34</f>
        <v>0</v>
      </c>
      <c r="AZ34" s="6">
        <f>+Táboa_1!AZ34-Táboa_2!AZ34</f>
        <v>0</v>
      </c>
      <c r="BA34" s="6">
        <f>+Táboa_1!BA34-Táboa_2!BA34</f>
        <v>2956</v>
      </c>
      <c r="BB34" s="6">
        <f>+Táboa_1!BB34-Táboa_2!BB34</f>
        <v>0</v>
      </c>
      <c r="BC34" s="6">
        <f>+Táboa_1!BC34-Táboa_2!BC34</f>
        <v>344</v>
      </c>
      <c r="BD34" s="6">
        <f>+Táboa_1!BD34-Táboa_2!BD34</f>
        <v>37</v>
      </c>
      <c r="BE34" s="6">
        <f>+Táboa_1!BE34-Táboa_2!BE34</f>
        <v>0</v>
      </c>
      <c r="BF34" s="6">
        <f>+Táboa_1!BF34-Táboa_2!BF34</f>
        <v>13</v>
      </c>
      <c r="BG34" s="6">
        <f>+Táboa_1!BG34-Táboa_2!BG34</f>
        <v>6719</v>
      </c>
      <c r="BH34" s="6">
        <f>+Táboa_1!BH34-Táboa_2!BH34</f>
        <v>0</v>
      </c>
      <c r="BI34" s="6">
        <f>+Táboa_1!BI34-Táboa_2!BI34</f>
        <v>0</v>
      </c>
      <c r="BJ34" s="6">
        <f>+Táboa_1!BJ34-Táboa_2!BJ34</f>
        <v>2661</v>
      </c>
      <c r="BK34" s="6">
        <f>+Táboa_1!BK34-Táboa_2!BK34</f>
        <v>2541</v>
      </c>
      <c r="BL34" s="6">
        <f>+Táboa_1!BL34-Táboa_2!BL34</f>
        <v>611</v>
      </c>
      <c r="BM34" s="6">
        <f>+Táboa_1!BM34-Táboa_2!BM34</f>
        <v>1464</v>
      </c>
      <c r="BN34" s="6">
        <f>+Táboa_1!BN34-Táboa_2!BN34</f>
        <v>1875</v>
      </c>
      <c r="BO34" s="6">
        <f>+Táboa_1!BO34-Táboa_2!BO34</f>
        <v>0</v>
      </c>
      <c r="BP34" s="6">
        <f>+Táboa_1!BP34-Táboa_2!BP34</f>
        <v>2394</v>
      </c>
      <c r="BQ34" s="6">
        <f>+Táboa_1!BQ34-Táboa_2!BQ34</f>
        <v>127</v>
      </c>
      <c r="BR34" s="6">
        <f>+Táboa_1!BR34-Táboa_2!BR34</f>
        <v>2029</v>
      </c>
      <c r="BS34" s="6">
        <f>+Táboa_1!BS34-Táboa_2!BS34</f>
        <v>151</v>
      </c>
      <c r="BT34" s="6">
        <f>+Táboa_1!BT34-Táboa_2!BT34</f>
        <v>548</v>
      </c>
      <c r="BU34" s="6">
        <f>+Táboa_1!BU34-Táboa_2!BU34</f>
        <v>0</v>
      </c>
      <c r="BV34" s="53">
        <f>+Táboa_1!BV34-Táboa_2!BV34</f>
        <v>79690</v>
      </c>
      <c r="BW34" s="6">
        <f>+Táboa_1!BW34-Táboa_2!BW34</f>
        <v>59208</v>
      </c>
      <c r="BX34" s="6">
        <f>+Táboa_1!BX34-Táboa_2!BX34</f>
        <v>0</v>
      </c>
      <c r="BY34" s="6">
        <f>+Táboa_1!BY34-Táboa_2!BY34</f>
        <v>0</v>
      </c>
      <c r="BZ34" s="7">
        <f>+Táboa_1!BZ34-Táboa_2!BZ34</f>
        <v>59208</v>
      </c>
      <c r="CA34" s="6">
        <f>+Táboa_1!CA34-Táboa_2!CA34</f>
        <v>151672</v>
      </c>
      <c r="CB34" s="6">
        <f>+Táboa_1!CB34-Táboa_2!CB34</f>
        <v>3268</v>
      </c>
      <c r="CC34" s="7">
        <f>+Táboa_1!CC34-Táboa_2!CC34</f>
        <v>154940</v>
      </c>
      <c r="CD34" s="6">
        <f>+Táboa_1!CD34-Táboa_2!CD34</f>
        <v>0</v>
      </c>
      <c r="CE34" s="6">
        <f>+Táboa_1!CE34-Táboa_2!CE34</f>
        <v>0</v>
      </c>
      <c r="CF34" s="6">
        <f>+Táboa_1!CF34-Táboa_2!CF34</f>
        <v>0</v>
      </c>
      <c r="CG34" s="7">
        <f>+Táboa_1!CG34-Táboa_2!CG34</f>
        <v>0</v>
      </c>
      <c r="CH34" s="7">
        <f>+Táboa_1!CH34-Táboa_2!CH34</f>
        <v>214148</v>
      </c>
      <c r="CI34" s="53">
        <f>+Táboa_1!CI34-Táboa_2!CI34</f>
        <v>293838</v>
      </c>
    </row>
    <row r="35" spans="1:87" x14ac:dyDescent="0.25">
      <c r="A35" s="46" t="s">
        <v>29</v>
      </c>
      <c r="B35" s="38" t="s">
        <v>93</v>
      </c>
      <c r="C35" s="6">
        <f>+Táboa_1!C35-Táboa_2!C35</f>
        <v>130</v>
      </c>
      <c r="D35" s="6">
        <f>+Táboa_1!D35-Táboa_2!D35</f>
        <v>0</v>
      </c>
      <c r="E35" s="6">
        <f>+Táboa_1!E35-Táboa_2!E35</f>
        <v>4155</v>
      </c>
      <c r="F35" s="6">
        <f>+Táboa_1!F35-Táboa_2!F35</f>
        <v>138</v>
      </c>
      <c r="G35" s="6">
        <f>+Táboa_1!G35-Táboa_2!G35</f>
        <v>0</v>
      </c>
      <c r="H35" s="6">
        <f>+Táboa_1!H35-Táboa_2!H35</f>
        <v>0</v>
      </c>
      <c r="I35" s="6">
        <f>+Táboa_1!I35-Táboa_2!I35</f>
        <v>4724</v>
      </c>
      <c r="J35" s="6">
        <f>+Táboa_1!J35-Táboa_2!J35</f>
        <v>0</v>
      </c>
      <c r="K35" s="6">
        <f>+Táboa_1!K35-Táboa_2!K35</f>
        <v>0</v>
      </c>
      <c r="L35" s="6">
        <f>+Táboa_1!L35-Táboa_2!L35</f>
        <v>16</v>
      </c>
      <c r="M35" s="6">
        <f>+Táboa_1!M35-Táboa_2!M35</f>
        <v>0</v>
      </c>
      <c r="N35" s="6">
        <f>+Táboa_1!N35-Táboa_2!N35</f>
        <v>0</v>
      </c>
      <c r="O35" s="6">
        <f>+Táboa_1!O35-Táboa_2!O35</f>
        <v>13377</v>
      </c>
      <c r="P35" s="6">
        <f>+Táboa_1!P35-Táboa_2!P35</f>
        <v>0</v>
      </c>
      <c r="Q35" s="6">
        <f>+Táboa_1!Q35-Táboa_2!Q35</f>
        <v>0</v>
      </c>
      <c r="R35" s="6">
        <f>+Táboa_1!R35-Táboa_2!R35</f>
        <v>0</v>
      </c>
      <c r="S35" s="6">
        <f>+Táboa_1!S35-Táboa_2!S35</f>
        <v>0</v>
      </c>
      <c r="T35" s="6">
        <f>+Táboa_1!T35-Táboa_2!T35</f>
        <v>0</v>
      </c>
      <c r="U35" s="6">
        <f>+Táboa_1!U35-Táboa_2!U35</f>
        <v>0</v>
      </c>
      <c r="V35" s="6">
        <f>+Táboa_1!V35-Táboa_2!V35</f>
        <v>0</v>
      </c>
      <c r="W35" s="6">
        <f>+Táboa_1!W35-Táboa_2!W35</f>
        <v>0</v>
      </c>
      <c r="X35" s="6">
        <f>+Táboa_1!X35-Táboa_2!X35</f>
        <v>27</v>
      </c>
      <c r="Y35" s="6">
        <f>+Táboa_1!Y35-Táboa_2!Y35</f>
        <v>0</v>
      </c>
      <c r="Z35" s="6">
        <f>+Táboa_1!Z35-Táboa_2!Z35</f>
        <v>0</v>
      </c>
      <c r="AA35" s="6">
        <f>+Táboa_1!AA35-Táboa_2!AA35</f>
        <v>411</v>
      </c>
      <c r="AB35" s="6">
        <f>+Táboa_1!AB35-Táboa_2!AB35</f>
        <v>0</v>
      </c>
      <c r="AC35" s="6">
        <f>+Táboa_1!AC35-Táboa_2!AC35</f>
        <v>0</v>
      </c>
      <c r="AD35" s="6">
        <f>+Táboa_1!AD35-Táboa_2!AD35</f>
        <v>4</v>
      </c>
      <c r="AE35" s="6">
        <f>+Táboa_1!AE35-Táboa_2!AE35</f>
        <v>2173</v>
      </c>
      <c r="AF35" s="6">
        <f>+Táboa_1!AF35-Táboa_2!AF35</f>
        <v>954</v>
      </c>
      <c r="AG35" s="6">
        <f>+Táboa_1!AG35-Táboa_2!AG35</f>
        <v>0</v>
      </c>
      <c r="AH35" s="6">
        <f>+Táboa_1!AH35-Táboa_2!AH35</f>
        <v>26</v>
      </c>
      <c r="AI35" s="6">
        <f>+Táboa_1!AI35-Táboa_2!AI35</f>
        <v>248</v>
      </c>
      <c r="AJ35" s="6">
        <f>+Táboa_1!AJ35-Táboa_2!AJ35</f>
        <v>1833</v>
      </c>
      <c r="AK35" s="6">
        <f>+Táboa_1!AK35-Táboa_2!AK35</f>
        <v>0</v>
      </c>
      <c r="AL35" s="6">
        <f>+Táboa_1!AL35-Táboa_2!AL35</f>
        <v>394</v>
      </c>
      <c r="AM35" s="6">
        <f>+Táboa_1!AM35-Táboa_2!AM35</f>
        <v>216</v>
      </c>
      <c r="AN35" s="6">
        <f>+Táboa_1!AN35-Táboa_2!AN35</f>
        <v>0</v>
      </c>
      <c r="AO35" s="6">
        <f>+Táboa_1!AO35-Táboa_2!AO35</f>
        <v>0</v>
      </c>
      <c r="AP35" s="6">
        <f>+Táboa_1!AP35-Táboa_2!AP35</f>
        <v>107</v>
      </c>
      <c r="AQ35" s="6">
        <f>+Táboa_1!AQ35-Táboa_2!AQ35</f>
        <v>0</v>
      </c>
      <c r="AR35" s="6">
        <f>+Táboa_1!AR35-Táboa_2!AR35</f>
        <v>1263</v>
      </c>
      <c r="AS35" s="6">
        <f>+Táboa_1!AS35-Táboa_2!AS35</f>
        <v>1161</v>
      </c>
      <c r="AT35" s="6">
        <f>+Táboa_1!AT35-Táboa_2!AT35</f>
        <v>1305</v>
      </c>
      <c r="AU35" s="6">
        <f>+Táboa_1!AU35-Táboa_2!AU35</f>
        <v>556</v>
      </c>
      <c r="AV35" s="6">
        <f>+Táboa_1!AV35-Táboa_2!AV35</f>
        <v>3</v>
      </c>
      <c r="AW35" s="6">
        <f>+Táboa_1!AW35-Táboa_2!AW35</f>
        <v>0</v>
      </c>
      <c r="AX35" s="6">
        <f>+Táboa_1!AX35-Táboa_2!AX35</f>
        <v>1048</v>
      </c>
      <c r="AY35" s="6">
        <f>+Táboa_1!AY35-Táboa_2!AY35</f>
        <v>660</v>
      </c>
      <c r="AZ35" s="6">
        <f>+Táboa_1!AZ35-Táboa_2!AZ35</f>
        <v>478</v>
      </c>
      <c r="BA35" s="6">
        <f>+Táboa_1!BA35-Táboa_2!BA35</f>
        <v>0</v>
      </c>
      <c r="BB35" s="6">
        <f>+Táboa_1!BB35-Táboa_2!BB35</f>
        <v>0</v>
      </c>
      <c r="BC35" s="6">
        <f>+Táboa_1!BC35-Táboa_2!BC35</f>
        <v>4</v>
      </c>
      <c r="BD35" s="6">
        <f>+Táboa_1!BD35-Táboa_2!BD35</f>
        <v>1051</v>
      </c>
      <c r="BE35" s="6">
        <f>+Táboa_1!BE35-Táboa_2!BE35</f>
        <v>0</v>
      </c>
      <c r="BF35" s="6">
        <f>+Táboa_1!BF35-Táboa_2!BF35</f>
        <v>396</v>
      </c>
      <c r="BG35" s="6">
        <f>+Táboa_1!BG35-Táboa_2!BG35</f>
        <v>7477</v>
      </c>
      <c r="BH35" s="6">
        <f>+Táboa_1!BH35-Táboa_2!BH35</f>
        <v>0</v>
      </c>
      <c r="BI35" s="6">
        <f>+Táboa_1!BI35-Táboa_2!BI35</f>
        <v>0</v>
      </c>
      <c r="BJ35" s="6">
        <f>+Táboa_1!BJ35-Táboa_2!BJ35</f>
        <v>666</v>
      </c>
      <c r="BK35" s="6">
        <f>+Táboa_1!BK35-Táboa_2!BK35</f>
        <v>2331</v>
      </c>
      <c r="BL35" s="6">
        <f>+Táboa_1!BL35-Táboa_2!BL35</f>
        <v>1139</v>
      </c>
      <c r="BM35" s="6">
        <f>+Táboa_1!BM35-Táboa_2!BM35</f>
        <v>345</v>
      </c>
      <c r="BN35" s="6">
        <f>+Táboa_1!BN35-Táboa_2!BN35</f>
        <v>35073</v>
      </c>
      <c r="BO35" s="6">
        <f>+Táboa_1!BO35-Táboa_2!BO35</f>
        <v>124062</v>
      </c>
      <c r="BP35" s="6">
        <f>+Táboa_1!BP35-Táboa_2!BP35</f>
        <v>2572</v>
      </c>
      <c r="BQ35" s="6">
        <f>+Táboa_1!BQ35-Táboa_2!BQ35</f>
        <v>254</v>
      </c>
      <c r="BR35" s="6">
        <f>+Táboa_1!BR35-Táboa_2!BR35</f>
        <v>311</v>
      </c>
      <c r="BS35" s="6">
        <f>+Táboa_1!BS35-Táboa_2!BS35</f>
        <v>1467</v>
      </c>
      <c r="BT35" s="6">
        <f>+Táboa_1!BT35-Táboa_2!BT35</f>
        <v>5541</v>
      </c>
      <c r="BU35" s="6">
        <f>+Táboa_1!BU35-Táboa_2!BU35</f>
        <v>0</v>
      </c>
      <c r="BV35" s="53">
        <f>+Táboa_1!BV35-Táboa_2!BV35</f>
        <v>218096</v>
      </c>
      <c r="BW35" s="6">
        <f>+Táboa_1!BW35-Táboa_2!BW35</f>
        <v>264290</v>
      </c>
      <c r="BX35" s="6">
        <f>+Táboa_1!BX35-Táboa_2!BX35</f>
        <v>4218</v>
      </c>
      <c r="BY35" s="6">
        <f>+Táboa_1!BY35-Táboa_2!BY35</f>
        <v>0</v>
      </c>
      <c r="BZ35" s="7">
        <f>+Táboa_1!BZ35-Táboa_2!BZ35</f>
        <v>268508</v>
      </c>
      <c r="CA35" s="6">
        <f>+Táboa_1!CA35-Táboa_2!CA35</f>
        <v>1298</v>
      </c>
      <c r="CB35" s="6">
        <f>+Táboa_1!CB35-Táboa_2!CB35</f>
        <v>-98</v>
      </c>
      <c r="CC35" s="7">
        <f>+Táboa_1!CC35-Táboa_2!CC35</f>
        <v>1200</v>
      </c>
      <c r="CD35" s="6">
        <f>+Táboa_1!CD35-Táboa_2!CD35</f>
        <v>0</v>
      </c>
      <c r="CE35" s="6">
        <f>+Táboa_1!CE35-Táboa_2!CE35</f>
        <v>0</v>
      </c>
      <c r="CF35" s="6">
        <f>+Táboa_1!CF35-Táboa_2!CF35</f>
        <v>0</v>
      </c>
      <c r="CG35" s="7">
        <f>+Táboa_1!CG35-Táboa_2!CG35</f>
        <v>0</v>
      </c>
      <c r="CH35" s="7">
        <f>+Táboa_1!CH35-Táboa_2!CH35</f>
        <v>269708</v>
      </c>
      <c r="CI35" s="53">
        <f>+Táboa_1!CI35-Táboa_2!CI35</f>
        <v>487804</v>
      </c>
    </row>
    <row r="36" spans="1:87" x14ac:dyDescent="0.25">
      <c r="A36" s="46" t="s">
        <v>30</v>
      </c>
      <c r="B36" s="38" t="s">
        <v>94</v>
      </c>
      <c r="C36" s="6">
        <f>+Táboa_1!C36-Táboa_2!C36</f>
        <v>0</v>
      </c>
      <c r="D36" s="6">
        <f>+Táboa_1!D36-Táboa_2!D36</f>
        <v>0</v>
      </c>
      <c r="E36" s="6">
        <f>+Táboa_1!E36-Táboa_2!E36</f>
        <v>0</v>
      </c>
      <c r="F36" s="6">
        <f>+Táboa_1!F36-Táboa_2!F36</f>
        <v>0</v>
      </c>
      <c r="G36" s="6">
        <f>+Táboa_1!G36-Táboa_2!G36</f>
        <v>0</v>
      </c>
      <c r="H36" s="6">
        <f>+Táboa_1!H36-Táboa_2!H36</f>
        <v>0</v>
      </c>
      <c r="I36" s="6">
        <f>+Táboa_1!I36-Táboa_2!I36</f>
        <v>0</v>
      </c>
      <c r="J36" s="6">
        <f>+Táboa_1!J36-Táboa_2!J36</f>
        <v>0</v>
      </c>
      <c r="K36" s="6">
        <f>+Táboa_1!K36-Táboa_2!K36</f>
        <v>0</v>
      </c>
      <c r="L36" s="6">
        <f>+Táboa_1!L36-Táboa_2!L36</f>
        <v>0</v>
      </c>
      <c r="M36" s="6">
        <f>+Táboa_1!M36-Táboa_2!M36</f>
        <v>0</v>
      </c>
      <c r="N36" s="6">
        <f>+Táboa_1!N36-Táboa_2!N36</f>
        <v>0</v>
      </c>
      <c r="O36" s="6">
        <f>+Táboa_1!O36-Táboa_2!O36</f>
        <v>0</v>
      </c>
      <c r="P36" s="6">
        <f>+Táboa_1!P36-Táboa_2!P36</f>
        <v>0</v>
      </c>
      <c r="Q36" s="6">
        <f>+Táboa_1!Q36-Táboa_2!Q36</f>
        <v>0</v>
      </c>
      <c r="R36" s="6">
        <f>+Táboa_1!R36-Táboa_2!R36</f>
        <v>0</v>
      </c>
      <c r="S36" s="6">
        <f>+Táboa_1!S36-Táboa_2!S36</f>
        <v>0</v>
      </c>
      <c r="T36" s="6">
        <f>+Táboa_1!T36-Táboa_2!T36</f>
        <v>0</v>
      </c>
      <c r="U36" s="6">
        <f>+Táboa_1!U36-Táboa_2!U36</f>
        <v>0</v>
      </c>
      <c r="V36" s="6">
        <f>+Táboa_1!V36-Táboa_2!V36</f>
        <v>0</v>
      </c>
      <c r="W36" s="6">
        <f>+Táboa_1!W36-Táboa_2!W36</f>
        <v>0</v>
      </c>
      <c r="X36" s="6">
        <f>+Táboa_1!X36-Táboa_2!X36</f>
        <v>0</v>
      </c>
      <c r="Y36" s="6">
        <f>+Táboa_1!Y36-Táboa_2!Y36</f>
        <v>0</v>
      </c>
      <c r="Z36" s="6">
        <f>+Táboa_1!Z36-Táboa_2!Z36</f>
        <v>0</v>
      </c>
      <c r="AA36" s="6">
        <f>+Táboa_1!AA36-Táboa_2!AA36</f>
        <v>0</v>
      </c>
      <c r="AB36" s="6">
        <f>+Táboa_1!AB36-Táboa_2!AB36</f>
        <v>0</v>
      </c>
      <c r="AC36" s="6">
        <f>+Táboa_1!AC36-Táboa_2!AC36</f>
        <v>20107</v>
      </c>
      <c r="AD36" s="6">
        <f>+Táboa_1!AD36-Táboa_2!AD36</f>
        <v>0</v>
      </c>
      <c r="AE36" s="6">
        <f>+Táboa_1!AE36-Táboa_2!AE36</f>
        <v>0</v>
      </c>
      <c r="AF36" s="6">
        <f>+Táboa_1!AF36-Táboa_2!AF36</f>
        <v>16133</v>
      </c>
      <c r="AG36" s="6">
        <f>+Táboa_1!AG36-Táboa_2!AG36</f>
        <v>0</v>
      </c>
      <c r="AH36" s="6">
        <f>+Táboa_1!AH36-Táboa_2!AH36</f>
        <v>0</v>
      </c>
      <c r="AI36" s="6">
        <f>+Táboa_1!AI36-Táboa_2!AI36</f>
        <v>0</v>
      </c>
      <c r="AJ36" s="6">
        <f>+Táboa_1!AJ36-Táboa_2!AJ36</f>
        <v>0</v>
      </c>
      <c r="AK36" s="6">
        <f>+Táboa_1!AK36-Táboa_2!AK36</f>
        <v>0</v>
      </c>
      <c r="AL36" s="6">
        <f>+Táboa_1!AL36-Táboa_2!AL36</f>
        <v>0</v>
      </c>
      <c r="AM36" s="6">
        <f>+Táboa_1!AM36-Táboa_2!AM36</f>
        <v>0</v>
      </c>
      <c r="AN36" s="6">
        <f>+Táboa_1!AN36-Táboa_2!AN36</f>
        <v>0</v>
      </c>
      <c r="AO36" s="6">
        <f>+Táboa_1!AO36-Táboa_2!AO36</f>
        <v>0</v>
      </c>
      <c r="AP36" s="6">
        <f>+Táboa_1!AP36-Táboa_2!AP36</f>
        <v>0</v>
      </c>
      <c r="AQ36" s="6">
        <f>+Táboa_1!AQ36-Táboa_2!AQ36</f>
        <v>0</v>
      </c>
      <c r="AR36" s="6">
        <f>+Táboa_1!AR36-Táboa_2!AR36</f>
        <v>0</v>
      </c>
      <c r="AS36" s="6">
        <f>+Táboa_1!AS36-Táboa_2!AS36</f>
        <v>0</v>
      </c>
      <c r="AT36" s="6">
        <f>+Táboa_1!AT36-Táboa_2!AT36</f>
        <v>0</v>
      </c>
      <c r="AU36" s="6">
        <f>+Táboa_1!AU36-Táboa_2!AU36</f>
        <v>0</v>
      </c>
      <c r="AV36" s="6">
        <f>+Táboa_1!AV36-Táboa_2!AV36</f>
        <v>0</v>
      </c>
      <c r="AW36" s="6">
        <f>+Táboa_1!AW36-Táboa_2!AW36</f>
        <v>0</v>
      </c>
      <c r="AX36" s="6">
        <f>+Táboa_1!AX36-Táboa_2!AX36</f>
        <v>0</v>
      </c>
      <c r="AY36" s="6">
        <f>+Táboa_1!AY36-Táboa_2!AY36</f>
        <v>0</v>
      </c>
      <c r="AZ36" s="6">
        <f>+Táboa_1!AZ36-Táboa_2!AZ36</f>
        <v>0</v>
      </c>
      <c r="BA36" s="6">
        <f>+Táboa_1!BA36-Táboa_2!BA36</f>
        <v>0</v>
      </c>
      <c r="BB36" s="6">
        <f>+Táboa_1!BB36-Táboa_2!BB36</f>
        <v>0</v>
      </c>
      <c r="BC36" s="6">
        <f>+Táboa_1!BC36-Táboa_2!BC36</f>
        <v>224</v>
      </c>
      <c r="BD36" s="6">
        <f>+Táboa_1!BD36-Táboa_2!BD36</f>
        <v>0</v>
      </c>
      <c r="BE36" s="6">
        <f>+Táboa_1!BE36-Táboa_2!BE36</f>
        <v>0</v>
      </c>
      <c r="BF36" s="6">
        <f>+Táboa_1!BF36-Táboa_2!BF36</f>
        <v>0</v>
      </c>
      <c r="BG36" s="6">
        <f>+Táboa_1!BG36-Táboa_2!BG36</f>
        <v>0</v>
      </c>
      <c r="BH36" s="6">
        <f>+Táboa_1!BH36-Táboa_2!BH36</f>
        <v>0</v>
      </c>
      <c r="BI36" s="6">
        <f>+Táboa_1!BI36-Táboa_2!BI36</f>
        <v>0</v>
      </c>
      <c r="BJ36" s="6">
        <f>+Táboa_1!BJ36-Táboa_2!BJ36</f>
        <v>0</v>
      </c>
      <c r="BK36" s="6">
        <f>+Táboa_1!BK36-Táboa_2!BK36</f>
        <v>916</v>
      </c>
      <c r="BL36" s="6">
        <f>+Táboa_1!BL36-Táboa_2!BL36</f>
        <v>0</v>
      </c>
      <c r="BM36" s="6">
        <f>+Táboa_1!BM36-Táboa_2!BM36</f>
        <v>522</v>
      </c>
      <c r="BN36" s="6">
        <f>+Táboa_1!BN36-Táboa_2!BN36</f>
        <v>822</v>
      </c>
      <c r="BO36" s="6">
        <f>+Táboa_1!BO36-Táboa_2!BO36</f>
        <v>2368</v>
      </c>
      <c r="BP36" s="6">
        <f>+Táboa_1!BP36-Táboa_2!BP36</f>
        <v>1096</v>
      </c>
      <c r="BQ36" s="6">
        <f>+Táboa_1!BQ36-Táboa_2!BQ36</f>
        <v>334</v>
      </c>
      <c r="BR36" s="6">
        <f>+Táboa_1!BR36-Táboa_2!BR36</f>
        <v>0</v>
      </c>
      <c r="BS36" s="6">
        <f>+Táboa_1!BS36-Táboa_2!BS36</f>
        <v>0</v>
      </c>
      <c r="BT36" s="6">
        <f>+Táboa_1!BT36-Táboa_2!BT36</f>
        <v>0</v>
      </c>
      <c r="BU36" s="6">
        <f>+Táboa_1!BU36-Táboa_2!BU36</f>
        <v>0</v>
      </c>
      <c r="BV36" s="53">
        <f>+Táboa_1!BV36-Táboa_2!BV36</f>
        <v>42522</v>
      </c>
      <c r="BW36" s="6">
        <f>+Táboa_1!BW36-Táboa_2!BW36</f>
        <v>0</v>
      </c>
      <c r="BX36" s="6">
        <f>+Táboa_1!BX36-Táboa_2!BX36</f>
        <v>0</v>
      </c>
      <c r="BY36" s="6">
        <f>+Táboa_1!BY36-Táboa_2!BY36</f>
        <v>0</v>
      </c>
      <c r="BZ36" s="7">
        <f>+Táboa_1!BZ36-Táboa_2!BZ36</f>
        <v>0</v>
      </c>
      <c r="CA36" s="6">
        <f>+Táboa_1!CA36-Táboa_2!CA36</f>
        <v>0</v>
      </c>
      <c r="CB36" s="6">
        <f>+Táboa_1!CB36-Táboa_2!CB36</f>
        <v>0</v>
      </c>
      <c r="CC36" s="7">
        <f>+Táboa_1!CC36-Táboa_2!CC36</f>
        <v>0</v>
      </c>
      <c r="CD36" s="6">
        <f>+Táboa_1!CD36-Táboa_2!CD36</f>
        <v>0</v>
      </c>
      <c r="CE36" s="6">
        <f>+Táboa_1!CE36-Táboa_2!CE36</f>
        <v>0</v>
      </c>
      <c r="CF36" s="6">
        <f>+Táboa_1!CF36-Táboa_2!CF36</f>
        <v>0</v>
      </c>
      <c r="CG36" s="7">
        <f>+Táboa_1!CG36-Táboa_2!CG36</f>
        <v>0</v>
      </c>
      <c r="CH36" s="7">
        <f>+Táboa_1!CH36-Táboa_2!CH36</f>
        <v>0</v>
      </c>
      <c r="CI36" s="53">
        <f>+Táboa_1!CI36-Táboa_2!CI36</f>
        <v>42522</v>
      </c>
    </row>
    <row r="37" spans="1:87" x14ac:dyDescent="0.25">
      <c r="A37" s="46" t="s">
        <v>31</v>
      </c>
      <c r="B37" s="38" t="s">
        <v>95</v>
      </c>
      <c r="C37" s="6">
        <f>+Táboa_1!C37-Táboa_2!C37</f>
        <v>0</v>
      </c>
      <c r="D37" s="6">
        <f>+Táboa_1!D37-Táboa_2!D37</f>
        <v>0</v>
      </c>
      <c r="E37" s="6">
        <f>+Táboa_1!E37-Táboa_2!E37</f>
        <v>0</v>
      </c>
      <c r="F37" s="6">
        <f>+Táboa_1!F37-Táboa_2!F37</f>
        <v>0</v>
      </c>
      <c r="G37" s="6">
        <f>+Táboa_1!G37-Táboa_2!G37</f>
        <v>0</v>
      </c>
      <c r="H37" s="6">
        <f>+Táboa_1!H37-Táboa_2!H37</f>
        <v>0</v>
      </c>
      <c r="I37" s="6">
        <f>+Táboa_1!I37-Táboa_2!I37</f>
        <v>0</v>
      </c>
      <c r="J37" s="6">
        <f>+Táboa_1!J37-Táboa_2!J37</f>
        <v>0</v>
      </c>
      <c r="K37" s="6">
        <f>+Táboa_1!K37-Táboa_2!K37</f>
        <v>0</v>
      </c>
      <c r="L37" s="6">
        <f>+Táboa_1!L37-Táboa_2!L37</f>
        <v>0</v>
      </c>
      <c r="M37" s="6">
        <f>+Táboa_1!M37-Táboa_2!M37</f>
        <v>0</v>
      </c>
      <c r="N37" s="6">
        <f>+Táboa_1!N37-Táboa_2!N37</f>
        <v>0</v>
      </c>
      <c r="O37" s="6">
        <f>+Táboa_1!O37-Táboa_2!O37</f>
        <v>0</v>
      </c>
      <c r="P37" s="6">
        <f>+Táboa_1!P37-Táboa_2!P37</f>
        <v>0</v>
      </c>
      <c r="Q37" s="6">
        <f>+Táboa_1!Q37-Táboa_2!Q37</f>
        <v>0</v>
      </c>
      <c r="R37" s="6">
        <f>+Táboa_1!R37-Táboa_2!R37</f>
        <v>0</v>
      </c>
      <c r="S37" s="6">
        <f>+Táboa_1!S37-Táboa_2!S37</f>
        <v>0</v>
      </c>
      <c r="T37" s="6">
        <f>+Táboa_1!T37-Táboa_2!T37</f>
        <v>0</v>
      </c>
      <c r="U37" s="6">
        <f>+Táboa_1!U37-Táboa_2!U37</f>
        <v>0</v>
      </c>
      <c r="V37" s="6">
        <f>+Táboa_1!V37-Táboa_2!V37</f>
        <v>0</v>
      </c>
      <c r="W37" s="6">
        <f>+Táboa_1!W37-Táboa_2!W37</f>
        <v>0</v>
      </c>
      <c r="X37" s="6">
        <f>+Táboa_1!X37-Táboa_2!X37</f>
        <v>0</v>
      </c>
      <c r="Y37" s="6">
        <f>+Táboa_1!Y37-Táboa_2!Y37</f>
        <v>0</v>
      </c>
      <c r="Z37" s="6">
        <f>+Táboa_1!Z37-Táboa_2!Z37</f>
        <v>0</v>
      </c>
      <c r="AA37" s="6">
        <f>+Táboa_1!AA37-Táboa_2!AA37</f>
        <v>0</v>
      </c>
      <c r="AB37" s="6">
        <f>+Táboa_1!AB37-Táboa_2!AB37</f>
        <v>0</v>
      </c>
      <c r="AC37" s="6">
        <f>+Táboa_1!AC37-Táboa_2!AC37</f>
        <v>0</v>
      </c>
      <c r="AD37" s="6">
        <f>+Táboa_1!AD37-Táboa_2!AD37</f>
        <v>0</v>
      </c>
      <c r="AE37" s="6">
        <f>+Táboa_1!AE37-Táboa_2!AE37</f>
        <v>0</v>
      </c>
      <c r="AF37" s="6">
        <f>+Táboa_1!AF37-Táboa_2!AF37</f>
        <v>0</v>
      </c>
      <c r="AG37" s="6">
        <f>+Táboa_1!AG37-Táboa_2!AG37</f>
        <v>0</v>
      </c>
      <c r="AH37" s="6">
        <f>+Táboa_1!AH37-Táboa_2!AH37</f>
        <v>0</v>
      </c>
      <c r="AI37" s="6">
        <f>+Táboa_1!AI37-Táboa_2!AI37</f>
        <v>0</v>
      </c>
      <c r="AJ37" s="6">
        <f>+Táboa_1!AJ37-Táboa_2!AJ37</f>
        <v>0</v>
      </c>
      <c r="AK37" s="6">
        <f>+Táboa_1!AK37-Táboa_2!AK37</f>
        <v>0</v>
      </c>
      <c r="AL37" s="6">
        <f>+Táboa_1!AL37-Táboa_2!AL37</f>
        <v>0</v>
      </c>
      <c r="AM37" s="6">
        <f>+Táboa_1!AM37-Táboa_2!AM37</f>
        <v>0</v>
      </c>
      <c r="AN37" s="6">
        <f>+Táboa_1!AN37-Táboa_2!AN37</f>
        <v>0</v>
      </c>
      <c r="AO37" s="6">
        <f>+Táboa_1!AO37-Táboa_2!AO37</f>
        <v>0</v>
      </c>
      <c r="AP37" s="6">
        <f>+Táboa_1!AP37-Táboa_2!AP37</f>
        <v>0</v>
      </c>
      <c r="AQ37" s="6">
        <f>+Táboa_1!AQ37-Táboa_2!AQ37</f>
        <v>0</v>
      </c>
      <c r="AR37" s="6">
        <f>+Táboa_1!AR37-Táboa_2!AR37</f>
        <v>0</v>
      </c>
      <c r="AS37" s="6">
        <f>+Táboa_1!AS37-Táboa_2!AS37</f>
        <v>0</v>
      </c>
      <c r="AT37" s="6">
        <f>+Táboa_1!AT37-Táboa_2!AT37</f>
        <v>0</v>
      </c>
      <c r="AU37" s="6">
        <f>+Táboa_1!AU37-Táboa_2!AU37</f>
        <v>0</v>
      </c>
      <c r="AV37" s="6">
        <f>+Táboa_1!AV37-Táboa_2!AV37</f>
        <v>0</v>
      </c>
      <c r="AW37" s="6">
        <f>+Táboa_1!AW37-Táboa_2!AW37</f>
        <v>0</v>
      </c>
      <c r="AX37" s="6">
        <f>+Táboa_1!AX37-Táboa_2!AX37</f>
        <v>0</v>
      </c>
      <c r="AY37" s="6">
        <f>+Táboa_1!AY37-Táboa_2!AY37</f>
        <v>0</v>
      </c>
      <c r="AZ37" s="6">
        <f>+Táboa_1!AZ37-Táboa_2!AZ37</f>
        <v>0</v>
      </c>
      <c r="BA37" s="6">
        <f>+Táboa_1!BA37-Táboa_2!BA37</f>
        <v>0</v>
      </c>
      <c r="BB37" s="6">
        <f>+Táboa_1!BB37-Táboa_2!BB37</f>
        <v>0</v>
      </c>
      <c r="BC37" s="6">
        <f>+Táboa_1!BC37-Táboa_2!BC37</f>
        <v>0</v>
      </c>
      <c r="BD37" s="6">
        <f>+Táboa_1!BD37-Táboa_2!BD37</f>
        <v>0</v>
      </c>
      <c r="BE37" s="6">
        <f>+Táboa_1!BE37-Táboa_2!BE37</f>
        <v>0</v>
      </c>
      <c r="BF37" s="6">
        <f>+Táboa_1!BF37-Táboa_2!BF37</f>
        <v>0</v>
      </c>
      <c r="BG37" s="6">
        <f>+Táboa_1!BG37-Táboa_2!BG37</f>
        <v>0</v>
      </c>
      <c r="BH37" s="6">
        <f>+Táboa_1!BH37-Táboa_2!BH37</f>
        <v>0</v>
      </c>
      <c r="BI37" s="6">
        <f>+Táboa_1!BI37-Táboa_2!BI37</f>
        <v>0</v>
      </c>
      <c r="BJ37" s="6">
        <f>+Táboa_1!BJ37-Táboa_2!BJ37</f>
        <v>0</v>
      </c>
      <c r="BK37" s="6">
        <f>+Táboa_1!BK37-Táboa_2!BK37</f>
        <v>0</v>
      </c>
      <c r="BL37" s="6">
        <f>+Táboa_1!BL37-Táboa_2!BL37</f>
        <v>0</v>
      </c>
      <c r="BM37" s="6">
        <f>+Táboa_1!BM37-Táboa_2!BM37</f>
        <v>0</v>
      </c>
      <c r="BN37" s="6">
        <f>+Táboa_1!BN37-Táboa_2!BN37</f>
        <v>0</v>
      </c>
      <c r="BO37" s="6">
        <f>+Táboa_1!BO37-Táboa_2!BO37</f>
        <v>0</v>
      </c>
      <c r="BP37" s="6">
        <f>+Táboa_1!BP37-Táboa_2!BP37</f>
        <v>0</v>
      </c>
      <c r="BQ37" s="6">
        <f>+Táboa_1!BQ37-Táboa_2!BQ37</f>
        <v>0</v>
      </c>
      <c r="BR37" s="6">
        <f>+Táboa_1!BR37-Táboa_2!BR37</f>
        <v>0</v>
      </c>
      <c r="BS37" s="6">
        <f>+Táboa_1!BS37-Táboa_2!BS37</f>
        <v>0</v>
      </c>
      <c r="BT37" s="6">
        <f>+Táboa_1!BT37-Táboa_2!BT37</f>
        <v>0</v>
      </c>
      <c r="BU37" s="6">
        <f>+Táboa_1!BU37-Táboa_2!BU37</f>
        <v>0</v>
      </c>
      <c r="BV37" s="53">
        <f>+Táboa_1!BV37-Táboa_2!BV37</f>
        <v>0</v>
      </c>
      <c r="BW37" s="6">
        <f>+Táboa_1!BW37-Táboa_2!BW37</f>
        <v>0</v>
      </c>
      <c r="BX37" s="6">
        <f>+Táboa_1!BX37-Táboa_2!BX37</f>
        <v>0</v>
      </c>
      <c r="BY37" s="6">
        <f>+Táboa_1!BY37-Táboa_2!BY37</f>
        <v>0</v>
      </c>
      <c r="BZ37" s="7">
        <f>+Táboa_1!BZ37-Táboa_2!BZ37</f>
        <v>0</v>
      </c>
      <c r="CA37" s="6">
        <f>+Táboa_1!CA37-Táboa_2!CA37</f>
        <v>0</v>
      </c>
      <c r="CB37" s="6">
        <f>+Táboa_1!CB37-Táboa_2!CB37</f>
        <v>0</v>
      </c>
      <c r="CC37" s="7">
        <f>+Táboa_1!CC37-Táboa_2!CC37</f>
        <v>0</v>
      </c>
      <c r="CD37" s="6">
        <f>+Táboa_1!CD37-Táboa_2!CD37</f>
        <v>0</v>
      </c>
      <c r="CE37" s="6">
        <f>+Táboa_1!CE37-Táboa_2!CE37</f>
        <v>0</v>
      </c>
      <c r="CF37" s="6">
        <f>+Táboa_1!CF37-Táboa_2!CF37</f>
        <v>0</v>
      </c>
      <c r="CG37" s="7">
        <f>+Táboa_1!CG37-Táboa_2!CG37</f>
        <v>0</v>
      </c>
      <c r="CH37" s="7">
        <f>+Táboa_1!CH37-Táboa_2!CH37</f>
        <v>0</v>
      </c>
      <c r="CI37" s="53">
        <f>+Táboa_1!CI37-Táboa_2!CI37</f>
        <v>0</v>
      </c>
    </row>
    <row r="38" spans="1:87" ht="22.5" x14ac:dyDescent="0.25">
      <c r="A38" s="46" t="s">
        <v>32</v>
      </c>
      <c r="B38" s="38" t="s">
        <v>96</v>
      </c>
      <c r="C38" s="6">
        <f>+Táboa_1!C38-Táboa_2!C38</f>
        <v>935</v>
      </c>
      <c r="D38" s="6">
        <f>+Táboa_1!D38-Táboa_2!D38</f>
        <v>28</v>
      </c>
      <c r="E38" s="6">
        <f>+Táboa_1!E38-Táboa_2!E38</f>
        <v>0</v>
      </c>
      <c r="F38" s="6">
        <f>+Táboa_1!F38-Táboa_2!F38</f>
        <v>0</v>
      </c>
      <c r="G38" s="6">
        <f>+Táboa_1!G38-Táboa_2!G38</f>
        <v>0</v>
      </c>
      <c r="H38" s="6">
        <f>+Táboa_1!H38-Táboa_2!H38</f>
        <v>1119</v>
      </c>
      <c r="I38" s="6">
        <f>+Táboa_1!I38-Táboa_2!I38</f>
        <v>1550</v>
      </c>
      <c r="J38" s="6">
        <f>+Táboa_1!J38-Táboa_2!J38</f>
        <v>1054</v>
      </c>
      <c r="K38" s="6">
        <f>+Táboa_1!K38-Táboa_2!K38</f>
        <v>106</v>
      </c>
      <c r="L38" s="6">
        <f>+Táboa_1!L38-Táboa_2!L38</f>
        <v>641</v>
      </c>
      <c r="M38" s="6">
        <f>+Táboa_1!M38-Táboa_2!M38</f>
        <v>173</v>
      </c>
      <c r="N38" s="6">
        <f>+Táboa_1!N38-Táboa_2!N38</f>
        <v>0</v>
      </c>
      <c r="O38" s="6">
        <f>+Táboa_1!O38-Táboa_2!O38</f>
        <v>491</v>
      </c>
      <c r="P38" s="6">
        <f>+Táboa_1!P38-Táboa_2!P38</f>
        <v>47</v>
      </c>
      <c r="Q38" s="6">
        <f>+Táboa_1!Q38-Táboa_2!Q38</f>
        <v>813</v>
      </c>
      <c r="R38" s="6">
        <f>+Táboa_1!R38-Táboa_2!R38</f>
        <v>210</v>
      </c>
      <c r="S38" s="6">
        <f>+Táboa_1!S38-Táboa_2!S38</f>
        <v>451</v>
      </c>
      <c r="T38" s="6">
        <f>+Táboa_1!T38-Táboa_2!T38</f>
        <v>1365</v>
      </c>
      <c r="U38" s="6">
        <f>+Táboa_1!U38-Táboa_2!U38</f>
        <v>0</v>
      </c>
      <c r="V38" s="6">
        <f>+Táboa_1!V38-Táboa_2!V38</f>
        <v>0</v>
      </c>
      <c r="W38" s="6">
        <f>+Táboa_1!W38-Táboa_2!W38</f>
        <v>224590</v>
      </c>
      <c r="X38" s="6">
        <f>+Táboa_1!X38-Táboa_2!X38</f>
        <v>273</v>
      </c>
      <c r="Y38" s="6">
        <f>+Táboa_1!Y38-Táboa_2!Y38</f>
        <v>10</v>
      </c>
      <c r="Z38" s="6">
        <f>+Táboa_1!Z38-Táboa_2!Z38</f>
        <v>190</v>
      </c>
      <c r="AA38" s="6">
        <f>+Táboa_1!AA38-Táboa_2!AA38</f>
        <v>67</v>
      </c>
      <c r="AB38" s="6">
        <f>+Táboa_1!AB38-Táboa_2!AB38</f>
        <v>2796</v>
      </c>
      <c r="AC38" s="6">
        <f>+Táboa_1!AC38-Táboa_2!AC38</f>
        <v>435</v>
      </c>
      <c r="AD38" s="6">
        <f>+Táboa_1!AD38-Táboa_2!AD38</f>
        <v>0</v>
      </c>
      <c r="AE38" s="6">
        <f>+Táboa_1!AE38-Táboa_2!AE38</f>
        <v>93</v>
      </c>
      <c r="AF38" s="6">
        <f>+Táboa_1!AF38-Táboa_2!AF38</f>
        <v>36</v>
      </c>
      <c r="AG38" s="6">
        <f>+Táboa_1!AG38-Táboa_2!AG38</f>
        <v>2604</v>
      </c>
      <c r="AH38" s="6">
        <f>+Táboa_1!AH38-Táboa_2!AH38</f>
        <v>4567</v>
      </c>
      <c r="AI38" s="6">
        <f>+Táboa_1!AI38-Táboa_2!AI38</f>
        <v>12854</v>
      </c>
      <c r="AJ38" s="6">
        <f>+Táboa_1!AJ38-Táboa_2!AJ38</f>
        <v>2904</v>
      </c>
      <c r="AK38" s="6">
        <f>+Táboa_1!AK38-Táboa_2!AK38</f>
        <v>390</v>
      </c>
      <c r="AL38" s="6">
        <f>+Táboa_1!AL38-Táboa_2!AL38</f>
        <v>5362</v>
      </c>
      <c r="AM38" s="6">
        <f>+Táboa_1!AM38-Táboa_2!AM38</f>
        <v>1947</v>
      </c>
      <c r="AN38" s="6">
        <f>+Táboa_1!AN38-Táboa_2!AN38</f>
        <v>242</v>
      </c>
      <c r="AO38" s="6">
        <f>+Táboa_1!AO38-Táboa_2!AO38</f>
        <v>14</v>
      </c>
      <c r="AP38" s="6">
        <f>+Táboa_1!AP38-Táboa_2!AP38</f>
        <v>354</v>
      </c>
      <c r="AQ38" s="6">
        <f>+Táboa_1!AQ38-Táboa_2!AQ38</f>
        <v>54</v>
      </c>
      <c r="AR38" s="6">
        <f>+Táboa_1!AR38-Táboa_2!AR38</f>
        <v>173</v>
      </c>
      <c r="AS38" s="6">
        <f>+Táboa_1!AS38-Táboa_2!AS38</f>
        <v>1556</v>
      </c>
      <c r="AT38" s="6">
        <f>+Táboa_1!AT38-Táboa_2!AT38</f>
        <v>0</v>
      </c>
      <c r="AU38" s="6">
        <f>+Táboa_1!AU38-Táboa_2!AU38</f>
        <v>0</v>
      </c>
      <c r="AV38" s="6">
        <f>+Táboa_1!AV38-Táboa_2!AV38</f>
        <v>64</v>
      </c>
      <c r="AW38" s="6">
        <f>+Táboa_1!AW38-Táboa_2!AW38</f>
        <v>14</v>
      </c>
      <c r="AX38" s="6">
        <f>+Táboa_1!AX38-Táboa_2!AX38</f>
        <v>393</v>
      </c>
      <c r="AY38" s="6">
        <f>+Táboa_1!AY38-Táboa_2!AY38</f>
        <v>172</v>
      </c>
      <c r="AZ38" s="6">
        <f>+Táboa_1!AZ38-Táboa_2!AZ38</f>
        <v>292</v>
      </c>
      <c r="BA38" s="6">
        <f>+Táboa_1!BA38-Táboa_2!BA38</f>
        <v>839</v>
      </c>
      <c r="BB38" s="6">
        <f>+Táboa_1!BB38-Táboa_2!BB38</f>
        <v>319</v>
      </c>
      <c r="BC38" s="6">
        <f>+Táboa_1!BC38-Táboa_2!BC38</f>
        <v>0</v>
      </c>
      <c r="BD38" s="6">
        <f>+Táboa_1!BD38-Táboa_2!BD38</f>
        <v>42</v>
      </c>
      <c r="BE38" s="6">
        <f>+Táboa_1!BE38-Táboa_2!BE38</f>
        <v>43</v>
      </c>
      <c r="BF38" s="6">
        <f>+Táboa_1!BF38-Táboa_2!BF38</f>
        <v>119</v>
      </c>
      <c r="BG38" s="6">
        <f>+Táboa_1!BG38-Táboa_2!BG38</f>
        <v>58</v>
      </c>
      <c r="BH38" s="6">
        <f>+Táboa_1!BH38-Táboa_2!BH38</f>
        <v>3</v>
      </c>
      <c r="BI38" s="6">
        <f>+Táboa_1!BI38-Táboa_2!BI38</f>
        <v>0</v>
      </c>
      <c r="BJ38" s="6">
        <f>+Táboa_1!BJ38-Táboa_2!BJ38</f>
        <v>673</v>
      </c>
      <c r="BK38" s="6">
        <f>+Táboa_1!BK38-Táboa_2!BK38</f>
        <v>882</v>
      </c>
      <c r="BL38" s="6">
        <f>+Táboa_1!BL38-Táboa_2!BL38</f>
        <v>141</v>
      </c>
      <c r="BM38" s="6">
        <f>+Táboa_1!BM38-Táboa_2!BM38</f>
        <v>283</v>
      </c>
      <c r="BN38" s="6">
        <f>+Táboa_1!BN38-Táboa_2!BN38</f>
        <v>0</v>
      </c>
      <c r="BO38" s="6">
        <f>+Táboa_1!BO38-Táboa_2!BO38</f>
        <v>2440</v>
      </c>
      <c r="BP38" s="6">
        <f>+Táboa_1!BP38-Táboa_2!BP38</f>
        <v>1546</v>
      </c>
      <c r="BQ38" s="6">
        <f>+Táboa_1!BQ38-Táboa_2!BQ38</f>
        <v>301</v>
      </c>
      <c r="BR38" s="6">
        <f>+Táboa_1!BR38-Táboa_2!BR38</f>
        <v>286</v>
      </c>
      <c r="BS38" s="6">
        <f>+Táboa_1!BS38-Táboa_2!BS38</f>
        <v>30</v>
      </c>
      <c r="BT38" s="6">
        <f>+Táboa_1!BT38-Táboa_2!BT38</f>
        <v>1116</v>
      </c>
      <c r="BU38" s="6">
        <f>+Táboa_1!BU38-Táboa_2!BU38</f>
        <v>0</v>
      </c>
      <c r="BV38" s="53">
        <f>+Táboa_1!BV38-Táboa_2!BV38</f>
        <v>280550</v>
      </c>
      <c r="BW38" s="6">
        <f>+Táboa_1!BW38-Táboa_2!BW38</f>
        <v>0</v>
      </c>
      <c r="BX38" s="6">
        <f>+Táboa_1!BX38-Táboa_2!BX38</f>
        <v>0</v>
      </c>
      <c r="BY38" s="6">
        <f>+Táboa_1!BY38-Táboa_2!BY38</f>
        <v>0</v>
      </c>
      <c r="BZ38" s="7">
        <f>+Táboa_1!BZ38-Táboa_2!BZ38</f>
        <v>0</v>
      </c>
      <c r="CA38" s="6">
        <f>+Táboa_1!CA38-Táboa_2!CA38</f>
        <v>0</v>
      </c>
      <c r="CB38" s="6">
        <f>+Táboa_1!CB38-Táboa_2!CB38</f>
        <v>0</v>
      </c>
      <c r="CC38" s="7">
        <f>+Táboa_1!CC38-Táboa_2!CC38</f>
        <v>0</v>
      </c>
      <c r="CD38" s="6">
        <f>+Táboa_1!CD38-Táboa_2!CD38</f>
        <v>0</v>
      </c>
      <c r="CE38" s="6">
        <f>+Táboa_1!CE38-Táboa_2!CE38</f>
        <v>0</v>
      </c>
      <c r="CF38" s="6">
        <f>+Táboa_1!CF38-Táboa_2!CF38</f>
        <v>0</v>
      </c>
      <c r="CG38" s="7">
        <f>+Táboa_1!CG38-Táboa_2!CG38</f>
        <v>0</v>
      </c>
      <c r="CH38" s="7">
        <f>+Táboa_1!CH38-Táboa_2!CH38</f>
        <v>0</v>
      </c>
      <c r="CI38" s="53">
        <f>+Táboa_1!CI38-Táboa_2!CI38</f>
        <v>280550</v>
      </c>
    </row>
    <row r="39" spans="1:87" x14ac:dyDescent="0.25">
      <c r="A39" s="46" t="s">
        <v>33</v>
      </c>
      <c r="B39" s="38" t="s">
        <v>97</v>
      </c>
      <c r="C39" s="6">
        <f>+Táboa_1!C39-Táboa_2!C39</f>
        <v>0</v>
      </c>
      <c r="D39" s="6">
        <f>+Táboa_1!D39-Táboa_2!D39</f>
        <v>0</v>
      </c>
      <c r="E39" s="6">
        <f>+Táboa_1!E39-Táboa_2!E39</f>
        <v>0</v>
      </c>
      <c r="F39" s="6">
        <f>+Táboa_1!F39-Táboa_2!F39</f>
        <v>0</v>
      </c>
      <c r="G39" s="6">
        <f>+Táboa_1!G39-Táboa_2!G39</f>
        <v>0</v>
      </c>
      <c r="H39" s="6">
        <f>+Táboa_1!H39-Táboa_2!H39</f>
        <v>0</v>
      </c>
      <c r="I39" s="6">
        <f>+Táboa_1!I39-Táboa_2!I39</f>
        <v>0</v>
      </c>
      <c r="J39" s="6">
        <f>+Táboa_1!J39-Táboa_2!J39</f>
        <v>0</v>
      </c>
      <c r="K39" s="6">
        <f>+Táboa_1!K39-Táboa_2!K39</f>
        <v>0</v>
      </c>
      <c r="L39" s="6">
        <f>+Táboa_1!L39-Táboa_2!L39</f>
        <v>0</v>
      </c>
      <c r="M39" s="6">
        <f>+Táboa_1!M39-Táboa_2!M39</f>
        <v>0</v>
      </c>
      <c r="N39" s="6">
        <f>+Táboa_1!N39-Táboa_2!N39</f>
        <v>0</v>
      </c>
      <c r="O39" s="6">
        <f>+Táboa_1!O39-Táboa_2!O39</f>
        <v>0</v>
      </c>
      <c r="P39" s="6">
        <f>+Táboa_1!P39-Táboa_2!P39</f>
        <v>0</v>
      </c>
      <c r="Q39" s="6">
        <f>+Táboa_1!Q39-Táboa_2!Q39</f>
        <v>0</v>
      </c>
      <c r="R39" s="6">
        <f>+Táboa_1!R39-Táboa_2!R39</f>
        <v>0</v>
      </c>
      <c r="S39" s="6">
        <f>+Táboa_1!S39-Táboa_2!S39</f>
        <v>0</v>
      </c>
      <c r="T39" s="6">
        <f>+Táboa_1!T39-Táboa_2!T39</f>
        <v>0</v>
      </c>
      <c r="U39" s="6">
        <f>+Táboa_1!U39-Táboa_2!U39</f>
        <v>0</v>
      </c>
      <c r="V39" s="6">
        <f>+Táboa_1!V39-Táboa_2!V39</f>
        <v>0</v>
      </c>
      <c r="W39" s="6">
        <f>+Táboa_1!W39-Táboa_2!W39</f>
        <v>0</v>
      </c>
      <c r="X39" s="6">
        <f>+Táboa_1!X39-Táboa_2!X39</f>
        <v>0</v>
      </c>
      <c r="Y39" s="6">
        <f>+Táboa_1!Y39-Táboa_2!Y39</f>
        <v>0</v>
      </c>
      <c r="Z39" s="6">
        <f>+Táboa_1!Z39-Táboa_2!Z39</f>
        <v>0</v>
      </c>
      <c r="AA39" s="6">
        <f>+Táboa_1!AA39-Táboa_2!AA39</f>
        <v>0</v>
      </c>
      <c r="AB39" s="6">
        <f>+Táboa_1!AB39-Táboa_2!AB39</f>
        <v>0</v>
      </c>
      <c r="AC39" s="6">
        <f>+Táboa_1!AC39-Táboa_2!AC39</f>
        <v>0</v>
      </c>
      <c r="AD39" s="6">
        <f>+Táboa_1!AD39-Táboa_2!AD39</f>
        <v>0</v>
      </c>
      <c r="AE39" s="6">
        <f>+Táboa_1!AE39-Táboa_2!AE39</f>
        <v>0</v>
      </c>
      <c r="AF39" s="6">
        <f>+Táboa_1!AF39-Táboa_2!AF39</f>
        <v>0</v>
      </c>
      <c r="AG39" s="6">
        <f>+Táboa_1!AG39-Táboa_2!AG39</f>
        <v>0</v>
      </c>
      <c r="AH39" s="6">
        <f>+Táboa_1!AH39-Táboa_2!AH39</f>
        <v>0</v>
      </c>
      <c r="AI39" s="6">
        <f>+Táboa_1!AI39-Táboa_2!AI39</f>
        <v>0</v>
      </c>
      <c r="AJ39" s="6">
        <f>+Táboa_1!AJ39-Táboa_2!AJ39</f>
        <v>0</v>
      </c>
      <c r="AK39" s="6">
        <f>+Táboa_1!AK39-Táboa_2!AK39</f>
        <v>0</v>
      </c>
      <c r="AL39" s="6">
        <f>+Táboa_1!AL39-Táboa_2!AL39</f>
        <v>0</v>
      </c>
      <c r="AM39" s="6">
        <f>+Táboa_1!AM39-Táboa_2!AM39</f>
        <v>0</v>
      </c>
      <c r="AN39" s="6">
        <f>+Táboa_1!AN39-Táboa_2!AN39</f>
        <v>0</v>
      </c>
      <c r="AO39" s="6">
        <f>+Táboa_1!AO39-Táboa_2!AO39</f>
        <v>0</v>
      </c>
      <c r="AP39" s="6">
        <f>+Táboa_1!AP39-Táboa_2!AP39</f>
        <v>0</v>
      </c>
      <c r="AQ39" s="6">
        <f>+Táboa_1!AQ39-Táboa_2!AQ39</f>
        <v>0</v>
      </c>
      <c r="AR39" s="6">
        <f>+Táboa_1!AR39-Táboa_2!AR39</f>
        <v>0</v>
      </c>
      <c r="AS39" s="6">
        <f>+Táboa_1!AS39-Táboa_2!AS39</f>
        <v>0</v>
      </c>
      <c r="AT39" s="6">
        <f>+Táboa_1!AT39-Táboa_2!AT39</f>
        <v>0</v>
      </c>
      <c r="AU39" s="6">
        <f>+Táboa_1!AU39-Táboa_2!AU39</f>
        <v>0</v>
      </c>
      <c r="AV39" s="6">
        <f>+Táboa_1!AV39-Táboa_2!AV39</f>
        <v>0</v>
      </c>
      <c r="AW39" s="6">
        <f>+Táboa_1!AW39-Táboa_2!AW39</f>
        <v>0</v>
      </c>
      <c r="AX39" s="6">
        <f>+Táboa_1!AX39-Táboa_2!AX39</f>
        <v>0</v>
      </c>
      <c r="AY39" s="6">
        <f>+Táboa_1!AY39-Táboa_2!AY39</f>
        <v>0</v>
      </c>
      <c r="AZ39" s="6">
        <f>+Táboa_1!AZ39-Táboa_2!AZ39</f>
        <v>0</v>
      </c>
      <c r="BA39" s="6">
        <f>+Táboa_1!BA39-Táboa_2!BA39</f>
        <v>0</v>
      </c>
      <c r="BB39" s="6">
        <f>+Táboa_1!BB39-Táboa_2!BB39</f>
        <v>0</v>
      </c>
      <c r="BC39" s="6">
        <f>+Táboa_1!BC39-Táboa_2!BC39</f>
        <v>0</v>
      </c>
      <c r="BD39" s="6">
        <f>+Táboa_1!BD39-Táboa_2!BD39</f>
        <v>0</v>
      </c>
      <c r="BE39" s="6">
        <f>+Táboa_1!BE39-Táboa_2!BE39</f>
        <v>0</v>
      </c>
      <c r="BF39" s="6">
        <f>+Táboa_1!BF39-Táboa_2!BF39</f>
        <v>0</v>
      </c>
      <c r="BG39" s="6">
        <f>+Táboa_1!BG39-Táboa_2!BG39</f>
        <v>0</v>
      </c>
      <c r="BH39" s="6">
        <f>+Táboa_1!BH39-Táboa_2!BH39</f>
        <v>0</v>
      </c>
      <c r="BI39" s="6">
        <f>+Táboa_1!BI39-Táboa_2!BI39</f>
        <v>0</v>
      </c>
      <c r="BJ39" s="6">
        <f>+Táboa_1!BJ39-Táboa_2!BJ39</f>
        <v>0</v>
      </c>
      <c r="BK39" s="6">
        <f>+Táboa_1!BK39-Táboa_2!BK39</f>
        <v>0</v>
      </c>
      <c r="BL39" s="6">
        <f>+Táboa_1!BL39-Táboa_2!BL39</f>
        <v>0</v>
      </c>
      <c r="BM39" s="6">
        <f>+Táboa_1!BM39-Táboa_2!BM39</f>
        <v>0</v>
      </c>
      <c r="BN39" s="6">
        <f>+Táboa_1!BN39-Táboa_2!BN39</f>
        <v>0</v>
      </c>
      <c r="BO39" s="6">
        <f>+Táboa_1!BO39-Táboa_2!BO39</f>
        <v>0</v>
      </c>
      <c r="BP39" s="6">
        <f>+Táboa_1!BP39-Táboa_2!BP39</f>
        <v>0</v>
      </c>
      <c r="BQ39" s="6">
        <f>+Táboa_1!BQ39-Táboa_2!BQ39</f>
        <v>0</v>
      </c>
      <c r="BR39" s="6">
        <f>+Táboa_1!BR39-Táboa_2!BR39</f>
        <v>0</v>
      </c>
      <c r="BS39" s="6">
        <f>+Táboa_1!BS39-Táboa_2!BS39</f>
        <v>0</v>
      </c>
      <c r="BT39" s="6">
        <f>+Táboa_1!BT39-Táboa_2!BT39</f>
        <v>0</v>
      </c>
      <c r="BU39" s="6">
        <f>+Táboa_1!BU39-Táboa_2!BU39</f>
        <v>0</v>
      </c>
      <c r="BV39" s="53">
        <f>+Táboa_1!BV39-Táboa_2!BV39</f>
        <v>0</v>
      </c>
      <c r="BW39" s="6">
        <f>+Táboa_1!BW39-Táboa_2!BW39</f>
        <v>0</v>
      </c>
      <c r="BX39" s="6">
        <f>+Táboa_1!BX39-Táboa_2!BX39</f>
        <v>0</v>
      </c>
      <c r="BY39" s="6">
        <f>+Táboa_1!BY39-Táboa_2!BY39</f>
        <v>0</v>
      </c>
      <c r="BZ39" s="7">
        <f>+Táboa_1!BZ39-Táboa_2!BZ39</f>
        <v>0</v>
      </c>
      <c r="CA39" s="6">
        <f>+Táboa_1!CA39-Táboa_2!CA39</f>
        <v>0</v>
      </c>
      <c r="CB39" s="6">
        <f>+Táboa_1!CB39-Táboa_2!CB39</f>
        <v>0</v>
      </c>
      <c r="CC39" s="7">
        <f>+Táboa_1!CC39-Táboa_2!CC39</f>
        <v>0</v>
      </c>
      <c r="CD39" s="6">
        <f>+Táboa_1!CD39-Táboa_2!CD39</f>
        <v>0</v>
      </c>
      <c r="CE39" s="6">
        <f>+Táboa_1!CE39-Táboa_2!CE39</f>
        <v>0</v>
      </c>
      <c r="CF39" s="6">
        <f>+Táboa_1!CF39-Táboa_2!CF39</f>
        <v>0</v>
      </c>
      <c r="CG39" s="7">
        <f>+Táboa_1!CG39-Táboa_2!CG39</f>
        <v>0</v>
      </c>
      <c r="CH39" s="7">
        <f>+Táboa_1!CH39-Táboa_2!CH39</f>
        <v>0</v>
      </c>
      <c r="CI39" s="53">
        <f>+Táboa_1!CI39-Táboa_2!CI39</f>
        <v>0</v>
      </c>
    </row>
    <row r="40" spans="1:87" x14ac:dyDescent="0.25">
      <c r="A40" s="46" t="s">
        <v>34</v>
      </c>
      <c r="B40" s="38" t="s">
        <v>98</v>
      </c>
      <c r="C40" s="6">
        <f>+Táboa_1!C40-Táboa_2!C40</f>
        <v>0</v>
      </c>
      <c r="D40" s="6">
        <f>+Táboa_1!D40-Táboa_2!D40</f>
        <v>0</v>
      </c>
      <c r="E40" s="6">
        <f>+Táboa_1!E40-Táboa_2!E40</f>
        <v>0</v>
      </c>
      <c r="F40" s="6">
        <f>+Táboa_1!F40-Táboa_2!F40</f>
        <v>0</v>
      </c>
      <c r="G40" s="6">
        <f>+Táboa_1!G40-Táboa_2!G40</f>
        <v>0</v>
      </c>
      <c r="H40" s="6">
        <f>+Táboa_1!H40-Táboa_2!H40</f>
        <v>0</v>
      </c>
      <c r="I40" s="6">
        <f>+Táboa_1!I40-Táboa_2!I40</f>
        <v>0</v>
      </c>
      <c r="J40" s="6">
        <f>+Táboa_1!J40-Táboa_2!J40</f>
        <v>0</v>
      </c>
      <c r="K40" s="6">
        <f>+Táboa_1!K40-Táboa_2!K40</f>
        <v>0</v>
      </c>
      <c r="L40" s="6">
        <f>+Táboa_1!L40-Táboa_2!L40</f>
        <v>0</v>
      </c>
      <c r="M40" s="6">
        <f>+Táboa_1!M40-Táboa_2!M40</f>
        <v>0</v>
      </c>
      <c r="N40" s="6">
        <f>+Táboa_1!N40-Táboa_2!N40</f>
        <v>0</v>
      </c>
      <c r="O40" s="6">
        <f>+Táboa_1!O40-Táboa_2!O40</f>
        <v>0</v>
      </c>
      <c r="P40" s="6">
        <f>+Táboa_1!P40-Táboa_2!P40</f>
        <v>0</v>
      </c>
      <c r="Q40" s="6">
        <f>+Táboa_1!Q40-Táboa_2!Q40</f>
        <v>0</v>
      </c>
      <c r="R40" s="6">
        <f>+Táboa_1!R40-Táboa_2!R40</f>
        <v>0</v>
      </c>
      <c r="S40" s="6">
        <f>+Táboa_1!S40-Táboa_2!S40</f>
        <v>0</v>
      </c>
      <c r="T40" s="6">
        <f>+Táboa_1!T40-Táboa_2!T40</f>
        <v>0</v>
      </c>
      <c r="U40" s="6">
        <f>+Táboa_1!U40-Táboa_2!U40</f>
        <v>0</v>
      </c>
      <c r="V40" s="6">
        <f>+Táboa_1!V40-Táboa_2!V40</f>
        <v>0</v>
      </c>
      <c r="W40" s="6">
        <f>+Táboa_1!W40-Táboa_2!W40</f>
        <v>0</v>
      </c>
      <c r="X40" s="6">
        <f>+Táboa_1!X40-Táboa_2!X40</f>
        <v>0</v>
      </c>
      <c r="Y40" s="6">
        <f>+Táboa_1!Y40-Táboa_2!Y40</f>
        <v>0</v>
      </c>
      <c r="Z40" s="6">
        <f>+Táboa_1!Z40-Táboa_2!Z40</f>
        <v>0</v>
      </c>
      <c r="AA40" s="6">
        <f>+Táboa_1!AA40-Táboa_2!AA40</f>
        <v>0</v>
      </c>
      <c r="AB40" s="6">
        <f>+Táboa_1!AB40-Táboa_2!AB40</f>
        <v>0</v>
      </c>
      <c r="AC40" s="6">
        <f>+Táboa_1!AC40-Táboa_2!AC40</f>
        <v>0</v>
      </c>
      <c r="AD40" s="6">
        <f>+Táboa_1!AD40-Táboa_2!AD40</f>
        <v>0</v>
      </c>
      <c r="AE40" s="6">
        <f>+Táboa_1!AE40-Táboa_2!AE40</f>
        <v>0</v>
      </c>
      <c r="AF40" s="6">
        <f>+Táboa_1!AF40-Táboa_2!AF40</f>
        <v>0</v>
      </c>
      <c r="AG40" s="6">
        <f>+Táboa_1!AG40-Táboa_2!AG40</f>
        <v>0</v>
      </c>
      <c r="AH40" s="6">
        <f>+Táboa_1!AH40-Táboa_2!AH40</f>
        <v>0</v>
      </c>
      <c r="AI40" s="6">
        <f>+Táboa_1!AI40-Táboa_2!AI40</f>
        <v>0</v>
      </c>
      <c r="AJ40" s="6">
        <f>+Táboa_1!AJ40-Táboa_2!AJ40</f>
        <v>0</v>
      </c>
      <c r="AK40" s="6">
        <f>+Táboa_1!AK40-Táboa_2!AK40</f>
        <v>0</v>
      </c>
      <c r="AL40" s="6">
        <f>+Táboa_1!AL40-Táboa_2!AL40</f>
        <v>0</v>
      </c>
      <c r="AM40" s="6">
        <f>+Táboa_1!AM40-Táboa_2!AM40</f>
        <v>0</v>
      </c>
      <c r="AN40" s="6">
        <f>+Táboa_1!AN40-Táboa_2!AN40</f>
        <v>0</v>
      </c>
      <c r="AO40" s="6">
        <f>+Táboa_1!AO40-Táboa_2!AO40</f>
        <v>0</v>
      </c>
      <c r="AP40" s="6">
        <f>+Táboa_1!AP40-Táboa_2!AP40</f>
        <v>0</v>
      </c>
      <c r="AQ40" s="6">
        <f>+Táboa_1!AQ40-Táboa_2!AQ40</f>
        <v>0</v>
      </c>
      <c r="AR40" s="6">
        <f>+Táboa_1!AR40-Táboa_2!AR40</f>
        <v>0</v>
      </c>
      <c r="AS40" s="6">
        <f>+Táboa_1!AS40-Táboa_2!AS40</f>
        <v>0</v>
      </c>
      <c r="AT40" s="6">
        <f>+Táboa_1!AT40-Táboa_2!AT40</f>
        <v>0</v>
      </c>
      <c r="AU40" s="6">
        <f>+Táboa_1!AU40-Táboa_2!AU40</f>
        <v>0</v>
      </c>
      <c r="AV40" s="6">
        <f>+Táboa_1!AV40-Táboa_2!AV40</f>
        <v>0</v>
      </c>
      <c r="AW40" s="6">
        <f>+Táboa_1!AW40-Táboa_2!AW40</f>
        <v>0</v>
      </c>
      <c r="AX40" s="6">
        <f>+Táboa_1!AX40-Táboa_2!AX40</f>
        <v>0</v>
      </c>
      <c r="AY40" s="6">
        <f>+Táboa_1!AY40-Táboa_2!AY40</f>
        <v>0</v>
      </c>
      <c r="AZ40" s="6">
        <f>+Táboa_1!AZ40-Táboa_2!AZ40</f>
        <v>0</v>
      </c>
      <c r="BA40" s="6">
        <f>+Táboa_1!BA40-Táboa_2!BA40</f>
        <v>0</v>
      </c>
      <c r="BB40" s="6">
        <f>+Táboa_1!BB40-Táboa_2!BB40</f>
        <v>0</v>
      </c>
      <c r="BC40" s="6">
        <f>+Táboa_1!BC40-Táboa_2!BC40</f>
        <v>0</v>
      </c>
      <c r="BD40" s="6">
        <f>+Táboa_1!BD40-Táboa_2!BD40</f>
        <v>0</v>
      </c>
      <c r="BE40" s="6">
        <f>+Táboa_1!BE40-Táboa_2!BE40</f>
        <v>0</v>
      </c>
      <c r="BF40" s="6">
        <f>+Táboa_1!BF40-Táboa_2!BF40</f>
        <v>0</v>
      </c>
      <c r="BG40" s="6">
        <f>+Táboa_1!BG40-Táboa_2!BG40</f>
        <v>0</v>
      </c>
      <c r="BH40" s="6">
        <f>+Táboa_1!BH40-Táboa_2!BH40</f>
        <v>0</v>
      </c>
      <c r="BI40" s="6">
        <f>+Táboa_1!BI40-Táboa_2!BI40</f>
        <v>0</v>
      </c>
      <c r="BJ40" s="6">
        <f>+Táboa_1!BJ40-Táboa_2!BJ40</f>
        <v>0</v>
      </c>
      <c r="BK40" s="6">
        <f>+Táboa_1!BK40-Táboa_2!BK40</f>
        <v>0</v>
      </c>
      <c r="BL40" s="6">
        <f>+Táboa_1!BL40-Táboa_2!BL40</f>
        <v>0</v>
      </c>
      <c r="BM40" s="6">
        <f>+Táboa_1!BM40-Táboa_2!BM40</f>
        <v>0</v>
      </c>
      <c r="BN40" s="6">
        <f>+Táboa_1!BN40-Táboa_2!BN40</f>
        <v>0</v>
      </c>
      <c r="BO40" s="6">
        <f>+Táboa_1!BO40-Táboa_2!BO40</f>
        <v>0</v>
      </c>
      <c r="BP40" s="6">
        <f>+Táboa_1!BP40-Táboa_2!BP40</f>
        <v>0</v>
      </c>
      <c r="BQ40" s="6">
        <f>+Táboa_1!BQ40-Táboa_2!BQ40</f>
        <v>0</v>
      </c>
      <c r="BR40" s="6">
        <f>+Táboa_1!BR40-Táboa_2!BR40</f>
        <v>0</v>
      </c>
      <c r="BS40" s="6">
        <f>+Táboa_1!BS40-Táboa_2!BS40</f>
        <v>0</v>
      </c>
      <c r="BT40" s="6">
        <f>+Táboa_1!BT40-Táboa_2!BT40</f>
        <v>0</v>
      </c>
      <c r="BU40" s="6">
        <f>+Táboa_1!BU40-Táboa_2!BU40</f>
        <v>0</v>
      </c>
      <c r="BV40" s="53">
        <f>+Táboa_1!BV40-Táboa_2!BV40</f>
        <v>0</v>
      </c>
      <c r="BW40" s="6">
        <f>+Táboa_1!BW40-Táboa_2!BW40</f>
        <v>0</v>
      </c>
      <c r="BX40" s="6">
        <f>+Táboa_1!BX40-Táboa_2!BX40</f>
        <v>0</v>
      </c>
      <c r="BY40" s="6">
        <f>+Táboa_1!BY40-Táboa_2!BY40</f>
        <v>0</v>
      </c>
      <c r="BZ40" s="7">
        <f>+Táboa_1!BZ40-Táboa_2!BZ40</f>
        <v>0</v>
      </c>
      <c r="CA40" s="6">
        <f>+Táboa_1!CA40-Táboa_2!CA40</f>
        <v>0</v>
      </c>
      <c r="CB40" s="6">
        <f>+Táboa_1!CB40-Táboa_2!CB40</f>
        <v>0</v>
      </c>
      <c r="CC40" s="7">
        <f>+Táboa_1!CC40-Táboa_2!CC40</f>
        <v>0</v>
      </c>
      <c r="CD40" s="6">
        <f>+Táboa_1!CD40-Táboa_2!CD40</f>
        <v>0</v>
      </c>
      <c r="CE40" s="6">
        <f>+Táboa_1!CE40-Táboa_2!CE40</f>
        <v>0</v>
      </c>
      <c r="CF40" s="6">
        <f>+Táboa_1!CF40-Táboa_2!CF40</f>
        <v>0</v>
      </c>
      <c r="CG40" s="7">
        <f>+Táboa_1!CG40-Táboa_2!CG40</f>
        <v>0</v>
      </c>
      <c r="CH40" s="7">
        <f>+Táboa_1!CH40-Táboa_2!CH40</f>
        <v>0</v>
      </c>
      <c r="CI40" s="53">
        <f>+Táboa_1!CI40-Táboa_2!CI40</f>
        <v>0</v>
      </c>
    </row>
    <row r="41" spans="1:87" x14ac:dyDescent="0.25">
      <c r="A41" s="46" t="s">
        <v>35</v>
      </c>
      <c r="B41" s="38" t="s">
        <v>99</v>
      </c>
      <c r="C41" s="6">
        <f>+Táboa_1!C41-Táboa_2!C41</f>
        <v>2433</v>
      </c>
      <c r="D41" s="6">
        <f>+Táboa_1!D41-Táboa_2!D41</f>
        <v>2686</v>
      </c>
      <c r="E41" s="6">
        <f>+Táboa_1!E41-Táboa_2!E41</f>
        <v>0</v>
      </c>
      <c r="F41" s="6">
        <f>+Táboa_1!F41-Táboa_2!F41</f>
        <v>0</v>
      </c>
      <c r="G41" s="6">
        <f>+Táboa_1!G41-Táboa_2!G41</f>
        <v>181</v>
      </c>
      <c r="H41" s="6">
        <f>+Táboa_1!H41-Táboa_2!H41</f>
        <v>99</v>
      </c>
      <c r="I41" s="6">
        <f>+Táboa_1!I41-Táboa_2!I41</f>
        <v>142</v>
      </c>
      <c r="J41" s="6">
        <f>+Táboa_1!J41-Táboa_2!J41</f>
        <v>74</v>
      </c>
      <c r="K41" s="6">
        <f>+Táboa_1!K41-Táboa_2!K41</f>
        <v>47</v>
      </c>
      <c r="L41" s="6">
        <f>+Táboa_1!L41-Táboa_2!L41</f>
        <v>58</v>
      </c>
      <c r="M41" s="6">
        <f>+Táboa_1!M41-Táboa_2!M41</f>
        <v>68</v>
      </c>
      <c r="N41" s="6">
        <f>+Táboa_1!N41-Táboa_2!N41</f>
        <v>27</v>
      </c>
      <c r="O41" s="6">
        <f>+Táboa_1!O41-Táboa_2!O41</f>
        <v>43</v>
      </c>
      <c r="P41" s="6">
        <f>+Táboa_1!P41-Táboa_2!P41</f>
        <v>165</v>
      </c>
      <c r="Q41" s="6">
        <f>+Táboa_1!Q41-Táboa_2!Q41</f>
        <v>29</v>
      </c>
      <c r="R41" s="6">
        <f>+Táboa_1!R41-Táboa_2!R41</f>
        <v>35</v>
      </c>
      <c r="S41" s="6">
        <f>+Táboa_1!S41-Táboa_2!S41</f>
        <v>86</v>
      </c>
      <c r="T41" s="6">
        <f>+Táboa_1!T41-Táboa_2!T41</f>
        <v>26</v>
      </c>
      <c r="U41" s="6">
        <f>+Táboa_1!U41-Táboa_2!U41</f>
        <v>74</v>
      </c>
      <c r="V41" s="6">
        <f>+Táboa_1!V41-Táboa_2!V41</f>
        <v>114</v>
      </c>
      <c r="W41" s="6">
        <f>+Táboa_1!W41-Táboa_2!W41</f>
        <v>0</v>
      </c>
      <c r="X41" s="6">
        <f>+Táboa_1!X41-Táboa_2!X41</f>
        <v>150</v>
      </c>
      <c r="Y41" s="6">
        <f>+Táboa_1!Y41-Táboa_2!Y41</f>
        <v>38</v>
      </c>
      <c r="Z41" s="6">
        <f>+Táboa_1!Z41-Táboa_2!Z41</f>
        <v>5</v>
      </c>
      <c r="AA41" s="6">
        <f>+Táboa_1!AA41-Táboa_2!AA41</f>
        <v>12</v>
      </c>
      <c r="AB41" s="6">
        <f>+Táboa_1!AB41-Táboa_2!AB41</f>
        <v>770</v>
      </c>
      <c r="AC41" s="6">
        <f>+Táboa_1!AC41-Táboa_2!AC41</f>
        <v>48</v>
      </c>
      <c r="AD41" s="6">
        <f>+Táboa_1!AD41-Táboa_2!AD41</f>
        <v>56</v>
      </c>
      <c r="AE41" s="6">
        <f>+Táboa_1!AE41-Táboa_2!AE41</f>
        <v>10</v>
      </c>
      <c r="AF41" s="6">
        <f>+Táboa_1!AF41-Táboa_2!AF41</f>
        <v>169</v>
      </c>
      <c r="AG41" s="6">
        <f>+Táboa_1!AG41-Táboa_2!AG41</f>
        <v>685</v>
      </c>
      <c r="AH41" s="6">
        <f>+Táboa_1!AH41-Táboa_2!AH41</f>
        <v>105</v>
      </c>
      <c r="AI41" s="6">
        <f>+Táboa_1!AI41-Táboa_2!AI41</f>
        <v>111</v>
      </c>
      <c r="AJ41" s="6">
        <f>+Táboa_1!AJ41-Táboa_2!AJ41</f>
        <v>2073</v>
      </c>
      <c r="AK41" s="6">
        <f>+Táboa_1!AK41-Táboa_2!AK41</f>
        <v>3303</v>
      </c>
      <c r="AL41" s="6">
        <f>+Táboa_1!AL41-Táboa_2!AL41</f>
        <v>670</v>
      </c>
      <c r="AM41" s="6">
        <f>+Táboa_1!AM41-Táboa_2!AM41</f>
        <v>848</v>
      </c>
      <c r="AN41" s="6">
        <f>+Táboa_1!AN41-Táboa_2!AN41</f>
        <v>18850</v>
      </c>
      <c r="AO41" s="6">
        <f>+Táboa_1!AO41-Táboa_2!AO41</f>
        <v>0</v>
      </c>
      <c r="AP41" s="6">
        <f>+Táboa_1!AP41-Táboa_2!AP41</f>
        <v>0</v>
      </c>
      <c r="AQ41" s="6">
        <f>+Táboa_1!AQ41-Táboa_2!AQ41</f>
        <v>159</v>
      </c>
      <c r="AR41" s="6">
        <f>+Táboa_1!AR41-Táboa_2!AR41</f>
        <v>72</v>
      </c>
      <c r="AS41" s="6">
        <f>+Táboa_1!AS41-Táboa_2!AS41</f>
        <v>85</v>
      </c>
      <c r="AT41" s="6">
        <f>+Táboa_1!AT41-Táboa_2!AT41</f>
        <v>14</v>
      </c>
      <c r="AU41" s="6">
        <f>+Táboa_1!AU41-Táboa_2!AU41</f>
        <v>92</v>
      </c>
      <c r="AV41" s="6">
        <f>+Táboa_1!AV41-Táboa_2!AV41</f>
        <v>0</v>
      </c>
      <c r="AW41" s="6">
        <f>+Táboa_1!AW41-Táboa_2!AW41</f>
        <v>86</v>
      </c>
      <c r="AX41" s="6">
        <f>+Táboa_1!AX41-Táboa_2!AX41</f>
        <v>0</v>
      </c>
      <c r="AY41" s="6">
        <f>+Táboa_1!AY41-Táboa_2!AY41</f>
        <v>39</v>
      </c>
      <c r="AZ41" s="6">
        <f>+Táboa_1!AZ41-Táboa_2!AZ41</f>
        <v>682</v>
      </c>
      <c r="BA41" s="6">
        <f>+Táboa_1!BA41-Táboa_2!BA41</f>
        <v>121</v>
      </c>
      <c r="BB41" s="6">
        <f>+Táboa_1!BB41-Táboa_2!BB41</f>
        <v>1041</v>
      </c>
      <c r="BC41" s="6">
        <f>+Táboa_1!BC41-Táboa_2!BC41</f>
        <v>0</v>
      </c>
      <c r="BD41" s="6">
        <f>+Táboa_1!BD41-Táboa_2!BD41</f>
        <v>126</v>
      </c>
      <c r="BE41" s="6">
        <f>+Táboa_1!BE41-Táboa_2!BE41</f>
        <v>90</v>
      </c>
      <c r="BF41" s="6">
        <f>+Táboa_1!BF41-Táboa_2!BF41</f>
        <v>214</v>
      </c>
      <c r="BG41" s="6">
        <f>+Táboa_1!BG41-Táboa_2!BG41</f>
        <v>1097</v>
      </c>
      <c r="BH41" s="6">
        <f>+Táboa_1!BH41-Táboa_2!BH41</f>
        <v>12</v>
      </c>
      <c r="BI41" s="6">
        <f>+Táboa_1!BI41-Táboa_2!BI41</f>
        <v>46</v>
      </c>
      <c r="BJ41" s="6">
        <f>+Táboa_1!BJ41-Táboa_2!BJ41</f>
        <v>0</v>
      </c>
      <c r="BK41" s="6">
        <f>+Táboa_1!BK41-Táboa_2!BK41</f>
        <v>305</v>
      </c>
      <c r="BL41" s="6">
        <f>+Táboa_1!BL41-Táboa_2!BL41</f>
        <v>0</v>
      </c>
      <c r="BM41" s="6">
        <f>+Táboa_1!BM41-Táboa_2!BM41</f>
        <v>36</v>
      </c>
      <c r="BN41" s="6">
        <f>+Táboa_1!BN41-Táboa_2!BN41</f>
        <v>91</v>
      </c>
      <c r="BO41" s="6">
        <f>+Táboa_1!BO41-Táboa_2!BO41</f>
        <v>57</v>
      </c>
      <c r="BP41" s="6">
        <f>+Táboa_1!BP41-Táboa_2!BP41</f>
        <v>318</v>
      </c>
      <c r="BQ41" s="6">
        <f>+Táboa_1!BQ41-Táboa_2!BQ41</f>
        <v>126</v>
      </c>
      <c r="BR41" s="6">
        <f>+Táboa_1!BR41-Táboa_2!BR41</f>
        <v>9</v>
      </c>
      <c r="BS41" s="6">
        <f>+Táboa_1!BS41-Táboa_2!BS41</f>
        <v>34</v>
      </c>
      <c r="BT41" s="6">
        <f>+Táboa_1!BT41-Táboa_2!BT41</f>
        <v>58</v>
      </c>
      <c r="BU41" s="6">
        <f>+Táboa_1!BU41-Táboa_2!BU41</f>
        <v>0</v>
      </c>
      <c r="BV41" s="53">
        <f>+Táboa_1!BV41-Táboa_2!BV41</f>
        <v>39300</v>
      </c>
      <c r="BW41" s="6">
        <f>+Táboa_1!BW41-Táboa_2!BW41</f>
        <v>0</v>
      </c>
      <c r="BX41" s="6">
        <f>+Táboa_1!BX41-Táboa_2!BX41</f>
        <v>0</v>
      </c>
      <c r="BY41" s="6">
        <f>+Táboa_1!BY41-Táboa_2!BY41</f>
        <v>0</v>
      </c>
      <c r="BZ41" s="7">
        <f>+Táboa_1!BZ41-Táboa_2!BZ41</f>
        <v>0</v>
      </c>
      <c r="CA41" s="6">
        <f>+Táboa_1!CA41-Táboa_2!CA41</f>
        <v>0</v>
      </c>
      <c r="CB41" s="6">
        <f>+Táboa_1!CB41-Táboa_2!CB41</f>
        <v>0</v>
      </c>
      <c r="CC41" s="7">
        <f>+Táboa_1!CC41-Táboa_2!CC41</f>
        <v>0</v>
      </c>
      <c r="CD41" s="6">
        <f>+Táboa_1!CD41-Táboa_2!CD41</f>
        <v>0</v>
      </c>
      <c r="CE41" s="6">
        <f>+Táboa_1!CE41-Táboa_2!CE41</f>
        <v>0</v>
      </c>
      <c r="CF41" s="6">
        <f>+Táboa_1!CF41-Táboa_2!CF41</f>
        <v>0</v>
      </c>
      <c r="CG41" s="7">
        <f>+Táboa_1!CG41-Táboa_2!CG41</f>
        <v>0</v>
      </c>
      <c r="CH41" s="7">
        <f>+Táboa_1!CH41-Táboa_2!CH41</f>
        <v>0</v>
      </c>
      <c r="CI41" s="53">
        <f>+Táboa_1!CI41-Táboa_2!CI41</f>
        <v>39300</v>
      </c>
    </row>
    <row r="42" spans="1:87" ht="22.5" x14ac:dyDescent="0.25">
      <c r="A42" s="46" t="s">
        <v>36</v>
      </c>
      <c r="B42" s="38" t="s">
        <v>100</v>
      </c>
      <c r="C42" s="6">
        <f>+Táboa_1!C42-Táboa_2!C42</f>
        <v>7013</v>
      </c>
      <c r="D42" s="6">
        <f>+Táboa_1!D42-Táboa_2!D42</f>
        <v>850</v>
      </c>
      <c r="E42" s="6">
        <f>+Táboa_1!E42-Táboa_2!E42</f>
        <v>857</v>
      </c>
      <c r="F42" s="6">
        <f>+Táboa_1!F42-Táboa_2!F42</f>
        <v>250</v>
      </c>
      <c r="G42" s="6">
        <f>+Táboa_1!G42-Táboa_2!G42</f>
        <v>0</v>
      </c>
      <c r="H42" s="6">
        <f>+Táboa_1!H42-Táboa_2!H42</f>
        <v>2779</v>
      </c>
      <c r="I42" s="6">
        <f>+Táboa_1!I42-Táboa_2!I42</f>
        <v>12097</v>
      </c>
      <c r="J42" s="6">
        <f>+Táboa_1!J42-Táboa_2!J42</f>
        <v>2342</v>
      </c>
      <c r="K42" s="6">
        <f>+Táboa_1!K42-Táboa_2!K42</f>
        <v>3319</v>
      </c>
      <c r="L42" s="6">
        <f>+Táboa_1!L42-Táboa_2!L42</f>
        <v>1875</v>
      </c>
      <c r="M42" s="6">
        <f>+Táboa_1!M42-Táboa_2!M42</f>
        <v>1635</v>
      </c>
      <c r="N42" s="6">
        <f>+Táboa_1!N42-Táboa_2!N42</f>
        <v>138</v>
      </c>
      <c r="O42" s="6">
        <f>+Táboa_1!O42-Táboa_2!O42</f>
        <v>2044</v>
      </c>
      <c r="P42" s="6">
        <f>+Táboa_1!P42-Táboa_2!P42</f>
        <v>1853</v>
      </c>
      <c r="Q42" s="6">
        <f>+Táboa_1!Q42-Táboa_2!Q42</f>
        <v>886</v>
      </c>
      <c r="R42" s="6">
        <f>+Táboa_1!R42-Táboa_2!R42</f>
        <v>318</v>
      </c>
      <c r="S42" s="6">
        <f>+Táboa_1!S42-Táboa_2!S42</f>
        <v>1780</v>
      </c>
      <c r="T42" s="6">
        <f>+Táboa_1!T42-Táboa_2!T42</f>
        <v>2109</v>
      </c>
      <c r="U42" s="6">
        <f>+Táboa_1!U42-Táboa_2!U42</f>
        <v>1039</v>
      </c>
      <c r="V42" s="6">
        <f>+Táboa_1!V42-Táboa_2!V42</f>
        <v>1829</v>
      </c>
      <c r="W42" s="6">
        <f>+Táboa_1!W42-Táboa_2!W42</f>
        <v>1652</v>
      </c>
      <c r="X42" s="6">
        <f>+Táboa_1!X42-Táboa_2!X42</f>
        <v>2111</v>
      </c>
      <c r="Y42" s="6">
        <f>+Táboa_1!Y42-Táboa_2!Y42</f>
        <v>657</v>
      </c>
      <c r="Z42" s="6">
        <f>+Táboa_1!Z42-Táboa_2!Z42</f>
        <v>1093</v>
      </c>
      <c r="AA42" s="6">
        <f>+Táboa_1!AA42-Táboa_2!AA42</f>
        <v>1585</v>
      </c>
      <c r="AB42" s="6">
        <f>+Táboa_1!AB42-Táboa_2!AB42</f>
        <v>0</v>
      </c>
      <c r="AC42" s="6">
        <f>+Táboa_1!AC42-Táboa_2!AC42</f>
        <v>1578</v>
      </c>
      <c r="AD42" s="6">
        <f>+Táboa_1!AD42-Táboa_2!AD42</f>
        <v>649</v>
      </c>
      <c r="AE42" s="6">
        <f>+Táboa_1!AE42-Táboa_2!AE42</f>
        <v>363</v>
      </c>
      <c r="AF42" s="6">
        <f>+Táboa_1!AF42-Táboa_2!AF42</f>
        <v>0</v>
      </c>
      <c r="AG42" s="6">
        <f>+Táboa_1!AG42-Táboa_2!AG42</f>
        <v>4397</v>
      </c>
      <c r="AH42" s="6">
        <f>+Táboa_1!AH42-Táboa_2!AH42</f>
        <v>592</v>
      </c>
      <c r="AI42" s="6">
        <f>+Táboa_1!AI42-Táboa_2!AI42</f>
        <v>109</v>
      </c>
      <c r="AJ42" s="6">
        <f>+Táboa_1!AJ42-Táboa_2!AJ42</f>
        <v>6211</v>
      </c>
      <c r="AK42" s="6">
        <f>+Táboa_1!AK42-Táboa_2!AK42</f>
        <v>3065</v>
      </c>
      <c r="AL42" s="6">
        <f>+Táboa_1!AL42-Táboa_2!AL42</f>
        <v>8027</v>
      </c>
      <c r="AM42" s="6">
        <f>+Táboa_1!AM42-Táboa_2!AM42</f>
        <v>3135</v>
      </c>
      <c r="AN42" s="6">
        <f>+Táboa_1!AN42-Táboa_2!AN42</f>
        <v>4905</v>
      </c>
      <c r="AO42" s="6">
        <f>+Táboa_1!AO42-Táboa_2!AO42</f>
        <v>236</v>
      </c>
      <c r="AP42" s="6">
        <f>+Táboa_1!AP42-Táboa_2!AP42</f>
        <v>0</v>
      </c>
      <c r="AQ42" s="6">
        <f>+Táboa_1!AQ42-Táboa_2!AQ42</f>
        <v>92</v>
      </c>
      <c r="AR42" s="6">
        <f>+Táboa_1!AR42-Táboa_2!AR42</f>
        <v>526</v>
      </c>
      <c r="AS42" s="6">
        <f>+Táboa_1!AS42-Táboa_2!AS42</f>
        <v>14637</v>
      </c>
      <c r="AT42" s="6">
        <f>+Táboa_1!AT42-Táboa_2!AT42</f>
        <v>400</v>
      </c>
      <c r="AU42" s="6">
        <f>+Táboa_1!AU42-Táboa_2!AU42</f>
        <v>71</v>
      </c>
      <c r="AV42" s="6">
        <f>+Táboa_1!AV42-Táboa_2!AV42</f>
        <v>1406</v>
      </c>
      <c r="AW42" s="6">
        <f>+Táboa_1!AW42-Táboa_2!AW42</f>
        <v>177</v>
      </c>
      <c r="AX42" s="6">
        <f>+Táboa_1!AX42-Táboa_2!AX42</f>
        <v>284</v>
      </c>
      <c r="AY42" s="6">
        <f>+Táboa_1!AY42-Táboa_2!AY42</f>
        <v>31</v>
      </c>
      <c r="AZ42" s="6">
        <f>+Táboa_1!AZ42-Táboa_2!AZ42</f>
        <v>255</v>
      </c>
      <c r="BA42" s="6">
        <f>+Táboa_1!BA42-Táboa_2!BA42</f>
        <v>108</v>
      </c>
      <c r="BB42" s="6">
        <f>+Táboa_1!BB42-Táboa_2!BB42</f>
        <v>405</v>
      </c>
      <c r="BC42" s="6">
        <f>+Táboa_1!BC42-Táboa_2!BC42</f>
        <v>0</v>
      </c>
      <c r="BD42" s="6">
        <f>+Táboa_1!BD42-Táboa_2!BD42</f>
        <v>444</v>
      </c>
      <c r="BE42" s="6">
        <f>+Táboa_1!BE42-Táboa_2!BE42</f>
        <v>491</v>
      </c>
      <c r="BF42" s="6">
        <f>+Táboa_1!BF42-Táboa_2!BF42</f>
        <v>638</v>
      </c>
      <c r="BG42" s="6">
        <f>+Táboa_1!BG42-Táboa_2!BG42</f>
        <v>286</v>
      </c>
      <c r="BH42" s="6">
        <f>+Táboa_1!BH42-Táboa_2!BH42</f>
        <v>12</v>
      </c>
      <c r="BI42" s="6">
        <f>+Táboa_1!BI42-Táboa_2!BI42</f>
        <v>57</v>
      </c>
      <c r="BJ42" s="6">
        <f>+Táboa_1!BJ42-Táboa_2!BJ42</f>
        <v>0</v>
      </c>
      <c r="BK42" s="6">
        <f>+Táboa_1!BK42-Táboa_2!BK42</f>
        <v>618</v>
      </c>
      <c r="BL42" s="6">
        <f>+Táboa_1!BL42-Táboa_2!BL42</f>
        <v>166</v>
      </c>
      <c r="BM42" s="6">
        <f>+Táboa_1!BM42-Táboa_2!BM42</f>
        <v>108</v>
      </c>
      <c r="BN42" s="6">
        <f>+Táboa_1!BN42-Táboa_2!BN42</f>
        <v>5173</v>
      </c>
      <c r="BO42" s="6">
        <f>+Táboa_1!BO42-Táboa_2!BO42</f>
        <v>13779</v>
      </c>
      <c r="BP42" s="6">
        <f>+Táboa_1!BP42-Táboa_2!BP42</f>
        <v>653</v>
      </c>
      <c r="BQ42" s="6">
        <f>+Táboa_1!BQ42-Táboa_2!BQ42</f>
        <v>93</v>
      </c>
      <c r="BR42" s="6">
        <f>+Táboa_1!BR42-Táboa_2!BR42</f>
        <v>159</v>
      </c>
      <c r="BS42" s="6">
        <f>+Táboa_1!BS42-Táboa_2!BS42</f>
        <v>110</v>
      </c>
      <c r="BT42" s="6">
        <f>+Táboa_1!BT42-Táboa_2!BT42</f>
        <v>754</v>
      </c>
      <c r="BU42" s="6">
        <f>+Táboa_1!BU42-Táboa_2!BU42</f>
        <v>0</v>
      </c>
      <c r="BV42" s="53">
        <f>+Táboa_1!BV42-Táboa_2!BV42</f>
        <v>127311</v>
      </c>
      <c r="BW42" s="6">
        <f>+Táboa_1!BW42-Táboa_2!BW42</f>
        <v>0</v>
      </c>
      <c r="BX42" s="6">
        <f>+Táboa_1!BX42-Táboa_2!BX42</f>
        <v>0</v>
      </c>
      <c r="BY42" s="6">
        <f>+Táboa_1!BY42-Táboa_2!BY42</f>
        <v>0</v>
      </c>
      <c r="BZ42" s="7">
        <f>+Táboa_1!BZ42-Táboa_2!BZ42</f>
        <v>0</v>
      </c>
      <c r="CA42" s="6">
        <f>+Táboa_1!CA42-Táboa_2!CA42</f>
        <v>0</v>
      </c>
      <c r="CB42" s="6">
        <f>+Táboa_1!CB42-Táboa_2!CB42</f>
        <v>0</v>
      </c>
      <c r="CC42" s="7">
        <f>+Táboa_1!CC42-Táboa_2!CC42</f>
        <v>0</v>
      </c>
      <c r="CD42" s="6">
        <f>+Táboa_1!CD42-Táboa_2!CD42</f>
        <v>0</v>
      </c>
      <c r="CE42" s="6">
        <f>+Táboa_1!CE42-Táboa_2!CE42</f>
        <v>0</v>
      </c>
      <c r="CF42" s="6">
        <f>+Táboa_1!CF42-Táboa_2!CF42</f>
        <v>0</v>
      </c>
      <c r="CG42" s="7">
        <f>+Táboa_1!CG42-Táboa_2!CG42</f>
        <v>0</v>
      </c>
      <c r="CH42" s="7">
        <f>+Táboa_1!CH42-Táboa_2!CH42</f>
        <v>0</v>
      </c>
      <c r="CI42" s="53">
        <f>+Táboa_1!CI42-Táboa_2!CI42</f>
        <v>127311</v>
      </c>
    </row>
    <row r="43" spans="1:87" x14ac:dyDescent="0.25">
      <c r="A43" s="46" t="s">
        <v>247</v>
      </c>
      <c r="B43" s="38" t="s">
        <v>248</v>
      </c>
      <c r="C43" s="6">
        <f>+Táboa_1!C43-Táboa_2!C43</f>
        <v>0</v>
      </c>
      <c r="D43" s="6">
        <f>+Táboa_1!D43-Táboa_2!D43</f>
        <v>0</v>
      </c>
      <c r="E43" s="6">
        <f>+Táboa_1!E43-Táboa_2!E43</f>
        <v>0</v>
      </c>
      <c r="F43" s="6">
        <f>+Táboa_1!F43-Táboa_2!F43</f>
        <v>0</v>
      </c>
      <c r="G43" s="6">
        <f>+Táboa_1!G43-Táboa_2!G43</f>
        <v>0</v>
      </c>
      <c r="H43" s="6">
        <f>+Táboa_1!H43-Táboa_2!H43</f>
        <v>0</v>
      </c>
      <c r="I43" s="6">
        <f>+Táboa_1!I43-Táboa_2!I43</f>
        <v>0</v>
      </c>
      <c r="J43" s="6">
        <f>+Táboa_1!J43-Táboa_2!J43</f>
        <v>0</v>
      </c>
      <c r="K43" s="6">
        <f>+Táboa_1!K43-Táboa_2!K43</f>
        <v>0</v>
      </c>
      <c r="L43" s="6">
        <f>+Táboa_1!L43-Táboa_2!L43</f>
        <v>0</v>
      </c>
      <c r="M43" s="6">
        <f>+Táboa_1!M43-Táboa_2!M43</f>
        <v>0</v>
      </c>
      <c r="N43" s="6">
        <f>+Táboa_1!N43-Táboa_2!N43</f>
        <v>0</v>
      </c>
      <c r="O43" s="6">
        <f>+Táboa_1!O43-Táboa_2!O43</f>
        <v>0</v>
      </c>
      <c r="P43" s="6">
        <f>+Táboa_1!P43-Táboa_2!P43</f>
        <v>0</v>
      </c>
      <c r="Q43" s="6">
        <f>+Táboa_1!Q43-Táboa_2!Q43</f>
        <v>0</v>
      </c>
      <c r="R43" s="6">
        <f>+Táboa_1!R43-Táboa_2!R43</f>
        <v>0</v>
      </c>
      <c r="S43" s="6">
        <f>+Táboa_1!S43-Táboa_2!S43</f>
        <v>0</v>
      </c>
      <c r="T43" s="6">
        <f>+Táboa_1!T43-Táboa_2!T43</f>
        <v>0</v>
      </c>
      <c r="U43" s="6">
        <f>+Táboa_1!U43-Táboa_2!U43</f>
        <v>0</v>
      </c>
      <c r="V43" s="6">
        <f>+Táboa_1!V43-Táboa_2!V43</f>
        <v>0</v>
      </c>
      <c r="W43" s="6">
        <f>+Táboa_1!W43-Táboa_2!W43</f>
        <v>0</v>
      </c>
      <c r="X43" s="6">
        <f>+Táboa_1!X43-Táboa_2!X43</f>
        <v>0</v>
      </c>
      <c r="Y43" s="6">
        <f>+Táboa_1!Y43-Táboa_2!Y43</f>
        <v>0</v>
      </c>
      <c r="Z43" s="6">
        <f>+Táboa_1!Z43-Táboa_2!Z43</f>
        <v>0</v>
      </c>
      <c r="AA43" s="6">
        <f>+Táboa_1!AA43-Táboa_2!AA43</f>
        <v>0</v>
      </c>
      <c r="AB43" s="6">
        <f>+Táboa_1!AB43-Táboa_2!AB43</f>
        <v>0</v>
      </c>
      <c r="AC43" s="6">
        <f>+Táboa_1!AC43-Táboa_2!AC43</f>
        <v>0</v>
      </c>
      <c r="AD43" s="6">
        <f>+Táboa_1!AD43-Táboa_2!AD43</f>
        <v>0</v>
      </c>
      <c r="AE43" s="6">
        <f>+Táboa_1!AE43-Táboa_2!AE43</f>
        <v>0</v>
      </c>
      <c r="AF43" s="6">
        <f>+Táboa_1!AF43-Táboa_2!AF43</f>
        <v>0</v>
      </c>
      <c r="AG43" s="6">
        <f>+Táboa_1!AG43-Táboa_2!AG43</f>
        <v>0</v>
      </c>
      <c r="AH43" s="6">
        <f>+Táboa_1!AH43-Táboa_2!AH43</f>
        <v>0</v>
      </c>
      <c r="AI43" s="6">
        <f>+Táboa_1!AI43-Táboa_2!AI43</f>
        <v>0</v>
      </c>
      <c r="AJ43" s="6">
        <f>+Táboa_1!AJ43-Táboa_2!AJ43</f>
        <v>0</v>
      </c>
      <c r="AK43" s="6">
        <f>+Táboa_1!AK43-Táboa_2!AK43</f>
        <v>0</v>
      </c>
      <c r="AL43" s="6">
        <f>+Táboa_1!AL43-Táboa_2!AL43</f>
        <v>0</v>
      </c>
      <c r="AM43" s="6">
        <f>+Táboa_1!AM43-Táboa_2!AM43</f>
        <v>0</v>
      </c>
      <c r="AN43" s="6">
        <f>+Táboa_1!AN43-Táboa_2!AN43</f>
        <v>0</v>
      </c>
      <c r="AO43" s="6">
        <f>+Táboa_1!AO43-Táboa_2!AO43</f>
        <v>0</v>
      </c>
      <c r="AP43" s="6">
        <f>+Táboa_1!AP43-Táboa_2!AP43</f>
        <v>0</v>
      </c>
      <c r="AQ43" s="6">
        <f>+Táboa_1!AQ43-Táboa_2!AQ43</f>
        <v>0</v>
      </c>
      <c r="AR43" s="6">
        <f>+Táboa_1!AR43-Táboa_2!AR43</f>
        <v>0</v>
      </c>
      <c r="AS43" s="6">
        <f>+Táboa_1!AS43-Táboa_2!AS43</f>
        <v>0</v>
      </c>
      <c r="AT43" s="6">
        <f>+Táboa_1!AT43-Táboa_2!AT43</f>
        <v>0</v>
      </c>
      <c r="AU43" s="6">
        <f>+Táboa_1!AU43-Táboa_2!AU43</f>
        <v>0</v>
      </c>
      <c r="AV43" s="6">
        <f>+Táboa_1!AV43-Táboa_2!AV43</f>
        <v>0</v>
      </c>
      <c r="AW43" s="6">
        <f>+Táboa_1!AW43-Táboa_2!AW43</f>
        <v>0</v>
      </c>
      <c r="AX43" s="6">
        <f>+Táboa_1!AX43-Táboa_2!AX43</f>
        <v>0</v>
      </c>
      <c r="AY43" s="6">
        <f>+Táboa_1!AY43-Táboa_2!AY43</f>
        <v>0</v>
      </c>
      <c r="AZ43" s="6">
        <f>+Táboa_1!AZ43-Táboa_2!AZ43</f>
        <v>0</v>
      </c>
      <c r="BA43" s="6">
        <f>+Táboa_1!BA43-Táboa_2!BA43</f>
        <v>0</v>
      </c>
      <c r="BB43" s="6">
        <f>+Táboa_1!BB43-Táboa_2!BB43</f>
        <v>0</v>
      </c>
      <c r="BC43" s="6">
        <f>+Táboa_1!BC43-Táboa_2!BC43</f>
        <v>0</v>
      </c>
      <c r="BD43" s="6">
        <f>+Táboa_1!BD43-Táboa_2!BD43</f>
        <v>0</v>
      </c>
      <c r="BE43" s="6">
        <f>+Táboa_1!BE43-Táboa_2!BE43</f>
        <v>0</v>
      </c>
      <c r="BF43" s="6">
        <f>+Táboa_1!BF43-Táboa_2!BF43</f>
        <v>0</v>
      </c>
      <c r="BG43" s="6">
        <f>+Táboa_1!BG43-Táboa_2!BG43</f>
        <v>0</v>
      </c>
      <c r="BH43" s="6">
        <f>+Táboa_1!BH43-Táboa_2!BH43</f>
        <v>0</v>
      </c>
      <c r="BI43" s="6">
        <f>+Táboa_1!BI43-Táboa_2!BI43</f>
        <v>0</v>
      </c>
      <c r="BJ43" s="6">
        <f>+Táboa_1!BJ43-Táboa_2!BJ43</f>
        <v>0</v>
      </c>
      <c r="BK43" s="6">
        <f>+Táboa_1!BK43-Táboa_2!BK43</f>
        <v>0</v>
      </c>
      <c r="BL43" s="6">
        <f>+Táboa_1!BL43-Táboa_2!BL43</f>
        <v>0</v>
      </c>
      <c r="BM43" s="6">
        <f>+Táboa_1!BM43-Táboa_2!BM43</f>
        <v>0</v>
      </c>
      <c r="BN43" s="6">
        <f>+Táboa_1!BN43-Táboa_2!BN43</f>
        <v>0</v>
      </c>
      <c r="BO43" s="6">
        <f>+Táboa_1!BO43-Táboa_2!BO43</f>
        <v>0</v>
      </c>
      <c r="BP43" s="6">
        <f>+Táboa_1!BP43-Táboa_2!BP43</f>
        <v>0</v>
      </c>
      <c r="BQ43" s="6">
        <f>+Táboa_1!BQ43-Táboa_2!BQ43</f>
        <v>0</v>
      </c>
      <c r="BR43" s="6">
        <f>+Táboa_1!BR43-Táboa_2!BR43</f>
        <v>0</v>
      </c>
      <c r="BS43" s="6">
        <f>+Táboa_1!BS43-Táboa_2!BS43</f>
        <v>0</v>
      </c>
      <c r="BT43" s="6">
        <f>+Táboa_1!BT43-Táboa_2!BT43</f>
        <v>0</v>
      </c>
      <c r="BU43" s="6">
        <f>+Táboa_1!BU43-Táboa_2!BU43</f>
        <v>0</v>
      </c>
      <c r="BV43" s="53">
        <f>+Táboa_1!BV43-Táboa_2!BV43</f>
        <v>0</v>
      </c>
      <c r="BW43" s="6">
        <f>+Táboa_1!BW43-Táboa_2!BW43</f>
        <v>0</v>
      </c>
      <c r="BX43" s="6">
        <f>+Táboa_1!BX43-Táboa_2!BX43</f>
        <v>0</v>
      </c>
      <c r="BY43" s="6">
        <f>+Táboa_1!BY43-Táboa_2!BY43</f>
        <v>0</v>
      </c>
      <c r="BZ43" s="7">
        <f>+Táboa_1!BZ43-Táboa_2!BZ43</f>
        <v>0</v>
      </c>
      <c r="CA43" s="6">
        <f>+Táboa_1!CA43-Táboa_2!CA43</f>
        <v>0</v>
      </c>
      <c r="CB43" s="6">
        <f>+Táboa_1!CB43-Táboa_2!CB43</f>
        <v>0</v>
      </c>
      <c r="CC43" s="7">
        <f>+Táboa_1!CC43-Táboa_2!CC43</f>
        <v>0</v>
      </c>
      <c r="CD43" s="6">
        <f>+Táboa_1!CD43-Táboa_2!CD43</f>
        <v>0</v>
      </c>
      <c r="CE43" s="6">
        <f>+Táboa_1!CE43-Táboa_2!CE43</f>
        <v>0</v>
      </c>
      <c r="CF43" s="6">
        <f>+Táboa_1!CF43-Táboa_2!CF43</f>
        <v>0</v>
      </c>
      <c r="CG43" s="7">
        <f>+Táboa_1!CG43-Táboa_2!CG43</f>
        <v>0</v>
      </c>
      <c r="CH43" s="7">
        <f>+Táboa_1!CH43-Táboa_2!CH43</f>
        <v>0</v>
      </c>
      <c r="CI43" s="53">
        <f>+Táboa_1!CI43-Táboa_2!CI43</f>
        <v>0</v>
      </c>
    </row>
    <row r="44" spans="1:87" x14ac:dyDescent="0.25">
      <c r="A44" s="46" t="s">
        <v>249</v>
      </c>
      <c r="B44" s="38" t="s">
        <v>250</v>
      </c>
      <c r="C44" s="6">
        <f>+Táboa_1!C44-Táboa_2!C44</f>
        <v>857</v>
      </c>
      <c r="D44" s="6">
        <f>+Táboa_1!D44-Táboa_2!D44</f>
        <v>3655</v>
      </c>
      <c r="E44" s="6">
        <f>+Táboa_1!E44-Táboa_2!E44</f>
        <v>437</v>
      </c>
      <c r="F44" s="6">
        <f>+Táboa_1!F44-Táboa_2!F44</f>
        <v>199</v>
      </c>
      <c r="G44" s="6">
        <f>+Táboa_1!G44-Táboa_2!G44</f>
        <v>97</v>
      </c>
      <c r="H44" s="6">
        <f>+Táboa_1!H44-Táboa_2!H44</f>
        <v>1145</v>
      </c>
      <c r="I44" s="6">
        <f>+Táboa_1!I44-Táboa_2!I44</f>
        <v>2253</v>
      </c>
      <c r="J44" s="6">
        <f>+Táboa_1!J44-Táboa_2!J44</f>
        <v>93</v>
      </c>
      <c r="K44" s="6">
        <f>+Táboa_1!K44-Táboa_2!K44</f>
        <v>1714</v>
      </c>
      <c r="L44" s="6">
        <f>+Táboa_1!L44-Táboa_2!L44</f>
        <v>92</v>
      </c>
      <c r="M44" s="6">
        <f>+Táboa_1!M44-Táboa_2!M44</f>
        <v>1029</v>
      </c>
      <c r="N44" s="6">
        <f>+Táboa_1!N44-Táboa_2!N44</f>
        <v>165</v>
      </c>
      <c r="O44" s="6">
        <f>+Táboa_1!O44-Táboa_2!O44</f>
        <v>729</v>
      </c>
      <c r="P44" s="6">
        <f>+Táboa_1!P44-Táboa_2!P44</f>
        <v>3325</v>
      </c>
      <c r="Q44" s="6">
        <f>+Táboa_1!Q44-Táboa_2!Q44</f>
        <v>108</v>
      </c>
      <c r="R44" s="6">
        <f>+Táboa_1!R44-Táboa_2!R44</f>
        <v>347</v>
      </c>
      <c r="S44" s="6">
        <f>+Táboa_1!S44-Táboa_2!S44</f>
        <v>993</v>
      </c>
      <c r="T44" s="6">
        <f>+Táboa_1!T44-Táboa_2!T44</f>
        <v>269</v>
      </c>
      <c r="U44" s="6">
        <f>+Táboa_1!U44-Táboa_2!U44</f>
        <v>549</v>
      </c>
      <c r="V44" s="6">
        <f>+Táboa_1!V44-Táboa_2!V44</f>
        <v>1332</v>
      </c>
      <c r="W44" s="6">
        <f>+Táboa_1!W44-Táboa_2!W44</f>
        <v>422</v>
      </c>
      <c r="X44" s="6">
        <f>+Táboa_1!X44-Táboa_2!X44</f>
        <v>308</v>
      </c>
      <c r="Y44" s="6">
        <f>+Táboa_1!Y44-Táboa_2!Y44</f>
        <v>70</v>
      </c>
      <c r="Z44" s="6">
        <f>+Táboa_1!Z44-Táboa_2!Z44</f>
        <v>639</v>
      </c>
      <c r="AA44" s="6">
        <f>+Táboa_1!AA44-Táboa_2!AA44</f>
        <v>386</v>
      </c>
      <c r="AB44" s="6">
        <f>+Táboa_1!AB44-Táboa_2!AB44</f>
        <v>2009</v>
      </c>
      <c r="AC44" s="6">
        <f>+Táboa_1!AC44-Táboa_2!AC44</f>
        <v>567</v>
      </c>
      <c r="AD44" s="6">
        <f>+Táboa_1!AD44-Táboa_2!AD44</f>
        <v>788</v>
      </c>
      <c r="AE44" s="6">
        <f>+Táboa_1!AE44-Táboa_2!AE44</f>
        <v>113</v>
      </c>
      <c r="AF44" s="6">
        <f>+Táboa_1!AF44-Táboa_2!AF44</f>
        <v>194</v>
      </c>
      <c r="AG44" s="6">
        <f>+Táboa_1!AG44-Táboa_2!AG44</f>
        <v>2298</v>
      </c>
      <c r="AH44" s="6">
        <f>+Táboa_1!AH44-Táboa_2!AH44</f>
        <v>1344</v>
      </c>
      <c r="AI44" s="6">
        <f>+Táboa_1!AI44-Táboa_2!AI44</f>
        <v>146</v>
      </c>
      <c r="AJ44" s="6">
        <f>+Táboa_1!AJ44-Táboa_2!AJ44</f>
        <v>2986</v>
      </c>
      <c r="AK44" s="6">
        <f>+Táboa_1!AK44-Táboa_2!AK44</f>
        <v>856</v>
      </c>
      <c r="AL44" s="6">
        <f>+Táboa_1!AL44-Táboa_2!AL44</f>
        <v>20018</v>
      </c>
      <c r="AM44" s="6">
        <f>+Táboa_1!AM44-Táboa_2!AM44</f>
        <v>5782</v>
      </c>
      <c r="AN44" s="6">
        <f>+Táboa_1!AN44-Táboa_2!AN44</f>
        <v>21382</v>
      </c>
      <c r="AO44" s="6">
        <f>+Táboa_1!AO44-Táboa_2!AO44</f>
        <v>0</v>
      </c>
      <c r="AP44" s="6">
        <f>+Táboa_1!AP44-Táboa_2!AP44</f>
        <v>223383</v>
      </c>
      <c r="AQ44" s="6">
        <f>+Táboa_1!AQ44-Táboa_2!AQ44</f>
        <v>1628</v>
      </c>
      <c r="AR44" s="6">
        <f>+Táboa_1!AR44-Táboa_2!AR44</f>
        <v>74</v>
      </c>
      <c r="AS44" s="6">
        <f>+Táboa_1!AS44-Táboa_2!AS44</f>
        <v>888</v>
      </c>
      <c r="AT44" s="6">
        <f>+Táboa_1!AT44-Táboa_2!AT44</f>
        <v>1176</v>
      </c>
      <c r="AU44" s="6">
        <f>+Táboa_1!AU44-Táboa_2!AU44</f>
        <v>27</v>
      </c>
      <c r="AV44" s="6">
        <f>+Táboa_1!AV44-Táboa_2!AV44</f>
        <v>29</v>
      </c>
      <c r="AW44" s="6">
        <f>+Táboa_1!AW44-Táboa_2!AW44</f>
        <v>0</v>
      </c>
      <c r="AX44" s="6">
        <f>+Táboa_1!AX44-Táboa_2!AX44</f>
        <v>616</v>
      </c>
      <c r="AY44" s="6">
        <f>+Táboa_1!AY44-Táboa_2!AY44</f>
        <v>95</v>
      </c>
      <c r="AZ44" s="6">
        <f>+Táboa_1!AZ44-Táboa_2!AZ44</f>
        <v>253</v>
      </c>
      <c r="BA44" s="6">
        <f>+Táboa_1!BA44-Táboa_2!BA44</f>
        <v>56</v>
      </c>
      <c r="BB44" s="6">
        <f>+Táboa_1!BB44-Táboa_2!BB44</f>
        <v>235</v>
      </c>
      <c r="BC44" s="6">
        <f>+Táboa_1!BC44-Táboa_2!BC44</f>
        <v>75</v>
      </c>
      <c r="BD44" s="6">
        <f>+Táboa_1!BD44-Táboa_2!BD44</f>
        <v>324</v>
      </c>
      <c r="BE44" s="6">
        <f>+Táboa_1!BE44-Táboa_2!BE44</f>
        <v>111</v>
      </c>
      <c r="BF44" s="6">
        <f>+Táboa_1!BF44-Táboa_2!BF44</f>
        <v>780</v>
      </c>
      <c r="BG44" s="6">
        <f>+Táboa_1!BG44-Táboa_2!BG44</f>
        <v>175</v>
      </c>
      <c r="BH44" s="6">
        <f>+Táboa_1!BH44-Táboa_2!BH44</f>
        <v>30</v>
      </c>
      <c r="BI44" s="6">
        <f>+Táboa_1!BI44-Táboa_2!BI44</f>
        <v>718</v>
      </c>
      <c r="BJ44" s="6">
        <f>+Táboa_1!BJ44-Táboa_2!BJ44</f>
        <v>209</v>
      </c>
      <c r="BK44" s="6">
        <f>+Táboa_1!BK44-Táboa_2!BK44</f>
        <v>2628</v>
      </c>
      <c r="BL44" s="6">
        <f>+Táboa_1!BL44-Táboa_2!BL44</f>
        <v>1953</v>
      </c>
      <c r="BM44" s="6">
        <f>+Táboa_1!BM44-Táboa_2!BM44</f>
        <v>661</v>
      </c>
      <c r="BN44" s="6">
        <f>+Táboa_1!BN44-Táboa_2!BN44</f>
        <v>3969</v>
      </c>
      <c r="BO44" s="6">
        <f>+Táboa_1!BO44-Táboa_2!BO44</f>
        <v>501</v>
      </c>
      <c r="BP44" s="6">
        <f>+Táboa_1!BP44-Táboa_2!BP44</f>
        <v>357</v>
      </c>
      <c r="BQ44" s="6">
        <f>+Táboa_1!BQ44-Táboa_2!BQ44</f>
        <v>897</v>
      </c>
      <c r="BR44" s="6">
        <f>+Táboa_1!BR44-Táboa_2!BR44</f>
        <v>578</v>
      </c>
      <c r="BS44" s="6">
        <f>+Táboa_1!BS44-Táboa_2!BS44</f>
        <v>97</v>
      </c>
      <c r="BT44" s="6">
        <f>+Táboa_1!BT44-Táboa_2!BT44</f>
        <v>56</v>
      </c>
      <c r="BU44" s="6">
        <f>+Táboa_1!BU44-Táboa_2!BU44</f>
        <v>0</v>
      </c>
      <c r="BV44" s="53">
        <f>+Táboa_1!BV44-Táboa_2!BV44</f>
        <v>322275</v>
      </c>
      <c r="BW44" s="6">
        <f>+Táboa_1!BW44-Táboa_2!BW44</f>
        <v>129</v>
      </c>
      <c r="BX44" s="6">
        <f>+Táboa_1!BX44-Táboa_2!BX44</f>
        <v>0</v>
      </c>
      <c r="BY44" s="6">
        <f>+Táboa_1!BY44-Táboa_2!BY44</f>
        <v>0</v>
      </c>
      <c r="BZ44" s="7">
        <f>+Táboa_1!BZ44-Táboa_2!BZ44</f>
        <v>129</v>
      </c>
      <c r="CA44" s="6">
        <f>+Táboa_1!CA44-Táboa_2!CA44</f>
        <v>0</v>
      </c>
      <c r="CB44" s="6">
        <f>+Táboa_1!CB44-Táboa_2!CB44</f>
        <v>0</v>
      </c>
      <c r="CC44" s="7">
        <f>+Táboa_1!CC44-Táboa_2!CC44</f>
        <v>0</v>
      </c>
      <c r="CD44" s="6">
        <f>+Táboa_1!CD44-Táboa_2!CD44</f>
        <v>0</v>
      </c>
      <c r="CE44" s="6">
        <f>+Táboa_1!CE44-Táboa_2!CE44</f>
        <v>0</v>
      </c>
      <c r="CF44" s="6">
        <f>+Táboa_1!CF44-Táboa_2!CF44</f>
        <v>0</v>
      </c>
      <c r="CG44" s="7">
        <f>+Táboa_1!CG44-Táboa_2!CG44</f>
        <v>0</v>
      </c>
      <c r="CH44" s="7">
        <f>+Táboa_1!CH44-Táboa_2!CH44</f>
        <v>129</v>
      </c>
      <c r="CI44" s="53">
        <f>+Táboa_1!CI44-Táboa_2!CI44</f>
        <v>322404</v>
      </c>
    </row>
    <row r="45" spans="1:87" x14ac:dyDescent="0.25">
      <c r="A45" s="46" t="s">
        <v>251</v>
      </c>
      <c r="B45" s="38" t="s">
        <v>252</v>
      </c>
      <c r="C45" s="6">
        <f>+Táboa_1!C45-Táboa_2!C45</f>
        <v>369</v>
      </c>
      <c r="D45" s="6">
        <f>+Táboa_1!D45-Táboa_2!D45</f>
        <v>90</v>
      </c>
      <c r="E45" s="6">
        <f>+Táboa_1!E45-Táboa_2!E45</f>
        <v>41</v>
      </c>
      <c r="F45" s="6">
        <f>+Táboa_1!F45-Táboa_2!F45</f>
        <v>3</v>
      </c>
      <c r="G45" s="6">
        <f>+Táboa_1!G45-Táboa_2!G45</f>
        <v>306</v>
      </c>
      <c r="H45" s="6">
        <f>+Táboa_1!H45-Táboa_2!H45</f>
        <v>491</v>
      </c>
      <c r="I45" s="6">
        <f>+Táboa_1!I45-Táboa_2!I45</f>
        <v>1544</v>
      </c>
      <c r="J45" s="6">
        <f>+Táboa_1!J45-Táboa_2!J45</f>
        <v>914</v>
      </c>
      <c r="K45" s="6">
        <f>+Táboa_1!K45-Táboa_2!K45</f>
        <v>539</v>
      </c>
      <c r="L45" s="6">
        <f>+Táboa_1!L45-Táboa_2!L45</f>
        <v>1067</v>
      </c>
      <c r="M45" s="6">
        <f>+Táboa_1!M45-Táboa_2!M45</f>
        <v>455</v>
      </c>
      <c r="N45" s="6">
        <f>+Táboa_1!N45-Táboa_2!N45</f>
        <v>232</v>
      </c>
      <c r="O45" s="6">
        <f>+Táboa_1!O45-Táboa_2!O45</f>
        <v>467</v>
      </c>
      <c r="P45" s="6">
        <f>+Táboa_1!P45-Táboa_2!P45</f>
        <v>1154</v>
      </c>
      <c r="Q45" s="6">
        <f>+Táboa_1!Q45-Táboa_2!Q45</f>
        <v>191</v>
      </c>
      <c r="R45" s="6">
        <f>+Táboa_1!R45-Táboa_2!R45</f>
        <v>40</v>
      </c>
      <c r="S45" s="6">
        <f>+Táboa_1!S45-Táboa_2!S45</f>
        <v>132</v>
      </c>
      <c r="T45" s="6">
        <f>+Táboa_1!T45-Táboa_2!T45</f>
        <v>887</v>
      </c>
      <c r="U45" s="6">
        <f>+Táboa_1!U45-Táboa_2!U45</f>
        <v>301</v>
      </c>
      <c r="V45" s="6">
        <f>+Táboa_1!V45-Táboa_2!V45</f>
        <v>1395</v>
      </c>
      <c r="W45" s="6">
        <f>+Táboa_1!W45-Táboa_2!W45</f>
        <v>758</v>
      </c>
      <c r="X45" s="6">
        <f>+Táboa_1!X45-Táboa_2!X45</f>
        <v>687</v>
      </c>
      <c r="Y45" s="6">
        <f>+Táboa_1!Y45-Táboa_2!Y45</f>
        <v>149</v>
      </c>
      <c r="Z45" s="6">
        <f>+Táboa_1!Z45-Táboa_2!Z45</f>
        <v>270</v>
      </c>
      <c r="AA45" s="6">
        <f>+Táboa_1!AA45-Táboa_2!AA45</f>
        <v>852</v>
      </c>
      <c r="AB45" s="6">
        <f>+Táboa_1!AB45-Táboa_2!AB45</f>
        <v>1675</v>
      </c>
      <c r="AC45" s="6">
        <f>+Táboa_1!AC45-Táboa_2!AC45</f>
        <v>177</v>
      </c>
      <c r="AD45" s="6">
        <f>+Táboa_1!AD45-Táboa_2!AD45</f>
        <v>342</v>
      </c>
      <c r="AE45" s="6">
        <f>+Táboa_1!AE45-Táboa_2!AE45</f>
        <v>105</v>
      </c>
      <c r="AF45" s="6">
        <f>+Táboa_1!AF45-Táboa_2!AF45</f>
        <v>154</v>
      </c>
      <c r="AG45" s="6">
        <f>+Táboa_1!AG45-Táboa_2!AG45</f>
        <v>662</v>
      </c>
      <c r="AH45" s="6">
        <f>+Táboa_1!AH45-Táboa_2!AH45</f>
        <v>317</v>
      </c>
      <c r="AI45" s="6">
        <f>+Táboa_1!AI45-Táboa_2!AI45</f>
        <v>4</v>
      </c>
      <c r="AJ45" s="6">
        <f>+Táboa_1!AJ45-Táboa_2!AJ45</f>
        <v>809</v>
      </c>
      <c r="AK45" s="6">
        <f>+Táboa_1!AK45-Táboa_2!AK45</f>
        <v>1948</v>
      </c>
      <c r="AL45" s="6">
        <f>+Táboa_1!AL45-Táboa_2!AL45</f>
        <v>16600</v>
      </c>
      <c r="AM45" s="6">
        <f>+Táboa_1!AM45-Táboa_2!AM45</f>
        <v>2095</v>
      </c>
      <c r="AN45" s="6">
        <f>+Táboa_1!AN45-Táboa_2!AN45</f>
        <v>44</v>
      </c>
      <c r="AO45" s="6">
        <f>+Táboa_1!AO45-Táboa_2!AO45</f>
        <v>2187</v>
      </c>
      <c r="AP45" s="6">
        <f>+Táboa_1!AP45-Táboa_2!AP45</f>
        <v>51380</v>
      </c>
      <c r="AQ45" s="6">
        <f>+Táboa_1!AQ45-Táboa_2!AQ45</f>
        <v>742</v>
      </c>
      <c r="AR45" s="6">
        <f>+Táboa_1!AR45-Táboa_2!AR45</f>
        <v>647</v>
      </c>
      <c r="AS45" s="6">
        <f>+Táboa_1!AS45-Táboa_2!AS45</f>
        <v>563</v>
      </c>
      <c r="AT45" s="6">
        <f>+Táboa_1!AT45-Táboa_2!AT45</f>
        <v>161</v>
      </c>
      <c r="AU45" s="6">
        <f>+Táboa_1!AU45-Táboa_2!AU45</f>
        <v>49</v>
      </c>
      <c r="AV45" s="6">
        <f>+Táboa_1!AV45-Táboa_2!AV45</f>
        <v>278</v>
      </c>
      <c r="AW45" s="6">
        <f>+Táboa_1!AW45-Táboa_2!AW45</f>
        <v>341</v>
      </c>
      <c r="AX45" s="6">
        <f>+Táboa_1!AX45-Táboa_2!AX45</f>
        <v>0</v>
      </c>
      <c r="AY45" s="6">
        <f>+Táboa_1!AY45-Táboa_2!AY45</f>
        <v>0</v>
      </c>
      <c r="AZ45" s="6">
        <f>+Táboa_1!AZ45-Táboa_2!AZ45</f>
        <v>3236</v>
      </c>
      <c r="BA45" s="6">
        <f>+Táboa_1!BA45-Táboa_2!BA45</f>
        <v>542</v>
      </c>
      <c r="BB45" s="6">
        <f>+Táboa_1!BB45-Táboa_2!BB45</f>
        <v>937</v>
      </c>
      <c r="BC45" s="6">
        <f>+Táboa_1!BC45-Táboa_2!BC45</f>
        <v>762</v>
      </c>
      <c r="BD45" s="6">
        <f>+Táboa_1!BD45-Táboa_2!BD45</f>
        <v>399</v>
      </c>
      <c r="BE45" s="6">
        <f>+Táboa_1!BE45-Táboa_2!BE45</f>
        <v>146</v>
      </c>
      <c r="BF45" s="6">
        <f>+Táboa_1!BF45-Táboa_2!BF45</f>
        <v>377</v>
      </c>
      <c r="BG45" s="6">
        <f>+Táboa_1!BG45-Táboa_2!BG45</f>
        <v>1053</v>
      </c>
      <c r="BH45" s="6">
        <f>+Táboa_1!BH45-Táboa_2!BH45</f>
        <v>454</v>
      </c>
      <c r="BI45" s="6">
        <f>+Táboa_1!BI45-Táboa_2!BI45</f>
        <v>11098</v>
      </c>
      <c r="BJ45" s="6">
        <f>+Táboa_1!BJ45-Táboa_2!BJ45</f>
        <v>1586</v>
      </c>
      <c r="BK45" s="6">
        <f>+Táboa_1!BK45-Táboa_2!BK45</f>
        <v>1803</v>
      </c>
      <c r="BL45" s="6">
        <f>+Táboa_1!BL45-Táboa_2!BL45</f>
        <v>11</v>
      </c>
      <c r="BM45" s="6">
        <f>+Táboa_1!BM45-Táboa_2!BM45</f>
        <v>187</v>
      </c>
      <c r="BN45" s="6">
        <f>+Táboa_1!BN45-Táboa_2!BN45</f>
        <v>203</v>
      </c>
      <c r="BO45" s="6">
        <f>+Táboa_1!BO45-Táboa_2!BO45</f>
        <v>586</v>
      </c>
      <c r="BP45" s="6">
        <f>+Táboa_1!BP45-Táboa_2!BP45</f>
        <v>518</v>
      </c>
      <c r="BQ45" s="6">
        <f>+Táboa_1!BQ45-Táboa_2!BQ45</f>
        <v>256</v>
      </c>
      <c r="BR45" s="6">
        <f>+Táboa_1!BR45-Táboa_2!BR45</f>
        <v>3836</v>
      </c>
      <c r="BS45" s="6">
        <f>+Táboa_1!BS45-Táboa_2!BS45</f>
        <v>56</v>
      </c>
      <c r="BT45" s="6">
        <f>+Táboa_1!BT45-Táboa_2!BT45</f>
        <v>631</v>
      </c>
      <c r="BU45" s="6">
        <f>+Táboa_1!BU45-Táboa_2!BU45</f>
        <v>0</v>
      </c>
      <c r="BV45" s="53">
        <f>+Táboa_1!BV45-Táboa_2!BV45</f>
        <v>123291</v>
      </c>
      <c r="BW45" s="6">
        <f>+Táboa_1!BW45-Táboa_2!BW45</f>
        <v>206519</v>
      </c>
      <c r="BX45" s="6">
        <f>+Táboa_1!BX45-Táboa_2!BX45</f>
        <v>0</v>
      </c>
      <c r="BY45" s="6">
        <f>+Táboa_1!BY45-Táboa_2!BY45</f>
        <v>0</v>
      </c>
      <c r="BZ45" s="7">
        <f>+Táboa_1!BZ45-Táboa_2!BZ45</f>
        <v>206519</v>
      </c>
      <c r="CA45" s="6">
        <f>+Táboa_1!CA45-Táboa_2!CA45</f>
        <v>0</v>
      </c>
      <c r="CB45" s="6">
        <f>+Táboa_1!CB45-Táboa_2!CB45</f>
        <v>0</v>
      </c>
      <c r="CC45" s="7">
        <f>+Táboa_1!CC45-Táboa_2!CC45</f>
        <v>0</v>
      </c>
      <c r="CD45" s="6">
        <f>+Táboa_1!CD45-Táboa_2!CD45</f>
        <v>0</v>
      </c>
      <c r="CE45" s="6">
        <f>+Táboa_1!CE45-Táboa_2!CE45</f>
        <v>0</v>
      </c>
      <c r="CF45" s="6">
        <f>+Táboa_1!CF45-Táboa_2!CF45</f>
        <v>0</v>
      </c>
      <c r="CG45" s="7">
        <f>+Táboa_1!CG45-Táboa_2!CG45</f>
        <v>0</v>
      </c>
      <c r="CH45" s="7">
        <f>+Táboa_1!CH45-Táboa_2!CH45</f>
        <v>206519</v>
      </c>
      <c r="CI45" s="53">
        <f>+Táboa_1!CI45-Táboa_2!CI45</f>
        <v>329810</v>
      </c>
    </row>
    <row r="46" spans="1:87" x14ac:dyDescent="0.25">
      <c r="A46" s="46" t="s">
        <v>37</v>
      </c>
      <c r="B46" s="38" t="s">
        <v>102</v>
      </c>
      <c r="C46" s="6">
        <f>+Táboa_1!C46-Táboa_2!C46</f>
        <v>68</v>
      </c>
      <c r="D46" s="6">
        <f>+Táboa_1!D46-Táboa_2!D46</f>
        <v>511</v>
      </c>
      <c r="E46" s="6">
        <f>+Táboa_1!E46-Táboa_2!E46</f>
        <v>1443</v>
      </c>
      <c r="F46" s="6">
        <f>+Táboa_1!F46-Táboa_2!F46</f>
        <v>25</v>
      </c>
      <c r="G46" s="6">
        <f>+Táboa_1!G46-Táboa_2!G46</f>
        <v>0</v>
      </c>
      <c r="H46" s="6">
        <f>+Táboa_1!H46-Táboa_2!H46</f>
        <v>676</v>
      </c>
      <c r="I46" s="6">
        <f>+Táboa_1!I46-Táboa_2!I46</f>
        <v>0</v>
      </c>
      <c r="J46" s="6">
        <f>+Táboa_1!J46-Táboa_2!J46</f>
        <v>996</v>
      </c>
      <c r="K46" s="6">
        <f>+Táboa_1!K46-Táboa_2!K46</f>
        <v>380</v>
      </c>
      <c r="L46" s="6">
        <f>+Táboa_1!L46-Táboa_2!L46</f>
        <v>352</v>
      </c>
      <c r="M46" s="6">
        <f>+Táboa_1!M46-Táboa_2!M46</f>
        <v>594</v>
      </c>
      <c r="N46" s="6">
        <f>+Táboa_1!N46-Táboa_2!N46</f>
        <v>88</v>
      </c>
      <c r="O46" s="6">
        <f>+Táboa_1!O46-Táboa_2!O46</f>
        <v>600</v>
      </c>
      <c r="P46" s="6">
        <f>+Táboa_1!P46-Táboa_2!P46</f>
        <v>0</v>
      </c>
      <c r="Q46" s="6">
        <f>+Táboa_1!Q46-Táboa_2!Q46</f>
        <v>425</v>
      </c>
      <c r="R46" s="6">
        <f>+Táboa_1!R46-Táboa_2!R46</f>
        <v>38</v>
      </c>
      <c r="S46" s="6">
        <f>+Táboa_1!S46-Táboa_2!S46</f>
        <v>513</v>
      </c>
      <c r="T46" s="6">
        <f>+Táboa_1!T46-Táboa_2!T46</f>
        <v>713</v>
      </c>
      <c r="U46" s="6">
        <f>+Táboa_1!U46-Táboa_2!U46</f>
        <v>368</v>
      </c>
      <c r="V46" s="6">
        <f>+Táboa_1!V46-Táboa_2!V46</f>
        <v>978</v>
      </c>
      <c r="W46" s="6">
        <f>+Táboa_1!W46-Táboa_2!W46</f>
        <v>0</v>
      </c>
      <c r="X46" s="6">
        <f>+Táboa_1!X46-Táboa_2!X46</f>
        <v>0</v>
      </c>
      <c r="Y46" s="6">
        <f>+Táboa_1!Y46-Táboa_2!Y46</f>
        <v>72</v>
      </c>
      <c r="Z46" s="6">
        <f>+Táboa_1!Z46-Táboa_2!Z46</f>
        <v>0</v>
      </c>
      <c r="AA46" s="6">
        <f>+Táboa_1!AA46-Táboa_2!AA46</f>
        <v>0</v>
      </c>
      <c r="AB46" s="6">
        <f>+Táboa_1!AB46-Táboa_2!AB46</f>
        <v>1990</v>
      </c>
      <c r="AC46" s="6">
        <f>+Táboa_1!AC46-Táboa_2!AC46</f>
        <v>362</v>
      </c>
      <c r="AD46" s="6">
        <f>+Táboa_1!AD46-Táboa_2!AD46</f>
        <v>321</v>
      </c>
      <c r="AE46" s="6">
        <f>+Táboa_1!AE46-Táboa_2!AE46</f>
        <v>84</v>
      </c>
      <c r="AF46" s="6">
        <f>+Táboa_1!AF46-Táboa_2!AF46</f>
        <v>238</v>
      </c>
      <c r="AG46" s="6">
        <f>+Táboa_1!AG46-Táboa_2!AG46</f>
        <v>407</v>
      </c>
      <c r="AH46" s="6">
        <f>+Táboa_1!AH46-Táboa_2!AH46</f>
        <v>599</v>
      </c>
      <c r="AI46" s="6">
        <f>+Táboa_1!AI46-Táboa_2!AI46</f>
        <v>5</v>
      </c>
      <c r="AJ46" s="6">
        <f>+Táboa_1!AJ46-Táboa_2!AJ46</f>
        <v>716</v>
      </c>
      <c r="AK46" s="6">
        <f>+Táboa_1!AK46-Táboa_2!AK46</f>
        <v>385</v>
      </c>
      <c r="AL46" s="6">
        <f>+Táboa_1!AL46-Táboa_2!AL46</f>
        <v>4357</v>
      </c>
      <c r="AM46" s="6">
        <f>+Táboa_1!AM46-Táboa_2!AM46</f>
        <v>1020</v>
      </c>
      <c r="AN46" s="6">
        <f>+Táboa_1!AN46-Táboa_2!AN46</f>
        <v>134653</v>
      </c>
      <c r="AO46" s="6">
        <f>+Táboa_1!AO46-Táboa_2!AO46</f>
        <v>282</v>
      </c>
      <c r="AP46" s="6">
        <f>+Táboa_1!AP46-Táboa_2!AP46</f>
        <v>201428</v>
      </c>
      <c r="AQ46" s="6">
        <f>+Táboa_1!AQ46-Táboa_2!AQ46</f>
        <v>4</v>
      </c>
      <c r="AR46" s="6">
        <f>+Táboa_1!AR46-Táboa_2!AR46</f>
        <v>1</v>
      </c>
      <c r="AS46" s="6">
        <f>+Táboa_1!AS46-Táboa_2!AS46</f>
        <v>17</v>
      </c>
      <c r="AT46" s="6">
        <f>+Táboa_1!AT46-Táboa_2!AT46</f>
        <v>32</v>
      </c>
      <c r="AU46" s="6">
        <f>+Táboa_1!AU46-Táboa_2!AU46</f>
        <v>1</v>
      </c>
      <c r="AV46" s="6">
        <f>+Táboa_1!AV46-Táboa_2!AV46</f>
        <v>37</v>
      </c>
      <c r="AW46" s="6">
        <f>+Táboa_1!AW46-Táboa_2!AW46</f>
        <v>3</v>
      </c>
      <c r="AX46" s="6">
        <f>+Táboa_1!AX46-Táboa_2!AX46</f>
        <v>21</v>
      </c>
      <c r="AY46" s="6">
        <f>+Táboa_1!AY46-Táboa_2!AY46</f>
        <v>1</v>
      </c>
      <c r="AZ46" s="6">
        <f>+Táboa_1!AZ46-Táboa_2!AZ46</f>
        <v>6</v>
      </c>
      <c r="BA46" s="6">
        <f>+Táboa_1!BA46-Táboa_2!BA46</f>
        <v>0</v>
      </c>
      <c r="BB46" s="6">
        <f>+Táboa_1!BB46-Táboa_2!BB46</f>
        <v>55</v>
      </c>
      <c r="BC46" s="6">
        <f>+Táboa_1!BC46-Táboa_2!BC46</f>
        <v>0</v>
      </c>
      <c r="BD46" s="6">
        <f>+Táboa_1!BD46-Táboa_2!BD46</f>
        <v>23</v>
      </c>
      <c r="BE46" s="6">
        <f>+Táboa_1!BE46-Táboa_2!BE46</f>
        <v>8</v>
      </c>
      <c r="BF46" s="6">
        <f>+Táboa_1!BF46-Táboa_2!BF46</f>
        <v>252</v>
      </c>
      <c r="BG46" s="6">
        <f>+Táboa_1!BG46-Táboa_2!BG46</f>
        <v>19</v>
      </c>
      <c r="BH46" s="6">
        <f>+Táboa_1!BH46-Táboa_2!BH46</f>
        <v>0</v>
      </c>
      <c r="BI46" s="6">
        <f>+Táboa_1!BI46-Táboa_2!BI46</f>
        <v>0</v>
      </c>
      <c r="BJ46" s="6">
        <f>+Táboa_1!BJ46-Táboa_2!BJ46</f>
        <v>0</v>
      </c>
      <c r="BK46" s="6">
        <f>+Táboa_1!BK46-Táboa_2!BK46</f>
        <v>518</v>
      </c>
      <c r="BL46" s="6">
        <f>+Táboa_1!BL46-Táboa_2!BL46</f>
        <v>9</v>
      </c>
      <c r="BM46" s="6">
        <f>+Táboa_1!BM46-Táboa_2!BM46</f>
        <v>1</v>
      </c>
      <c r="BN46" s="6">
        <f>+Táboa_1!BN46-Táboa_2!BN46</f>
        <v>20</v>
      </c>
      <c r="BO46" s="6">
        <f>+Táboa_1!BO46-Táboa_2!BO46</f>
        <v>14</v>
      </c>
      <c r="BP46" s="6">
        <f>+Táboa_1!BP46-Táboa_2!BP46</f>
        <v>0</v>
      </c>
      <c r="BQ46" s="6">
        <f>+Táboa_1!BQ46-Táboa_2!BQ46</f>
        <v>6</v>
      </c>
      <c r="BR46" s="6">
        <f>+Táboa_1!BR46-Táboa_2!BR46</f>
        <v>38</v>
      </c>
      <c r="BS46" s="6">
        <f>+Táboa_1!BS46-Táboa_2!BS46</f>
        <v>0</v>
      </c>
      <c r="BT46" s="6">
        <f>+Táboa_1!BT46-Táboa_2!BT46</f>
        <v>28</v>
      </c>
      <c r="BU46" s="6">
        <f>+Táboa_1!BU46-Táboa_2!BU46</f>
        <v>0</v>
      </c>
      <c r="BV46" s="53">
        <f>+Táboa_1!BV46-Táboa_2!BV46</f>
        <v>356801</v>
      </c>
      <c r="BW46" s="6">
        <f>+Táboa_1!BW46-Táboa_2!BW46</f>
        <v>0</v>
      </c>
      <c r="BX46" s="6">
        <f>+Táboa_1!BX46-Táboa_2!BX46</f>
        <v>0</v>
      </c>
      <c r="BY46" s="6">
        <f>+Táboa_1!BY46-Táboa_2!BY46</f>
        <v>0</v>
      </c>
      <c r="BZ46" s="7">
        <f>+Táboa_1!BZ46-Táboa_2!BZ46</f>
        <v>0</v>
      </c>
      <c r="CA46" s="6">
        <f>+Táboa_1!CA46-Táboa_2!CA46</f>
        <v>0</v>
      </c>
      <c r="CB46" s="6">
        <f>+Táboa_1!CB46-Táboa_2!CB46</f>
        <v>0</v>
      </c>
      <c r="CC46" s="7">
        <f>+Táboa_1!CC46-Táboa_2!CC46</f>
        <v>0</v>
      </c>
      <c r="CD46" s="6">
        <f>+Táboa_1!CD46-Táboa_2!CD46</f>
        <v>0</v>
      </c>
      <c r="CE46" s="6">
        <f>+Táboa_1!CE46-Táboa_2!CE46</f>
        <v>0</v>
      </c>
      <c r="CF46" s="6">
        <f>+Táboa_1!CF46-Táboa_2!CF46</f>
        <v>0</v>
      </c>
      <c r="CG46" s="7">
        <f>+Táboa_1!CG46-Táboa_2!CG46</f>
        <v>0</v>
      </c>
      <c r="CH46" s="7">
        <f>+Táboa_1!CH46-Táboa_2!CH46</f>
        <v>0</v>
      </c>
      <c r="CI46" s="53">
        <f>+Táboa_1!CI46-Táboa_2!CI46</f>
        <v>356801</v>
      </c>
    </row>
    <row r="47" spans="1:87" x14ac:dyDescent="0.25">
      <c r="A47" s="46" t="s">
        <v>38</v>
      </c>
      <c r="B47" s="38" t="s">
        <v>103</v>
      </c>
      <c r="C47" s="6">
        <f>+Táboa_1!C47-Táboa_2!C47</f>
        <v>0</v>
      </c>
      <c r="D47" s="6">
        <f>+Táboa_1!D47-Táboa_2!D47</f>
        <v>0</v>
      </c>
      <c r="E47" s="6">
        <f>+Táboa_1!E47-Táboa_2!E47</f>
        <v>25</v>
      </c>
      <c r="F47" s="6">
        <f>+Táboa_1!F47-Táboa_2!F47</f>
        <v>18</v>
      </c>
      <c r="G47" s="6">
        <f>+Táboa_1!G47-Táboa_2!G47</f>
        <v>1</v>
      </c>
      <c r="H47" s="6">
        <f>+Táboa_1!H47-Táboa_2!H47</f>
        <v>56</v>
      </c>
      <c r="I47" s="6">
        <f>+Táboa_1!I47-Táboa_2!I47</f>
        <v>51</v>
      </c>
      <c r="J47" s="6">
        <f>+Táboa_1!J47-Táboa_2!J47</f>
        <v>42</v>
      </c>
      <c r="K47" s="6">
        <f>+Táboa_1!K47-Táboa_2!K47</f>
        <v>2</v>
      </c>
      <c r="L47" s="6">
        <f>+Táboa_1!L47-Táboa_2!L47</f>
        <v>5</v>
      </c>
      <c r="M47" s="6">
        <f>+Táboa_1!M47-Táboa_2!M47</f>
        <v>3</v>
      </c>
      <c r="N47" s="6">
        <f>+Táboa_1!N47-Táboa_2!N47</f>
        <v>0</v>
      </c>
      <c r="O47" s="6">
        <f>+Táboa_1!O47-Táboa_2!O47</f>
        <v>51</v>
      </c>
      <c r="P47" s="6">
        <f>+Táboa_1!P47-Táboa_2!P47</f>
        <v>108</v>
      </c>
      <c r="Q47" s="6">
        <f>+Táboa_1!Q47-Táboa_2!Q47</f>
        <v>22</v>
      </c>
      <c r="R47" s="6">
        <f>+Táboa_1!R47-Táboa_2!R47</f>
        <v>1</v>
      </c>
      <c r="S47" s="6">
        <f>+Táboa_1!S47-Táboa_2!S47</f>
        <v>101</v>
      </c>
      <c r="T47" s="6">
        <f>+Táboa_1!T47-Táboa_2!T47</f>
        <v>25</v>
      </c>
      <c r="U47" s="6">
        <f>+Táboa_1!U47-Táboa_2!U47</f>
        <v>47</v>
      </c>
      <c r="V47" s="6">
        <f>+Táboa_1!V47-Táboa_2!V47</f>
        <v>36</v>
      </c>
      <c r="W47" s="6">
        <f>+Táboa_1!W47-Táboa_2!W47</f>
        <v>83</v>
      </c>
      <c r="X47" s="6">
        <f>+Táboa_1!X47-Táboa_2!X47</f>
        <v>90</v>
      </c>
      <c r="Y47" s="6">
        <f>+Táboa_1!Y47-Táboa_2!Y47</f>
        <v>2</v>
      </c>
      <c r="Z47" s="6">
        <f>+Táboa_1!Z47-Táboa_2!Z47</f>
        <v>20</v>
      </c>
      <c r="AA47" s="6">
        <f>+Táboa_1!AA47-Táboa_2!AA47</f>
        <v>20</v>
      </c>
      <c r="AB47" s="6">
        <f>+Táboa_1!AB47-Táboa_2!AB47</f>
        <v>112</v>
      </c>
      <c r="AC47" s="6">
        <f>+Táboa_1!AC47-Táboa_2!AC47</f>
        <v>0</v>
      </c>
      <c r="AD47" s="6">
        <f>+Táboa_1!AD47-Táboa_2!AD47</f>
        <v>18</v>
      </c>
      <c r="AE47" s="6">
        <f>+Táboa_1!AE47-Táboa_2!AE47</f>
        <v>0</v>
      </c>
      <c r="AF47" s="6">
        <f>+Táboa_1!AF47-Táboa_2!AF47</f>
        <v>15</v>
      </c>
      <c r="AG47" s="6">
        <f>+Táboa_1!AG47-Táboa_2!AG47</f>
        <v>414</v>
      </c>
      <c r="AH47" s="6">
        <f>+Táboa_1!AH47-Táboa_2!AH47</f>
        <v>16</v>
      </c>
      <c r="AI47" s="6">
        <f>+Táboa_1!AI47-Táboa_2!AI47</f>
        <v>9</v>
      </c>
      <c r="AJ47" s="6">
        <f>+Táboa_1!AJ47-Táboa_2!AJ47</f>
        <v>333</v>
      </c>
      <c r="AK47" s="6">
        <f>+Táboa_1!AK47-Táboa_2!AK47</f>
        <v>66</v>
      </c>
      <c r="AL47" s="6">
        <f>+Táboa_1!AL47-Táboa_2!AL47</f>
        <v>650</v>
      </c>
      <c r="AM47" s="6">
        <f>+Táboa_1!AM47-Táboa_2!AM47</f>
        <v>697</v>
      </c>
      <c r="AN47" s="6">
        <f>+Táboa_1!AN47-Táboa_2!AN47</f>
        <v>51</v>
      </c>
      <c r="AO47" s="6">
        <f>+Táboa_1!AO47-Táboa_2!AO47</f>
        <v>107</v>
      </c>
      <c r="AP47" s="6">
        <f>+Táboa_1!AP47-Táboa_2!AP47</f>
        <v>0</v>
      </c>
      <c r="AQ47" s="6">
        <f>+Táboa_1!AQ47-Táboa_2!AQ47</f>
        <v>12397</v>
      </c>
      <c r="AR47" s="6">
        <f>+Táboa_1!AR47-Táboa_2!AR47</f>
        <v>76</v>
      </c>
      <c r="AS47" s="6">
        <f>+Táboa_1!AS47-Táboa_2!AS47</f>
        <v>476</v>
      </c>
      <c r="AT47" s="6">
        <f>+Táboa_1!AT47-Táboa_2!AT47</f>
        <v>10</v>
      </c>
      <c r="AU47" s="6">
        <f>+Táboa_1!AU47-Táboa_2!AU47</f>
        <v>0</v>
      </c>
      <c r="AV47" s="6">
        <f>+Táboa_1!AV47-Táboa_2!AV47</f>
        <v>685</v>
      </c>
      <c r="AW47" s="6">
        <f>+Táboa_1!AW47-Táboa_2!AW47</f>
        <v>155</v>
      </c>
      <c r="AX47" s="6">
        <f>+Táboa_1!AX47-Táboa_2!AX47</f>
        <v>142</v>
      </c>
      <c r="AY47" s="6">
        <f>+Táboa_1!AY47-Táboa_2!AY47</f>
        <v>43</v>
      </c>
      <c r="AZ47" s="6">
        <f>+Táboa_1!AZ47-Táboa_2!AZ47</f>
        <v>51</v>
      </c>
      <c r="BA47" s="6">
        <f>+Táboa_1!BA47-Táboa_2!BA47</f>
        <v>3</v>
      </c>
      <c r="BB47" s="6">
        <f>+Táboa_1!BB47-Táboa_2!BB47</f>
        <v>150</v>
      </c>
      <c r="BC47" s="6">
        <f>+Táboa_1!BC47-Táboa_2!BC47</f>
        <v>0</v>
      </c>
      <c r="BD47" s="6">
        <f>+Táboa_1!BD47-Táboa_2!BD47</f>
        <v>17</v>
      </c>
      <c r="BE47" s="6">
        <f>+Táboa_1!BE47-Táboa_2!BE47</f>
        <v>6</v>
      </c>
      <c r="BF47" s="6">
        <f>+Táboa_1!BF47-Táboa_2!BF47</f>
        <v>39</v>
      </c>
      <c r="BG47" s="6">
        <f>+Táboa_1!BG47-Táboa_2!BG47</f>
        <v>14</v>
      </c>
      <c r="BH47" s="6">
        <f>+Táboa_1!BH47-Táboa_2!BH47</f>
        <v>0</v>
      </c>
      <c r="BI47" s="6">
        <f>+Táboa_1!BI47-Táboa_2!BI47</f>
        <v>0</v>
      </c>
      <c r="BJ47" s="6">
        <f>+Táboa_1!BJ47-Táboa_2!BJ47</f>
        <v>107</v>
      </c>
      <c r="BK47" s="6">
        <f>+Táboa_1!BK47-Táboa_2!BK47</f>
        <v>591</v>
      </c>
      <c r="BL47" s="6">
        <f>+Táboa_1!BL47-Táboa_2!BL47</f>
        <v>32</v>
      </c>
      <c r="BM47" s="6">
        <f>+Táboa_1!BM47-Táboa_2!BM47</f>
        <v>62</v>
      </c>
      <c r="BN47" s="6">
        <f>+Táboa_1!BN47-Táboa_2!BN47</f>
        <v>109</v>
      </c>
      <c r="BO47" s="6">
        <f>+Táboa_1!BO47-Táboa_2!BO47</f>
        <v>250</v>
      </c>
      <c r="BP47" s="6">
        <f>+Táboa_1!BP47-Táboa_2!BP47</f>
        <v>0</v>
      </c>
      <c r="BQ47" s="6">
        <f>+Táboa_1!BQ47-Táboa_2!BQ47</f>
        <v>77</v>
      </c>
      <c r="BR47" s="6">
        <f>+Táboa_1!BR47-Táboa_2!BR47</f>
        <v>30</v>
      </c>
      <c r="BS47" s="6">
        <f>+Táboa_1!BS47-Táboa_2!BS47</f>
        <v>49</v>
      </c>
      <c r="BT47" s="6">
        <f>+Táboa_1!BT47-Táboa_2!BT47</f>
        <v>3</v>
      </c>
      <c r="BU47" s="6">
        <f>+Táboa_1!BU47-Táboa_2!BU47</f>
        <v>0</v>
      </c>
      <c r="BV47" s="53">
        <f>+Táboa_1!BV47-Táboa_2!BV47</f>
        <v>18871</v>
      </c>
      <c r="BW47" s="6">
        <f>+Táboa_1!BW47-Táboa_2!BW47</f>
        <v>0</v>
      </c>
      <c r="BX47" s="6">
        <f>+Táboa_1!BX47-Táboa_2!BX47</f>
        <v>0</v>
      </c>
      <c r="BY47" s="6">
        <f>+Táboa_1!BY47-Táboa_2!BY47</f>
        <v>0</v>
      </c>
      <c r="BZ47" s="7">
        <f>+Táboa_1!BZ47-Táboa_2!BZ47</f>
        <v>0</v>
      </c>
      <c r="CA47" s="6">
        <f>+Táboa_1!CA47-Táboa_2!CA47</f>
        <v>0</v>
      </c>
      <c r="CB47" s="6">
        <f>+Táboa_1!CB47-Táboa_2!CB47</f>
        <v>0</v>
      </c>
      <c r="CC47" s="7">
        <f>+Táboa_1!CC47-Táboa_2!CC47</f>
        <v>0</v>
      </c>
      <c r="CD47" s="6">
        <f>+Táboa_1!CD47-Táboa_2!CD47</f>
        <v>0</v>
      </c>
      <c r="CE47" s="6">
        <f>+Táboa_1!CE47-Táboa_2!CE47</f>
        <v>0</v>
      </c>
      <c r="CF47" s="6">
        <f>+Táboa_1!CF47-Táboa_2!CF47</f>
        <v>0</v>
      </c>
      <c r="CG47" s="7">
        <f>+Táboa_1!CG47-Táboa_2!CG47</f>
        <v>0</v>
      </c>
      <c r="CH47" s="7">
        <f>+Táboa_1!CH47-Táboa_2!CH47</f>
        <v>0</v>
      </c>
      <c r="CI47" s="53">
        <f>+Táboa_1!CI47-Táboa_2!CI47</f>
        <v>18871</v>
      </c>
    </row>
    <row r="48" spans="1:87" x14ac:dyDescent="0.25">
      <c r="A48" s="46" t="s">
        <v>39</v>
      </c>
      <c r="B48" s="38" t="s">
        <v>104</v>
      </c>
      <c r="C48" s="6">
        <f>+Táboa_1!C48-Táboa_2!C48</f>
        <v>14</v>
      </c>
      <c r="D48" s="6">
        <f>+Táboa_1!D48-Táboa_2!D48</f>
        <v>56</v>
      </c>
      <c r="E48" s="6">
        <f>+Táboa_1!E48-Táboa_2!E48</f>
        <v>0</v>
      </c>
      <c r="F48" s="6">
        <f>+Táboa_1!F48-Táboa_2!F48</f>
        <v>0</v>
      </c>
      <c r="G48" s="6">
        <f>+Táboa_1!G48-Táboa_2!G48</f>
        <v>156</v>
      </c>
      <c r="H48" s="6">
        <f>+Táboa_1!H48-Táboa_2!H48</f>
        <v>1200</v>
      </c>
      <c r="I48" s="6">
        <f>+Táboa_1!I48-Táboa_2!I48</f>
        <v>2273</v>
      </c>
      <c r="J48" s="6">
        <f>+Táboa_1!J48-Táboa_2!J48</f>
        <v>426</v>
      </c>
      <c r="K48" s="6">
        <f>+Táboa_1!K48-Táboa_2!K48</f>
        <v>54</v>
      </c>
      <c r="L48" s="6">
        <f>+Táboa_1!L48-Táboa_2!L48</f>
        <v>1150</v>
      </c>
      <c r="M48" s="6">
        <f>+Táboa_1!M48-Táboa_2!M48</f>
        <v>638</v>
      </c>
      <c r="N48" s="6">
        <f>+Táboa_1!N48-Táboa_2!N48</f>
        <v>184</v>
      </c>
      <c r="O48" s="6">
        <f>+Táboa_1!O48-Táboa_2!O48</f>
        <v>1543</v>
      </c>
      <c r="P48" s="6">
        <f>+Táboa_1!P48-Táboa_2!P48</f>
        <v>1511</v>
      </c>
      <c r="Q48" s="6">
        <f>+Táboa_1!Q48-Táboa_2!Q48</f>
        <v>182</v>
      </c>
      <c r="R48" s="6">
        <f>+Táboa_1!R48-Táboa_2!R48</f>
        <v>23</v>
      </c>
      <c r="S48" s="6">
        <f>+Táboa_1!S48-Táboa_2!S48</f>
        <v>1105</v>
      </c>
      <c r="T48" s="6">
        <f>+Táboa_1!T48-Táboa_2!T48</f>
        <v>1226</v>
      </c>
      <c r="U48" s="6">
        <f>+Táboa_1!U48-Táboa_2!U48</f>
        <v>236</v>
      </c>
      <c r="V48" s="6">
        <f>+Táboa_1!V48-Táboa_2!V48</f>
        <v>1791</v>
      </c>
      <c r="W48" s="6">
        <f>+Táboa_1!W48-Táboa_2!W48</f>
        <v>74</v>
      </c>
      <c r="X48" s="6">
        <f>+Táboa_1!X48-Táboa_2!X48</f>
        <v>2333</v>
      </c>
      <c r="Y48" s="6">
        <f>+Táboa_1!Y48-Táboa_2!Y48</f>
        <v>114</v>
      </c>
      <c r="Z48" s="6">
        <f>+Táboa_1!Z48-Táboa_2!Z48</f>
        <v>1750</v>
      </c>
      <c r="AA48" s="6">
        <f>+Táboa_1!AA48-Táboa_2!AA48</f>
        <v>967</v>
      </c>
      <c r="AB48" s="6">
        <f>+Táboa_1!AB48-Táboa_2!AB48</f>
        <v>3656</v>
      </c>
      <c r="AC48" s="6">
        <f>+Táboa_1!AC48-Táboa_2!AC48</f>
        <v>1258</v>
      </c>
      <c r="AD48" s="6">
        <f>+Táboa_1!AD48-Táboa_2!AD48</f>
        <v>483</v>
      </c>
      <c r="AE48" s="6">
        <f>+Táboa_1!AE48-Táboa_2!AE48</f>
        <v>214</v>
      </c>
      <c r="AF48" s="6">
        <f>+Táboa_1!AF48-Táboa_2!AF48</f>
        <v>1502</v>
      </c>
      <c r="AG48" s="6">
        <f>+Táboa_1!AG48-Táboa_2!AG48</f>
        <v>4347</v>
      </c>
      <c r="AH48" s="6">
        <f>+Táboa_1!AH48-Táboa_2!AH48</f>
        <v>2342</v>
      </c>
      <c r="AI48" s="6">
        <f>+Táboa_1!AI48-Táboa_2!AI48</f>
        <v>163</v>
      </c>
      <c r="AJ48" s="6">
        <f>+Táboa_1!AJ48-Táboa_2!AJ48</f>
        <v>6247</v>
      </c>
      <c r="AK48" s="6">
        <f>+Táboa_1!AK48-Táboa_2!AK48</f>
        <v>2006</v>
      </c>
      <c r="AL48" s="6">
        <f>+Táboa_1!AL48-Táboa_2!AL48</f>
        <v>18888</v>
      </c>
      <c r="AM48" s="6">
        <f>+Táboa_1!AM48-Táboa_2!AM48</f>
        <v>5352</v>
      </c>
      <c r="AN48" s="6">
        <f>+Táboa_1!AN48-Táboa_2!AN48</f>
        <v>5005</v>
      </c>
      <c r="AO48" s="6">
        <f>+Táboa_1!AO48-Táboa_2!AO48</f>
        <v>970</v>
      </c>
      <c r="AP48" s="6">
        <f>+Táboa_1!AP48-Táboa_2!AP48</f>
        <v>4100</v>
      </c>
      <c r="AQ48" s="6">
        <f>+Táboa_1!AQ48-Táboa_2!AQ48</f>
        <v>3</v>
      </c>
      <c r="AR48" s="6">
        <f>+Táboa_1!AR48-Táboa_2!AR48</f>
        <v>7287</v>
      </c>
      <c r="AS48" s="6">
        <f>+Táboa_1!AS48-Táboa_2!AS48</f>
        <v>2347</v>
      </c>
      <c r="AT48" s="6">
        <f>+Táboa_1!AT48-Táboa_2!AT48</f>
        <v>65</v>
      </c>
      <c r="AU48" s="6">
        <f>+Táboa_1!AU48-Táboa_2!AU48</f>
        <v>110</v>
      </c>
      <c r="AV48" s="6">
        <f>+Táboa_1!AV48-Táboa_2!AV48</f>
        <v>227</v>
      </c>
      <c r="AW48" s="6">
        <f>+Táboa_1!AW48-Táboa_2!AW48</f>
        <v>375</v>
      </c>
      <c r="AX48" s="6">
        <f>+Táboa_1!AX48-Táboa_2!AX48</f>
        <v>2750</v>
      </c>
      <c r="AY48" s="6">
        <f>+Táboa_1!AY48-Táboa_2!AY48</f>
        <v>114</v>
      </c>
      <c r="AZ48" s="6">
        <f>+Táboa_1!AZ48-Táboa_2!AZ48</f>
        <v>822</v>
      </c>
      <c r="BA48" s="6">
        <f>+Táboa_1!BA48-Táboa_2!BA48</f>
        <v>3071</v>
      </c>
      <c r="BB48" s="6">
        <f>+Táboa_1!BB48-Táboa_2!BB48</f>
        <v>5085</v>
      </c>
      <c r="BC48" s="6">
        <f>+Táboa_1!BC48-Táboa_2!BC48</f>
        <v>2761</v>
      </c>
      <c r="BD48" s="6">
        <f>+Táboa_1!BD48-Táboa_2!BD48</f>
        <v>389</v>
      </c>
      <c r="BE48" s="6">
        <f>+Táboa_1!BE48-Táboa_2!BE48</f>
        <v>865</v>
      </c>
      <c r="BF48" s="6">
        <f>+Táboa_1!BF48-Táboa_2!BF48</f>
        <v>2978</v>
      </c>
      <c r="BG48" s="6">
        <f>+Táboa_1!BG48-Táboa_2!BG48</f>
        <v>885</v>
      </c>
      <c r="BH48" s="6">
        <f>+Táboa_1!BH48-Táboa_2!BH48</f>
        <v>378</v>
      </c>
      <c r="BI48" s="6">
        <f>+Táboa_1!BI48-Táboa_2!BI48</f>
        <v>21192</v>
      </c>
      <c r="BJ48" s="6">
        <f>+Táboa_1!BJ48-Táboa_2!BJ48</f>
        <v>2644</v>
      </c>
      <c r="BK48" s="6">
        <f>+Táboa_1!BK48-Táboa_2!BK48</f>
        <v>1326</v>
      </c>
      <c r="BL48" s="6">
        <f>+Táboa_1!BL48-Táboa_2!BL48</f>
        <v>193</v>
      </c>
      <c r="BM48" s="6">
        <f>+Táboa_1!BM48-Táboa_2!BM48</f>
        <v>0</v>
      </c>
      <c r="BN48" s="6">
        <f>+Táboa_1!BN48-Táboa_2!BN48</f>
        <v>152</v>
      </c>
      <c r="BO48" s="6">
        <f>+Táboa_1!BO48-Táboa_2!BO48</f>
        <v>42</v>
      </c>
      <c r="BP48" s="6">
        <f>+Táboa_1!BP48-Táboa_2!BP48</f>
        <v>3810</v>
      </c>
      <c r="BQ48" s="6">
        <f>+Táboa_1!BQ48-Táboa_2!BQ48</f>
        <v>508</v>
      </c>
      <c r="BR48" s="6">
        <f>+Táboa_1!BR48-Táboa_2!BR48</f>
        <v>2443</v>
      </c>
      <c r="BS48" s="6">
        <f>+Táboa_1!BS48-Táboa_2!BS48</f>
        <v>82</v>
      </c>
      <c r="BT48" s="6">
        <f>+Táboa_1!BT48-Táboa_2!BT48</f>
        <v>509</v>
      </c>
      <c r="BU48" s="6">
        <f>+Táboa_1!BU48-Táboa_2!BU48</f>
        <v>0</v>
      </c>
      <c r="BV48" s="53">
        <f>+Táboa_1!BV48-Táboa_2!BV48</f>
        <v>138952</v>
      </c>
      <c r="BW48" s="6">
        <f>+Táboa_1!BW48-Táboa_2!BW48</f>
        <v>0</v>
      </c>
      <c r="BX48" s="6">
        <f>+Táboa_1!BX48-Táboa_2!BX48</f>
        <v>0</v>
      </c>
      <c r="BY48" s="6">
        <f>+Táboa_1!BY48-Táboa_2!BY48</f>
        <v>0</v>
      </c>
      <c r="BZ48" s="7">
        <f>+Táboa_1!BZ48-Táboa_2!BZ48</f>
        <v>0</v>
      </c>
      <c r="CA48" s="6">
        <f>+Táboa_1!CA48-Táboa_2!CA48</f>
        <v>0</v>
      </c>
      <c r="CB48" s="6">
        <f>+Táboa_1!CB48-Táboa_2!CB48</f>
        <v>0</v>
      </c>
      <c r="CC48" s="7">
        <f>+Táboa_1!CC48-Táboa_2!CC48</f>
        <v>0</v>
      </c>
      <c r="CD48" s="6">
        <f>+Táboa_1!CD48-Táboa_2!CD48</f>
        <v>0</v>
      </c>
      <c r="CE48" s="6">
        <f>+Táboa_1!CE48-Táboa_2!CE48</f>
        <v>0</v>
      </c>
      <c r="CF48" s="6">
        <f>+Táboa_1!CF48-Táboa_2!CF48</f>
        <v>0</v>
      </c>
      <c r="CG48" s="7">
        <f>+Táboa_1!CG48-Táboa_2!CG48</f>
        <v>0</v>
      </c>
      <c r="CH48" s="7">
        <f>+Táboa_1!CH48-Táboa_2!CH48</f>
        <v>0</v>
      </c>
      <c r="CI48" s="53">
        <f>+Táboa_1!CI48-Táboa_2!CI48</f>
        <v>138952</v>
      </c>
    </row>
    <row r="49" spans="1:87" x14ac:dyDescent="0.25">
      <c r="A49" s="46" t="s">
        <v>40</v>
      </c>
      <c r="B49" s="38" t="s">
        <v>105</v>
      </c>
      <c r="C49" s="6">
        <f>+Táboa_1!C49-Táboa_2!C49</f>
        <v>0</v>
      </c>
      <c r="D49" s="6">
        <f>+Táboa_1!D49-Táboa_2!D49</f>
        <v>0</v>
      </c>
      <c r="E49" s="6">
        <f>+Táboa_1!E49-Táboa_2!E49</f>
        <v>0</v>
      </c>
      <c r="F49" s="6">
        <f>+Táboa_1!F49-Táboa_2!F49</f>
        <v>0</v>
      </c>
      <c r="G49" s="6">
        <f>+Táboa_1!G49-Táboa_2!G49</f>
        <v>0</v>
      </c>
      <c r="H49" s="6">
        <f>+Táboa_1!H49-Táboa_2!H49</f>
        <v>0</v>
      </c>
      <c r="I49" s="6">
        <f>+Táboa_1!I49-Táboa_2!I49</f>
        <v>0</v>
      </c>
      <c r="J49" s="6">
        <f>+Táboa_1!J49-Táboa_2!J49</f>
        <v>0</v>
      </c>
      <c r="K49" s="6">
        <f>+Táboa_1!K49-Táboa_2!K49</f>
        <v>0</v>
      </c>
      <c r="L49" s="6">
        <f>+Táboa_1!L49-Táboa_2!L49</f>
        <v>0</v>
      </c>
      <c r="M49" s="6">
        <f>+Táboa_1!M49-Táboa_2!M49</f>
        <v>0</v>
      </c>
      <c r="N49" s="6">
        <f>+Táboa_1!N49-Táboa_2!N49</f>
        <v>0</v>
      </c>
      <c r="O49" s="6">
        <f>+Táboa_1!O49-Táboa_2!O49</f>
        <v>0</v>
      </c>
      <c r="P49" s="6">
        <f>+Táboa_1!P49-Táboa_2!P49</f>
        <v>0</v>
      </c>
      <c r="Q49" s="6">
        <f>+Táboa_1!Q49-Táboa_2!Q49</f>
        <v>0</v>
      </c>
      <c r="R49" s="6">
        <f>+Táboa_1!R49-Táboa_2!R49</f>
        <v>0</v>
      </c>
      <c r="S49" s="6">
        <f>+Táboa_1!S49-Táboa_2!S49</f>
        <v>0</v>
      </c>
      <c r="T49" s="6">
        <f>+Táboa_1!T49-Táboa_2!T49</f>
        <v>0</v>
      </c>
      <c r="U49" s="6">
        <f>+Táboa_1!U49-Táboa_2!U49</f>
        <v>0</v>
      </c>
      <c r="V49" s="6">
        <f>+Táboa_1!V49-Táboa_2!V49</f>
        <v>0</v>
      </c>
      <c r="W49" s="6">
        <f>+Táboa_1!W49-Táboa_2!W49</f>
        <v>0</v>
      </c>
      <c r="X49" s="6">
        <f>+Táboa_1!X49-Táboa_2!X49</f>
        <v>0</v>
      </c>
      <c r="Y49" s="6">
        <f>+Táboa_1!Y49-Táboa_2!Y49</f>
        <v>0</v>
      </c>
      <c r="Z49" s="6">
        <f>+Táboa_1!Z49-Táboa_2!Z49</f>
        <v>0</v>
      </c>
      <c r="AA49" s="6">
        <f>+Táboa_1!AA49-Táboa_2!AA49</f>
        <v>0</v>
      </c>
      <c r="AB49" s="6">
        <f>+Táboa_1!AB49-Táboa_2!AB49</f>
        <v>0</v>
      </c>
      <c r="AC49" s="6">
        <f>+Táboa_1!AC49-Táboa_2!AC49</f>
        <v>0</v>
      </c>
      <c r="AD49" s="6">
        <f>+Táboa_1!AD49-Táboa_2!AD49</f>
        <v>0</v>
      </c>
      <c r="AE49" s="6">
        <f>+Táboa_1!AE49-Táboa_2!AE49</f>
        <v>0</v>
      </c>
      <c r="AF49" s="6">
        <f>+Táboa_1!AF49-Táboa_2!AF49</f>
        <v>0</v>
      </c>
      <c r="AG49" s="6">
        <f>+Táboa_1!AG49-Táboa_2!AG49</f>
        <v>0</v>
      </c>
      <c r="AH49" s="6">
        <f>+Táboa_1!AH49-Táboa_2!AH49</f>
        <v>0</v>
      </c>
      <c r="AI49" s="6">
        <f>+Táboa_1!AI49-Táboa_2!AI49</f>
        <v>0</v>
      </c>
      <c r="AJ49" s="6">
        <f>+Táboa_1!AJ49-Táboa_2!AJ49</f>
        <v>0</v>
      </c>
      <c r="AK49" s="6">
        <f>+Táboa_1!AK49-Táboa_2!AK49</f>
        <v>0</v>
      </c>
      <c r="AL49" s="6">
        <f>+Táboa_1!AL49-Táboa_2!AL49</f>
        <v>0</v>
      </c>
      <c r="AM49" s="6">
        <f>+Táboa_1!AM49-Táboa_2!AM49</f>
        <v>0</v>
      </c>
      <c r="AN49" s="6">
        <f>+Táboa_1!AN49-Táboa_2!AN49</f>
        <v>0</v>
      </c>
      <c r="AO49" s="6">
        <f>+Táboa_1!AO49-Táboa_2!AO49</f>
        <v>0</v>
      </c>
      <c r="AP49" s="6">
        <f>+Táboa_1!AP49-Táboa_2!AP49</f>
        <v>0</v>
      </c>
      <c r="AQ49" s="6">
        <f>+Táboa_1!AQ49-Táboa_2!AQ49</f>
        <v>0</v>
      </c>
      <c r="AR49" s="6">
        <f>+Táboa_1!AR49-Táboa_2!AR49</f>
        <v>0</v>
      </c>
      <c r="AS49" s="6">
        <f>+Táboa_1!AS49-Táboa_2!AS49</f>
        <v>0</v>
      </c>
      <c r="AT49" s="6">
        <f>+Táboa_1!AT49-Táboa_2!AT49</f>
        <v>0</v>
      </c>
      <c r="AU49" s="6">
        <f>+Táboa_1!AU49-Táboa_2!AU49</f>
        <v>0</v>
      </c>
      <c r="AV49" s="6">
        <f>+Táboa_1!AV49-Táboa_2!AV49</f>
        <v>0</v>
      </c>
      <c r="AW49" s="6">
        <f>+Táboa_1!AW49-Táboa_2!AW49</f>
        <v>0</v>
      </c>
      <c r="AX49" s="6">
        <f>+Táboa_1!AX49-Táboa_2!AX49</f>
        <v>0</v>
      </c>
      <c r="AY49" s="6">
        <f>+Táboa_1!AY49-Táboa_2!AY49</f>
        <v>0</v>
      </c>
      <c r="AZ49" s="6">
        <f>+Táboa_1!AZ49-Táboa_2!AZ49</f>
        <v>0</v>
      </c>
      <c r="BA49" s="6">
        <f>+Táboa_1!BA49-Táboa_2!BA49</f>
        <v>0</v>
      </c>
      <c r="BB49" s="6">
        <f>+Táboa_1!BB49-Táboa_2!BB49</f>
        <v>0</v>
      </c>
      <c r="BC49" s="6">
        <f>+Táboa_1!BC49-Táboa_2!BC49</f>
        <v>0</v>
      </c>
      <c r="BD49" s="6">
        <f>+Táboa_1!BD49-Táboa_2!BD49</f>
        <v>0</v>
      </c>
      <c r="BE49" s="6">
        <f>+Táboa_1!BE49-Táboa_2!BE49</f>
        <v>0</v>
      </c>
      <c r="BF49" s="6">
        <f>+Táboa_1!BF49-Táboa_2!BF49</f>
        <v>0</v>
      </c>
      <c r="BG49" s="6">
        <f>+Táboa_1!BG49-Táboa_2!BG49</f>
        <v>0</v>
      </c>
      <c r="BH49" s="6">
        <f>+Táboa_1!BH49-Táboa_2!BH49</f>
        <v>0</v>
      </c>
      <c r="BI49" s="6">
        <f>+Táboa_1!BI49-Táboa_2!BI49</f>
        <v>1502</v>
      </c>
      <c r="BJ49" s="6">
        <f>+Táboa_1!BJ49-Táboa_2!BJ49</f>
        <v>0</v>
      </c>
      <c r="BK49" s="6">
        <f>+Táboa_1!BK49-Táboa_2!BK49</f>
        <v>0</v>
      </c>
      <c r="BL49" s="6">
        <f>+Táboa_1!BL49-Táboa_2!BL49</f>
        <v>0</v>
      </c>
      <c r="BM49" s="6">
        <f>+Táboa_1!BM49-Táboa_2!BM49</f>
        <v>0</v>
      </c>
      <c r="BN49" s="6">
        <f>+Táboa_1!BN49-Táboa_2!BN49</f>
        <v>0</v>
      </c>
      <c r="BO49" s="6">
        <f>+Táboa_1!BO49-Táboa_2!BO49</f>
        <v>0</v>
      </c>
      <c r="BP49" s="6">
        <f>+Táboa_1!BP49-Táboa_2!BP49</f>
        <v>0</v>
      </c>
      <c r="BQ49" s="6">
        <f>+Táboa_1!BQ49-Táboa_2!BQ49</f>
        <v>0</v>
      </c>
      <c r="BR49" s="6">
        <f>+Táboa_1!BR49-Táboa_2!BR49</f>
        <v>0</v>
      </c>
      <c r="BS49" s="6">
        <f>+Táboa_1!BS49-Táboa_2!BS49</f>
        <v>0</v>
      </c>
      <c r="BT49" s="6">
        <f>+Táboa_1!BT49-Táboa_2!BT49</f>
        <v>0</v>
      </c>
      <c r="BU49" s="6">
        <f>+Táboa_1!BU49-Táboa_2!BU49</f>
        <v>0</v>
      </c>
      <c r="BV49" s="53">
        <f>+Táboa_1!BV49-Táboa_2!BV49</f>
        <v>1502</v>
      </c>
      <c r="BW49" s="6">
        <f>+Táboa_1!BW49-Táboa_2!BW49</f>
        <v>0</v>
      </c>
      <c r="BX49" s="6">
        <f>+Táboa_1!BX49-Táboa_2!BX49</f>
        <v>0</v>
      </c>
      <c r="BY49" s="6">
        <f>+Táboa_1!BY49-Táboa_2!BY49</f>
        <v>0</v>
      </c>
      <c r="BZ49" s="7">
        <f>+Táboa_1!BZ49-Táboa_2!BZ49</f>
        <v>0</v>
      </c>
      <c r="CA49" s="6">
        <f>+Táboa_1!CA49-Táboa_2!CA49</f>
        <v>0</v>
      </c>
      <c r="CB49" s="6">
        <f>+Táboa_1!CB49-Táboa_2!CB49</f>
        <v>0</v>
      </c>
      <c r="CC49" s="7">
        <f>+Táboa_1!CC49-Táboa_2!CC49</f>
        <v>0</v>
      </c>
      <c r="CD49" s="6">
        <f>+Táboa_1!CD49-Táboa_2!CD49</f>
        <v>0</v>
      </c>
      <c r="CE49" s="6">
        <f>+Táboa_1!CE49-Táboa_2!CE49</f>
        <v>0</v>
      </c>
      <c r="CF49" s="6">
        <f>+Táboa_1!CF49-Táboa_2!CF49</f>
        <v>0</v>
      </c>
      <c r="CG49" s="7">
        <f>+Táboa_1!CG49-Táboa_2!CG49</f>
        <v>0</v>
      </c>
      <c r="CH49" s="7">
        <f>+Táboa_1!CH49-Táboa_2!CH49</f>
        <v>0</v>
      </c>
      <c r="CI49" s="53">
        <f>+Táboa_1!CI49-Táboa_2!CI49</f>
        <v>1502</v>
      </c>
    </row>
    <row r="50" spans="1:87" x14ac:dyDescent="0.25">
      <c r="A50" s="46" t="s">
        <v>41</v>
      </c>
      <c r="B50" s="38" t="s">
        <v>106</v>
      </c>
      <c r="C50" s="6">
        <f>+Táboa_1!C50-Táboa_2!C50</f>
        <v>44</v>
      </c>
      <c r="D50" s="6">
        <f>+Táboa_1!D50-Táboa_2!D50</f>
        <v>63</v>
      </c>
      <c r="E50" s="6">
        <f>+Táboa_1!E50-Táboa_2!E50</f>
        <v>0</v>
      </c>
      <c r="F50" s="6">
        <f>+Táboa_1!F50-Táboa_2!F50</f>
        <v>0</v>
      </c>
      <c r="G50" s="6">
        <f>+Táboa_1!G50-Táboa_2!G50</f>
        <v>36</v>
      </c>
      <c r="H50" s="6">
        <f>+Táboa_1!H50-Táboa_2!H50</f>
        <v>334</v>
      </c>
      <c r="I50" s="6">
        <f>+Táboa_1!I50-Táboa_2!I50</f>
        <v>1845</v>
      </c>
      <c r="J50" s="6">
        <f>+Táboa_1!J50-Táboa_2!J50</f>
        <v>45</v>
      </c>
      <c r="K50" s="6">
        <f>+Táboa_1!K50-Táboa_2!K50</f>
        <v>145</v>
      </c>
      <c r="L50" s="6">
        <f>+Táboa_1!L50-Táboa_2!L50</f>
        <v>805</v>
      </c>
      <c r="M50" s="6">
        <f>+Táboa_1!M50-Táboa_2!M50</f>
        <v>437</v>
      </c>
      <c r="N50" s="6">
        <f>+Táboa_1!N50-Táboa_2!N50</f>
        <v>66</v>
      </c>
      <c r="O50" s="6">
        <f>+Táboa_1!O50-Táboa_2!O50</f>
        <v>255</v>
      </c>
      <c r="P50" s="6">
        <f>+Táboa_1!P50-Táboa_2!P50</f>
        <v>243</v>
      </c>
      <c r="Q50" s="6">
        <f>+Táboa_1!Q50-Táboa_2!Q50</f>
        <v>0</v>
      </c>
      <c r="R50" s="6">
        <f>+Táboa_1!R50-Táboa_2!R50</f>
        <v>198</v>
      </c>
      <c r="S50" s="6">
        <f>+Táboa_1!S50-Táboa_2!S50</f>
        <v>370</v>
      </c>
      <c r="T50" s="6">
        <f>+Táboa_1!T50-Táboa_2!T50</f>
        <v>263</v>
      </c>
      <c r="U50" s="6">
        <f>+Táboa_1!U50-Táboa_2!U50</f>
        <v>160</v>
      </c>
      <c r="V50" s="6">
        <f>+Táboa_1!V50-Táboa_2!V50</f>
        <v>93</v>
      </c>
      <c r="W50" s="6">
        <f>+Táboa_1!W50-Táboa_2!W50</f>
        <v>16</v>
      </c>
      <c r="X50" s="6">
        <f>+Táboa_1!X50-Táboa_2!X50</f>
        <v>430</v>
      </c>
      <c r="Y50" s="6">
        <f>+Táboa_1!Y50-Táboa_2!Y50</f>
        <v>87</v>
      </c>
      <c r="Z50" s="6">
        <f>+Táboa_1!Z50-Táboa_2!Z50</f>
        <v>64</v>
      </c>
      <c r="AA50" s="6">
        <f>+Táboa_1!AA50-Táboa_2!AA50</f>
        <v>22</v>
      </c>
      <c r="AB50" s="6">
        <f>+Táboa_1!AB50-Táboa_2!AB50</f>
        <v>313</v>
      </c>
      <c r="AC50" s="6">
        <f>+Táboa_1!AC50-Táboa_2!AC50</f>
        <v>141</v>
      </c>
      <c r="AD50" s="6">
        <f>+Táboa_1!AD50-Táboa_2!AD50</f>
        <v>351</v>
      </c>
      <c r="AE50" s="6">
        <f>+Táboa_1!AE50-Táboa_2!AE50</f>
        <v>24</v>
      </c>
      <c r="AF50" s="6">
        <f>+Táboa_1!AF50-Táboa_2!AF50</f>
        <v>33</v>
      </c>
      <c r="AG50" s="6">
        <f>+Táboa_1!AG50-Táboa_2!AG50</f>
        <v>3524</v>
      </c>
      <c r="AH50" s="6">
        <f>+Táboa_1!AH50-Táboa_2!AH50</f>
        <v>501</v>
      </c>
      <c r="AI50" s="6">
        <f>+Táboa_1!AI50-Táboa_2!AI50</f>
        <v>258</v>
      </c>
      <c r="AJ50" s="6">
        <f>+Táboa_1!AJ50-Táboa_2!AJ50</f>
        <v>1069</v>
      </c>
      <c r="AK50" s="6">
        <f>+Táboa_1!AK50-Táboa_2!AK50</f>
        <v>842</v>
      </c>
      <c r="AL50" s="6">
        <f>+Táboa_1!AL50-Táboa_2!AL50</f>
        <v>8365</v>
      </c>
      <c r="AM50" s="6">
        <f>+Táboa_1!AM50-Táboa_2!AM50</f>
        <v>9888</v>
      </c>
      <c r="AN50" s="6">
        <f>+Táboa_1!AN50-Táboa_2!AN50</f>
        <v>525</v>
      </c>
      <c r="AO50" s="6">
        <f>+Táboa_1!AO50-Táboa_2!AO50</f>
        <v>43</v>
      </c>
      <c r="AP50" s="6">
        <f>+Táboa_1!AP50-Táboa_2!AP50</f>
        <v>4294</v>
      </c>
      <c r="AQ50" s="6">
        <f>+Táboa_1!AQ50-Táboa_2!AQ50</f>
        <v>0</v>
      </c>
      <c r="AR50" s="6">
        <f>+Táboa_1!AR50-Táboa_2!AR50</f>
        <v>334</v>
      </c>
      <c r="AS50" s="6">
        <f>+Táboa_1!AS50-Táboa_2!AS50</f>
        <v>1607</v>
      </c>
      <c r="AT50" s="6">
        <f>+Táboa_1!AT50-Táboa_2!AT50</f>
        <v>7978</v>
      </c>
      <c r="AU50" s="6">
        <f>+Táboa_1!AU50-Táboa_2!AU50</f>
        <v>263</v>
      </c>
      <c r="AV50" s="6">
        <f>+Táboa_1!AV50-Táboa_2!AV50</f>
        <v>0</v>
      </c>
      <c r="AW50" s="6">
        <f>+Táboa_1!AW50-Táboa_2!AW50</f>
        <v>920</v>
      </c>
      <c r="AX50" s="6">
        <f>+Táboa_1!AX50-Táboa_2!AX50</f>
        <v>901</v>
      </c>
      <c r="AY50" s="6">
        <f>+Táboa_1!AY50-Táboa_2!AY50</f>
        <v>72</v>
      </c>
      <c r="AZ50" s="6">
        <f>+Táboa_1!AZ50-Táboa_2!AZ50</f>
        <v>263</v>
      </c>
      <c r="BA50" s="6">
        <f>+Táboa_1!BA50-Táboa_2!BA50</f>
        <v>333</v>
      </c>
      <c r="BB50" s="6">
        <f>+Táboa_1!BB50-Táboa_2!BB50</f>
        <v>3577</v>
      </c>
      <c r="BC50" s="6">
        <f>+Táboa_1!BC50-Táboa_2!BC50</f>
        <v>785</v>
      </c>
      <c r="BD50" s="6">
        <f>+Táboa_1!BD50-Táboa_2!BD50</f>
        <v>507</v>
      </c>
      <c r="BE50" s="6">
        <f>+Táboa_1!BE50-Táboa_2!BE50</f>
        <v>13236</v>
      </c>
      <c r="BF50" s="6">
        <f>+Táboa_1!BF50-Táboa_2!BF50</f>
        <v>2554</v>
      </c>
      <c r="BG50" s="6">
        <f>+Táboa_1!BG50-Táboa_2!BG50</f>
        <v>332</v>
      </c>
      <c r="BH50" s="6">
        <f>+Táboa_1!BH50-Táboa_2!BH50</f>
        <v>321</v>
      </c>
      <c r="BI50" s="6">
        <f>+Táboa_1!BI50-Táboa_2!BI50</f>
        <v>41</v>
      </c>
      <c r="BJ50" s="6">
        <f>+Táboa_1!BJ50-Táboa_2!BJ50</f>
        <v>2166</v>
      </c>
      <c r="BK50" s="6">
        <f>+Táboa_1!BK50-Táboa_2!BK50</f>
        <v>40</v>
      </c>
      <c r="BL50" s="6">
        <f>+Táboa_1!BL50-Táboa_2!BL50</f>
        <v>1723</v>
      </c>
      <c r="BM50" s="6">
        <f>+Táboa_1!BM50-Táboa_2!BM50</f>
        <v>163</v>
      </c>
      <c r="BN50" s="6">
        <f>+Táboa_1!BN50-Táboa_2!BN50</f>
        <v>2710</v>
      </c>
      <c r="BO50" s="6">
        <f>+Táboa_1!BO50-Táboa_2!BO50</f>
        <v>81</v>
      </c>
      <c r="BP50" s="6">
        <f>+Táboa_1!BP50-Táboa_2!BP50</f>
        <v>282</v>
      </c>
      <c r="BQ50" s="6">
        <f>+Táboa_1!BQ50-Táboa_2!BQ50</f>
        <v>144</v>
      </c>
      <c r="BR50" s="6">
        <f>+Táboa_1!BR50-Táboa_2!BR50</f>
        <v>6025</v>
      </c>
      <c r="BS50" s="6">
        <f>+Táboa_1!BS50-Táboa_2!BS50</f>
        <v>69</v>
      </c>
      <c r="BT50" s="6">
        <f>+Táboa_1!BT50-Táboa_2!BT50</f>
        <v>2610</v>
      </c>
      <c r="BU50" s="6">
        <f>+Táboa_1!BU50-Táboa_2!BU50</f>
        <v>0</v>
      </c>
      <c r="BV50" s="53">
        <f>+Táboa_1!BV50-Táboa_2!BV50</f>
        <v>86229</v>
      </c>
      <c r="BW50" s="6">
        <f>+Táboa_1!BW50-Táboa_2!BW50</f>
        <v>63388</v>
      </c>
      <c r="BX50" s="6">
        <f>+Táboa_1!BX50-Táboa_2!BX50</f>
        <v>963</v>
      </c>
      <c r="BY50" s="6">
        <f>+Táboa_1!BY50-Táboa_2!BY50</f>
        <v>0</v>
      </c>
      <c r="BZ50" s="7">
        <f>+Táboa_1!BZ50-Táboa_2!BZ50</f>
        <v>64351</v>
      </c>
      <c r="CA50" s="6">
        <f>+Táboa_1!CA50-Táboa_2!CA50</f>
        <v>17943</v>
      </c>
      <c r="CB50" s="6">
        <f>+Táboa_1!CB50-Táboa_2!CB50</f>
        <v>7161</v>
      </c>
      <c r="CC50" s="7">
        <f>+Táboa_1!CC50-Táboa_2!CC50</f>
        <v>25104</v>
      </c>
      <c r="CD50" s="6">
        <f>+Táboa_1!CD50-Táboa_2!CD50</f>
        <v>0</v>
      </c>
      <c r="CE50" s="6">
        <f>+Táboa_1!CE50-Táboa_2!CE50</f>
        <v>0</v>
      </c>
      <c r="CF50" s="6">
        <f>+Táboa_1!CF50-Táboa_2!CF50</f>
        <v>0</v>
      </c>
      <c r="CG50" s="7">
        <f>+Táboa_1!CG50-Táboa_2!CG50</f>
        <v>0</v>
      </c>
      <c r="CH50" s="7">
        <f>+Táboa_1!CH50-Táboa_2!CH50</f>
        <v>89455</v>
      </c>
      <c r="CI50" s="53">
        <f>+Táboa_1!CI50-Táboa_2!CI50</f>
        <v>175684</v>
      </c>
    </row>
    <row r="51" spans="1:87" ht="22.5" x14ac:dyDescent="0.25">
      <c r="A51" s="46" t="s">
        <v>253</v>
      </c>
      <c r="B51" s="38" t="s">
        <v>254</v>
      </c>
      <c r="C51" s="6">
        <f>+Táboa_1!C51-Táboa_2!C51</f>
        <v>0</v>
      </c>
      <c r="D51" s="6">
        <f>+Táboa_1!D51-Táboa_2!D51</f>
        <v>20</v>
      </c>
      <c r="E51" s="6">
        <f>+Táboa_1!E51-Táboa_2!E51</f>
        <v>0</v>
      </c>
      <c r="F51" s="6">
        <f>+Táboa_1!F51-Táboa_2!F51</f>
        <v>0</v>
      </c>
      <c r="G51" s="6">
        <f>+Táboa_1!G51-Táboa_2!G51</f>
        <v>26</v>
      </c>
      <c r="H51" s="6">
        <f>+Táboa_1!H51-Táboa_2!H51</f>
        <v>255</v>
      </c>
      <c r="I51" s="6">
        <f>+Táboa_1!I51-Táboa_2!I51</f>
        <v>131</v>
      </c>
      <c r="J51" s="6">
        <f>+Táboa_1!J51-Táboa_2!J51</f>
        <v>150</v>
      </c>
      <c r="K51" s="6">
        <f>+Táboa_1!K51-Táboa_2!K51</f>
        <v>58</v>
      </c>
      <c r="L51" s="6">
        <f>+Táboa_1!L51-Táboa_2!L51</f>
        <v>229</v>
      </c>
      <c r="M51" s="6">
        <f>+Táboa_1!M51-Táboa_2!M51</f>
        <v>1012</v>
      </c>
      <c r="N51" s="6">
        <f>+Táboa_1!N51-Táboa_2!N51</f>
        <v>0</v>
      </c>
      <c r="O51" s="6">
        <f>+Táboa_1!O51-Táboa_2!O51</f>
        <v>34</v>
      </c>
      <c r="P51" s="6">
        <f>+Táboa_1!P51-Táboa_2!P51</f>
        <v>38</v>
      </c>
      <c r="Q51" s="6">
        <f>+Táboa_1!Q51-Táboa_2!Q51</f>
        <v>0</v>
      </c>
      <c r="R51" s="6">
        <f>+Táboa_1!R51-Táboa_2!R51</f>
        <v>6</v>
      </c>
      <c r="S51" s="6">
        <f>+Táboa_1!S51-Táboa_2!S51</f>
        <v>484</v>
      </c>
      <c r="T51" s="6">
        <f>+Táboa_1!T51-Táboa_2!T51</f>
        <v>0</v>
      </c>
      <c r="U51" s="6">
        <f>+Táboa_1!U51-Táboa_2!U51</f>
        <v>363</v>
      </c>
      <c r="V51" s="6">
        <f>+Táboa_1!V51-Táboa_2!V51</f>
        <v>142</v>
      </c>
      <c r="W51" s="6">
        <f>+Táboa_1!W51-Táboa_2!W51</f>
        <v>2</v>
      </c>
      <c r="X51" s="6">
        <f>+Táboa_1!X51-Táboa_2!X51</f>
        <v>305</v>
      </c>
      <c r="Y51" s="6">
        <f>+Táboa_1!Y51-Táboa_2!Y51</f>
        <v>119</v>
      </c>
      <c r="Z51" s="6">
        <f>+Táboa_1!Z51-Táboa_2!Z51</f>
        <v>0</v>
      </c>
      <c r="AA51" s="6">
        <f>+Táboa_1!AA51-Táboa_2!AA51</f>
        <v>0</v>
      </c>
      <c r="AB51" s="6">
        <f>+Táboa_1!AB51-Táboa_2!AB51</f>
        <v>1567</v>
      </c>
      <c r="AC51" s="6">
        <f>+Táboa_1!AC51-Táboa_2!AC51</f>
        <v>46</v>
      </c>
      <c r="AD51" s="6">
        <f>+Táboa_1!AD51-Táboa_2!AD51</f>
        <v>117</v>
      </c>
      <c r="AE51" s="6">
        <f>+Táboa_1!AE51-Táboa_2!AE51</f>
        <v>14</v>
      </c>
      <c r="AF51" s="6">
        <f>+Táboa_1!AF51-Táboa_2!AF51</f>
        <v>203</v>
      </c>
      <c r="AG51" s="6">
        <f>+Táboa_1!AG51-Táboa_2!AG51</f>
        <v>348</v>
      </c>
      <c r="AH51" s="6">
        <f>+Táboa_1!AH51-Táboa_2!AH51</f>
        <v>265</v>
      </c>
      <c r="AI51" s="6">
        <f>+Táboa_1!AI51-Táboa_2!AI51</f>
        <v>0</v>
      </c>
      <c r="AJ51" s="6">
        <f>+Táboa_1!AJ51-Táboa_2!AJ51</f>
        <v>373</v>
      </c>
      <c r="AK51" s="6">
        <f>+Táboa_1!AK51-Táboa_2!AK51</f>
        <v>540</v>
      </c>
      <c r="AL51" s="6">
        <f>+Táboa_1!AL51-Táboa_2!AL51</f>
        <v>3527</v>
      </c>
      <c r="AM51" s="6">
        <f>+Táboa_1!AM51-Táboa_2!AM51</f>
        <v>0</v>
      </c>
      <c r="AN51" s="6">
        <f>+Táboa_1!AN51-Táboa_2!AN51</f>
        <v>1109</v>
      </c>
      <c r="AO51" s="6">
        <f>+Táboa_1!AO51-Táboa_2!AO51</f>
        <v>0</v>
      </c>
      <c r="AP51" s="6">
        <f>+Táboa_1!AP51-Táboa_2!AP51</f>
        <v>139</v>
      </c>
      <c r="AQ51" s="6">
        <f>+Táboa_1!AQ51-Táboa_2!AQ51</f>
        <v>9</v>
      </c>
      <c r="AR51" s="6">
        <f>+Táboa_1!AR51-Táboa_2!AR51</f>
        <v>227</v>
      </c>
      <c r="AS51" s="6">
        <f>+Táboa_1!AS51-Táboa_2!AS51</f>
        <v>5841</v>
      </c>
      <c r="AT51" s="6">
        <f>+Táboa_1!AT51-Táboa_2!AT51</f>
        <v>300</v>
      </c>
      <c r="AU51" s="6">
        <f>+Táboa_1!AU51-Táboa_2!AU51</f>
        <v>37148</v>
      </c>
      <c r="AV51" s="6">
        <f>+Táboa_1!AV51-Táboa_2!AV51</f>
        <v>3385</v>
      </c>
      <c r="AW51" s="6">
        <f>+Táboa_1!AW51-Táboa_2!AW51</f>
        <v>155</v>
      </c>
      <c r="AX51" s="6">
        <f>+Táboa_1!AX51-Táboa_2!AX51</f>
        <v>469</v>
      </c>
      <c r="AY51" s="6">
        <f>+Táboa_1!AY51-Táboa_2!AY51</f>
        <v>97</v>
      </c>
      <c r="AZ51" s="6">
        <f>+Táboa_1!AZ51-Táboa_2!AZ51</f>
        <v>111</v>
      </c>
      <c r="BA51" s="6">
        <f>+Táboa_1!BA51-Táboa_2!BA51</f>
        <v>566</v>
      </c>
      <c r="BB51" s="6">
        <f>+Táboa_1!BB51-Táboa_2!BB51</f>
        <v>466</v>
      </c>
      <c r="BC51" s="6">
        <f>+Táboa_1!BC51-Táboa_2!BC51</f>
        <v>175</v>
      </c>
      <c r="BD51" s="6">
        <f>+Táboa_1!BD51-Táboa_2!BD51</f>
        <v>86</v>
      </c>
      <c r="BE51" s="6">
        <f>+Táboa_1!BE51-Táboa_2!BE51</f>
        <v>22838</v>
      </c>
      <c r="BF51" s="6">
        <f>+Táboa_1!BF51-Táboa_2!BF51</f>
        <v>807</v>
      </c>
      <c r="BG51" s="6">
        <f>+Táboa_1!BG51-Táboa_2!BG51</f>
        <v>1331</v>
      </c>
      <c r="BH51" s="6">
        <f>+Táboa_1!BH51-Táboa_2!BH51</f>
        <v>655</v>
      </c>
      <c r="BI51" s="6">
        <f>+Táboa_1!BI51-Táboa_2!BI51</f>
        <v>38</v>
      </c>
      <c r="BJ51" s="6">
        <f>+Táboa_1!BJ51-Táboa_2!BJ51</f>
        <v>1187</v>
      </c>
      <c r="BK51" s="6">
        <f>+Táboa_1!BK51-Táboa_2!BK51</f>
        <v>503</v>
      </c>
      <c r="BL51" s="6">
        <f>+Táboa_1!BL51-Táboa_2!BL51</f>
        <v>11</v>
      </c>
      <c r="BM51" s="6">
        <f>+Táboa_1!BM51-Táboa_2!BM51</f>
        <v>14</v>
      </c>
      <c r="BN51" s="6">
        <f>+Táboa_1!BN51-Táboa_2!BN51</f>
        <v>151</v>
      </c>
      <c r="BO51" s="6">
        <f>+Táboa_1!BO51-Táboa_2!BO51</f>
        <v>30</v>
      </c>
      <c r="BP51" s="6">
        <f>+Táboa_1!BP51-Táboa_2!BP51</f>
        <v>10180</v>
      </c>
      <c r="BQ51" s="6">
        <f>+Táboa_1!BQ51-Táboa_2!BQ51</f>
        <v>0</v>
      </c>
      <c r="BR51" s="6">
        <f>+Táboa_1!BR51-Táboa_2!BR51</f>
        <v>678</v>
      </c>
      <c r="BS51" s="6">
        <f>+Táboa_1!BS51-Táboa_2!BS51</f>
        <v>19</v>
      </c>
      <c r="BT51" s="6">
        <f>+Táboa_1!BT51-Táboa_2!BT51</f>
        <v>997</v>
      </c>
      <c r="BU51" s="6">
        <f>+Táboa_1!BU51-Táboa_2!BU51</f>
        <v>0</v>
      </c>
      <c r="BV51" s="53">
        <f>+Táboa_1!BV51-Táboa_2!BV51</f>
        <v>100096</v>
      </c>
      <c r="BW51" s="6">
        <f>+Táboa_1!BW51-Táboa_2!BW51</f>
        <v>10395</v>
      </c>
      <c r="BX51" s="6">
        <f>+Táboa_1!BX51-Táboa_2!BX51</f>
        <v>0</v>
      </c>
      <c r="BY51" s="6">
        <f>+Táboa_1!BY51-Táboa_2!BY51</f>
        <v>0</v>
      </c>
      <c r="BZ51" s="7">
        <f>+Táboa_1!BZ51-Táboa_2!BZ51</f>
        <v>10395</v>
      </c>
      <c r="CA51" s="6">
        <f>+Táboa_1!CA51-Táboa_2!CA51</f>
        <v>1075</v>
      </c>
      <c r="CB51" s="6">
        <f>+Táboa_1!CB51-Táboa_2!CB51</f>
        <v>1519</v>
      </c>
      <c r="CC51" s="7">
        <f>+Táboa_1!CC51-Táboa_2!CC51</f>
        <v>2594</v>
      </c>
      <c r="CD51" s="6">
        <f>+Táboa_1!CD51-Táboa_2!CD51</f>
        <v>0</v>
      </c>
      <c r="CE51" s="6">
        <f>+Táboa_1!CE51-Táboa_2!CE51</f>
        <v>0</v>
      </c>
      <c r="CF51" s="6">
        <f>+Táboa_1!CF51-Táboa_2!CF51</f>
        <v>0</v>
      </c>
      <c r="CG51" s="7">
        <f>+Táboa_1!CG51-Táboa_2!CG51</f>
        <v>0</v>
      </c>
      <c r="CH51" s="7">
        <f>+Táboa_1!CH51-Táboa_2!CH51</f>
        <v>12989</v>
      </c>
      <c r="CI51" s="53">
        <f>+Táboa_1!CI51-Táboa_2!CI51</f>
        <v>113085</v>
      </c>
    </row>
    <row r="52" spans="1:87" x14ac:dyDescent="0.25">
      <c r="A52" s="46" t="s">
        <v>42</v>
      </c>
      <c r="B52" s="38" t="s">
        <v>107</v>
      </c>
      <c r="C52" s="6">
        <f>+Táboa_1!C52-Táboa_2!C52</f>
        <v>26</v>
      </c>
      <c r="D52" s="6">
        <f>+Táboa_1!D52-Táboa_2!D52</f>
        <v>92</v>
      </c>
      <c r="E52" s="6">
        <f>+Táboa_1!E52-Táboa_2!E52</f>
        <v>160</v>
      </c>
      <c r="F52" s="6">
        <f>+Táboa_1!F52-Táboa_2!F52</f>
        <v>31</v>
      </c>
      <c r="G52" s="6">
        <f>+Táboa_1!G52-Táboa_2!G52</f>
        <v>48</v>
      </c>
      <c r="H52" s="6">
        <f>+Táboa_1!H52-Táboa_2!H52</f>
        <v>160</v>
      </c>
      <c r="I52" s="6">
        <f>+Táboa_1!I52-Táboa_2!I52</f>
        <v>924</v>
      </c>
      <c r="J52" s="6">
        <f>+Táboa_1!J52-Táboa_2!J52</f>
        <v>185</v>
      </c>
      <c r="K52" s="6">
        <f>+Táboa_1!K52-Táboa_2!K52</f>
        <v>28</v>
      </c>
      <c r="L52" s="6">
        <f>+Táboa_1!L52-Táboa_2!L52</f>
        <v>138</v>
      </c>
      <c r="M52" s="6">
        <f>+Táboa_1!M52-Táboa_2!M52</f>
        <v>148</v>
      </c>
      <c r="N52" s="6">
        <f>+Táboa_1!N52-Táboa_2!N52</f>
        <v>21</v>
      </c>
      <c r="O52" s="6">
        <f>+Táboa_1!O52-Táboa_2!O52</f>
        <v>476</v>
      </c>
      <c r="P52" s="6">
        <f>+Táboa_1!P52-Táboa_2!P52</f>
        <v>312</v>
      </c>
      <c r="Q52" s="6">
        <f>+Táboa_1!Q52-Táboa_2!Q52</f>
        <v>165</v>
      </c>
      <c r="R52" s="6">
        <f>+Táboa_1!R52-Táboa_2!R52</f>
        <v>22</v>
      </c>
      <c r="S52" s="6">
        <f>+Táboa_1!S52-Táboa_2!S52</f>
        <v>995</v>
      </c>
      <c r="T52" s="6">
        <f>+Táboa_1!T52-Táboa_2!T52</f>
        <v>175</v>
      </c>
      <c r="U52" s="6">
        <f>+Táboa_1!U52-Táboa_2!U52</f>
        <v>181</v>
      </c>
      <c r="V52" s="6">
        <f>+Táboa_1!V52-Táboa_2!V52</f>
        <v>287</v>
      </c>
      <c r="W52" s="6">
        <f>+Táboa_1!W52-Táboa_2!W52</f>
        <v>323</v>
      </c>
      <c r="X52" s="6">
        <f>+Táboa_1!X52-Táboa_2!X52</f>
        <v>745</v>
      </c>
      <c r="Y52" s="6">
        <f>+Táboa_1!Y52-Táboa_2!Y52</f>
        <v>59</v>
      </c>
      <c r="Z52" s="6">
        <f>+Táboa_1!Z52-Táboa_2!Z52</f>
        <v>276</v>
      </c>
      <c r="AA52" s="6">
        <f>+Táboa_1!AA52-Táboa_2!AA52</f>
        <v>197</v>
      </c>
      <c r="AB52" s="6">
        <f>+Táboa_1!AB52-Táboa_2!AB52</f>
        <v>599</v>
      </c>
      <c r="AC52" s="6">
        <f>+Táboa_1!AC52-Táboa_2!AC52</f>
        <v>173</v>
      </c>
      <c r="AD52" s="6">
        <f>+Táboa_1!AD52-Táboa_2!AD52</f>
        <v>255</v>
      </c>
      <c r="AE52" s="6">
        <f>+Táboa_1!AE52-Táboa_2!AE52</f>
        <v>73</v>
      </c>
      <c r="AF52" s="6">
        <f>+Táboa_1!AF52-Táboa_2!AF52</f>
        <v>447</v>
      </c>
      <c r="AG52" s="6">
        <f>+Táboa_1!AG52-Táboa_2!AG52</f>
        <v>5322</v>
      </c>
      <c r="AH52" s="6">
        <f>+Táboa_1!AH52-Táboa_2!AH52</f>
        <v>1004</v>
      </c>
      <c r="AI52" s="6">
        <f>+Táboa_1!AI52-Táboa_2!AI52</f>
        <v>113</v>
      </c>
      <c r="AJ52" s="6">
        <f>+Táboa_1!AJ52-Táboa_2!AJ52</f>
        <v>2413</v>
      </c>
      <c r="AK52" s="6">
        <f>+Táboa_1!AK52-Táboa_2!AK52</f>
        <v>1586</v>
      </c>
      <c r="AL52" s="6">
        <f>+Táboa_1!AL52-Táboa_2!AL52</f>
        <v>5593</v>
      </c>
      <c r="AM52" s="6">
        <f>+Táboa_1!AM52-Táboa_2!AM52</f>
        <v>2734</v>
      </c>
      <c r="AN52" s="6">
        <f>+Táboa_1!AN52-Táboa_2!AN52</f>
        <v>2254</v>
      </c>
      <c r="AO52" s="6">
        <f>+Táboa_1!AO52-Táboa_2!AO52</f>
        <v>553</v>
      </c>
      <c r="AP52" s="6">
        <f>+Táboa_1!AP52-Táboa_2!AP52</f>
        <v>967</v>
      </c>
      <c r="AQ52" s="6">
        <f>+Táboa_1!AQ52-Táboa_2!AQ52</f>
        <v>70</v>
      </c>
      <c r="AR52" s="6">
        <f>+Táboa_1!AR52-Táboa_2!AR52</f>
        <v>302</v>
      </c>
      <c r="AS52" s="6">
        <f>+Táboa_1!AS52-Táboa_2!AS52</f>
        <v>2123</v>
      </c>
      <c r="AT52" s="6">
        <f>+Táboa_1!AT52-Táboa_2!AT52</f>
        <v>26</v>
      </c>
      <c r="AU52" s="6">
        <f>+Táboa_1!AU52-Táboa_2!AU52</f>
        <v>83</v>
      </c>
      <c r="AV52" s="6">
        <f>+Táboa_1!AV52-Táboa_2!AV52</f>
        <v>265470</v>
      </c>
      <c r="AW52" s="6">
        <f>+Táboa_1!AW52-Táboa_2!AW52</f>
        <v>318</v>
      </c>
      <c r="AX52" s="6">
        <f>+Táboa_1!AX52-Táboa_2!AX52</f>
        <v>1242</v>
      </c>
      <c r="AY52" s="6">
        <f>+Táboa_1!AY52-Táboa_2!AY52</f>
        <v>90</v>
      </c>
      <c r="AZ52" s="6">
        <f>+Táboa_1!AZ52-Táboa_2!AZ52</f>
        <v>1422</v>
      </c>
      <c r="BA52" s="6">
        <f>+Táboa_1!BA52-Táboa_2!BA52</f>
        <v>316</v>
      </c>
      <c r="BB52" s="6">
        <f>+Táboa_1!BB52-Táboa_2!BB52</f>
        <v>1119</v>
      </c>
      <c r="BC52" s="6">
        <f>+Táboa_1!BC52-Táboa_2!BC52</f>
        <v>583</v>
      </c>
      <c r="BD52" s="6">
        <f>+Táboa_1!BD52-Táboa_2!BD52</f>
        <v>171</v>
      </c>
      <c r="BE52" s="6">
        <f>+Táboa_1!BE52-Táboa_2!BE52</f>
        <v>92</v>
      </c>
      <c r="BF52" s="6">
        <f>+Táboa_1!BF52-Táboa_2!BF52</f>
        <v>807</v>
      </c>
      <c r="BG52" s="6">
        <f>+Táboa_1!BG52-Táboa_2!BG52</f>
        <v>487</v>
      </c>
      <c r="BH52" s="6">
        <f>+Táboa_1!BH52-Táboa_2!BH52</f>
        <v>37</v>
      </c>
      <c r="BI52" s="6">
        <f>+Táboa_1!BI52-Táboa_2!BI52</f>
        <v>8</v>
      </c>
      <c r="BJ52" s="6">
        <f>+Táboa_1!BJ52-Táboa_2!BJ52</f>
        <v>1137</v>
      </c>
      <c r="BK52" s="6">
        <f>+Táboa_1!BK52-Táboa_2!BK52</f>
        <v>1722</v>
      </c>
      <c r="BL52" s="6">
        <f>+Táboa_1!BL52-Táboa_2!BL52</f>
        <v>127</v>
      </c>
      <c r="BM52" s="6">
        <f>+Táboa_1!BM52-Táboa_2!BM52</f>
        <v>219</v>
      </c>
      <c r="BN52" s="6">
        <f>+Táboa_1!BN52-Táboa_2!BN52</f>
        <v>1075</v>
      </c>
      <c r="BO52" s="6">
        <f>+Táboa_1!BO52-Táboa_2!BO52</f>
        <v>1217</v>
      </c>
      <c r="BP52" s="6">
        <f>+Táboa_1!BP52-Táboa_2!BP52</f>
        <v>208</v>
      </c>
      <c r="BQ52" s="6">
        <f>+Táboa_1!BQ52-Táboa_2!BQ52</f>
        <v>683</v>
      </c>
      <c r="BR52" s="6">
        <f>+Táboa_1!BR52-Táboa_2!BR52</f>
        <v>1428</v>
      </c>
      <c r="BS52" s="6">
        <f>+Táboa_1!BS52-Táboa_2!BS52</f>
        <v>88</v>
      </c>
      <c r="BT52" s="6">
        <f>+Táboa_1!BT52-Táboa_2!BT52</f>
        <v>382</v>
      </c>
      <c r="BU52" s="6">
        <f>+Táboa_1!BU52-Táboa_2!BU52</f>
        <v>0</v>
      </c>
      <c r="BV52" s="53">
        <f>+Táboa_1!BV52-Táboa_2!BV52</f>
        <v>313312</v>
      </c>
      <c r="BW52" s="6">
        <f>+Táboa_1!BW52-Táboa_2!BW52</f>
        <v>52951</v>
      </c>
      <c r="BX52" s="6">
        <f>+Táboa_1!BX52-Táboa_2!BX52</f>
        <v>0</v>
      </c>
      <c r="BY52" s="6">
        <f>+Táboa_1!BY52-Táboa_2!BY52</f>
        <v>0</v>
      </c>
      <c r="BZ52" s="7">
        <f>+Táboa_1!BZ52-Táboa_2!BZ52</f>
        <v>52951</v>
      </c>
      <c r="CA52" s="6">
        <f>+Táboa_1!CA52-Táboa_2!CA52</f>
        <v>232</v>
      </c>
      <c r="CB52" s="6">
        <f>+Táboa_1!CB52-Táboa_2!CB52</f>
        <v>0</v>
      </c>
      <c r="CC52" s="7">
        <f>+Táboa_1!CC52-Táboa_2!CC52</f>
        <v>232</v>
      </c>
      <c r="CD52" s="6">
        <f>+Táboa_1!CD52-Táboa_2!CD52</f>
        <v>0</v>
      </c>
      <c r="CE52" s="6">
        <f>+Táboa_1!CE52-Táboa_2!CE52</f>
        <v>0</v>
      </c>
      <c r="CF52" s="6">
        <f>+Táboa_1!CF52-Táboa_2!CF52</f>
        <v>0</v>
      </c>
      <c r="CG52" s="7">
        <f>+Táboa_1!CG52-Táboa_2!CG52</f>
        <v>0</v>
      </c>
      <c r="CH52" s="7">
        <f>+Táboa_1!CH52-Táboa_2!CH52</f>
        <v>53183</v>
      </c>
      <c r="CI52" s="53">
        <f>+Táboa_1!CI52-Táboa_2!CI52</f>
        <v>366495</v>
      </c>
    </row>
    <row r="53" spans="1:87" ht="22.5" x14ac:dyDescent="0.25">
      <c r="A53" s="46" t="s">
        <v>43</v>
      </c>
      <c r="B53" s="38" t="s">
        <v>108</v>
      </c>
      <c r="C53" s="6">
        <f>+Táboa_1!C53-Táboa_2!C53</f>
        <v>6</v>
      </c>
      <c r="D53" s="6">
        <f>+Táboa_1!D53-Táboa_2!D53</f>
        <v>97</v>
      </c>
      <c r="E53" s="6">
        <f>+Táboa_1!E53-Táboa_2!E53</f>
        <v>0</v>
      </c>
      <c r="F53" s="6">
        <f>+Táboa_1!F53-Táboa_2!F53</f>
        <v>0</v>
      </c>
      <c r="G53" s="6">
        <f>+Táboa_1!G53-Táboa_2!G53</f>
        <v>203</v>
      </c>
      <c r="H53" s="6">
        <f>+Táboa_1!H53-Táboa_2!H53</f>
        <v>166</v>
      </c>
      <c r="I53" s="6">
        <f>+Táboa_1!I53-Táboa_2!I53</f>
        <v>1110</v>
      </c>
      <c r="J53" s="6">
        <f>+Táboa_1!J53-Táboa_2!J53</f>
        <v>249</v>
      </c>
      <c r="K53" s="6">
        <f>+Táboa_1!K53-Táboa_2!K53</f>
        <v>90</v>
      </c>
      <c r="L53" s="6">
        <f>+Táboa_1!L53-Táboa_2!L53</f>
        <v>284</v>
      </c>
      <c r="M53" s="6">
        <f>+Táboa_1!M53-Táboa_2!M53</f>
        <v>365</v>
      </c>
      <c r="N53" s="6">
        <f>+Táboa_1!N53-Táboa_2!N53</f>
        <v>47</v>
      </c>
      <c r="O53" s="6">
        <f>+Táboa_1!O53-Táboa_2!O53</f>
        <v>105</v>
      </c>
      <c r="P53" s="6">
        <f>+Táboa_1!P53-Táboa_2!P53</f>
        <v>226</v>
      </c>
      <c r="Q53" s="6">
        <f>+Táboa_1!Q53-Táboa_2!Q53</f>
        <v>121</v>
      </c>
      <c r="R53" s="6">
        <f>+Táboa_1!R53-Táboa_2!R53</f>
        <v>97</v>
      </c>
      <c r="S53" s="6">
        <f>+Táboa_1!S53-Táboa_2!S53</f>
        <v>1518</v>
      </c>
      <c r="T53" s="6">
        <f>+Táboa_1!T53-Táboa_2!T53</f>
        <v>115</v>
      </c>
      <c r="U53" s="6">
        <f>+Táboa_1!U53-Táboa_2!U53</f>
        <v>122</v>
      </c>
      <c r="V53" s="6">
        <f>+Táboa_1!V53-Táboa_2!V53</f>
        <v>276</v>
      </c>
      <c r="W53" s="6">
        <f>+Táboa_1!W53-Táboa_2!W53</f>
        <v>65</v>
      </c>
      <c r="X53" s="6">
        <f>+Táboa_1!X53-Táboa_2!X53</f>
        <v>634</v>
      </c>
      <c r="Y53" s="6">
        <f>+Táboa_1!Y53-Táboa_2!Y53</f>
        <v>140</v>
      </c>
      <c r="Z53" s="6">
        <f>+Táboa_1!Z53-Táboa_2!Z53</f>
        <v>149</v>
      </c>
      <c r="AA53" s="6">
        <f>+Táboa_1!AA53-Táboa_2!AA53</f>
        <v>543</v>
      </c>
      <c r="AB53" s="6">
        <f>+Táboa_1!AB53-Táboa_2!AB53</f>
        <v>1634</v>
      </c>
      <c r="AC53" s="6">
        <f>+Táboa_1!AC53-Táboa_2!AC53</f>
        <v>1624</v>
      </c>
      <c r="AD53" s="6">
        <f>+Táboa_1!AD53-Táboa_2!AD53</f>
        <v>216</v>
      </c>
      <c r="AE53" s="6">
        <f>+Táboa_1!AE53-Táboa_2!AE53</f>
        <v>89</v>
      </c>
      <c r="AF53" s="6">
        <f>+Táboa_1!AF53-Táboa_2!AF53</f>
        <v>586</v>
      </c>
      <c r="AG53" s="6">
        <f>+Táboa_1!AG53-Táboa_2!AG53</f>
        <v>11149</v>
      </c>
      <c r="AH53" s="6">
        <f>+Táboa_1!AH53-Táboa_2!AH53</f>
        <v>1902</v>
      </c>
      <c r="AI53" s="6">
        <f>+Táboa_1!AI53-Táboa_2!AI53</f>
        <v>101</v>
      </c>
      <c r="AJ53" s="6">
        <f>+Táboa_1!AJ53-Táboa_2!AJ53</f>
        <v>432</v>
      </c>
      <c r="AK53" s="6">
        <f>+Táboa_1!AK53-Táboa_2!AK53</f>
        <v>308</v>
      </c>
      <c r="AL53" s="6">
        <f>+Táboa_1!AL53-Táboa_2!AL53</f>
        <v>2525</v>
      </c>
      <c r="AM53" s="6">
        <f>+Táboa_1!AM53-Táboa_2!AM53</f>
        <v>4640</v>
      </c>
      <c r="AN53" s="6">
        <f>+Táboa_1!AN53-Táboa_2!AN53</f>
        <v>1706</v>
      </c>
      <c r="AO53" s="6">
        <f>+Táboa_1!AO53-Táboa_2!AO53</f>
        <v>824</v>
      </c>
      <c r="AP53" s="6">
        <f>+Táboa_1!AP53-Táboa_2!AP53</f>
        <v>1018</v>
      </c>
      <c r="AQ53" s="6">
        <f>+Táboa_1!AQ53-Táboa_2!AQ53</f>
        <v>241</v>
      </c>
      <c r="AR53" s="6">
        <f>+Táboa_1!AR53-Táboa_2!AR53</f>
        <v>64</v>
      </c>
      <c r="AS53" s="6">
        <f>+Táboa_1!AS53-Táboa_2!AS53</f>
        <v>218</v>
      </c>
      <c r="AT53" s="6">
        <f>+Táboa_1!AT53-Táboa_2!AT53</f>
        <v>51</v>
      </c>
      <c r="AU53" s="6">
        <f>+Táboa_1!AU53-Táboa_2!AU53</f>
        <v>0</v>
      </c>
      <c r="AV53" s="6">
        <f>+Táboa_1!AV53-Táboa_2!AV53</f>
        <v>3232</v>
      </c>
      <c r="AW53" s="6">
        <f>+Táboa_1!AW53-Táboa_2!AW53</f>
        <v>171233</v>
      </c>
      <c r="AX53" s="6">
        <f>+Táboa_1!AX53-Táboa_2!AX53</f>
        <v>2151</v>
      </c>
      <c r="AY53" s="6">
        <f>+Táboa_1!AY53-Táboa_2!AY53</f>
        <v>760</v>
      </c>
      <c r="AZ53" s="6">
        <f>+Táboa_1!AZ53-Táboa_2!AZ53</f>
        <v>858</v>
      </c>
      <c r="BA53" s="6">
        <f>+Táboa_1!BA53-Táboa_2!BA53</f>
        <v>556</v>
      </c>
      <c r="BB53" s="6">
        <f>+Táboa_1!BB53-Táboa_2!BB53</f>
        <v>1939</v>
      </c>
      <c r="BC53" s="6">
        <f>+Táboa_1!BC53-Táboa_2!BC53</f>
        <v>1455</v>
      </c>
      <c r="BD53" s="6">
        <f>+Táboa_1!BD53-Táboa_2!BD53</f>
        <v>1151</v>
      </c>
      <c r="BE53" s="6">
        <f>+Táboa_1!BE53-Táboa_2!BE53</f>
        <v>107</v>
      </c>
      <c r="BF53" s="6">
        <f>+Táboa_1!BF53-Táboa_2!BF53</f>
        <v>217</v>
      </c>
      <c r="BG53" s="6">
        <f>+Táboa_1!BG53-Táboa_2!BG53</f>
        <v>103</v>
      </c>
      <c r="BH53" s="6">
        <f>+Táboa_1!BH53-Táboa_2!BH53</f>
        <v>25</v>
      </c>
      <c r="BI53" s="6">
        <f>+Táboa_1!BI53-Táboa_2!BI53</f>
        <v>52</v>
      </c>
      <c r="BJ53" s="6">
        <f>+Táboa_1!BJ53-Táboa_2!BJ53</f>
        <v>1659</v>
      </c>
      <c r="BK53" s="6">
        <f>+Táboa_1!BK53-Táboa_2!BK53</f>
        <v>16</v>
      </c>
      <c r="BL53" s="6">
        <f>+Táboa_1!BL53-Táboa_2!BL53</f>
        <v>149</v>
      </c>
      <c r="BM53" s="6">
        <f>+Táboa_1!BM53-Táboa_2!BM53</f>
        <v>13</v>
      </c>
      <c r="BN53" s="6">
        <f>+Táboa_1!BN53-Táboa_2!BN53</f>
        <v>779</v>
      </c>
      <c r="BO53" s="6">
        <f>+Táboa_1!BO53-Táboa_2!BO53</f>
        <v>463</v>
      </c>
      <c r="BP53" s="6">
        <f>+Táboa_1!BP53-Táboa_2!BP53</f>
        <v>658</v>
      </c>
      <c r="BQ53" s="6">
        <f>+Táboa_1!BQ53-Táboa_2!BQ53</f>
        <v>772</v>
      </c>
      <c r="BR53" s="6">
        <f>+Táboa_1!BR53-Táboa_2!BR53</f>
        <v>272</v>
      </c>
      <c r="BS53" s="6">
        <f>+Táboa_1!BS53-Táboa_2!BS53</f>
        <v>81</v>
      </c>
      <c r="BT53" s="6">
        <f>+Táboa_1!BT53-Táboa_2!BT53</f>
        <v>138</v>
      </c>
      <c r="BU53" s="6">
        <f>+Táboa_1!BU53-Táboa_2!BU53</f>
        <v>0</v>
      </c>
      <c r="BV53" s="53">
        <f>+Táboa_1!BV53-Táboa_2!BV53</f>
        <v>224895</v>
      </c>
      <c r="BW53" s="6">
        <f>+Táboa_1!BW53-Táboa_2!BW53</f>
        <v>3869</v>
      </c>
      <c r="BX53" s="6">
        <f>+Táboa_1!BX53-Táboa_2!BX53</f>
        <v>0</v>
      </c>
      <c r="BY53" s="6">
        <f>+Táboa_1!BY53-Táboa_2!BY53</f>
        <v>0</v>
      </c>
      <c r="BZ53" s="7">
        <f>+Táboa_1!BZ53-Táboa_2!BZ53</f>
        <v>3869</v>
      </c>
      <c r="CA53" s="6">
        <f>+Táboa_1!CA53-Táboa_2!CA53</f>
        <v>399943</v>
      </c>
      <c r="CB53" s="6">
        <f>+Táboa_1!CB53-Táboa_2!CB53</f>
        <v>0</v>
      </c>
      <c r="CC53" s="7">
        <f>+Táboa_1!CC53-Táboa_2!CC53</f>
        <v>399943</v>
      </c>
      <c r="CD53" s="6">
        <f>+Táboa_1!CD53-Táboa_2!CD53</f>
        <v>0</v>
      </c>
      <c r="CE53" s="6">
        <f>+Táboa_1!CE53-Táboa_2!CE53</f>
        <v>0</v>
      </c>
      <c r="CF53" s="6">
        <f>+Táboa_1!CF53-Táboa_2!CF53</f>
        <v>0</v>
      </c>
      <c r="CG53" s="7">
        <f>+Táboa_1!CG53-Táboa_2!CG53</f>
        <v>0</v>
      </c>
      <c r="CH53" s="7">
        <f>+Táboa_1!CH53-Táboa_2!CH53</f>
        <v>403812</v>
      </c>
      <c r="CI53" s="53">
        <f>+Táboa_1!CI53-Táboa_2!CI53</f>
        <v>628707</v>
      </c>
    </row>
    <row r="54" spans="1:87" x14ac:dyDescent="0.25">
      <c r="A54" s="46" t="s">
        <v>44</v>
      </c>
      <c r="B54" s="38" t="s">
        <v>109</v>
      </c>
      <c r="C54" s="6">
        <f>+Táboa_1!C54-Táboa_2!C54</f>
        <v>322</v>
      </c>
      <c r="D54" s="6">
        <f>+Táboa_1!D54-Táboa_2!D54</f>
        <v>364</v>
      </c>
      <c r="E54" s="6">
        <f>+Táboa_1!E54-Táboa_2!E54</f>
        <v>80</v>
      </c>
      <c r="F54" s="6">
        <f>+Táboa_1!F54-Táboa_2!F54</f>
        <v>55</v>
      </c>
      <c r="G54" s="6">
        <f>+Táboa_1!G54-Táboa_2!G54</f>
        <v>98</v>
      </c>
      <c r="H54" s="6">
        <f>+Táboa_1!H54-Táboa_2!H54</f>
        <v>157</v>
      </c>
      <c r="I54" s="6">
        <f>+Táboa_1!I54-Táboa_2!I54</f>
        <v>515</v>
      </c>
      <c r="J54" s="6">
        <f>+Táboa_1!J54-Táboa_2!J54</f>
        <v>62</v>
      </c>
      <c r="K54" s="6">
        <f>+Táboa_1!K54-Táboa_2!K54</f>
        <v>67</v>
      </c>
      <c r="L54" s="6">
        <f>+Táboa_1!L54-Táboa_2!L54</f>
        <v>108</v>
      </c>
      <c r="M54" s="6">
        <f>+Táboa_1!M54-Táboa_2!M54</f>
        <v>147</v>
      </c>
      <c r="N54" s="6">
        <f>+Táboa_1!N54-Táboa_2!N54</f>
        <v>30</v>
      </c>
      <c r="O54" s="6">
        <f>+Táboa_1!O54-Táboa_2!O54</f>
        <v>90</v>
      </c>
      <c r="P54" s="6">
        <f>+Táboa_1!P54-Táboa_2!P54</f>
        <v>222</v>
      </c>
      <c r="Q54" s="6">
        <f>+Táboa_1!Q54-Táboa_2!Q54</f>
        <v>83</v>
      </c>
      <c r="R54" s="6">
        <f>+Táboa_1!R54-Táboa_2!R54</f>
        <v>42</v>
      </c>
      <c r="S54" s="6">
        <f>+Táboa_1!S54-Táboa_2!S54</f>
        <v>846</v>
      </c>
      <c r="T54" s="6">
        <f>+Táboa_1!T54-Táboa_2!T54</f>
        <v>80</v>
      </c>
      <c r="U54" s="6">
        <f>+Táboa_1!U54-Táboa_2!U54</f>
        <v>123</v>
      </c>
      <c r="V54" s="6">
        <f>+Táboa_1!V54-Táboa_2!V54</f>
        <v>108</v>
      </c>
      <c r="W54" s="6">
        <f>+Táboa_1!W54-Táboa_2!W54</f>
        <v>38</v>
      </c>
      <c r="X54" s="6">
        <f>+Táboa_1!X54-Táboa_2!X54</f>
        <v>295</v>
      </c>
      <c r="Y54" s="6">
        <f>+Táboa_1!Y54-Táboa_2!Y54</f>
        <v>22</v>
      </c>
      <c r="Z54" s="6">
        <f>+Táboa_1!Z54-Táboa_2!Z54</f>
        <v>20</v>
      </c>
      <c r="AA54" s="6">
        <f>+Táboa_1!AA54-Táboa_2!AA54</f>
        <v>75</v>
      </c>
      <c r="AB54" s="6">
        <f>+Táboa_1!AB54-Táboa_2!AB54</f>
        <v>366</v>
      </c>
      <c r="AC54" s="6">
        <f>+Táboa_1!AC54-Táboa_2!AC54</f>
        <v>125</v>
      </c>
      <c r="AD54" s="6">
        <f>+Táboa_1!AD54-Táboa_2!AD54</f>
        <v>108</v>
      </c>
      <c r="AE54" s="6">
        <f>+Táboa_1!AE54-Táboa_2!AE54</f>
        <v>33</v>
      </c>
      <c r="AF54" s="6">
        <f>+Táboa_1!AF54-Táboa_2!AF54</f>
        <v>155</v>
      </c>
      <c r="AG54" s="6">
        <f>+Táboa_1!AG54-Táboa_2!AG54</f>
        <v>4066</v>
      </c>
      <c r="AH54" s="6">
        <f>+Táboa_1!AH54-Táboa_2!AH54</f>
        <v>133</v>
      </c>
      <c r="AI54" s="6">
        <f>+Táboa_1!AI54-Táboa_2!AI54</f>
        <v>0</v>
      </c>
      <c r="AJ54" s="6">
        <f>+Táboa_1!AJ54-Táboa_2!AJ54</f>
        <v>4087</v>
      </c>
      <c r="AK54" s="6">
        <f>+Táboa_1!AK54-Táboa_2!AK54</f>
        <v>294</v>
      </c>
      <c r="AL54" s="6">
        <f>+Táboa_1!AL54-Táboa_2!AL54</f>
        <v>1180</v>
      </c>
      <c r="AM54" s="6">
        <f>+Táboa_1!AM54-Táboa_2!AM54</f>
        <v>3384</v>
      </c>
      <c r="AN54" s="6">
        <f>+Táboa_1!AN54-Táboa_2!AN54</f>
        <v>635</v>
      </c>
      <c r="AO54" s="6">
        <f>+Táboa_1!AO54-Táboa_2!AO54</f>
        <v>18</v>
      </c>
      <c r="AP54" s="6">
        <f>+Táboa_1!AP54-Táboa_2!AP54</f>
        <v>1184</v>
      </c>
      <c r="AQ54" s="6">
        <f>+Táboa_1!AQ54-Táboa_2!AQ54</f>
        <v>27</v>
      </c>
      <c r="AR54" s="6">
        <f>+Táboa_1!AR54-Táboa_2!AR54</f>
        <v>303</v>
      </c>
      <c r="AS54" s="6">
        <f>+Táboa_1!AS54-Táboa_2!AS54</f>
        <v>792</v>
      </c>
      <c r="AT54" s="6">
        <f>+Táboa_1!AT54-Táboa_2!AT54</f>
        <v>39</v>
      </c>
      <c r="AU54" s="6">
        <f>+Táboa_1!AU54-Táboa_2!AU54</f>
        <v>24</v>
      </c>
      <c r="AV54" s="6">
        <f>+Táboa_1!AV54-Táboa_2!AV54</f>
        <v>714</v>
      </c>
      <c r="AW54" s="6">
        <f>+Táboa_1!AW54-Táboa_2!AW54</f>
        <v>196</v>
      </c>
      <c r="AX54" s="6">
        <f>+Táboa_1!AX54-Táboa_2!AX54</f>
        <v>66760</v>
      </c>
      <c r="AY54" s="6">
        <f>+Táboa_1!AY54-Táboa_2!AY54</f>
        <v>14277</v>
      </c>
      <c r="AZ54" s="6">
        <f>+Táboa_1!AZ54-Táboa_2!AZ54</f>
        <v>5172</v>
      </c>
      <c r="BA54" s="6">
        <f>+Táboa_1!BA54-Táboa_2!BA54</f>
        <v>7200</v>
      </c>
      <c r="BB54" s="6">
        <f>+Táboa_1!BB54-Táboa_2!BB54</f>
        <v>2256</v>
      </c>
      <c r="BC54" s="6">
        <f>+Táboa_1!BC54-Táboa_2!BC54</f>
        <v>297</v>
      </c>
      <c r="BD54" s="6">
        <f>+Táboa_1!BD54-Táboa_2!BD54</f>
        <v>134</v>
      </c>
      <c r="BE54" s="6">
        <f>+Táboa_1!BE54-Táboa_2!BE54</f>
        <v>30</v>
      </c>
      <c r="BF54" s="6">
        <f>+Táboa_1!BF54-Táboa_2!BF54</f>
        <v>149</v>
      </c>
      <c r="BG54" s="6">
        <f>+Táboa_1!BG54-Táboa_2!BG54</f>
        <v>218</v>
      </c>
      <c r="BH54" s="6">
        <f>+Táboa_1!BH54-Táboa_2!BH54</f>
        <v>18</v>
      </c>
      <c r="BI54" s="6">
        <f>+Táboa_1!BI54-Táboa_2!BI54</f>
        <v>69</v>
      </c>
      <c r="BJ54" s="6">
        <f>+Táboa_1!BJ54-Táboa_2!BJ54</f>
        <v>910</v>
      </c>
      <c r="BK54" s="6">
        <f>+Táboa_1!BK54-Táboa_2!BK54</f>
        <v>3416</v>
      </c>
      <c r="BL54" s="6">
        <f>+Táboa_1!BL54-Táboa_2!BL54</f>
        <v>105</v>
      </c>
      <c r="BM54" s="6">
        <f>+Táboa_1!BM54-Táboa_2!BM54</f>
        <v>224</v>
      </c>
      <c r="BN54" s="6">
        <f>+Táboa_1!BN54-Táboa_2!BN54</f>
        <v>524</v>
      </c>
      <c r="BO54" s="6">
        <f>+Táboa_1!BO54-Táboa_2!BO54</f>
        <v>0</v>
      </c>
      <c r="BP54" s="6">
        <f>+Táboa_1!BP54-Táboa_2!BP54</f>
        <v>560</v>
      </c>
      <c r="BQ54" s="6">
        <f>+Táboa_1!BQ54-Táboa_2!BQ54</f>
        <v>102</v>
      </c>
      <c r="BR54" s="6">
        <f>+Táboa_1!BR54-Táboa_2!BR54</f>
        <v>110</v>
      </c>
      <c r="BS54" s="6">
        <f>+Táboa_1!BS54-Táboa_2!BS54</f>
        <v>36</v>
      </c>
      <c r="BT54" s="6">
        <f>+Táboa_1!BT54-Táboa_2!BT54</f>
        <v>114</v>
      </c>
      <c r="BU54" s="6">
        <f>+Táboa_1!BU54-Táboa_2!BU54</f>
        <v>0</v>
      </c>
      <c r="BV54" s="53">
        <f>+Táboa_1!BV54-Táboa_2!BV54</f>
        <v>124593</v>
      </c>
      <c r="BW54" s="6">
        <f>+Táboa_1!BW54-Táboa_2!BW54</f>
        <v>9552</v>
      </c>
      <c r="BX54" s="6">
        <f>+Táboa_1!BX54-Táboa_2!BX54</f>
        <v>0</v>
      </c>
      <c r="BY54" s="6">
        <f>+Táboa_1!BY54-Táboa_2!BY54</f>
        <v>0</v>
      </c>
      <c r="BZ54" s="7">
        <f>+Táboa_1!BZ54-Táboa_2!BZ54</f>
        <v>9552</v>
      </c>
      <c r="CA54" s="6">
        <f>+Táboa_1!CA54-Táboa_2!CA54</f>
        <v>0</v>
      </c>
      <c r="CB54" s="6">
        <f>+Táboa_1!CB54-Táboa_2!CB54</f>
        <v>0</v>
      </c>
      <c r="CC54" s="7">
        <f>+Táboa_1!CC54-Táboa_2!CC54</f>
        <v>0</v>
      </c>
      <c r="CD54" s="6">
        <f>+Táboa_1!CD54-Táboa_2!CD54</f>
        <v>0</v>
      </c>
      <c r="CE54" s="6">
        <f>+Táboa_1!CE54-Táboa_2!CE54</f>
        <v>0</v>
      </c>
      <c r="CF54" s="6">
        <f>+Táboa_1!CF54-Táboa_2!CF54</f>
        <v>0</v>
      </c>
      <c r="CG54" s="7">
        <f>+Táboa_1!CG54-Táboa_2!CG54</f>
        <v>0</v>
      </c>
      <c r="CH54" s="7">
        <f>+Táboa_1!CH54-Táboa_2!CH54</f>
        <v>9552</v>
      </c>
      <c r="CI54" s="53">
        <f>+Táboa_1!CI54-Táboa_2!CI54</f>
        <v>134145</v>
      </c>
    </row>
    <row r="55" spans="1:87" ht="22.5" x14ac:dyDescent="0.25">
      <c r="A55" s="46" t="s">
        <v>45</v>
      </c>
      <c r="B55" s="38" t="s">
        <v>110</v>
      </c>
      <c r="C55" s="6">
        <f>+Táboa_1!C55-Táboa_2!C55</f>
        <v>112</v>
      </c>
      <c r="D55" s="6">
        <f>+Táboa_1!D55-Táboa_2!D55</f>
        <v>173</v>
      </c>
      <c r="E55" s="6">
        <f>+Táboa_1!E55-Táboa_2!E55</f>
        <v>650</v>
      </c>
      <c r="F55" s="6">
        <f>+Táboa_1!F55-Táboa_2!F55</f>
        <v>193</v>
      </c>
      <c r="G55" s="6">
        <f>+Táboa_1!G55-Táboa_2!G55</f>
        <v>207</v>
      </c>
      <c r="H55" s="6">
        <f>+Táboa_1!H55-Táboa_2!H55</f>
        <v>515</v>
      </c>
      <c r="I55" s="6">
        <f>+Táboa_1!I55-Táboa_2!I55</f>
        <v>2247</v>
      </c>
      <c r="J55" s="6">
        <f>+Táboa_1!J55-Táboa_2!J55</f>
        <v>186</v>
      </c>
      <c r="K55" s="6">
        <f>+Táboa_1!K55-Táboa_2!K55</f>
        <v>144</v>
      </c>
      <c r="L55" s="6">
        <f>+Táboa_1!L55-Táboa_2!L55</f>
        <v>416</v>
      </c>
      <c r="M55" s="6">
        <f>+Táboa_1!M55-Táboa_2!M55</f>
        <v>268</v>
      </c>
      <c r="N55" s="6">
        <f>+Táboa_1!N55-Táboa_2!N55</f>
        <v>72</v>
      </c>
      <c r="O55" s="6">
        <f>+Táboa_1!O55-Táboa_2!O55</f>
        <v>354</v>
      </c>
      <c r="P55" s="6">
        <f>+Táboa_1!P55-Táboa_2!P55</f>
        <v>704</v>
      </c>
      <c r="Q55" s="6">
        <f>+Táboa_1!Q55-Táboa_2!Q55</f>
        <v>235</v>
      </c>
      <c r="R55" s="6">
        <f>+Táboa_1!R55-Táboa_2!R55</f>
        <v>155</v>
      </c>
      <c r="S55" s="6">
        <f>+Táboa_1!S55-Táboa_2!S55</f>
        <v>421</v>
      </c>
      <c r="T55" s="6">
        <f>+Táboa_1!T55-Táboa_2!T55</f>
        <v>292</v>
      </c>
      <c r="U55" s="6">
        <f>+Táboa_1!U55-Táboa_2!U55</f>
        <v>441</v>
      </c>
      <c r="V55" s="6">
        <f>+Táboa_1!V55-Táboa_2!V55</f>
        <v>559</v>
      </c>
      <c r="W55" s="6">
        <f>+Táboa_1!W55-Táboa_2!W55</f>
        <v>132</v>
      </c>
      <c r="X55" s="6">
        <f>+Táboa_1!X55-Táboa_2!X55</f>
        <v>870</v>
      </c>
      <c r="Y55" s="6">
        <f>+Táboa_1!Y55-Táboa_2!Y55</f>
        <v>45</v>
      </c>
      <c r="Z55" s="6">
        <f>+Táboa_1!Z55-Táboa_2!Z55</f>
        <v>159</v>
      </c>
      <c r="AA55" s="6">
        <f>+Táboa_1!AA55-Táboa_2!AA55</f>
        <v>146</v>
      </c>
      <c r="AB55" s="6">
        <f>+Táboa_1!AB55-Táboa_2!AB55</f>
        <v>810</v>
      </c>
      <c r="AC55" s="6">
        <f>+Táboa_1!AC55-Táboa_2!AC55</f>
        <v>458</v>
      </c>
      <c r="AD55" s="6">
        <f>+Táboa_1!AD55-Táboa_2!AD55</f>
        <v>295</v>
      </c>
      <c r="AE55" s="6">
        <f>+Táboa_1!AE55-Táboa_2!AE55</f>
        <v>123</v>
      </c>
      <c r="AF55" s="6">
        <f>+Táboa_1!AF55-Táboa_2!AF55</f>
        <v>973</v>
      </c>
      <c r="AG55" s="6">
        <f>+Táboa_1!AG55-Táboa_2!AG55</f>
        <v>2559</v>
      </c>
      <c r="AH55" s="6">
        <f>+Táboa_1!AH55-Táboa_2!AH55</f>
        <v>927</v>
      </c>
      <c r="AI55" s="6">
        <f>+Táboa_1!AI55-Táboa_2!AI55</f>
        <v>0</v>
      </c>
      <c r="AJ55" s="6">
        <f>+Táboa_1!AJ55-Táboa_2!AJ55</f>
        <v>4301</v>
      </c>
      <c r="AK55" s="6">
        <f>+Táboa_1!AK55-Táboa_2!AK55</f>
        <v>1730</v>
      </c>
      <c r="AL55" s="6">
        <f>+Táboa_1!AL55-Táboa_2!AL55</f>
        <v>9291</v>
      </c>
      <c r="AM55" s="6">
        <f>+Táboa_1!AM55-Táboa_2!AM55</f>
        <v>3945</v>
      </c>
      <c r="AN55" s="6">
        <f>+Táboa_1!AN55-Táboa_2!AN55</f>
        <v>6371</v>
      </c>
      <c r="AO55" s="6">
        <f>+Táboa_1!AO55-Táboa_2!AO55</f>
        <v>171</v>
      </c>
      <c r="AP55" s="6">
        <f>+Táboa_1!AP55-Táboa_2!AP55</f>
        <v>1661</v>
      </c>
      <c r="AQ55" s="6">
        <f>+Táboa_1!AQ55-Táboa_2!AQ55</f>
        <v>177</v>
      </c>
      <c r="AR55" s="6">
        <f>+Táboa_1!AR55-Táboa_2!AR55</f>
        <v>372</v>
      </c>
      <c r="AS55" s="6">
        <f>+Táboa_1!AS55-Táboa_2!AS55</f>
        <v>1747</v>
      </c>
      <c r="AT55" s="6">
        <f>+Táboa_1!AT55-Táboa_2!AT55</f>
        <v>60</v>
      </c>
      <c r="AU55" s="6">
        <f>+Táboa_1!AU55-Táboa_2!AU55</f>
        <v>80</v>
      </c>
      <c r="AV55" s="6">
        <f>+Táboa_1!AV55-Táboa_2!AV55</f>
        <v>261</v>
      </c>
      <c r="AW55" s="6">
        <f>+Táboa_1!AW55-Táboa_2!AW55</f>
        <v>314</v>
      </c>
      <c r="AX55" s="6">
        <f>+Táboa_1!AX55-Táboa_2!AX55</f>
        <v>527</v>
      </c>
      <c r="AY55" s="6">
        <f>+Táboa_1!AY55-Táboa_2!AY55</f>
        <v>23470</v>
      </c>
      <c r="AZ55" s="6">
        <f>+Táboa_1!AZ55-Táboa_2!AZ55</f>
        <v>234</v>
      </c>
      <c r="BA55" s="6">
        <f>+Táboa_1!BA55-Táboa_2!BA55</f>
        <v>686</v>
      </c>
      <c r="BB55" s="6">
        <f>+Táboa_1!BB55-Táboa_2!BB55</f>
        <v>1757</v>
      </c>
      <c r="BC55" s="6">
        <f>+Táboa_1!BC55-Táboa_2!BC55</f>
        <v>1275</v>
      </c>
      <c r="BD55" s="6">
        <f>+Táboa_1!BD55-Táboa_2!BD55</f>
        <v>124</v>
      </c>
      <c r="BE55" s="6">
        <f>+Táboa_1!BE55-Táboa_2!BE55</f>
        <v>192</v>
      </c>
      <c r="BF55" s="6">
        <f>+Táboa_1!BF55-Táboa_2!BF55</f>
        <v>612</v>
      </c>
      <c r="BG55" s="6">
        <f>+Táboa_1!BG55-Táboa_2!BG55</f>
        <v>1548</v>
      </c>
      <c r="BH55" s="6">
        <f>+Táboa_1!BH55-Táboa_2!BH55</f>
        <v>52</v>
      </c>
      <c r="BI55" s="6">
        <f>+Táboa_1!BI55-Táboa_2!BI55</f>
        <v>117</v>
      </c>
      <c r="BJ55" s="6">
        <f>+Táboa_1!BJ55-Táboa_2!BJ55</f>
        <v>939</v>
      </c>
      <c r="BK55" s="6">
        <f>+Táboa_1!BK55-Táboa_2!BK55</f>
        <v>832</v>
      </c>
      <c r="BL55" s="6">
        <f>+Táboa_1!BL55-Táboa_2!BL55</f>
        <v>197</v>
      </c>
      <c r="BM55" s="6">
        <f>+Táboa_1!BM55-Táboa_2!BM55</f>
        <v>9</v>
      </c>
      <c r="BN55" s="6">
        <f>+Táboa_1!BN55-Táboa_2!BN55</f>
        <v>1358</v>
      </c>
      <c r="BO55" s="6">
        <f>+Táboa_1!BO55-Táboa_2!BO55</f>
        <v>92</v>
      </c>
      <c r="BP55" s="6">
        <f>+Táboa_1!BP55-Táboa_2!BP55</f>
        <v>1438</v>
      </c>
      <c r="BQ55" s="6">
        <f>+Táboa_1!BQ55-Táboa_2!BQ55</f>
        <v>12</v>
      </c>
      <c r="BR55" s="6">
        <f>+Táboa_1!BR55-Táboa_2!BR55</f>
        <v>107</v>
      </c>
      <c r="BS55" s="6">
        <f>+Táboa_1!BS55-Táboa_2!BS55</f>
        <v>84</v>
      </c>
      <c r="BT55" s="6">
        <f>+Táboa_1!BT55-Táboa_2!BT55</f>
        <v>706</v>
      </c>
      <c r="BU55" s="6">
        <f>+Táboa_1!BU55-Táboa_2!BU55</f>
        <v>0</v>
      </c>
      <c r="BV55" s="53">
        <f>+Táboa_1!BV55-Táboa_2!BV55</f>
        <v>82690</v>
      </c>
      <c r="BW55" s="6">
        <f>+Táboa_1!BW55-Táboa_2!BW55</f>
        <v>71418</v>
      </c>
      <c r="BX55" s="6">
        <f>+Táboa_1!BX55-Táboa_2!BX55</f>
        <v>0</v>
      </c>
      <c r="BY55" s="6">
        <f>+Táboa_1!BY55-Táboa_2!BY55</f>
        <v>0</v>
      </c>
      <c r="BZ55" s="7">
        <f>+Táboa_1!BZ55-Táboa_2!BZ55</f>
        <v>71418</v>
      </c>
      <c r="CA55" s="6">
        <f>+Táboa_1!CA55-Táboa_2!CA55</f>
        <v>0</v>
      </c>
      <c r="CB55" s="6">
        <f>+Táboa_1!CB55-Táboa_2!CB55</f>
        <v>0</v>
      </c>
      <c r="CC55" s="7">
        <f>+Táboa_1!CC55-Táboa_2!CC55</f>
        <v>0</v>
      </c>
      <c r="CD55" s="6">
        <f>+Táboa_1!CD55-Táboa_2!CD55</f>
        <v>0</v>
      </c>
      <c r="CE55" s="6">
        <f>+Táboa_1!CE55-Táboa_2!CE55</f>
        <v>0</v>
      </c>
      <c r="CF55" s="6">
        <f>+Táboa_1!CF55-Táboa_2!CF55</f>
        <v>0</v>
      </c>
      <c r="CG55" s="7">
        <f>+Táboa_1!CG55-Táboa_2!CG55</f>
        <v>0</v>
      </c>
      <c r="CH55" s="7">
        <f>+Táboa_1!CH55-Táboa_2!CH55</f>
        <v>71418</v>
      </c>
      <c r="CI55" s="53">
        <f>+Táboa_1!CI55-Táboa_2!CI55</f>
        <v>154108</v>
      </c>
    </row>
    <row r="56" spans="1:87" x14ac:dyDescent="0.25">
      <c r="A56" s="46" t="s">
        <v>46</v>
      </c>
      <c r="B56" s="38" t="s">
        <v>111</v>
      </c>
      <c r="C56" s="6">
        <f>+Táboa_1!C56-Táboa_2!C56</f>
        <v>115</v>
      </c>
      <c r="D56" s="6">
        <f>+Táboa_1!D56-Táboa_2!D56</f>
        <v>19</v>
      </c>
      <c r="E56" s="6">
        <f>+Táboa_1!E56-Táboa_2!E56</f>
        <v>21</v>
      </c>
      <c r="F56" s="6">
        <f>+Táboa_1!F56-Táboa_2!F56</f>
        <v>25</v>
      </c>
      <c r="G56" s="6">
        <f>+Táboa_1!G56-Táboa_2!G56</f>
        <v>6</v>
      </c>
      <c r="H56" s="6">
        <f>+Táboa_1!H56-Táboa_2!H56</f>
        <v>12</v>
      </c>
      <c r="I56" s="6">
        <f>+Táboa_1!I56-Táboa_2!I56</f>
        <v>32</v>
      </c>
      <c r="J56" s="6">
        <f>+Táboa_1!J56-Táboa_2!J56</f>
        <v>0</v>
      </c>
      <c r="K56" s="6">
        <f>+Táboa_1!K56-Táboa_2!K56</f>
        <v>2</v>
      </c>
      <c r="L56" s="6">
        <f>+Táboa_1!L56-Táboa_2!L56</f>
        <v>24</v>
      </c>
      <c r="M56" s="6">
        <f>+Táboa_1!M56-Táboa_2!M56</f>
        <v>4</v>
      </c>
      <c r="N56" s="6">
        <f>+Táboa_1!N56-Táboa_2!N56</f>
        <v>0</v>
      </c>
      <c r="O56" s="6">
        <f>+Táboa_1!O56-Táboa_2!O56</f>
        <v>27</v>
      </c>
      <c r="P56" s="6">
        <f>+Táboa_1!P56-Táboa_2!P56</f>
        <v>36</v>
      </c>
      <c r="Q56" s="6">
        <f>+Táboa_1!Q56-Táboa_2!Q56</f>
        <v>7</v>
      </c>
      <c r="R56" s="6">
        <f>+Táboa_1!R56-Táboa_2!R56</f>
        <v>7</v>
      </c>
      <c r="S56" s="6">
        <f>+Táboa_1!S56-Táboa_2!S56</f>
        <v>28</v>
      </c>
      <c r="T56" s="6">
        <f>+Táboa_1!T56-Táboa_2!T56</f>
        <v>10</v>
      </c>
      <c r="U56" s="6">
        <f>+Táboa_1!U56-Táboa_2!U56</f>
        <v>31</v>
      </c>
      <c r="V56" s="6">
        <f>+Táboa_1!V56-Táboa_2!V56</f>
        <v>23</v>
      </c>
      <c r="W56" s="6">
        <f>+Táboa_1!W56-Táboa_2!W56</f>
        <v>67</v>
      </c>
      <c r="X56" s="6">
        <f>+Táboa_1!X56-Táboa_2!X56</f>
        <v>34</v>
      </c>
      <c r="Y56" s="6">
        <f>+Táboa_1!Y56-Táboa_2!Y56</f>
        <v>0</v>
      </c>
      <c r="Z56" s="6">
        <f>+Táboa_1!Z56-Táboa_2!Z56</f>
        <v>9</v>
      </c>
      <c r="AA56" s="6">
        <f>+Táboa_1!AA56-Táboa_2!AA56</f>
        <v>22</v>
      </c>
      <c r="AB56" s="6">
        <f>+Táboa_1!AB56-Táboa_2!AB56</f>
        <v>26</v>
      </c>
      <c r="AC56" s="6">
        <f>+Táboa_1!AC56-Táboa_2!AC56</f>
        <v>3</v>
      </c>
      <c r="AD56" s="6">
        <f>+Táboa_1!AD56-Táboa_2!AD56</f>
        <v>12</v>
      </c>
      <c r="AE56" s="6">
        <f>+Táboa_1!AE56-Táboa_2!AE56</f>
        <v>0</v>
      </c>
      <c r="AF56" s="6">
        <f>+Táboa_1!AF56-Táboa_2!AF56</f>
        <v>134</v>
      </c>
      <c r="AG56" s="6">
        <f>+Táboa_1!AG56-Táboa_2!AG56</f>
        <v>299</v>
      </c>
      <c r="AH56" s="6">
        <f>+Táboa_1!AH56-Táboa_2!AH56</f>
        <v>24</v>
      </c>
      <c r="AI56" s="6">
        <f>+Táboa_1!AI56-Táboa_2!AI56</f>
        <v>8</v>
      </c>
      <c r="AJ56" s="6">
        <f>+Táboa_1!AJ56-Táboa_2!AJ56</f>
        <v>231</v>
      </c>
      <c r="AK56" s="6">
        <f>+Táboa_1!AK56-Táboa_2!AK56</f>
        <v>77</v>
      </c>
      <c r="AL56" s="6">
        <f>+Táboa_1!AL56-Táboa_2!AL56</f>
        <v>1562</v>
      </c>
      <c r="AM56" s="6">
        <f>+Táboa_1!AM56-Táboa_2!AM56</f>
        <v>513</v>
      </c>
      <c r="AN56" s="6">
        <f>+Táboa_1!AN56-Táboa_2!AN56</f>
        <v>375</v>
      </c>
      <c r="AO56" s="6">
        <f>+Táboa_1!AO56-Táboa_2!AO56</f>
        <v>0</v>
      </c>
      <c r="AP56" s="6">
        <f>+Táboa_1!AP56-Táboa_2!AP56</f>
        <v>0</v>
      </c>
      <c r="AQ56" s="6">
        <f>+Táboa_1!AQ56-Táboa_2!AQ56</f>
        <v>4</v>
      </c>
      <c r="AR56" s="6">
        <f>+Táboa_1!AR56-Táboa_2!AR56</f>
        <v>10</v>
      </c>
      <c r="AS56" s="6">
        <f>+Táboa_1!AS56-Táboa_2!AS56</f>
        <v>115</v>
      </c>
      <c r="AT56" s="6">
        <f>+Táboa_1!AT56-Táboa_2!AT56</f>
        <v>0</v>
      </c>
      <c r="AU56" s="6">
        <f>+Táboa_1!AU56-Táboa_2!AU56</f>
        <v>1</v>
      </c>
      <c r="AV56" s="6">
        <f>+Táboa_1!AV56-Táboa_2!AV56</f>
        <v>97</v>
      </c>
      <c r="AW56" s="6">
        <f>+Táboa_1!AW56-Táboa_2!AW56</f>
        <v>16</v>
      </c>
      <c r="AX56" s="6">
        <f>+Táboa_1!AX56-Táboa_2!AX56</f>
        <v>8140</v>
      </c>
      <c r="AY56" s="6">
        <f>+Táboa_1!AY56-Táboa_2!AY56</f>
        <v>29975</v>
      </c>
      <c r="AZ56" s="6">
        <f>+Táboa_1!AZ56-Táboa_2!AZ56</f>
        <v>7827</v>
      </c>
      <c r="BA56" s="6">
        <f>+Táboa_1!BA56-Táboa_2!BA56</f>
        <v>197</v>
      </c>
      <c r="BB56" s="6">
        <f>+Táboa_1!BB56-Táboa_2!BB56</f>
        <v>80</v>
      </c>
      <c r="BC56" s="6">
        <f>+Táboa_1!BC56-Táboa_2!BC56</f>
        <v>0</v>
      </c>
      <c r="BD56" s="6">
        <f>+Táboa_1!BD56-Táboa_2!BD56</f>
        <v>16</v>
      </c>
      <c r="BE56" s="6">
        <f>+Táboa_1!BE56-Táboa_2!BE56</f>
        <v>1</v>
      </c>
      <c r="BF56" s="6">
        <f>+Táboa_1!BF56-Táboa_2!BF56</f>
        <v>52</v>
      </c>
      <c r="BG56" s="6">
        <f>+Táboa_1!BG56-Táboa_2!BG56</f>
        <v>152</v>
      </c>
      <c r="BH56" s="6">
        <f>+Táboa_1!BH56-Táboa_2!BH56</f>
        <v>2</v>
      </c>
      <c r="BI56" s="6">
        <f>+Táboa_1!BI56-Táboa_2!BI56</f>
        <v>1</v>
      </c>
      <c r="BJ56" s="6">
        <f>+Táboa_1!BJ56-Táboa_2!BJ56</f>
        <v>0</v>
      </c>
      <c r="BK56" s="6">
        <f>+Táboa_1!BK56-Táboa_2!BK56</f>
        <v>19</v>
      </c>
      <c r="BL56" s="6">
        <f>+Táboa_1!BL56-Táboa_2!BL56</f>
        <v>3</v>
      </c>
      <c r="BM56" s="6">
        <f>+Táboa_1!BM56-Táboa_2!BM56</f>
        <v>2</v>
      </c>
      <c r="BN56" s="6">
        <f>+Táboa_1!BN56-Táboa_2!BN56</f>
        <v>16</v>
      </c>
      <c r="BO56" s="6">
        <f>+Táboa_1!BO56-Táboa_2!BO56</f>
        <v>8</v>
      </c>
      <c r="BP56" s="6">
        <f>+Táboa_1!BP56-Táboa_2!BP56</f>
        <v>39</v>
      </c>
      <c r="BQ56" s="6">
        <f>+Táboa_1!BQ56-Táboa_2!BQ56</f>
        <v>12</v>
      </c>
      <c r="BR56" s="6">
        <f>+Táboa_1!BR56-Táboa_2!BR56</f>
        <v>0</v>
      </c>
      <c r="BS56" s="6">
        <f>+Táboa_1!BS56-Táboa_2!BS56</f>
        <v>5</v>
      </c>
      <c r="BT56" s="6">
        <f>+Táboa_1!BT56-Táboa_2!BT56</f>
        <v>7</v>
      </c>
      <c r="BU56" s="6">
        <f>+Táboa_1!BU56-Táboa_2!BU56</f>
        <v>0</v>
      </c>
      <c r="BV56" s="53">
        <f>+Táboa_1!BV56-Táboa_2!BV56</f>
        <v>50622</v>
      </c>
      <c r="BW56" s="6">
        <f>+Táboa_1!BW56-Táboa_2!BW56</f>
        <v>1700</v>
      </c>
      <c r="BX56" s="6">
        <f>+Táboa_1!BX56-Táboa_2!BX56</f>
        <v>0</v>
      </c>
      <c r="BY56" s="6">
        <f>+Táboa_1!BY56-Táboa_2!BY56</f>
        <v>0</v>
      </c>
      <c r="BZ56" s="7">
        <f>+Táboa_1!BZ56-Táboa_2!BZ56</f>
        <v>1700</v>
      </c>
      <c r="CA56" s="6">
        <f>+Táboa_1!CA56-Táboa_2!CA56</f>
        <v>0</v>
      </c>
      <c r="CB56" s="6">
        <f>+Táboa_1!CB56-Táboa_2!CB56</f>
        <v>0</v>
      </c>
      <c r="CC56" s="7">
        <f>+Táboa_1!CC56-Táboa_2!CC56</f>
        <v>0</v>
      </c>
      <c r="CD56" s="6">
        <f>+Táboa_1!CD56-Táboa_2!CD56</f>
        <v>0</v>
      </c>
      <c r="CE56" s="6">
        <f>+Táboa_1!CE56-Táboa_2!CE56</f>
        <v>0</v>
      </c>
      <c r="CF56" s="6">
        <f>+Táboa_1!CF56-Táboa_2!CF56</f>
        <v>0</v>
      </c>
      <c r="CG56" s="7">
        <f>+Táboa_1!CG56-Táboa_2!CG56</f>
        <v>0</v>
      </c>
      <c r="CH56" s="7">
        <f>+Táboa_1!CH56-Táboa_2!CH56</f>
        <v>1700</v>
      </c>
      <c r="CI56" s="53">
        <f>+Táboa_1!CI56-Táboa_2!CI56</f>
        <v>52322</v>
      </c>
    </row>
    <row r="57" spans="1:87" x14ac:dyDescent="0.25">
      <c r="A57" s="46" t="s">
        <v>47</v>
      </c>
      <c r="B57" s="38" t="s">
        <v>112</v>
      </c>
      <c r="C57" s="6">
        <f>+Táboa_1!C57-Táboa_2!C57</f>
        <v>0</v>
      </c>
      <c r="D57" s="6">
        <f>+Táboa_1!D57-Táboa_2!D57</f>
        <v>2</v>
      </c>
      <c r="E57" s="6">
        <f>+Táboa_1!E57-Táboa_2!E57</f>
        <v>22</v>
      </c>
      <c r="F57" s="6">
        <f>+Táboa_1!F57-Táboa_2!F57</f>
        <v>7</v>
      </c>
      <c r="G57" s="6">
        <f>+Táboa_1!G57-Táboa_2!G57</f>
        <v>6</v>
      </c>
      <c r="H57" s="6">
        <f>+Táboa_1!H57-Táboa_2!H57</f>
        <v>49</v>
      </c>
      <c r="I57" s="6">
        <f>+Táboa_1!I57-Táboa_2!I57</f>
        <v>66</v>
      </c>
      <c r="J57" s="6">
        <f>+Táboa_1!J57-Táboa_2!J57</f>
        <v>20</v>
      </c>
      <c r="K57" s="6">
        <f>+Táboa_1!K57-Táboa_2!K57</f>
        <v>3</v>
      </c>
      <c r="L57" s="6">
        <f>+Táboa_1!L57-Táboa_2!L57</f>
        <v>39</v>
      </c>
      <c r="M57" s="6">
        <f>+Táboa_1!M57-Táboa_2!M57</f>
        <v>20</v>
      </c>
      <c r="N57" s="6">
        <f>+Táboa_1!N57-Táboa_2!N57</f>
        <v>8</v>
      </c>
      <c r="O57" s="6">
        <f>+Táboa_1!O57-Táboa_2!O57</f>
        <v>108</v>
      </c>
      <c r="P57" s="6">
        <f>+Táboa_1!P57-Táboa_2!P57</f>
        <v>13</v>
      </c>
      <c r="Q57" s="6">
        <f>+Táboa_1!Q57-Táboa_2!Q57</f>
        <v>7</v>
      </c>
      <c r="R57" s="6">
        <f>+Táboa_1!R57-Táboa_2!R57</f>
        <v>12</v>
      </c>
      <c r="S57" s="6">
        <f>+Táboa_1!S57-Táboa_2!S57</f>
        <v>0</v>
      </c>
      <c r="T57" s="6">
        <f>+Táboa_1!T57-Táboa_2!T57</f>
        <v>0</v>
      </c>
      <c r="U57" s="6">
        <f>+Táboa_1!U57-Táboa_2!U57</f>
        <v>27</v>
      </c>
      <c r="V57" s="6">
        <f>+Táboa_1!V57-Táboa_2!V57</f>
        <v>17</v>
      </c>
      <c r="W57" s="6">
        <f>+Táboa_1!W57-Táboa_2!W57</f>
        <v>16</v>
      </c>
      <c r="X57" s="6">
        <f>+Táboa_1!X57-Táboa_2!X57</f>
        <v>58</v>
      </c>
      <c r="Y57" s="6">
        <f>+Táboa_1!Y57-Táboa_2!Y57</f>
        <v>5</v>
      </c>
      <c r="Z57" s="6">
        <f>+Táboa_1!Z57-Táboa_2!Z57</f>
        <v>21</v>
      </c>
      <c r="AA57" s="6">
        <f>+Táboa_1!AA57-Táboa_2!AA57</f>
        <v>27</v>
      </c>
      <c r="AB57" s="6">
        <f>+Táboa_1!AB57-Táboa_2!AB57</f>
        <v>68</v>
      </c>
      <c r="AC57" s="6">
        <f>+Táboa_1!AC57-Táboa_2!AC57</f>
        <v>10</v>
      </c>
      <c r="AD57" s="6">
        <f>+Táboa_1!AD57-Táboa_2!AD57</f>
        <v>26</v>
      </c>
      <c r="AE57" s="6">
        <f>+Táboa_1!AE57-Táboa_2!AE57</f>
        <v>18</v>
      </c>
      <c r="AF57" s="6">
        <f>+Táboa_1!AF57-Táboa_2!AF57</f>
        <v>31</v>
      </c>
      <c r="AG57" s="6">
        <f>+Táboa_1!AG57-Táboa_2!AG57</f>
        <v>59</v>
      </c>
      <c r="AH57" s="6">
        <f>+Táboa_1!AH57-Táboa_2!AH57</f>
        <v>52</v>
      </c>
      <c r="AI57" s="6">
        <f>+Táboa_1!AI57-Táboa_2!AI57</f>
        <v>4</v>
      </c>
      <c r="AJ57" s="6">
        <f>+Táboa_1!AJ57-Táboa_2!AJ57</f>
        <v>346</v>
      </c>
      <c r="AK57" s="6">
        <f>+Táboa_1!AK57-Táboa_2!AK57</f>
        <v>245</v>
      </c>
      <c r="AL57" s="6">
        <f>+Táboa_1!AL57-Táboa_2!AL57</f>
        <v>793</v>
      </c>
      <c r="AM57" s="6">
        <f>+Táboa_1!AM57-Táboa_2!AM57</f>
        <v>1998</v>
      </c>
      <c r="AN57" s="6">
        <f>+Táboa_1!AN57-Táboa_2!AN57</f>
        <v>116</v>
      </c>
      <c r="AO57" s="6">
        <f>+Táboa_1!AO57-Táboa_2!AO57</f>
        <v>22</v>
      </c>
      <c r="AP57" s="6">
        <f>+Táboa_1!AP57-Táboa_2!AP57</f>
        <v>0</v>
      </c>
      <c r="AQ57" s="6">
        <f>+Táboa_1!AQ57-Táboa_2!AQ57</f>
        <v>27</v>
      </c>
      <c r="AR57" s="6">
        <f>+Táboa_1!AR57-Táboa_2!AR57</f>
        <v>162</v>
      </c>
      <c r="AS57" s="6">
        <f>+Táboa_1!AS57-Táboa_2!AS57</f>
        <v>1137</v>
      </c>
      <c r="AT57" s="6">
        <f>+Táboa_1!AT57-Táboa_2!AT57</f>
        <v>10</v>
      </c>
      <c r="AU57" s="6">
        <f>+Táboa_1!AU57-Táboa_2!AU57</f>
        <v>52</v>
      </c>
      <c r="AV57" s="6">
        <f>+Táboa_1!AV57-Táboa_2!AV57</f>
        <v>162</v>
      </c>
      <c r="AW57" s="6">
        <f>+Táboa_1!AW57-Táboa_2!AW57</f>
        <v>73</v>
      </c>
      <c r="AX57" s="6">
        <f>+Táboa_1!AX57-Táboa_2!AX57</f>
        <v>277</v>
      </c>
      <c r="AY57" s="6">
        <f>+Táboa_1!AY57-Táboa_2!AY57</f>
        <v>8</v>
      </c>
      <c r="AZ57" s="6">
        <f>+Táboa_1!AZ57-Táboa_2!AZ57</f>
        <v>109</v>
      </c>
      <c r="BA57" s="6">
        <f>+Táboa_1!BA57-Táboa_2!BA57</f>
        <v>74</v>
      </c>
      <c r="BB57" s="6">
        <f>+Táboa_1!BB57-Táboa_2!BB57</f>
        <v>237</v>
      </c>
      <c r="BC57" s="6">
        <f>+Táboa_1!BC57-Táboa_2!BC57</f>
        <v>0</v>
      </c>
      <c r="BD57" s="6">
        <f>+Táboa_1!BD57-Táboa_2!BD57</f>
        <v>31</v>
      </c>
      <c r="BE57" s="6">
        <f>+Táboa_1!BE57-Táboa_2!BE57</f>
        <v>35</v>
      </c>
      <c r="BF57" s="6">
        <f>+Táboa_1!BF57-Táboa_2!BF57</f>
        <v>89</v>
      </c>
      <c r="BG57" s="6">
        <f>+Táboa_1!BG57-Táboa_2!BG57</f>
        <v>35</v>
      </c>
      <c r="BH57" s="6">
        <f>+Táboa_1!BH57-Táboa_2!BH57</f>
        <v>6</v>
      </c>
      <c r="BI57" s="6">
        <f>+Táboa_1!BI57-Táboa_2!BI57</f>
        <v>10</v>
      </c>
      <c r="BJ57" s="6">
        <f>+Táboa_1!BJ57-Táboa_2!BJ57</f>
        <v>0</v>
      </c>
      <c r="BK57" s="6">
        <f>+Táboa_1!BK57-Táboa_2!BK57</f>
        <v>192</v>
      </c>
      <c r="BL57" s="6">
        <f>+Táboa_1!BL57-Táboa_2!BL57</f>
        <v>73</v>
      </c>
      <c r="BM57" s="6">
        <f>+Táboa_1!BM57-Táboa_2!BM57</f>
        <v>1</v>
      </c>
      <c r="BN57" s="6">
        <f>+Táboa_1!BN57-Táboa_2!BN57</f>
        <v>165</v>
      </c>
      <c r="BO57" s="6">
        <f>+Táboa_1!BO57-Táboa_2!BO57</f>
        <v>232</v>
      </c>
      <c r="BP57" s="6">
        <f>+Táboa_1!BP57-Táboa_2!BP57</f>
        <v>380</v>
      </c>
      <c r="BQ57" s="6">
        <f>+Táboa_1!BQ57-Táboa_2!BQ57</f>
        <v>10</v>
      </c>
      <c r="BR57" s="6">
        <f>+Táboa_1!BR57-Táboa_2!BR57</f>
        <v>9</v>
      </c>
      <c r="BS57" s="6">
        <f>+Táboa_1!BS57-Táboa_2!BS57</f>
        <v>14</v>
      </c>
      <c r="BT57" s="6">
        <f>+Táboa_1!BT57-Táboa_2!BT57</f>
        <v>228</v>
      </c>
      <c r="BU57" s="6">
        <f>+Táboa_1!BU57-Táboa_2!BU57</f>
        <v>0</v>
      </c>
      <c r="BV57" s="53">
        <f>+Táboa_1!BV57-Táboa_2!BV57</f>
        <v>8179</v>
      </c>
      <c r="BW57" s="6">
        <f>+Táboa_1!BW57-Táboa_2!BW57</f>
        <v>0</v>
      </c>
      <c r="BX57" s="6">
        <f>+Táboa_1!BX57-Táboa_2!BX57</f>
        <v>0</v>
      </c>
      <c r="BY57" s="6">
        <f>+Táboa_1!BY57-Táboa_2!BY57</f>
        <v>0</v>
      </c>
      <c r="BZ57" s="7">
        <f>+Táboa_1!BZ57-Táboa_2!BZ57</f>
        <v>0</v>
      </c>
      <c r="CA57" s="6">
        <f>+Táboa_1!CA57-Táboa_2!CA57</f>
        <v>29</v>
      </c>
      <c r="CB57" s="6">
        <f>+Táboa_1!CB57-Táboa_2!CB57</f>
        <v>0</v>
      </c>
      <c r="CC57" s="7">
        <f>+Táboa_1!CC57-Táboa_2!CC57</f>
        <v>29</v>
      </c>
      <c r="CD57" s="6">
        <f>+Táboa_1!CD57-Táboa_2!CD57</f>
        <v>0</v>
      </c>
      <c r="CE57" s="6">
        <f>+Táboa_1!CE57-Táboa_2!CE57</f>
        <v>0</v>
      </c>
      <c r="CF57" s="6">
        <f>+Táboa_1!CF57-Táboa_2!CF57</f>
        <v>0</v>
      </c>
      <c r="CG57" s="7">
        <f>+Táboa_1!CG57-Táboa_2!CG57</f>
        <v>0</v>
      </c>
      <c r="CH57" s="7">
        <f>+Táboa_1!CH57-Táboa_2!CH57</f>
        <v>29</v>
      </c>
      <c r="CI57" s="53">
        <f>+Táboa_1!CI57-Táboa_2!CI57</f>
        <v>8208</v>
      </c>
    </row>
    <row r="58" spans="1:87" ht="22.5" x14ac:dyDescent="0.25">
      <c r="A58" s="46" t="s">
        <v>48</v>
      </c>
      <c r="B58" s="38" t="s">
        <v>113</v>
      </c>
      <c r="C58" s="6">
        <f>+Táboa_1!C58-Táboa_2!C58</f>
        <v>16</v>
      </c>
      <c r="D58" s="6">
        <f>+Táboa_1!D58-Táboa_2!D58</f>
        <v>156</v>
      </c>
      <c r="E58" s="6">
        <f>+Táboa_1!E58-Táboa_2!E58</f>
        <v>73</v>
      </c>
      <c r="F58" s="6">
        <f>+Táboa_1!F58-Táboa_2!F58</f>
        <v>18</v>
      </c>
      <c r="G58" s="6">
        <f>+Táboa_1!G58-Táboa_2!G58</f>
        <v>18</v>
      </c>
      <c r="H58" s="6">
        <f>+Táboa_1!H58-Táboa_2!H58</f>
        <v>180</v>
      </c>
      <c r="I58" s="6">
        <f>+Táboa_1!I58-Táboa_2!I58</f>
        <v>1578</v>
      </c>
      <c r="J58" s="6">
        <f>+Táboa_1!J58-Táboa_2!J58</f>
        <v>794</v>
      </c>
      <c r="K58" s="6">
        <f>+Táboa_1!K58-Táboa_2!K58</f>
        <v>65</v>
      </c>
      <c r="L58" s="6">
        <f>+Táboa_1!L58-Táboa_2!L58</f>
        <v>208</v>
      </c>
      <c r="M58" s="6">
        <f>+Táboa_1!M58-Táboa_2!M58</f>
        <v>2780</v>
      </c>
      <c r="N58" s="6">
        <f>+Táboa_1!N58-Táboa_2!N58</f>
        <v>29</v>
      </c>
      <c r="O58" s="6">
        <f>+Táboa_1!O58-Táboa_2!O58</f>
        <v>607</v>
      </c>
      <c r="P58" s="6">
        <f>+Táboa_1!P58-Táboa_2!P58</f>
        <v>146</v>
      </c>
      <c r="Q58" s="6">
        <f>+Táboa_1!Q58-Táboa_2!Q58</f>
        <v>1991</v>
      </c>
      <c r="R58" s="6">
        <f>+Táboa_1!R58-Táboa_2!R58</f>
        <v>104</v>
      </c>
      <c r="S58" s="6">
        <f>+Táboa_1!S58-Táboa_2!S58</f>
        <v>8428</v>
      </c>
      <c r="T58" s="6">
        <f>+Táboa_1!T58-Táboa_2!T58</f>
        <v>3146</v>
      </c>
      <c r="U58" s="6">
        <f>+Táboa_1!U58-Táboa_2!U58</f>
        <v>603</v>
      </c>
      <c r="V58" s="6">
        <f>+Táboa_1!V58-Táboa_2!V58</f>
        <v>189</v>
      </c>
      <c r="W58" s="6">
        <f>+Táboa_1!W58-Táboa_2!W58</f>
        <v>2991</v>
      </c>
      <c r="X58" s="6">
        <f>+Táboa_1!X58-Táboa_2!X58</f>
        <v>528</v>
      </c>
      <c r="Y58" s="6">
        <f>+Táboa_1!Y58-Táboa_2!Y58</f>
        <v>85</v>
      </c>
      <c r="Z58" s="6">
        <f>+Táboa_1!Z58-Táboa_2!Z58</f>
        <v>130</v>
      </c>
      <c r="AA58" s="6">
        <f>+Táboa_1!AA58-Táboa_2!AA58</f>
        <v>4606</v>
      </c>
      <c r="AB58" s="6">
        <f>+Táboa_1!AB58-Táboa_2!AB58</f>
        <v>4756</v>
      </c>
      <c r="AC58" s="6">
        <f>+Táboa_1!AC58-Táboa_2!AC58</f>
        <v>2211</v>
      </c>
      <c r="AD58" s="6">
        <f>+Táboa_1!AD58-Táboa_2!AD58</f>
        <v>194</v>
      </c>
      <c r="AE58" s="6">
        <f>+Táboa_1!AE58-Táboa_2!AE58</f>
        <v>105</v>
      </c>
      <c r="AF58" s="6">
        <f>+Táboa_1!AF58-Táboa_2!AF58</f>
        <v>222</v>
      </c>
      <c r="AG58" s="6">
        <f>+Táboa_1!AG58-Táboa_2!AG58</f>
        <v>25710</v>
      </c>
      <c r="AH58" s="6">
        <f>+Táboa_1!AH58-Táboa_2!AH58</f>
        <v>238</v>
      </c>
      <c r="AI58" s="6">
        <f>+Táboa_1!AI58-Táboa_2!AI58</f>
        <v>251</v>
      </c>
      <c r="AJ58" s="6">
        <f>+Táboa_1!AJ58-Táboa_2!AJ58</f>
        <v>3663</v>
      </c>
      <c r="AK58" s="6">
        <f>+Táboa_1!AK58-Táboa_2!AK58</f>
        <v>879</v>
      </c>
      <c r="AL58" s="6">
        <f>+Táboa_1!AL58-Táboa_2!AL58</f>
        <v>54576</v>
      </c>
      <c r="AM58" s="6">
        <f>+Táboa_1!AM58-Táboa_2!AM58</f>
        <v>10586</v>
      </c>
      <c r="AN58" s="6">
        <f>+Táboa_1!AN58-Táboa_2!AN58</f>
        <v>3579</v>
      </c>
      <c r="AO58" s="6">
        <f>+Táboa_1!AO58-Táboa_2!AO58</f>
        <v>406</v>
      </c>
      <c r="AP58" s="6">
        <f>+Táboa_1!AP58-Táboa_2!AP58</f>
        <v>6748</v>
      </c>
      <c r="AQ58" s="6">
        <f>+Táboa_1!AQ58-Táboa_2!AQ58</f>
        <v>1116</v>
      </c>
      <c r="AR58" s="6">
        <f>+Táboa_1!AR58-Táboa_2!AR58</f>
        <v>174</v>
      </c>
      <c r="AS58" s="6">
        <f>+Táboa_1!AS58-Táboa_2!AS58</f>
        <v>1349</v>
      </c>
      <c r="AT58" s="6">
        <f>+Táboa_1!AT58-Táboa_2!AT58</f>
        <v>412</v>
      </c>
      <c r="AU58" s="6">
        <f>+Táboa_1!AU58-Táboa_2!AU58</f>
        <v>584</v>
      </c>
      <c r="AV58" s="6">
        <f>+Táboa_1!AV58-Táboa_2!AV58</f>
        <v>35047</v>
      </c>
      <c r="AW58" s="6">
        <f>+Táboa_1!AW58-Táboa_2!AW58</f>
        <v>2063</v>
      </c>
      <c r="AX58" s="6">
        <f>+Táboa_1!AX58-Táboa_2!AX58</f>
        <v>16683</v>
      </c>
      <c r="AY58" s="6">
        <f>+Táboa_1!AY58-Táboa_2!AY58</f>
        <v>11514</v>
      </c>
      <c r="AZ58" s="6">
        <f>+Táboa_1!AZ58-Táboa_2!AZ58</f>
        <v>2313</v>
      </c>
      <c r="BA58" s="6">
        <f>+Táboa_1!BA58-Táboa_2!BA58</f>
        <v>1401</v>
      </c>
      <c r="BB58" s="6">
        <f>+Táboa_1!BB58-Táboa_2!BB58</f>
        <v>17125</v>
      </c>
      <c r="BC58" s="6">
        <f>+Táboa_1!BC58-Táboa_2!BC58</f>
        <v>481</v>
      </c>
      <c r="BD58" s="6">
        <f>+Táboa_1!BD58-Táboa_2!BD58</f>
        <v>509</v>
      </c>
      <c r="BE58" s="6">
        <f>+Táboa_1!BE58-Táboa_2!BE58</f>
        <v>679</v>
      </c>
      <c r="BF58" s="6">
        <f>+Táboa_1!BF58-Táboa_2!BF58</f>
        <v>105</v>
      </c>
      <c r="BG58" s="6">
        <f>+Táboa_1!BG58-Táboa_2!BG58</f>
        <v>657</v>
      </c>
      <c r="BH58" s="6">
        <f>+Táboa_1!BH58-Táboa_2!BH58</f>
        <v>11</v>
      </c>
      <c r="BI58" s="6">
        <f>+Táboa_1!BI58-Táboa_2!BI58</f>
        <v>141</v>
      </c>
      <c r="BJ58" s="6">
        <f>+Táboa_1!BJ58-Táboa_2!BJ58</f>
        <v>170</v>
      </c>
      <c r="BK58" s="6">
        <f>+Táboa_1!BK58-Táboa_2!BK58</f>
        <v>3629</v>
      </c>
      <c r="BL58" s="6">
        <f>+Táboa_1!BL58-Táboa_2!BL58</f>
        <v>2</v>
      </c>
      <c r="BM58" s="6">
        <f>+Táboa_1!BM58-Táboa_2!BM58</f>
        <v>295</v>
      </c>
      <c r="BN58" s="6">
        <f>+Táboa_1!BN58-Táboa_2!BN58</f>
        <v>168</v>
      </c>
      <c r="BO58" s="6">
        <f>+Táboa_1!BO58-Táboa_2!BO58</f>
        <v>1282</v>
      </c>
      <c r="BP58" s="6">
        <f>+Táboa_1!BP58-Táboa_2!BP58</f>
        <v>282</v>
      </c>
      <c r="BQ58" s="6">
        <f>+Táboa_1!BQ58-Táboa_2!BQ58</f>
        <v>108</v>
      </c>
      <c r="BR58" s="6">
        <f>+Táboa_1!BR58-Táboa_2!BR58</f>
        <v>7407</v>
      </c>
      <c r="BS58" s="6">
        <f>+Táboa_1!BS58-Táboa_2!BS58</f>
        <v>0</v>
      </c>
      <c r="BT58" s="6">
        <f>+Táboa_1!BT58-Táboa_2!BT58</f>
        <v>53</v>
      </c>
      <c r="BU58" s="6">
        <f>+Táboa_1!BU58-Táboa_2!BU58</f>
        <v>0</v>
      </c>
      <c r="BV58" s="53">
        <f>+Táboa_1!BV58-Táboa_2!BV58</f>
        <v>249353</v>
      </c>
      <c r="BW58" s="6">
        <f>+Táboa_1!BW58-Táboa_2!BW58</f>
        <v>0</v>
      </c>
      <c r="BX58" s="6">
        <f>+Táboa_1!BX58-Táboa_2!BX58</f>
        <v>0</v>
      </c>
      <c r="BY58" s="6">
        <f>+Táboa_1!BY58-Táboa_2!BY58</f>
        <v>0</v>
      </c>
      <c r="BZ58" s="7">
        <f>+Táboa_1!BZ58-Táboa_2!BZ58</f>
        <v>0</v>
      </c>
      <c r="CA58" s="6">
        <f>+Táboa_1!CA58-Táboa_2!CA58</f>
        <v>0</v>
      </c>
      <c r="CB58" s="6">
        <f>+Táboa_1!CB58-Táboa_2!CB58</f>
        <v>0</v>
      </c>
      <c r="CC58" s="7">
        <f>+Táboa_1!CC58-Táboa_2!CC58</f>
        <v>0</v>
      </c>
      <c r="CD58" s="6">
        <f>+Táboa_1!CD58-Táboa_2!CD58</f>
        <v>0</v>
      </c>
      <c r="CE58" s="6">
        <f>+Táboa_1!CE58-Táboa_2!CE58</f>
        <v>0</v>
      </c>
      <c r="CF58" s="6">
        <f>+Táboa_1!CF58-Táboa_2!CF58</f>
        <v>0</v>
      </c>
      <c r="CG58" s="7">
        <f>+Táboa_1!CG58-Táboa_2!CG58</f>
        <v>0</v>
      </c>
      <c r="CH58" s="7">
        <f>+Táboa_1!CH58-Táboa_2!CH58</f>
        <v>0</v>
      </c>
      <c r="CI58" s="53">
        <f>+Táboa_1!CI58-Táboa_2!CI58</f>
        <v>249353</v>
      </c>
    </row>
    <row r="59" spans="1:87" x14ac:dyDescent="0.25">
      <c r="A59" s="46" t="s">
        <v>49</v>
      </c>
      <c r="B59" s="38" t="s">
        <v>114</v>
      </c>
      <c r="C59" s="6">
        <f>+Táboa_1!C59-Táboa_2!C59</f>
        <v>78</v>
      </c>
      <c r="D59" s="6">
        <f>+Táboa_1!D59-Táboa_2!D59</f>
        <v>665</v>
      </c>
      <c r="E59" s="6">
        <f>+Táboa_1!E59-Táboa_2!E59</f>
        <v>0</v>
      </c>
      <c r="F59" s="6">
        <f>+Táboa_1!F59-Táboa_2!F59</f>
        <v>147</v>
      </c>
      <c r="G59" s="6">
        <f>+Táboa_1!G59-Táboa_2!G59</f>
        <v>170</v>
      </c>
      <c r="H59" s="6">
        <f>+Táboa_1!H59-Táboa_2!H59</f>
        <v>94</v>
      </c>
      <c r="I59" s="6">
        <f>+Táboa_1!I59-Táboa_2!I59</f>
        <v>159</v>
      </c>
      <c r="J59" s="6">
        <f>+Táboa_1!J59-Táboa_2!J59</f>
        <v>528</v>
      </c>
      <c r="K59" s="6">
        <f>+Táboa_1!K59-Táboa_2!K59</f>
        <v>50</v>
      </c>
      <c r="L59" s="6">
        <f>+Táboa_1!L59-Táboa_2!L59</f>
        <v>129</v>
      </c>
      <c r="M59" s="6">
        <f>+Táboa_1!M59-Táboa_2!M59</f>
        <v>318</v>
      </c>
      <c r="N59" s="6">
        <f>+Táboa_1!N59-Táboa_2!N59</f>
        <v>0</v>
      </c>
      <c r="O59" s="6">
        <f>+Táboa_1!O59-Táboa_2!O59</f>
        <v>193</v>
      </c>
      <c r="P59" s="6">
        <f>+Táboa_1!P59-Táboa_2!P59</f>
        <v>247</v>
      </c>
      <c r="Q59" s="6">
        <f>+Táboa_1!Q59-Táboa_2!Q59</f>
        <v>106</v>
      </c>
      <c r="R59" s="6">
        <f>+Táboa_1!R59-Táboa_2!R59</f>
        <v>34</v>
      </c>
      <c r="S59" s="6">
        <f>+Táboa_1!S59-Táboa_2!S59</f>
        <v>21</v>
      </c>
      <c r="T59" s="6">
        <f>+Táboa_1!T59-Táboa_2!T59</f>
        <v>332</v>
      </c>
      <c r="U59" s="6">
        <f>+Táboa_1!U59-Táboa_2!U59</f>
        <v>286</v>
      </c>
      <c r="V59" s="6">
        <f>+Táboa_1!V59-Táboa_2!V59</f>
        <v>161</v>
      </c>
      <c r="W59" s="6">
        <f>+Táboa_1!W59-Táboa_2!W59</f>
        <v>135</v>
      </c>
      <c r="X59" s="6">
        <f>+Táboa_1!X59-Táboa_2!X59</f>
        <v>0</v>
      </c>
      <c r="Y59" s="6">
        <f>+Táboa_1!Y59-Táboa_2!Y59</f>
        <v>119</v>
      </c>
      <c r="Z59" s="6">
        <f>+Táboa_1!Z59-Táboa_2!Z59</f>
        <v>181</v>
      </c>
      <c r="AA59" s="6">
        <f>+Táboa_1!AA59-Táboa_2!AA59</f>
        <v>1772</v>
      </c>
      <c r="AB59" s="6">
        <f>+Táboa_1!AB59-Táboa_2!AB59</f>
        <v>1820</v>
      </c>
      <c r="AC59" s="6">
        <f>+Táboa_1!AC59-Táboa_2!AC59</f>
        <v>1269</v>
      </c>
      <c r="AD59" s="6">
        <f>+Táboa_1!AD59-Táboa_2!AD59</f>
        <v>133</v>
      </c>
      <c r="AE59" s="6">
        <f>+Táboa_1!AE59-Táboa_2!AE59</f>
        <v>61</v>
      </c>
      <c r="AF59" s="6">
        <f>+Táboa_1!AF59-Táboa_2!AF59</f>
        <v>2574</v>
      </c>
      <c r="AG59" s="6">
        <f>+Táboa_1!AG59-Táboa_2!AG59</f>
        <v>2151</v>
      </c>
      <c r="AH59" s="6">
        <f>+Táboa_1!AH59-Táboa_2!AH59</f>
        <v>596</v>
      </c>
      <c r="AI59" s="6">
        <f>+Táboa_1!AI59-Táboa_2!AI59</f>
        <v>3771</v>
      </c>
      <c r="AJ59" s="6">
        <f>+Táboa_1!AJ59-Táboa_2!AJ59</f>
        <v>29822</v>
      </c>
      <c r="AK59" s="6">
        <f>+Táboa_1!AK59-Táboa_2!AK59</f>
        <v>490</v>
      </c>
      <c r="AL59" s="6">
        <f>+Táboa_1!AL59-Táboa_2!AL59</f>
        <v>2722</v>
      </c>
      <c r="AM59" s="6">
        <f>+Táboa_1!AM59-Táboa_2!AM59</f>
        <v>1538</v>
      </c>
      <c r="AN59" s="6">
        <f>+Táboa_1!AN59-Táboa_2!AN59</f>
        <v>844</v>
      </c>
      <c r="AO59" s="6">
        <f>+Táboa_1!AO59-Táboa_2!AO59</f>
        <v>0</v>
      </c>
      <c r="AP59" s="6">
        <f>+Táboa_1!AP59-Táboa_2!AP59</f>
        <v>580</v>
      </c>
      <c r="AQ59" s="6">
        <f>+Táboa_1!AQ59-Táboa_2!AQ59</f>
        <v>22</v>
      </c>
      <c r="AR59" s="6">
        <f>+Táboa_1!AR59-Táboa_2!AR59</f>
        <v>147</v>
      </c>
      <c r="AS59" s="6">
        <f>+Táboa_1!AS59-Táboa_2!AS59</f>
        <v>556</v>
      </c>
      <c r="AT59" s="6">
        <f>+Táboa_1!AT59-Táboa_2!AT59</f>
        <v>288</v>
      </c>
      <c r="AU59" s="6">
        <f>+Táboa_1!AU59-Táboa_2!AU59</f>
        <v>131</v>
      </c>
      <c r="AV59" s="6">
        <f>+Táboa_1!AV59-Táboa_2!AV59</f>
        <v>2134</v>
      </c>
      <c r="AW59" s="6">
        <f>+Táboa_1!AW59-Táboa_2!AW59</f>
        <v>1077</v>
      </c>
      <c r="AX59" s="6">
        <f>+Táboa_1!AX59-Táboa_2!AX59</f>
        <v>851</v>
      </c>
      <c r="AY59" s="6">
        <f>+Táboa_1!AY59-Táboa_2!AY59</f>
        <v>308</v>
      </c>
      <c r="AZ59" s="6">
        <f>+Táboa_1!AZ59-Táboa_2!AZ59</f>
        <v>1770</v>
      </c>
      <c r="BA59" s="6">
        <f>+Táboa_1!BA59-Táboa_2!BA59</f>
        <v>832</v>
      </c>
      <c r="BB59" s="6">
        <f>+Táboa_1!BB59-Táboa_2!BB59</f>
        <v>922</v>
      </c>
      <c r="BC59" s="6">
        <f>+Táboa_1!BC59-Táboa_2!BC59</f>
        <v>32605</v>
      </c>
      <c r="BD59" s="6">
        <f>+Táboa_1!BD59-Táboa_2!BD59</f>
        <v>721</v>
      </c>
      <c r="BE59" s="6">
        <f>+Táboa_1!BE59-Táboa_2!BE59</f>
        <v>154</v>
      </c>
      <c r="BF59" s="6">
        <f>+Táboa_1!BF59-Táboa_2!BF59</f>
        <v>450</v>
      </c>
      <c r="BG59" s="6">
        <f>+Táboa_1!BG59-Táboa_2!BG59</f>
        <v>178</v>
      </c>
      <c r="BH59" s="6">
        <f>+Táboa_1!BH59-Táboa_2!BH59</f>
        <v>40</v>
      </c>
      <c r="BI59" s="6">
        <f>+Táboa_1!BI59-Táboa_2!BI59</f>
        <v>67</v>
      </c>
      <c r="BJ59" s="6">
        <f>+Táboa_1!BJ59-Táboa_2!BJ59</f>
        <v>1278</v>
      </c>
      <c r="BK59" s="6">
        <f>+Táboa_1!BK59-Táboa_2!BK59</f>
        <v>5279</v>
      </c>
      <c r="BL59" s="6">
        <f>+Táboa_1!BL59-Táboa_2!BL59</f>
        <v>19</v>
      </c>
      <c r="BM59" s="6">
        <f>+Táboa_1!BM59-Táboa_2!BM59</f>
        <v>400</v>
      </c>
      <c r="BN59" s="6">
        <f>+Táboa_1!BN59-Táboa_2!BN59</f>
        <v>1896</v>
      </c>
      <c r="BO59" s="6">
        <f>+Táboa_1!BO59-Táboa_2!BO59</f>
        <v>640</v>
      </c>
      <c r="BP59" s="6">
        <f>+Táboa_1!BP59-Táboa_2!BP59</f>
        <v>606</v>
      </c>
      <c r="BQ59" s="6">
        <f>+Táboa_1!BQ59-Táboa_2!BQ59</f>
        <v>860</v>
      </c>
      <c r="BR59" s="6">
        <f>+Táboa_1!BR59-Táboa_2!BR59</f>
        <v>232</v>
      </c>
      <c r="BS59" s="6">
        <f>+Táboa_1!BS59-Táboa_2!BS59</f>
        <v>43</v>
      </c>
      <c r="BT59" s="6">
        <f>+Táboa_1!BT59-Táboa_2!BT59</f>
        <v>167</v>
      </c>
      <c r="BU59" s="6">
        <f>+Táboa_1!BU59-Táboa_2!BU59</f>
        <v>0</v>
      </c>
      <c r="BV59" s="53">
        <f>+Táboa_1!BV59-Táboa_2!BV59</f>
        <v>108969</v>
      </c>
      <c r="BW59" s="6">
        <f>+Táboa_1!BW59-Táboa_2!BW59</f>
        <v>0</v>
      </c>
      <c r="BX59" s="6">
        <f>+Táboa_1!BX59-Táboa_2!BX59</f>
        <v>0</v>
      </c>
      <c r="BY59" s="6">
        <f>+Táboa_1!BY59-Táboa_2!BY59</f>
        <v>0</v>
      </c>
      <c r="BZ59" s="7">
        <f>+Táboa_1!BZ59-Táboa_2!BZ59</f>
        <v>0</v>
      </c>
      <c r="CA59" s="6">
        <f>+Táboa_1!CA59-Táboa_2!CA59</f>
        <v>80508</v>
      </c>
      <c r="CB59" s="6">
        <f>+Táboa_1!CB59-Táboa_2!CB59</f>
        <v>0</v>
      </c>
      <c r="CC59" s="7">
        <f>+Táboa_1!CC59-Táboa_2!CC59</f>
        <v>80508</v>
      </c>
      <c r="CD59" s="6">
        <f>+Táboa_1!CD59-Táboa_2!CD59</f>
        <v>0</v>
      </c>
      <c r="CE59" s="6">
        <f>+Táboa_1!CE59-Táboa_2!CE59</f>
        <v>0</v>
      </c>
      <c r="CF59" s="6">
        <f>+Táboa_1!CF59-Táboa_2!CF59</f>
        <v>0</v>
      </c>
      <c r="CG59" s="7">
        <f>+Táboa_1!CG59-Táboa_2!CG59</f>
        <v>0</v>
      </c>
      <c r="CH59" s="7">
        <f>+Táboa_1!CH59-Táboa_2!CH59</f>
        <v>80508</v>
      </c>
      <c r="CI59" s="53">
        <f>+Táboa_1!CI59-Táboa_2!CI59</f>
        <v>189477</v>
      </c>
    </row>
    <row r="60" spans="1:87" x14ac:dyDescent="0.25">
      <c r="A60" s="46" t="s">
        <v>50</v>
      </c>
      <c r="B60" s="38" t="s">
        <v>115</v>
      </c>
      <c r="C60" s="6">
        <f>+Táboa_1!C60-Táboa_2!C60</f>
        <v>0</v>
      </c>
      <c r="D60" s="6">
        <f>+Táboa_1!D60-Táboa_2!D60</f>
        <v>0</v>
      </c>
      <c r="E60" s="6">
        <f>+Táboa_1!E60-Táboa_2!E60</f>
        <v>0</v>
      </c>
      <c r="F60" s="6">
        <f>+Táboa_1!F60-Táboa_2!F60</f>
        <v>0</v>
      </c>
      <c r="G60" s="6">
        <f>+Táboa_1!G60-Táboa_2!G60</f>
        <v>0</v>
      </c>
      <c r="H60" s="6">
        <f>+Táboa_1!H60-Táboa_2!H60</f>
        <v>0</v>
      </c>
      <c r="I60" s="6">
        <f>+Táboa_1!I60-Táboa_2!I60</f>
        <v>0</v>
      </c>
      <c r="J60" s="6">
        <f>+Táboa_1!J60-Táboa_2!J60</f>
        <v>0</v>
      </c>
      <c r="K60" s="6">
        <f>+Táboa_1!K60-Táboa_2!K60</f>
        <v>0</v>
      </c>
      <c r="L60" s="6">
        <f>+Táboa_1!L60-Táboa_2!L60</f>
        <v>0</v>
      </c>
      <c r="M60" s="6">
        <f>+Táboa_1!M60-Táboa_2!M60</f>
        <v>0</v>
      </c>
      <c r="N60" s="6">
        <f>+Táboa_1!N60-Táboa_2!N60</f>
        <v>0</v>
      </c>
      <c r="O60" s="6">
        <f>+Táboa_1!O60-Táboa_2!O60</f>
        <v>0</v>
      </c>
      <c r="P60" s="6">
        <f>+Táboa_1!P60-Táboa_2!P60</f>
        <v>0</v>
      </c>
      <c r="Q60" s="6">
        <f>+Táboa_1!Q60-Táboa_2!Q60</f>
        <v>0</v>
      </c>
      <c r="R60" s="6">
        <f>+Táboa_1!R60-Táboa_2!R60</f>
        <v>0</v>
      </c>
      <c r="S60" s="6">
        <f>+Táboa_1!S60-Táboa_2!S60</f>
        <v>0</v>
      </c>
      <c r="T60" s="6">
        <f>+Táboa_1!T60-Táboa_2!T60</f>
        <v>0</v>
      </c>
      <c r="U60" s="6">
        <f>+Táboa_1!U60-Táboa_2!U60</f>
        <v>0</v>
      </c>
      <c r="V60" s="6">
        <f>+Táboa_1!V60-Táboa_2!V60</f>
        <v>0</v>
      </c>
      <c r="W60" s="6">
        <f>+Táboa_1!W60-Táboa_2!W60</f>
        <v>0</v>
      </c>
      <c r="X60" s="6">
        <f>+Táboa_1!X60-Táboa_2!X60</f>
        <v>0</v>
      </c>
      <c r="Y60" s="6">
        <f>+Táboa_1!Y60-Táboa_2!Y60</f>
        <v>0</v>
      </c>
      <c r="Z60" s="6">
        <f>+Táboa_1!Z60-Táboa_2!Z60</f>
        <v>0</v>
      </c>
      <c r="AA60" s="6">
        <f>+Táboa_1!AA60-Táboa_2!AA60</f>
        <v>0</v>
      </c>
      <c r="AB60" s="6">
        <f>+Táboa_1!AB60-Táboa_2!AB60</f>
        <v>0</v>
      </c>
      <c r="AC60" s="6">
        <f>+Táboa_1!AC60-Táboa_2!AC60</f>
        <v>0</v>
      </c>
      <c r="AD60" s="6">
        <f>+Táboa_1!AD60-Táboa_2!AD60</f>
        <v>0</v>
      </c>
      <c r="AE60" s="6">
        <f>+Táboa_1!AE60-Táboa_2!AE60</f>
        <v>0</v>
      </c>
      <c r="AF60" s="6">
        <f>+Táboa_1!AF60-Táboa_2!AF60</f>
        <v>0</v>
      </c>
      <c r="AG60" s="6">
        <f>+Táboa_1!AG60-Táboa_2!AG60</f>
        <v>0</v>
      </c>
      <c r="AH60" s="6">
        <f>+Táboa_1!AH60-Táboa_2!AH60</f>
        <v>0</v>
      </c>
      <c r="AI60" s="6">
        <f>+Táboa_1!AI60-Táboa_2!AI60</f>
        <v>0</v>
      </c>
      <c r="AJ60" s="6">
        <f>+Táboa_1!AJ60-Táboa_2!AJ60</f>
        <v>0</v>
      </c>
      <c r="AK60" s="6">
        <f>+Táboa_1!AK60-Táboa_2!AK60</f>
        <v>0</v>
      </c>
      <c r="AL60" s="6">
        <f>+Táboa_1!AL60-Táboa_2!AL60</f>
        <v>0</v>
      </c>
      <c r="AM60" s="6">
        <f>+Táboa_1!AM60-Táboa_2!AM60</f>
        <v>0</v>
      </c>
      <c r="AN60" s="6">
        <f>+Táboa_1!AN60-Táboa_2!AN60</f>
        <v>0</v>
      </c>
      <c r="AO60" s="6">
        <f>+Táboa_1!AO60-Táboa_2!AO60</f>
        <v>0</v>
      </c>
      <c r="AP60" s="6">
        <f>+Táboa_1!AP60-Táboa_2!AP60</f>
        <v>0</v>
      </c>
      <c r="AQ60" s="6">
        <f>+Táboa_1!AQ60-Táboa_2!AQ60</f>
        <v>0</v>
      </c>
      <c r="AR60" s="6">
        <f>+Táboa_1!AR60-Táboa_2!AR60</f>
        <v>0</v>
      </c>
      <c r="AS60" s="6">
        <f>+Táboa_1!AS60-Táboa_2!AS60</f>
        <v>0</v>
      </c>
      <c r="AT60" s="6">
        <f>+Táboa_1!AT60-Táboa_2!AT60</f>
        <v>0</v>
      </c>
      <c r="AU60" s="6">
        <f>+Táboa_1!AU60-Táboa_2!AU60</f>
        <v>0</v>
      </c>
      <c r="AV60" s="6">
        <f>+Táboa_1!AV60-Táboa_2!AV60</f>
        <v>0</v>
      </c>
      <c r="AW60" s="6">
        <f>+Táboa_1!AW60-Táboa_2!AW60</f>
        <v>0</v>
      </c>
      <c r="AX60" s="6">
        <f>+Táboa_1!AX60-Táboa_2!AX60</f>
        <v>0</v>
      </c>
      <c r="AY60" s="6">
        <f>+Táboa_1!AY60-Táboa_2!AY60</f>
        <v>0</v>
      </c>
      <c r="AZ60" s="6">
        <f>+Táboa_1!AZ60-Táboa_2!AZ60</f>
        <v>0</v>
      </c>
      <c r="BA60" s="6">
        <f>+Táboa_1!BA60-Táboa_2!BA60</f>
        <v>0</v>
      </c>
      <c r="BB60" s="6">
        <f>+Táboa_1!BB60-Táboa_2!BB60</f>
        <v>0</v>
      </c>
      <c r="BC60" s="6">
        <f>+Táboa_1!BC60-Táboa_2!BC60</f>
        <v>0</v>
      </c>
      <c r="BD60" s="6">
        <f>+Táboa_1!BD60-Táboa_2!BD60</f>
        <v>11302</v>
      </c>
      <c r="BE60" s="6">
        <f>+Táboa_1!BE60-Táboa_2!BE60</f>
        <v>0</v>
      </c>
      <c r="BF60" s="6">
        <f>+Táboa_1!BF60-Táboa_2!BF60</f>
        <v>0</v>
      </c>
      <c r="BG60" s="6">
        <f>+Táboa_1!BG60-Táboa_2!BG60</f>
        <v>0</v>
      </c>
      <c r="BH60" s="6">
        <f>+Táboa_1!BH60-Táboa_2!BH60</f>
        <v>0</v>
      </c>
      <c r="BI60" s="6">
        <f>+Táboa_1!BI60-Táboa_2!BI60</f>
        <v>0</v>
      </c>
      <c r="BJ60" s="6">
        <f>+Táboa_1!BJ60-Táboa_2!BJ60</f>
        <v>0</v>
      </c>
      <c r="BK60" s="6">
        <f>+Táboa_1!BK60-Táboa_2!BK60</f>
        <v>0</v>
      </c>
      <c r="BL60" s="6">
        <f>+Táboa_1!BL60-Táboa_2!BL60</f>
        <v>0</v>
      </c>
      <c r="BM60" s="6">
        <f>+Táboa_1!BM60-Táboa_2!BM60</f>
        <v>0</v>
      </c>
      <c r="BN60" s="6">
        <f>+Táboa_1!BN60-Táboa_2!BN60</f>
        <v>0</v>
      </c>
      <c r="BO60" s="6">
        <f>+Táboa_1!BO60-Táboa_2!BO60</f>
        <v>0</v>
      </c>
      <c r="BP60" s="6">
        <f>+Táboa_1!BP60-Táboa_2!BP60</f>
        <v>0</v>
      </c>
      <c r="BQ60" s="6">
        <f>+Táboa_1!BQ60-Táboa_2!BQ60</f>
        <v>0</v>
      </c>
      <c r="BR60" s="6">
        <f>+Táboa_1!BR60-Táboa_2!BR60</f>
        <v>0</v>
      </c>
      <c r="BS60" s="6">
        <f>+Táboa_1!BS60-Táboa_2!BS60</f>
        <v>0</v>
      </c>
      <c r="BT60" s="6">
        <f>+Táboa_1!BT60-Táboa_2!BT60</f>
        <v>0</v>
      </c>
      <c r="BU60" s="6">
        <f>+Táboa_1!BU60-Táboa_2!BU60</f>
        <v>0</v>
      </c>
      <c r="BV60" s="53">
        <f>+Táboa_1!BV60-Táboa_2!BV60</f>
        <v>11302</v>
      </c>
      <c r="BW60" s="6">
        <f>+Táboa_1!BW60-Táboa_2!BW60</f>
        <v>0</v>
      </c>
      <c r="BX60" s="6">
        <f>+Táboa_1!BX60-Táboa_2!BX60</f>
        <v>0</v>
      </c>
      <c r="BY60" s="6">
        <f>+Táboa_1!BY60-Táboa_2!BY60</f>
        <v>0</v>
      </c>
      <c r="BZ60" s="7">
        <f>+Táboa_1!BZ60-Táboa_2!BZ60</f>
        <v>0</v>
      </c>
      <c r="CA60" s="6">
        <f>+Táboa_1!CA60-Táboa_2!CA60</f>
        <v>212177</v>
      </c>
      <c r="CB60" s="6">
        <f>+Táboa_1!CB60-Táboa_2!CB60</f>
        <v>0</v>
      </c>
      <c r="CC60" s="7">
        <f>+Táboa_1!CC60-Táboa_2!CC60</f>
        <v>212177</v>
      </c>
      <c r="CD60" s="6">
        <f>+Táboa_1!CD60-Táboa_2!CD60</f>
        <v>0</v>
      </c>
      <c r="CE60" s="6">
        <f>+Táboa_1!CE60-Táboa_2!CE60</f>
        <v>0</v>
      </c>
      <c r="CF60" s="6">
        <f>+Táboa_1!CF60-Táboa_2!CF60</f>
        <v>0</v>
      </c>
      <c r="CG60" s="7">
        <f>+Táboa_1!CG60-Táboa_2!CG60</f>
        <v>0</v>
      </c>
      <c r="CH60" s="7">
        <f>+Táboa_1!CH60-Táboa_2!CH60</f>
        <v>212177</v>
      </c>
      <c r="CI60" s="53">
        <f>+Táboa_1!CI60-Táboa_2!CI60</f>
        <v>223479</v>
      </c>
    </row>
    <row r="61" spans="1:87" x14ac:dyDescent="0.25">
      <c r="A61" s="46" t="s">
        <v>51</v>
      </c>
      <c r="B61" s="38" t="s">
        <v>116</v>
      </c>
      <c r="C61" s="6">
        <f>+Táboa_1!C61-Táboa_2!C61</f>
        <v>0</v>
      </c>
      <c r="D61" s="6">
        <f>+Táboa_1!D61-Táboa_2!D61</f>
        <v>0</v>
      </c>
      <c r="E61" s="6">
        <f>+Táboa_1!E61-Táboa_2!E61</f>
        <v>0</v>
      </c>
      <c r="F61" s="6">
        <f>+Táboa_1!F61-Táboa_2!F61</f>
        <v>949</v>
      </c>
      <c r="G61" s="6">
        <f>+Táboa_1!G61-Táboa_2!G61</f>
        <v>244</v>
      </c>
      <c r="H61" s="6">
        <f>+Táboa_1!H61-Táboa_2!H61</f>
        <v>3913</v>
      </c>
      <c r="I61" s="6">
        <f>+Táboa_1!I61-Táboa_2!I61</f>
        <v>80133</v>
      </c>
      <c r="J61" s="6">
        <f>+Táboa_1!J61-Táboa_2!J61</f>
        <v>33418</v>
      </c>
      <c r="K61" s="6">
        <f>+Táboa_1!K61-Táboa_2!K61</f>
        <v>684</v>
      </c>
      <c r="L61" s="6">
        <f>+Táboa_1!L61-Táboa_2!L61</f>
        <v>8581</v>
      </c>
      <c r="M61" s="6">
        <f>+Táboa_1!M61-Táboa_2!M61</f>
        <v>38852</v>
      </c>
      <c r="N61" s="6">
        <f>+Táboa_1!N61-Táboa_2!N61</f>
        <v>425</v>
      </c>
      <c r="O61" s="6">
        <f>+Táboa_1!O61-Táboa_2!O61</f>
        <v>8913</v>
      </c>
      <c r="P61" s="6">
        <f>+Táboa_1!P61-Táboa_2!P61</f>
        <v>1375</v>
      </c>
      <c r="Q61" s="6">
        <f>+Táboa_1!Q61-Táboa_2!Q61</f>
        <v>1766</v>
      </c>
      <c r="R61" s="6">
        <f>+Táboa_1!R61-Táboa_2!R61</f>
        <v>521</v>
      </c>
      <c r="S61" s="6">
        <f>+Táboa_1!S61-Táboa_2!S61</f>
        <v>377</v>
      </c>
      <c r="T61" s="6">
        <f>+Táboa_1!T61-Táboa_2!T61</f>
        <v>10948</v>
      </c>
      <c r="U61" s="6">
        <f>+Táboa_1!U61-Táboa_2!U61</f>
        <v>753</v>
      </c>
      <c r="V61" s="6">
        <f>+Táboa_1!V61-Táboa_2!V61</f>
        <v>2351</v>
      </c>
      <c r="W61" s="6">
        <f>+Táboa_1!W61-Táboa_2!W61</f>
        <v>1814</v>
      </c>
      <c r="X61" s="6">
        <f>+Táboa_1!X61-Táboa_2!X61</f>
        <v>3597</v>
      </c>
      <c r="Y61" s="6">
        <f>+Táboa_1!Y61-Táboa_2!Y61</f>
        <v>803</v>
      </c>
      <c r="Z61" s="6">
        <f>+Táboa_1!Z61-Táboa_2!Z61</f>
        <v>341</v>
      </c>
      <c r="AA61" s="6">
        <f>+Táboa_1!AA61-Táboa_2!AA61</f>
        <v>2242</v>
      </c>
      <c r="AB61" s="6">
        <f>+Táboa_1!AB61-Táboa_2!AB61</f>
        <v>897</v>
      </c>
      <c r="AC61" s="6">
        <f>+Táboa_1!AC61-Táboa_2!AC61</f>
        <v>2041</v>
      </c>
      <c r="AD61" s="6">
        <f>+Táboa_1!AD61-Táboa_2!AD61</f>
        <v>1952</v>
      </c>
      <c r="AE61" s="6">
        <f>+Táboa_1!AE61-Táboa_2!AE61</f>
        <v>1283</v>
      </c>
      <c r="AF61" s="6">
        <f>+Táboa_1!AF61-Táboa_2!AF61</f>
        <v>3450</v>
      </c>
      <c r="AG61" s="6">
        <f>+Táboa_1!AG61-Táboa_2!AG61</f>
        <v>9857</v>
      </c>
      <c r="AH61" s="6">
        <f>+Táboa_1!AH61-Táboa_2!AH61</f>
        <v>4074</v>
      </c>
      <c r="AI61" s="6">
        <f>+Táboa_1!AI61-Táboa_2!AI61</f>
        <v>2842</v>
      </c>
      <c r="AJ61" s="6">
        <f>+Táboa_1!AJ61-Táboa_2!AJ61</f>
        <v>7763</v>
      </c>
      <c r="AK61" s="6">
        <f>+Táboa_1!AK61-Táboa_2!AK61</f>
        <v>20480</v>
      </c>
      <c r="AL61" s="6">
        <f>+Táboa_1!AL61-Táboa_2!AL61</f>
        <v>84582</v>
      </c>
      <c r="AM61" s="6">
        <f>+Táboa_1!AM61-Táboa_2!AM61</f>
        <v>75611</v>
      </c>
      <c r="AN61" s="6">
        <f>+Táboa_1!AN61-Táboa_2!AN61</f>
        <v>7692</v>
      </c>
      <c r="AO61" s="6">
        <f>+Táboa_1!AO61-Táboa_2!AO61</f>
        <v>2533</v>
      </c>
      <c r="AP61" s="6">
        <f>+Táboa_1!AP61-Táboa_2!AP61</f>
        <v>4502</v>
      </c>
      <c r="AQ61" s="6">
        <f>+Táboa_1!AQ61-Táboa_2!AQ61</f>
        <v>868</v>
      </c>
      <c r="AR61" s="6">
        <f>+Táboa_1!AR61-Táboa_2!AR61</f>
        <v>4019</v>
      </c>
      <c r="AS61" s="6">
        <f>+Táboa_1!AS61-Táboa_2!AS61</f>
        <v>13193</v>
      </c>
      <c r="AT61" s="6">
        <f>+Táboa_1!AT61-Táboa_2!AT61</f>
        <v>5714</v>
      </c>
      <c r="AU61" s="6">
        <f>+Táboa_1!AU61-Táboa_2!AU61</f>
        <v>1655</v>
      </c>
      <c r="AV61" s="6">
        <f>+Táboa_1!AV61-Táboa_2!AV61</f>
        <v>22168</v>
      </c>
      <c r="AW61" s="6">
        <f>+Táboa_1!AW61-Táboa_2!AW61</f>
        <v>7328</v>
      </c>
      <c r="AX61" s="6">
        <f>+Táboa_1!AX61-Táboa_2!AX61</f>
        <v>29214</v>
      </c>
      <c r="AY61" s="6">
        <f>+Táboa_1!AY61-Táboa_2!AY61</f>
        <v>5783</v>
      </c>
      <c r="AZ61" s="6">
        <f>+Táboa_1!AZ61-Táboa_2!AZ61</f>
        <v>6993</v>
      </c>
      <c r="BA61" s="6">
        <f>+Táboa_1!BA61-Táboa_2!BA61</f>
        <v>3131</v>
      </c>
      <c r="BB61" s="6">
        <f>+Táboa_1!BB61-Táboa_2!BB61</f>
        <v>12372</v>
      </c>
      <c r="BC61" s="6">
        <f>+Táboa_1!BC61-Táboa_2!BC61</f>
        <v>5280</v>
      </c>
      <c r="BD61" s="6">
        <f>+Táboa_1!BD61-Táboa_2!BD61</f>
        <v>1571</v>
      </c>
      <c r="BE61" s="6">
        <f>+Táboa_1!BE61-Táboa_2!BE61</f>
        <v>2555</v>
      </c>
      <c r="BF61" s="6">
        <f>+Táboa_1!BF61-Táboa_2!BF61</f>
        <v>3962</v>
      </c>
      <c r="BG61" s="6">
        <f>+Táboa_1!BG61-Táboa_2!BG61</f>
        <v>2682</v>
      </c>
      <c r="BH61" s="6">
        <f>+Táboa_1!BH61-Táboa_2!BH61</f>
        <v>306</v>
      </c>
      <c r="BI61" s="6">
        <f>+Táboa_1!BI61-Táboa_2!BI61</f>
        <v>6781</v>
      </c>
      <c r="BJ61" s="6">
        <f>+Táboa_1!BJ61-Táboa_2!BJ61</f>
        <v>939</v>
      </c>
      <c r="BK61" s="6">
        <f>+Táboa_1!BK61-Táboa_2!BK61</f>
        <v>623</v>
      </c>
      <c r="BL61" s="6">
        <f>+Táboa_1!BL61-Táboa_2!BL61</f>
        <v>2426</v>
      </c>
      <c r="BM61" s="6">
        <f>+Táboa_1!BM61-Táboa_2!BM61</f>
        <v>83</v>
      </c>
      <c r="BN61" s="6">
        <f>+Táboa_1!BN61-Táboa_2!BN61</f>
        <v>6553</v>
      </c>
      <c r="BO61" s="6">
        <f>+Táboa_1!BO61-Táboa_2!BO61</f>
        <v>0</v>
      </c>
      <c r="BP61" s="6">
        <f>+Táboa_1!BP61-Táboa_2!BP61</f>
        <v>19942</v>
      </c>
      <c r="BQ61" s="6">
        <f>+Táboa_1!BQ61-Táboa_2!BQ61</f>
        <v>2690</v>
      </c>
      <c r="BR61" s="6">
        <f>+Táboa_1!BR61-Táboa_2!BR61</f>
        <v>6515</v>
      </c>
      <c r="BS61" s="6">
        <f>+Táboa_1!BS61-Táboa_2!BS61</f>
        <v>668</v>
      </c>
      <c r="BT61" s="6">
        <f>+Táboa_1!BT61-Táboa_2!BT61</f>
        <v>3283</v>
      </c>
      <c r="BU61" s="6">
        <f>+Táboa_1!BU61-Táboa_2!BU61</f>
        <v>0</v>
      </c>
      <c r="BV61" s="53">
        <f>+Táboa_1!BV61-Táboa_2!BV61</f>
        <v>611856</v>
      </c>
      <c r="BW61" s="6">
        <f>+Táboa_1!BW61-Táboa_2!BW61</f>
        <v>982</v>
      </c>
      <c r="BX61" s="6">
        <f>+Táboa_1!BX61-Táboa_2!BX61</f>
        <v>0</v>
      </c>
      <c r="BY61" s="6">
        <f>+Táboa_1!BY61-Táboa_2!BY61</f>
        <v>0</v>
      </c>
      <c r="BZ61" s="7">
        <f>+Táboa_1!BZ61-Táboa_2!BZ61</f>
        <v>982</v>
      </c>
      <c r="CA61" s="6">
        <f>+Táboa_1!CA61-Táboa_2!CA61</f>
        <v>0</v>
      </c>
      <c r="CB61" s="6">
        <f>+Táboa_1!CB61-Táboa_2!CB61</f>
        <v>0</v>
      </c>
      <c r="CC61" s="7">
        <f>+Táboa_1!CC61-Táboa_2!CC61</f>
        <v>0</v>
      </c>
      <c r="CD61" s="6">
        <f>+Táboa_1!CD61-Táboa_2!CD61</f>
        <v>0</v>
      </c>
      <c r="CE61" s="6">
        <f>+Táboa_1!CE61-Táboa_2!CE61</f>
        <v>0</v>
      </c>
      <c r="CF61" s="6">
        <f>+Táboa_1!CF61-Táboa_2!CF61</f>
        <v>0</v>
      </c>
      <c r="CG61" s="7">
        <f>+Táboa_1!CG61-Táboa_2!CG61</f>
        <v>0</v>
      </c>
      <c r="CH61" s="7">
        <f>+Táboa_1!CH61-Táboa_2!CH61</f>
        <v>982</v>
      </c>
      <c r="CI61" s="53">
        <f>+Táboa_1!CI61-Táboa_2!CI61</f>
        <v>612838</v>
      </c>
    </row>
    <row r="62" spans="1:87" x14ac:dyDescent="0.25">
      <c r="A62" s="46" t="s">
        <v>255</v>
      </c>
      <c r="B62" s="38" t="s">
        <v>256</v>
      </c>
      <c r="C62" s="6">
        <f>+Táboa_1!C62-Táboa_2!C62</f>
        <v>0</v>
      </c>
      <c r="D62" s="6">
        <f>+Táboa_1!D62-Táboa_2!D62</f>
        <v>145</v>
      </c>
      <c r="E62" s="6">
        <f>+Táboa_1!E62-Táboa_2!E62</f>
        <v>0</v>
      </c>
      <c r="F62" s="6">
        <f>+Táboa_1!F62-Táboa_2!F62</f>
        <v>0</v>
      </c>
      <c r="G62" s="6">
        <f>+Táboa_1!G62-Táboa_2!G62</f>
        <v>0</v>
      </c>
      <c r="H62" s="6">
        <f>+Táboa_1!H62-Táboa_2!H62</f>
        <v>29</v>
      </c>
      <c r="I62" s="6">
        <f>+Táboa_1!I62-Táboa_2!I62</f>
        <v>0</v>
      </c>
      <c r="J62" s="6">
        <f>+Táboa_1!J62-Táboa_2!J62</f>
        <v>70</v>
      </c>
      <c r="K62" s="6">
        <f>+Táboa_1!K62-Táboa_2!K62</f>
        <v>16</v>
      </c>
      <c r="L62" s="6">
        <f>+Táboa_1!L62-Táboa_2!L62</f>
        <v>10</v>
      </c>
      <c r="M62" s="6">
        <f>+Táboa_1!M62-Táboa_2!M62</f>
        <v>131</v>
      </c>
      <c r="N62" s="6">
        <f>+Táboa_1!N62-Táboa_2!N62</f>
        <v>5</v>
      </c>
      <c r="O62" s="6">
        <f>+Táboa_1!O62-Táboa_2!O62</f>
        <v>214</v>
      </c>
      <c r="P62" s="6">
        <f>+Táboa_1!P62-Táboa_2!P62</f>
        <v>0</v>
      </c>
      <c r="Q62" s="6">
        <f>+Táboa_1!Q62-Táboa_2!Q62</f>
        <v>0</v>
      </c>
      <c r="R62" s="6">
        <f>+Táboa_1!R62-Táboa_2!R62</f>
        <v>85</v>
      </c>
      <c r="S62" s="6">
        <f>+Táboa_1!S62-Táboa_2!S62</f>
        <v>0</v>
      </c>
      <c r="T62" s="6">
        <f>+Táboa_1!T62-Táboa_2!T62</f>
        <v>3</v>
      </c>
      <c r="U62" s="6">
        <f>+Táboa_1!U62-Táboa_2!U62</f>
        <v>68</v>
      </c>
      <c r="V62" s="6">
        <f>+Táboa_1!V62-Táboa_2!V62</f>
        <v>4</v>
      </c>
      <c r="W62" s="6">
        <f>+Táboa_1!W62-Táboa_2!W62</f>
        <v>0</v>
      </c>
      <c r="X62" s="6">
        <f>+Táboa_1!X62-Táboa_2!X62</f>
        <v>5</v>
      </c>
      <c r="Y62" s="6">
        <f>+Táboa_1!Y62-Táboa_2!Y62</f>
        <v>11</v>
      </c>
      <c r="Z62" s="6">
        <f>+Táboa_1!Z62-Táboa_2!Z62</f>
        <v>0</v>
      </c>
      <c r="AA62" s="6">
        <f>+Táboa_1!AA62-Táboa_2!AA62</f>
        <v>0</v>
      </c>
      <c r="AB62" s="6">
        <f>+Táboa_1!AB62-Táboa_2!AB62</f>
        <v>9608</v>
      </c>
      <c r="AC62" s="6">
        <f>+Táboa_1!AC62-Táboa_2!AC62</f>
        <v>0</v>
      </c>
      <c r="AD62" s="6">
        <f>+Táboa_1!AD62-Táboa_2!AD62</f>
        <v>19</v>
      </c>
      <c r="AE62" s="6">
        <f>+Táboa_1!AE62-Táboa_2!AE62</f>
        <v>12</v>
      </c>
      <c r="AF62" s="6">
        <f>+Táboa_1!AF62-Táboa_2!AF62</f>
        <v>3645</v>
      </c>
      <c r="AG62" s="6">
        <f>+Táboa_1!AG62-Táboa_2!AG62</f>
        <v>11142</v>
      </c>
      <c r="AH62" s="6">
        <f>+Táboa_1!AH62-Táboa_2!AH62</f>
        <v>223</v>
      </c>
      <c r="AI62" s="6">
        <f>+Táboa_1!AI62-Táboa_2!AI62</f>
        <v>2759</v>
      </c>
      <c r="AJ62" s="6">
        <f>+Táboa_1!AJ62-Táboa_2!AJ62</f>
        <v>13142</v>
      </c>
      <c r="AK62" s="6">
        <f>+Táboa_1!AK62-Táboa_2!AK62</f>
        <v>236</v>
      </c>
      <c r="AL62" s="6">
        <f>+Táboa_1!AL62-Táboa_2!AL62</f>
        <v>3</v>
      </c>
      <c r="AM62" s="6">
        <f>+Táboa_1!AM62-Táboa_2!AM62</f>
        <v>13209</v>
      </c>
      <c r="AN62" s="6">
        <f>+Táboa_1!AN62-Táboa_2!AN62</f>
        <v>803</v>
      </c>
      <c r="AO62" s="6">
        <f>+Táboa_1!AO62-Táboa_2!AO62</f>
        <v>1021</v>
      </c>
      <c r="AP62" s="6">
        <f>+Táboa_1!AP62-Táboa_2!AP62</f>
        <v>0</v>
      </c>
      <c r="AQ62" s="6">
        <f>+Táboa_1!AQ62-Táboa_2!AQ62</f>
        <v>0</v>
      </c>
      <c r="AR62" s="6">
        <f>+Táboa_1!AR62-Táboa_2!AR62</f>
        <v>0</v>
      </c>
      <c r="AS62" s="6">
        <f>+Táboa_1!AS62-Táboa_2!AS62</f>
        <v>2120</v>
      </c>
      <c r="AT62" s="6">
        <f>+Táboa_1!AT62-Táboa_2!AT62</f>
        <v>543</v>
      </c>
      <c r="AU62" s="6">
        <f>+Táboa_1!AU62-Táboa_2!AU62</f>
        <v>168</v>
      </c>
      <c r="AV62" s="6">
        <f>+Táboa_1!AV62-Táboa_2!AV62</f>
        <v>5459</v>
      </c>
      <c r="AW62" s="6">
        <f>+Táboa_1!AW62-Táboa_2!AW62</f>
        <v>1943</v>
      </c>
      <c r="AX62" s="6">
        <f>+Táboa_1!AX62-Táboa_2!AX62</f>
        <v>328</v>
      </c>
      <c r="AY62" s="6">
        <f>+Táboa_1!AY62-Táboa_2!AY62</f>
        <v>0</v>
      </c>
      <c r="AZ62" s="6">
        <f>+Táboa_1!AZ62-Táboa_2!AZ62</f>
        <v>68</v>
      </c>
      <c r="BA62" s="6">
        <f>+Táboa_1!BA62-Táboa_2!BA62</f>
        <v>237</v>
      </c>
      <c r="BB62" s="6">
        <f>+Táboa_1!BB62-Táboa_2!BB62</f>
        <v>10598</v>
      </c>
      <c r="BC62" s="6">
        <f>+Táboa_1!BC62-Táboa_2!BC62</f>
        <v>0</v>
      </c>
      <c r="BD62" s="6">
        <f>+Táboa_1!BD62-Táboa_2!BD62</f>
        <v>284</v>
      </c>
      <c r="BE62" s="6">
        <f>+Táboa_1!BE62-Táboa_2!BE62</f>
        <v>351</v>
      </c>
      <c r="BF62" s="6">
        <f>+Táboa_1!BF62-Táboa_2!BF62</f>
        <v>11354</v>
      </c>
      <c r="BG62" s="6">
        <f>+Táboa_1!BG62-Táboa_2!BG62</f>
        <v>24</v>
      </c>
      <c r="BH62" s="6">
        <f>+Táboa_1!BH62-Táboa_2!BH62</f>
        <v>94</v>
      </c>
      <c r="BI62" s="6">
        <f>+Táboa_1!BI62-Táboa_2!BI62</f>
        <v>65</v>
      </c>
      <c r="BJ62" s="6">
        <f>+Táboa_1!BJ62-Táboa_2!BJ62</f>
        <v>0</v>
      </c>
      <c r="BK62" s="6">
        <f>+Táboa_1!BK62-Táboa_2!BK62</f>
        <v>7529</v>
      </c>
      <c r="BL62" s="6">
        <f>+Táboa_1!BL62-Táboa_2!BL62</f>
        <v>39</v>
      </c>
      <c r="BM62" s="6">
        <f>+Táboa_1!BM62-Táboa_2!BM62</f>
        <v>83</v>
      </c>
      <c r="BN62" s="6">
        <f>+Táboa_1!BN62-Táboa_2!BN62</f>
        <v>655</v>
      </c>
      <c r="BO62" s="6">
        <f>+Táboa_1!BO62-Táboa_2!BO62</f>
        <v>0</v>
      </c>
      <c r="BP62" s="6">
        <f>+Táboa_1!BP62-Táboa_2!BP62</f>
        <v>3996</v>
      </c>
      <c r="BQ62" s="6">
        <f>+Táboa_1!BQ62-Táboa_2!BQ62</f>
        <v>0</v>
      </c>
      <c r="BR62" s="6">
        <f>+Táboa_1!BR62-Táboa_2!BR62</f>
        <v>1079</v>
      </c>
      <c r="BS62" s="6">
        <f>+Táboa_1!BS62-Táboa_2!BS62</f>
        <v>143</v>
      </c>
      <c r="BT62" s="6">
        <f>+Táboa_1!BT62-Táboa_2!BT62</f>
        <v>198</v>
      </c>
      <c r="BU62" s="6">
        <f>+Táboa_1!BU62-Táboa_2!BU62</f>
        <v>0</v>
      </c>
      <c r="BV62" s="53">
        <f>+Táboa_1!BV62-Táboa_2!BV62</f>
        <v>103976</v>
      </c>
      <c r="BW62" s="6">
        <f>+Táboa_1!BW62-Táboa_2!BW62</f>
        <v>247</v>
      </c>
      <c r="BX62" s="6">
        <f>+Táboa_1!BX62-Táboa_2!BX62</f>
        <v>0</v>
      </c>
      <c r="BY62" s="6">
        <f>+Táboa_1!BY62-Táboa_2!BY62</f>
        <v>0</v>
      </c>
      <c r="BZ62" s="7">
        <f>+Táboa_1!BZ62-Táboa_2!BZ62</f>
        <v>247</v>
      </c>
      <c r="CA62" s="6">
        <f>+Táboa_1!CA62-Táboa_2!CA62</f>
        <v>0</v>
      </c>
      <c r="CB62" s="6">
        <f>+Táboa_1!CB62-Táboa_2!CB62</f>
        <v>0</v>
      </c>
      <c r="CC62" s="7">
        <f>+Táboa_1!CC62-Táboa_2!CC62</f>
        <v>0</v>
      </c>
      <c r="CD62" s="6">
        <f>+Táboa_1!CD62-Táboa_2!CD62</f>
        <v>0</v>
      </c>
      <c r="CE62" s="6">
        <f>+Táboa_1!CE62-Táboa_2!CE62</f>
        <v>0</v>
      </c>
      <c r="CF62" s="6">
        <f>+Táboa_1!CF62-Táboa_2!CF62</f>
        <v>0</v>
      </c>
      <c r="CG62" s="7">
        <f>+Táboa_1!CG62-Táboa_2!CG62</f>
        <v>0</v>
      </c>
      <c r="CH62" s="7">
        <f>+Táboa_1!CH62-Táboa_2!CH62</f>
        <v>247</v>
      </c>
      <c r="CI62" s="53">
        <f>+Táboa_1!CI62-Táboa_2!CI62</f>
        <v>104223</v>
      </c>
    </row>
    <row r="63" spans="1:87" x14ac:dyDescent="0.25">
      <c r="A63" s="46" t="s">
        <v>52</v>
      </c>
      <c r="B63" s="38" t="s">
        <v>117</v>
      </c>
      <c r="C63" s="6">
        <f>+Táboa_1!C63-Táboa_2!C63</f>
        <v>0</v>
      </c>
      <c r="D63" s="6">
        <f>+Táboa_1!D63-Táboa_2!D63</f>
        <v>4130</v>
      </c>
      <c r="E63" s="6">
        <f>+Táboa_1!E63-Táboa_2!E63</f>
        <v>1122</v>
      </c>
      <c r="F63" s="6">
        <f>+Táboa_1!F63-Táboa_2!F63</f>
        <v>291</v>
      </c>
      <c r="G63" s="6">
        <f>+Táboa_1!G63-Táboa_2!G63</f>
        <v>3907</v>
      </c>
      <c r="H63" s="6">
        <f>+Táboa_1!H63-Táboa_2!H63</f>
        <v>3214</v>
      </c>
      <c r="I63" s="6">
        <f>+Táboa_1!I63-Táboa_2!I63</f>
        <v>11093</v>
      </c>
      <c r="J63" s="6">
        <f>+Táboa_1!J63-Táboa_2!J63</f>
        <v>5573</v>
      </c>
      <c r="K63" s="6">
        <f>+Táboa_1!K63-Táboa_2!K63</f>
        <v>895</v>
      </c>
      <c r="L63" s="6">
        <f>+Táboa_1!L63-Táboa_2!L63</f>
        <v>4831</v>
      </c>
      <c r="M63" s="6">
        <f>+Táboa_1!M63-Táboa_2!M63</f>
        <v>3277</v>
      </c>
      <c r="N63" s="6">
        <f>+Táboa_1!N63-Táboa_2!N63</f>
        <v>38</v>
      </c>
      <c r="O63" s="6">
        <f>+Táboa_1!O63-Táboa_2!O63</f>
        <v>1812</v>
      </c>
      <c r="P63" s="6">
        <f>+Táboa_1!P63-Táboa_2!P63</f>
        <v>2321</v>
      </c>
      <c r="Q63" s="6">
        <f>+Táboa_1!Q63-Táboa_2!Q63</f>
        <v>1264</v>
      </c>
      <c r="R63" s="6">
        <f>+Táboa_1!R63-Táboa_2!R63</f>
        <v>2233</v>
      </c>
      <c r="S63" s="6">
        <f>+Táboa_1!S63-Táboa_2!S63</f>
        <v>457</v>
      </c>
      <c r="T63" s="6">
        <f>+Táboa_1!T63-Táboa_2!T63</f>
        <v>2018</v>
      </c>
      <c r="U63" s="6">
        <f>+Táboa_1!U63-Táboa_2!U63</f>
        <v>887</v>
      </c>
      <c r="V63" s="6">
        <f>+Táboa_1!V63-Táboa_2!V63</f>
        <v>6316</v>
      </c>
      <c r="W63" s="6">
        <f>+Táboa_1!W63-Táboa_2!W63</f>
        <v>1697</v>
      </c>
      <c r="X63" s="6">
        <f>+Táboa_1!X63-Táboa_2!X63</f>
        <v>10273</v>
      </c>
      <c r="Y63" s="6">
        <f>+Táboa_1!Y63-Táboa_2!Y63</f>
        <v>371</v>
      </c>
      <c r="Z63" s="6">
        <f>+Táboa_1!Z63-Táboa_2!Z63</f>
        <v>3325</v>
      </c>
      <c r="AA63" s="6">
        <f>+Táboa_1!AA63-Táboa_2!AA63</f>
        <v>3283</v>
      </c>
      <c r="AB63" s="6">
        <f>+Táboa_1!AB63-Táboa_2!AB63</f>
        <v>20675</v>
      </c>
      <c r="AC63" s="6">
        <f>+Táboa_1!AC63-Táboa_2!AC63</f>
        <v>1702</v>
      </c>
      <c r="AD63" s="6">
        <f>+Táboa_1!AD63-Táboa_2!AD63</f>
        <v>1460</v>
      </c>
      <c r="AE63" s="6">
        <f>+Táboa_1!AE63-Táboa_2!AE63</f>
        <v>732</v>
      </c>
      <c r="AF63" s="6">
        <f>+Táboa_1!AF63-Táboa_2!AF63</f>
        <v>10013</v>
      </c>
      <c r="AG63" s="6">
        <f>+Táboa_1!AG63-Táboa_2!AG63</f>
        <v>8700</v>
      </c>
      <c r="AH63" s="6">
        <f>+Táboa_1!AH63-Táboa_2!AH63</f>
        <v>13700</v>
      </c>
      <c r="AI63" s="6">
        <f>+Táboa_1!AI63-Táboa_2!AI63</f>
        <v>1363</v>
      </c>
      <c r="AJ63" s="6">
        <f>+Táboa_1!AJ63-Táboa_2!AJ63</f>
        <v>53638</v>
      </c>
      <c r="AK63" s="6">
        <f>+Táboa_1!AK63-Táboa_2!AK63</f>
        <v>12432</v>
      </c>
      <c r="AL63" s="6">
        <f>+Táboa_1!AL63-Táboa_2!AL63</f>
        <v>13037</v>
      </c>
      <c r="AM63" s="6">
        <f>+Táboa_1!AM63-Táboa_2!AM63</f>
        <v>9239</v>
      </c>
      <c r="AN63" s="6">
        <f>+Táboa_1!AN63-Táboa_2!AN63</f>
        <v>19145</v>
      </c>
      <c r="AO63" s="6">
        <f>+Táboa_1!AO63-Táboa_2!AO63</f>
        <v>5968</v>
      </c>
      <c r="AP63" s="6">
        <f>+Táboa_1!AP63-Táboa_2!AP63</f>
        <v>6</v>
      </c>
      <c r="AQ63" s="6">
        <f>+Táboa_1!AQ63-Táboa_2!AQ63</f>
        <v>125</v>
      </c>
      <c r="AR63" s="6">
        <f>+Táboa_1!AR63-Táboa_2!AR63</f>
        <v>1637</v>
      </c>
      <c r="AS63" s="6">
        <f>+Táboa_1!AS63-Táboa_2!AS63</f>
        <v>3462</v>
      </c>
      <c r="AT63" s="6">
        <f>+Táboa_1!AT63-Táboa_2!AT63</f>
        <v>313</v>
      </c>
      <c r="AU63" s="6">
        <f>+Táboa_1!AU63-Táboa_2!AU63</f>
        <v>7810</v>
      </c>
      <c r="AV63" s="6">
        <f>+Táboa_1!AV63-Táboa_2!AV63</f>
        <v>6667</v>
      </c>
      <c r="AW63" s="6">
        <f>+Táboa_1!AW63-Táboa_2!AW63</f>
        <v>6086</v>
      </c>
      <c r="AX63" s="6">
        <f>+Táboa_1!AX63-Táboa_2!AX63</f>
        <v>0</v>
      </c>
      <c r="AY63" s="6">
        <f>+Táboa_1!AY63-Táboa_2!AY63</f>
        <v>0</v>
      </c>
      <c r="AZ63" s="6">
        <f>+Táboa_1!AZ63-Táboa_2!AZ63</f>
        <v>0</v>
      </c>
      <c r="BA63" s="6">
        <f>+Táboa_1!BA63-Táboa_2!BA63</f>
        <v>124</v>
      </c>
      <c r="BB63" s="6">
        <f>+Táboa_1!BB63-Táboa_2!BB63</f>
        <v>2951</v>
      </c>
      <c r="BC63" s="6">
        <f>+Táboa_1!BC63-Táboa_2!BC63</f>
        <v>0</v>
      </c>
      <c r="BD63" s="6">
        <f>+Táboa_1!BD63-Táboa_2!BD63</f>
        <v>1105</v>
      </c>
      <c r="BE63" s="6">
        <f>+Táboa_1!BE63-Táboa_2!BE63</f>
        <v>1741</v>
      </c>
      <c r="BF63" s="6">
        <f>+Táboa_1!BF63-Táboa_2!BF63</f>
        <v>2880</v>
      </c>
      <c r="BG63" s="6">
        <f>+Táboa_1!BG63-Táboa_2!BG63</f>
        <v>28400</v>
      </c>
      <c r="BH63" s="6">
        <f>+Táboa_1!BH63-Táboa_2!BH63</f>
        <v>1014</v>
      </c>
      <c r="BI63" s="6">
        <f>+Táboa_1!BI63-Táboa_2!BI63</f>
        <v>6478</v>
      </c>
      <c r="BJ63" s="6">
        <f>+Táboa_1!BJ63-Táboa_2!BJ63</f>
        <v>1613</v>
      </c>
      <c r="BK63" s="6">
        <f>+Táboa_1!BK63-Táboa_2!BK63</f>
        <v>8615</v>
      </c>
      <c r="BL63" s="6">
        <f>+Táboa_1!BL63-Táboa_2!BL63</f>
        <v>1509</v>
      </c>
      <c r="BM63" s="6">
        <f>+Táboa_1!BM63-Táboa_2!BM63</f>
        <v>636</v>
      </c>
      <c r="BN63" s="6">
        <f>+Táboa_1!BN63-Táboa_2!BN63</f>
        <v>2334</v>
      </c>
      <c r="BO63" s="6">
        <f>+Táboa_1!BO63-Táboa_2!BO63</f>
        <v>24926</v>
      </c>
      <c r="BP63" s="6">
        <f>+Táboa_1!BP63-Táboa_2!BP63</f>
        <v>29305</v>
      </c>
      <c r="BQ63" s="6">
        <f>+Táboa_1!BQ63-Táboa_2!BQ63</f>
        <v>1239</v>
      </c>
      <c r="BR63" s="6">
        <f>+Táboa_1!BR63-Táboa_2!BR63</f>
        <v>539</v>
      </c>
      <c r="BS63" s="6">
        <f>+Táboa_1!BS63-Táboa_2!BS63</f>
        <v>2898</v>
      </c>
      <c r="BT63" s="6">
        <f>+Táboa_1!BT63-Táboa_2!BT63</f>
        <v>5608</v>
      </c>
      <c r="BU63" s="6">
        <f>+Táboa_1!BU63-Táboa_2!BU63</f>
        <v>0</v>
      </c>
      <c r="BV63" s="53">
        <f>+Táboa_1!BV63-Táboa_2!BV63</f>
        <v>396453</v>
      </c>
      <c r="BW63" s="6">
        <f>+Táboa_1!BW63-Táboa_2!BW63</f>
        <v>0</v>
      </c>
      <c r="BX63" s="6">
        <f>+Táboa_1!BX63-Táboa_2!BX63</f>
        <v>0</v>
      </c>
      <c r="BY63" s="6">
        <f>+Táboa_1!BY63-Táboa_2!BY63</f>
        <v>0</v>
      </c>
      <c r="BZ63" s="7">
        <f>+Táboa_1!BZ63-Táboa_2!BZ63</f>
        <v>0</v>
      </c>
      <c r="CA63" s="6">
        <f>+Táboa_1!CA63-Táboa_2!CA63</f>
        <v>0</v>
      </c>
      <c r="CB63" s="6">
        <f>+Táboa_1!CB63-Táboa_2!CB63</f>
        <v>0</v>
      </c>
      <c r="CC63" s="7">
        <f>+Táboa_1!CC63-Táboa_2!CC63</f>
        <v>0</v>
      </c>
      <c r="CD63" s="6">
        <f>+Táboa_1!CD63-Táboa_2!CD63</f>
        <v>0</v>
      </c>
      <c r="CE63" s="6">
        <f>+Táboa_1!CE63-Táboa_2!CE63</f>
        <v>0</v>
      </c>
      <c r="CF63" s="6">
        <f>+Táboa_1!CF63-Táboa_2!CF63</f>
        <v>0</v>
      </c>
      <c r="CG63" s="7">
        <f>+Táboa_1!CG63-Táboa_2!CG63</f>
        <v>0</v>
      </c>
      <c r="CH63" s="7">
        <f>+Táboa_1!CH63-Táboa_2!CH63</f>
        <v>0</v>
      </c>
      <c r="CI63" s="53">
        <f>+Táboa_1!CI63-Táboa_2!CI63</f>
        <v>396453</v>
      </c>
    </row>
    <row r="64" spans="1:87" x14ac:dyDescent="0.25">
      <c r="A64" s="46" t="s">
        <v>53</v>
      </c>
      <c r="B64" s="38" t="s">
        <v>118</v>
      </c>
      <c r="C64" s="6">
        <f>+Táboa_1!C64-Táboa_2!C64</f>
        <v>0</v>
      </c>
      <c r="D64" s="6">
        <f>+Táboa_1!D64-Táboa_2!D64</f>
        <v>0</v>
      </c>
      <c r="E64" s="6">
        <f>+Táboa_1!E64-Táboa_2!E64</f>
        <v>0</v>
      </c>
      <c r="F64" s="6">
        <f>+Táboa_1!F64-Táboa_2!F64</f>
        <v>0</v>
      </c>
      <c r="G64" s="6">
        <f>+Táboa_1!G64-Táboa_2!G64</f>
        <v>0</v>
      </c>
      <c r="H64" s="6">
        <f>+Táboa_1!H64-Táboa_2!H64</f>
        <v>0</v>
      </c>
      <c r="I64" s="6">
        <f>+Táboa_1!I64-Táboa_2!I64</f>
        <v>0</v>
      </c>
      <c r="J64" s="6">
        <f>+Táboa_1!J64-Táboa_2!J64</f>
        <v>0</v>
      </c>
      <c r="K64" s="6">
        <f>+Táboa_1!K64-Táboa_2!K64</f>
        <v>0</v>
      </c>
      <c r="L64" s="6">
        <f>+Táboa_1!L64-Táboa_2!L64</f>
        <v>0</v>
      </c>
      <c r="M64" s="6">
        <f>+Táboa_1!M64-Táboa_2!M64</f>
        <v>0</v>
      </c>
      <c r="N64" s="6">
        <f>+Táboa_1!N64-Táboa_2!N64</f>
        <v>0</v>
      </c>
      <c r="O64" s="6">
        <f>+Táboa_1!O64-Táboa_2!O64</f>
        <v>0</v>
      </c>
      <c r="P64" s="6">
        <f>+Táboa_1!P64-Táboa_2!P64</f>
        <v>0</v>
      </c>
      <c r="Q64" s="6">
        <f>+Táboa_1!Q64-Táboa_2!Q64</f>
        <v>0</v>
      </c>
      <c r="R64" s="6">
        <f>+Táboa_1!R64-Táboa_2!R64</f>
        <v>0</v>
      </c>
      <c r="S64" s="6">
        <f>+Táboa_1!S64-Táboa_2!S64</f>
        <v>0</v>
      </c>
      <c r="T64" s="6">
        <f>+Táboa_1!T64-Táboa_2!T64</f>
        <v>0</v>
      </c>
      <c r="U64" s="6">
        <f>+Táboa_1!U64-Táboa_2!U64</f>
        <v>0</v>
      </c>
      <c r="V64" s="6">
        <f>+Táboa_1!V64-Táboa_2!V64</f>
        <v>0</v>
      </c>
      <c r="W64" s="6">
        <f>+Táboa_1!W64-Táboa_2!W64</f>
        <v>0</v>
      </c>
      <c r="X64" s="6">
        <f>+Táboa_1!X64-Táboa_2!X64</f>
        <v>0</v>
      </c>
      <c r="Y64" s="6">
        <f>+Táboa_1!Y64-Táboa_2!Y64</f>
        <v>0</v>
      </c>
      <c r="Z64" s="6">
        <f>+Táboa_1!Z64-Táboa_2!Z64</f>
        <v>0</v>
      </c>
      <c r="AA64" s="6">
        <f>+Táboa_1!AA64-Táboa_2!AA64</f>
        <v>0</v>
      </c>
      <c r="AB64" s="6">
        <f>+Táboa_1!AB64-Táboa_2!AB64</f>
        <v>0</v>
      </c>
      <c r="AC64" s="6">
        <f>+Táboa_1!AC64-Táboa_2!AC64</f>
        <v>0</v>
      </c>
      <c r="AD64" s="6">
        <f>+Táboa_1!AD64-Táboa_2!AD64</f>
        <v>0</v>
      </c>
      <c r="AE64" s="6">
        <f>+Táboa_1!AE64-Táboa_2!AE64</f>
        <v>0</v>
      </c>
      <c r="AF64" s="6">
        <f>+Táboa_1!AF64-Táboa_2!AF64</f>
        <v>0</v>
      </c>
      <c r="AG64" s="6">
        <f>+Táboa_1!AG64-Táboa_2!AG64</f>
        <v>0</v>
      </c>
      <c r="AH64" s="6">
        <f>+Táboa_1!AH64-Táboa_2!AH64</f>
        <v>0</v>
      </c>
      <c r="AI64" s="6">
        <f>+Táboa_1!AI64-Táboa_2!AI64</f>
        <v>0</v>
      </c>
      <c r="AJ64" s="6">
        <f>+Táboa_1!AJ64-Táboa_2!AJ64</f>
        <v>0</v>
      </c>
      <c r="AK64" s="6">
        <f>+Táboa_1!AK64-Táboa_2!AK64</f>
        <v>0</v>
      </c>
      <c r="AL64" s="6">
        <f>+Táboa_1!AL64-Táboa_2!AL64</f>
        <v>0</v>
      </c>
      <c r="AM64" s="6">
        <f>+Táboa_1!AM64-Táboa_2!AM64</f>
        <v>0</v>
      </c>
      <c r="AN64" s="6">
        <f>+Táboa_1!AN64-Táboa_2!AN64</f>
        <v>0</v>
      </c>
      <c r="AO64" s="6">
        <f>+Táboa_1!AO64-Táboa_2!AO64</f>
        <v>0</v>
      </c>
      <c r="AP64" s="6">
        <f>+Táboa_1!AP64-Táboa_2!AP64</f>
        <v>0</v>
      </c>
      <c r="AQ64" s="6">
        <f>+Táboa_1!AQ64-Táboa_2!AQ64</f>
        <v>0</v>
      </c>
      <c r="AR64" s="6">
        <f>+Táboa_1!AR64-Táboa_2!AR64</f>
        <v>0</v>
      </c>
      <c r="AS64" s="6">
        <f>+Táboa_1!AS64-Táboa_2!AS64</f>
        <v>0</v>
      </c>
      <c r="AT64" s="6">
        <f>+Táboa_1!AT64-Táboa_2!AT64</f>
        <v>0</v>
      </c>
      <c r="AU64" s="6">
        <f>+Táboa_1!AU64-Táboa_2!AU64</f>
        <v>0</v>
      </c>
      <c r="AV64" s="6">
        <f>+Táboa_1!AV64-Táboa_2!AV64</f>
        <v>0</v>
      </c>
      <c r="AW64" s="6">
        <f>+Táboa_1!AW64-Táboa_2!AW64</f>
        <v>0</v>
      </c>
      <c r="AX64" s="6">
        <f>+Táboa_1!AX64-Táboa_2!AX64</f>
        <v>0</v>
      </c>
      <c r="AY64" s="6">
        <f>+Táboa_1!AY64-Táboa_2!AY64</f>
        <v>0</v>
      </c>
      <c r="AZ64" s="6">
        <f>+Táboa_1!AZ64-Táboa_2!AZ64</f>
        <v>0</v>
      </c>
      <c r="BA64" s="6">
        <f>+Táboa_1!BA64-Táboa_2!BA64</f>
        <v>0</v>
      </c>
      <c r="BB64" s="6">
        <f>+Táboa_1!BB64-Táboa_2!BB64</f>
        <v>0</v>
      </c>
      <c r="BC64" s="6">
        <f>+Táboa_1!BC64-Táboa_2!BC64</f>
        <v>0</v>
      </c>
      <c r="BD64" s="6">
        <f>+Táboa_1!BD64-Táboa_2!BD64</f>
        <v>0</v>
      </c>
      <c r="BE64" s="6">
        <f>+Táboa_1!BE64-Táboa_2!BE64</f>
        <v>0</v>
      </c>
      <c r="BF64" s="6">
        <f>+Táboa_1!BF64-Táboa_2!BF64</f>
        <v>0</v>
      </c>
      <c r="BG64" s="6">
        <f>+Táboa_1!BG64-Táboa_2!BG64</f>
        <v>0</v>
      </c>
      <c r="BH64" s="6">
        <f>+Táboa_1!BH64-Táboa_2!BH64</f>
        <v>0</v>
      </c>
      <c r="BI64" s="6">
        <f>+Táboa_1!BI64-Táboa_2!BI64</f>
        <v>0</v>
      </c>
      <c r="BJ64" s="6">
        <f>+Táboa_1!BJ64-Táboa_2!BJ64</f>
        <v>0</v>
      </c>
      <c r="BK64" s="6">
        <f>+Táboa_1!BK64-Táboa_2!BK64</f>
        <v>0</v>
      </c>
      <c r="BL64" s="6">
        <f>+Táboa_1!BL64-Táboa_2!BL64</f>
        <v>0</v>
      </c>
      <c r="BM64" s="6">
        <f>+Táboa_1!BM64-Táboa_2!BM64</f>
        <v>0</v>
      </c>
      <c r="BN64" s="6">
        <f>+Táboa_1!BN64-Táboa_2!BN64</f>
        <v>0</v>
      </c>
      <c r="BO64" s="6">
        <f>+Táboa_1!BO64-Táboa_2!BO64</f>
        <v>0</v>
      </c>
      <c r="BP64" s="6">
        <f>+Táboa_1!BP64-Táboa_2!BP64</f>
        <v>0</v>
      </c>
      <c r="BQ64" s="6">
        <f>+Táboa_1!BQ64-Táboa_2!BQ64</f>
        <v>0</v>
      </c>
      <c r="BR64" s="6">
        <f>+Táboa_1!BR64-Táboa_2!BR64</f>
        <v>0</v>
      </c>
      <c r="BS64" s="6">
        <f>+Táboa_1!BS64-Táboa_2!BS64</f>
        <v>0</v>
      </c>
      <c r="BT64" s="6">
        <f>+Táboa_1!BT64-Táboa_2!BT64</f>
        <v>0</v>
      </c>
      <c r="BU64" s="6">
        <f>+Táboa_1!BU64-Táboa_2!BU64</f>
        <v>0</v>
      </c>
      <c r="BV64" s="53">
        <f>+Táboa_1!BV64-Táboa_2!BV64</f>
        <v>0</v>
      </c>
      <c r="BW64" s="6">
        <f>+Táboa_1!BW64-Táboa_2!BW64</f>
        <v>0</v>
      </c>
      <c r="BX64" s="6">
        <f>+Táboa_1!BX64-Táboa_2!BX64</f>
        <v>0</v>
      </c>
      <c r="BY64" s="6">
        <f>+Táboa_1!BY64-Táboa_2!BY64</f>
        <v>0</v>
      </c>
      <c r="BZ64" s="7">
        <f>+Táboa_1!BZ64-Táboa_2!BZ64</f>
        <v>0</v>
      </c>
      <c r="CA64" s="6">
        <f>+Táboa_1!CA64-Táboa_2!CA64</f>
        <v>0</v>
      </c>
      <c r="CB64" s="6">
        <f>+Táboa_1!CB64-Táboa_2!CB64</f>
        <v>0</v>
      </c>
      <c r="CC64" s="7">
        <f>+Táboa_1!CC64-Táboa_2!CC64</f>
        <v>0</v>
      </c>
      <c r="CD64" s="6">
        <f>+Táboa_1!CD64-Táboa_2!CD64</f>
        <v>0</v>
      </c>
      <c r="CE64" s="6">
        <f>+Táboa_1!CE64-Táboa_2!CE64</f>
        <v>0</v>
      </c>
      <c r="CF64" s="6">
        <f>+Táboa_1!CF64-Táboa_2!CF64</f>
        <v>0</v>
      </c>
      <c r="CG64" s="7">
        <f>+Táboa_1!CG64-Táboa_2!CG64</f>
        <v>0</v>
      </c>
      <c r="CH64" s="7">
        <f>+Táboa_1!CH64-Táboa_2!CH64</f>
        <v>0</v>
      </c>
      <c r="CI64" s="53">
        <f>+Táboa_1!CI64-Táboa_2!CI64</f>
        <v>0</v>
      </c>
    </row>
    <row r="65" spans="1:87" ht="22.5" x14ac:dyDescent="0.25">
      <c r="A65" s="46" t="s">
        <v>54</v>
      </c>
      <c r="B65" s="38" t="s">
        <v>119</v>
      </c>
      <c r="C65" s="6">
        <f>+Táboa_1!C65-Táboa_2!C65</f>
        <v>118</v>
      </c>
      <c r="D65" s="6">
        <f>+Táboa_1!D65-Táboa_2!D65</f>
        <v>346</v>
      </c>
      <c r="E65" s="6">
        <f>+Táboa_1!E65-Táboa_2!E65</f>
        <v>795</v>
      </c>
      <c r="F65" s="6">
        <f>+Táboa_1!F65-Táboa_2!F65</f>
        <v>0</v>
      </c>
      <c r="G65" s="6">
        <f>+Táboa_1!G65-Táboa_2!G65</f>
        <v>40</v>
      </c>
      <c r="H65" s="6">
        <f>+Táboa_1!H65-Táboa_2!H65</f>
        <v>127</v>
      </c>
      <c r="I65" s="6">
        <f>+Táboa_1!I65-Táboa_2!I65</f>
        <v>1157</v>
      </c>
      <c r="J65" s="6">
        <f>+Táboa_1!J65-Táboa_2!J65</f>
        <v>100</v>
      </c>
      <c r="K65" s="6">
        <f>+Táboa_1!K65-Táboa_2!K65</f>
        <v>7</v>
      </c>
      <c r="L65" s="6">
        <f>+Táboa_1!L65-Táboa_2!L65</f>
        <v>91</v>
      </c>
      <c r="M65" s="6">
        <f>+Táboa_1!M65-Táboa_2!M65</f>
        <v>112</v>
      </c>
      <c r="N65" s="6">
        <f>+Táboa_1!N65-Táboa_2!N65</f>
        <v>57</v>
      </c>
      <c r="O65" s="6">
        <f>+Táboa_1!O65-Táboa_2!O65</f>
        <v>218</v>
      </c>
      <c r="P65" s="6">
        <f>+Táboa_1!P65-Táboa_2!P65</f>
        <v>224</v>
      </c>
      <c r="Q65" s="6">
        <f>+Táboa_1!Q65-Táboa_2!Q65</f>
        <v>28</v>
      </c>
      <c r="R65" s="6">
        <f>+Táboa_1!R65-Táboa_2!R65</f>
        <v>4</v>
      </c>
      <c r="S65" s="6">
        <f>+Táboa_1!S65-Táboa_2!S65</f>
        <v>105</v>
      </c>
      <c r="T65" s="6">
        <f>+Táboa_1!T65-Táboa_2!T65</f>
        <v>207</v>
      </c>
      <c r="U65" s="6">
        <f>+Táboa_1!U65-Táboa_2!U65</f>
        <v>46</v>
      </c>
      <c r="V65" s="6">
        <f>+Táboa_1!V65-Táboa_2!V65</f>
        <v>241</v>
      </c>
      <c r="W65" s="6">
        <f>+Táboa_1!W65-Táboa_2!W65</f>
        <v>10</v>
      </c>
      <c r="X65" s="6">
        <f>+Táboa_1!X65-Táboa_2!X65</f>
        <v>222</v>
      </c>
      <c r="Y65" s="6">
        <f>+Táboa_1!Y65-Táboa_2!Y65</f>
        <v>21</v>
      </c>
      <c r="Z65" s="6">
        <f>+Táboa_1!Z65-Táboa_2!Z65</f>
        <v>264</v>
      </c>
      <c r="AA65" s="6">
        <f>+Táboa_1!AA65-Táboa_2!AA65</f>
        <v>76</v>
      </c>
      <c r="AB65" s="6">
        <f>+Táboa_1!AB65-Táboa_2!AB65</f>
        <v>830</v>
      </c>
      <c r="AC65" s="6">
        <f>+Táboa_1!AC65-Táboa_2!AC65</f>
        <v>249</v>
      </c>
      <c r="AD65" s="6">
        <f>+Táboa_1!AD65-Táboa_2!AD65</f>
        <v>85</v>
      </c>
      <c r="AE65" s="6">
        <f>+Táboa_1!AE65-Táboa_2!AE65</f>
        <v>23</v>
      </c>
      <c r="AF65" s="6">
        <f>+Táboa_1!AF65-Táboa_2!AF65</f>
        <v>16</v>
      </c>
      <c r="AG65" s="6">
        <f>+Táboa_1!AG65-Táboa_2!AG65</f>
        <v>423</v>
      </c>
      <c r="AH65" s="6">
        <f>+Táboa_1!AH65-Táboa_2!AH65</f>
        <v>428</v>
      </c>
      <c r="AI65" s="6">
        <f>+Táboa_1!AI65-Táboa_2!AI65</f>
        <v>0</v>
      </c>
      <c r="AJ65" s="6">
        <f>+Táboa_1!AJ65-Táboa_2!AJ65</f>
        <v>7209</v>
      </c>
      <c r="AK65" s="6">
        <f>+Táboa_1!AK65-Táboa_2!AK65</f>
        <v>384</v>
      </c>
      <c r="AL65" s="6">
        <f>+Táboa_1!AL65-Táboa_2!AL65</f>
        <v>6736</v>
      </c>
      <c r="AM65" s="6">
        <f>+Táboa_1!AM65-Táboa_2!AM65</f>
        <v>2025</v>
      </c>
      <c r="AN65" s="6">
        <f>+Táboa_1!AN65-Táboa_2!AN65</f>
        <v>1091</v>
      </c>
      <c r="AO65" s="6">
        <f>+Táboa_1!AO65-Táboa_2!AO65</f>
        <v>185</v>
      </c>
      <c r="AP65" s="6">
        <f>+Táboa_1!AP65-Táboa_2!AP65</f>
        <v>484</v>
      </c>
      <c r="AQ65" s="6">
        <f>+Táboa_1!AQ65-Táboa_2!AQ65</f>
        <v>3</v>
      </c>
      <c r="AR65" s="6">
        <f>+Táboa_1!AR65-Táboa_2!AR65</f>
        <v>134</v>
      </c>
      <c r="AS65" s="6">
        <f>+Táboa_1!AS65-Táboa_2!AS65</f>
        <v>20</v>
      </c>
      <c r="AT65" s="6">
        <f>+Táboa_1!AT65-Táboa_2!AT65</f>
        <v>12</v>
      </c>
      <c r="AU65" s="6">
        <f>+Táboa_1!AU65-Táboa_2!AU65</f>
        <v>149</v>
      </c>
      <c r="AV65" s="6">
        <f>+Táboa_1!AV65-Táboa_2!AV65</f>
        <v>10</v>
      </c>
      <c r="AW65" s="6">
        <f>+Táboa_1!AW65-Táboa_2!AW65</f>
        <v>82</v>
      </c>
      <c r="AX65" s="6">
        <f>+Táboa_1!AX65-Táboa_2!AX65</f>
        <v>257</v>
      </c>
      <c r="AY65" s="6">
        <f>+Táboa_1!AY65-Táboa_2!AY65</f>
        <v>300</v>
      </c>
      <c r="AZ65" s="6">
        <f>+Táboa_1!AZ65-Táboa_2!AZ65</f>
        <v>270</v>
      </c>
      <c r="BA65" s="6">
        <f>+Táboa_1!BA65-Táboa_2!BA65</f>
        <v>114</v>
      </c>
      <c r="BB65" s="6">
        <f>+Táboa_1!BB65-Táboa_2!BB65</f>
        <v>680</v>
      </c>
      <c r="BC65" s="6">
        <f>+Táboa_1!BC65-Táboa_2!BC65</f>
        <v>323</v>
      </c>
      <c r="BD65" s="6">
        <f>+Táboa_1!BD65-Táboa_2!BD65</f>
        <v>99</v>
      </c>
      <c r="BE65" s="6">
        <f>+Táboa_1!BE65-Táboa_2!BE65</f>
        <v>81</v>
      </c>
      <c r="BF65" s="6">
        <f>+Táboa_1!BF65-Táboa_2!BF65</f>
        <v>332</v>
      </c>
      <c r="BG65" s="6">
        <f>+Táboa_1!BG65-Táboa_2!BG65</f>
        <v>144</v>
      </c>
      <c r="BH65" s="6">
        <f>+Táboa_1!BH65-Táboa_2!BH65</f>
        <v>77</v>
      </c>
      <c r="BI65" s="6">
        <f>+Táboa_1!BI65-Táboa_2!BI65</f>
        <v>24168</v>
      </c>
      <c r="BJ65" s="6">
        <f>+Táboa_1!BJ65-Táboa_2!BJ65</f>
        <v>256</v>
      </c>
      <c r="BK65" s="6">
        <f>+Táboa_1!BK65-Táboa_2!BK65</f>
        <v>891</v>
      </c>
      <c r="BL65" s="6">
        <f>+Táboa_1!BL65-Táboa_2!BL65</f>
        <v>533</v>
      </c>
      <c r="BM65" s="6">
        <f>+Táboa_1!BM65-Táboa_2!BM65</f>
        <v>23</v>
      </c>
      <c r="BN65" s="6">
        <f>+Táboa_1!BN65-Táboa_2!BN65</f>
        <v>646</v>
      </c>
      <c r="BO65" s="6">
        <f>+Táboa_1!BO65-Táboa_2!BO65</f>
        <v>269</v>
      </c>
      <c r="BP65" s="6">
        <f>+Táboa_1!BP65-Táboa_2!BP65</f>
        <v>27</v>
      </c>
      <c r="BQ65" s="6">
        <f>+Táboa_1!BQ65-Táboa_2!BQ65</f>
        <v>78</v>
      </c>
      <c r="BR65" s="6">
        <f>+Táboa_1!BR65-Táboa_2!BR65</f>
        <v>419</v>
      </c>
      <c r="BS65" s="6">
        <f>+Táboa_1!BS65-Táboa_2!BS65</f>
        <v>16</v>
      </c>
      <c r="BT65" s="6">
        <f>+Táboa_1!BT65-Táboa_2!BT65</f>
        <v>44</v>
      </c>
      <c r="BU65" s="6">
        <f>+Táboa_1!BU65-Táboa_2!BU65</f>
        <v>0</v>
      </c>
      <c r="BV65" s="53">
        <f>+Táboa_1!BV65-Táboa_2!BV65</f>
        <v>55241</v>
      </c>
      <c r="BW65" s="6">
        <f>+Táboa_1!BW65-Táboa_2!BW65</f>
        <v>109386</v>
      </c>
      <c r="BX65" s="6">
        <f>+Táboa_1!BX65-Táboa_2!BX65</f>
        <v>0</v>
      </c>
      <c r="BY65" s="6">
        <f>+Táboa_1!BY65-Táboa_2!BY65</f>
        <v>2846</v>
      </c>
      <c r="BZ65" s="7">
        <f>+Táboa_1!BZ65-Táboa_2!BZ65</f>
        <v>112232</v>
      </c>
      <c r="CA65" s="6">
        <f>+Táboa_1!CA65-Táboa_2!CA65</f>
        <v>0</v>
      </c>
      <c r="CB65" s="6">
        <f>+Táboa_1!CB65-Táboa_2!CB65</f>
        <v>0</v>
      </c>
      <c r="CC65" s="7">
        <f>+Táboa_1!CC65-Táboa_2!CC65</f>
        <v>0</v>
      </c>
      <c r="CD65" s="6">
        <f>+Táboa_1!CD65-Táboa_2!CD65</f>
        <v>0</v>
      </c>
      <c r="CE65" s="6">
        <f>+Táboa_1!CE65-Táboa_2!CE65</f>
        <v>0</v>
      </c>
      <c r="CF65" s="6">
        <f>+Táboa_1!CF65-Táboa_2!CF65</f>
        <v>0</v>
      </c>
      <c r="CG65" s="7">
        <f>+Táboa_1!CG65-Táboa_2!CG65</f>
        <v>0</v>
      </c>
      <c r="CH65" s="7">
        <f>+Táboa_1!CH65-Táboa_2!CH65</f>
        <v>112232</v>
      </c>
      <c r="CI65" s="53">
        <f>+Táboa_1!CI65-Táboa_2!CI65</f>
        <v>167473</v>
      </c>
    </row>
    <row r="66" spans="1:87" ht="33.75" x14ac:dyDescent="0.25">
      <c r="A66" s="46" t="s">
        <v>55</v>
      </c>
      <c r="B66" s="38" t="s">
        <v>120</v>
      </c>
      <c r="C66" s="6">
        <f>+Táboa_1!C66-Táboa_2!C66</f>
        <v>0</v>
      </c>
      <c r="D66" s="6">
        <f>+Táboa_1!D66-Táboa_2!D66</f>
        <v>0</v>
      </c>
      <c r="E66" s="6">
        <f>+Táboa_1!E66-Táboa_2!E66</f>
        <v>0</v>
      </c>
      <c r="F66" s="6">
        <f>+Táboa_1!F66-Táboa_2!F66</f>
        <v>0</v>
      </c>
      <c r="G66" s="6">
        <f>+Táboa_1!G66-Táboa_2!G66</f>
        <v>0</v>
      </c>
      <c r="H66" s="6">
        <f>+Táboa_1!H66-Táboa_2!H66</f>
        <v>0</v>
      </c>
      <c r="I66" s="6">
        <f>+Táboa_1!I66-Táboa_2!I66</f>
        <v>0</v>
      </c>
      <c r="J66" s="6">
        <f>+Táboa_1!J66-Táboa_2!J66</f>
        <v>0</v>
      </c>
      <c r="K66" s="6">
        <f>+Táboa_1!K66-Táboa_2!K66</f>
        <v>0</v>
      </c>
      <c r="L66" s="6">
        <f>+Táboa_1!L66-Táboa_2!L66</f>
        <v>0</v>
      </c>
      <c r="M66" s="6">
        <f>+Táboa_1!M66-Táboa_2!M66</f>
        <v>0</v>
      </c>
      <c r="N66" s="6">
        <f>+Táboa_1!N66-Táboa_2!N66</f>
        <v>0</v>
      </c>
      <c r="O66" s="6">
        <f>+Táboa_1!O66-Táboa_2!O66</f>
        <v>0</v>
      </c>
      <c r="P66" s="6">
        <f>+Táboa_1!P66-Táboa_2!P66</f>
        <v>0</v>
      </c>
      <c r="Q66" s="6">
        <f>+Táboa_1!Q66-Táboa_2!Q66</f>
        <v>0</v>
      </c>
      <c r="R66" s="6">
        <f>+Táboa_1!R66-Táboa_2!R66</f>
        <v>0</v>
      </c>
      <c r="S66" s="6">
        <f>+Táboa_1!S66-Táboa_2!S66</f>
        <v>0</v>
      </c>
      <c r="T66" s="6">
        <f>+Táboa_1!T66-Táboa_2!T66</f>
        <v>0</v>
      </c>
      <c r="U66" s="6">
        <f>+Táboa_1!U66-Táboa_2!U66</f>
        <v>0</v>
      </c>
      <c r="V66" s="6">
        <f>+Táboa_1!V66-Táboa_2!V66</f>
        <v>0</v>
      </c>
      <c r="W66" s="6">
        <f>+Táboa_1!W66-Táboa_2!W66</f>
        <v>0</v>
      </c>
      <c r="X66" s="6">
        <f>+Táboa_1!X66-Táboa_2!X66</f>
        <v>0</v>
      </c>
      <c r="Y66" s="6">
        <f>+Táboa_1!Y66-Táboa_2!Y66</f>
        <v>0</v>
      </c>
      <c r="Z66" s="6">
        <f>+Táboa_1!Z66-Táboa_2!Z66</f>
        <v>0</v>
      </c>
      <c r="AA66" s="6">
        <f>+Táboa_1!AA66-Táboa_2!AA66</f>
        <v>0</v>
      </c>
      <c r="AB66" s="6">
        <f>+Táboa_1!AB66-Táboa_2!AB66</f>
        <v>0</v>
      </c>
      <c r="AC66" s="6">
        <f>+Táboa_1!AC66-Táboa_2!AC66</f>
        <v>0</v>
      </c>
      <c r="AD66" s="6">
        <f>+Táboa_1!AD66-Táboa_2!AD66</f>
        <v>0</v>
      </c>
      <c r="AE66" s="6">
        <f>+Táboa_1!AE66-Táboa_2!AE66</f>
        <v>0</v>
      </c>
      <c r="AF66" s="6">
        <f>+Táboa_1!AF66-Táboa_2!AF66</f>
        <v>0</v>
      </c>
      <c r="AG66" s="6">
        <f>+Táboa_1!AG66-Táboa_2!AG66</f>
        <v>0</v>
      </c>
      <c r="AH66" s="6">
        <f>+Táboa_1!AH66-Táboa_2!AH66</f>
        <v>0</v>
      </c>
      <c r="AI66" s="6">
        <f>+Táboa_1!AI66-Táboa_2!AI66</f>
        <v>0</v>
      </c>
      <c r="AJ66" s="6">
        <f>+Táboa_1!AJ66-Táboa_2!AJ66</f>
        <v>0</v>
      </c>
      <c r="AK66" s="6">
        <f>+Táboa_1!AK66-Táboa_2!AK66</f>
        <v>0</v>
      </c>
      <c r="AL66" s="6">
        <f>+Táboa_1!AL66-Táboa_2!AL66</f>
        <v>0</v>
      </c>
      <c r="AM66" s="6">
        <f>+Táboa_1!AM66-Táboa_2!AM66</f>
        <v>0</v>
      </c>
      <c r="AN66" s="6">
        <f>+Táboa_1!AN66-Táboa_2!AN66</f>
        <v>0</v>
      </c>
      <c r="AO66" s="6">
        <f>+Táboa_1!AO66-Táboa_2!AO66</f>
        <v>0</v>
      </c>
      <c r="AP66" s="6">
        <f>+Táboa_1!AP66-Táboa_2!AP66</f>
        <v>0</v>
      </c>
      <c r="AQ66" s="6">
        <f>+Táboa_1!AQ66-Táboa_2!AQ66</f>
        <v>0</v>
      </c>
      <c r="AR66" s="6">
        <f>+Táboa_1!AR66-Táboa_2!AR66</f>
        <v>0</v>
      </c>
      <c r="AS66" s="6">
        <f>+Táboa_1!AS66-Táboa_2!AS66</f>
        <v>0</v>
      </c>
      <c r="AT66" s="6">
        <f>+Táboa_1!AT66-Táboa_2!AT66</f>
        <v>0</v>
      </c>
      <c r="AU66" s="6">
        <f>+Táboa_1!AU66-Táboa_2!AU66</f>
        <v>0</v>
      </c>
      <c r="AV66" s="6">
        <f>+Táboa_1!AV66-Táboa_2!AV66</f>
        <v>0</v>
      </c>
      <c r="AW66" s="6">
        <f>+Táboa_1!AW66-Táboa_2!AW66</f>
        <v>0</v>
      </c>
      <c r="AX66" s="6">
        <f>+Táboa_1!AX66-Táboa_2!AX66</f>
        <v>0</v>
      </c>
      <c r="AY66" s="6">
        <f>+Táboa_1!AY66-Táboa_2!AY66</f>
        <v>0</v>
      </c>
      <c r="AZ66" s="6">
        <f>+Táboa_1!AZ66-Táboa_2!AZ66</f>
        <v>0</v>
      </c>
      <c r="BA66" s="6">
        <f>+Táboa_1!BA66-Táboa_2!BA66</f>
        <v>0</v>
      </c>
      <c r="BB66" s="6">
        <f>+Táboa_1!BB66-Táboa_2!BB66</f>
        <v>0</v>
      </c>
      <c r="BC66" s="6">
        <f>+Táboa_1!BC66-Táboa_2!BC66</f>
        <v>0</v>
      </c>
      <c r="BD66" s="6">
        <f>+Táboa_1!BD66-Táboa_2!BD66</f>
        <v>0</v>
      </c>
      <c r="BE66" s="6">
        <f>+Táboa_1!BE66-Táboa_2!BE66</f>
        <v>0</v>
      </c>
      <c r="BF66" s="6">
        <f>+Táboa_1!BF66-Táboa_2!BF66</f>
        <v>0</v>
      </c>
      <c r="BG66" s="6">
        <f>+Táboa_1!BG66-Táboa_2!BG66</f>
        <v>0</v>
      </c>
      <c r="BH66" s="6">
        <f>+Táboa_1!BH66-Táboa_2!BH66</f>
        <v>0</v>
      </c>
      <c r="BI66" s="6">
        <f>+Táboa_1!BI66-Táboa_2!BI66</f>
        <v>0</v>
      </c>
      <c r="BJ66" s="6">
        <f>+Táboa_1!BJ66-Táboa_2!BJ66</f>
        <v>0</v>
      </c>
      <c r="BK66" s="6">
        <f>+Táboa_1!BK66-Táboa_2!BK66</f>
        <v>0</v>
      </c>
      <c r="BL66" s="6">
        <f>+Táboa_1!BL66-Táboa_2!BL66</f>
        <v>0</v>
      </c>
      <c r="BM66" s="6">
        <f>+Táboa_1!BM66-Táboa_2!BM66</f>
        <v>0</v>
      </c>
      <c r="BN66" s="6">
        <f>+Táboa_1!BN66-Táboa_2!BN66</f>
        <v>0</v>
      </c>
      <c r="BO66" s="6">
        <f>+Táboa_1!BO66-Táboa_2!BO66</f>
        <v>0</v>
      </c>
      <c r="BP66" s="6">
        <f>+Táboa_1!BP66-Táboa_2!BP66</f>
        <v>0</v>
      </c>
      <c r="BQ66" s="6">
        <f>+Táboa_1!BQ66-Táboa_2!BQ66</f>
        <v>0</v>
      </c>
      <c r="BR66" s="6">
        <f>+Táboa_1!BR66-Táboa_2!BR66</f>
        <v>0</v>
      </c>
      <c r="BS66" s="6">
        <f>+Táboa_1!BS66-Táboa_2!BS66</f>
        <v>0</v>
      </c>
      <c r="BT66" s="6">
        <f>+Táboa_1!BT66-Táboa_2!BT66</f>
        <v>0</v>
      </c>
      <c r="BU66" s="6">
        <f>+Táboa_1!BU66-Táboa_2!BU66</f>
        <v>0</v>
      </c>
      <c r="BV66" s="53">
        <f>+Táboa_1!BV66-Táboa_2!BV66</f>
        <v>0</v>
      </c>
      <c r="BW66" s="6">
        <f>+Táboa_1!BW66-Táboa_2!BW66</f>
        <v>0</v>
      </c>
      <c r="BX66" s="6">
        <f>+Táboa_1!BX66-Táboa_2!BX66</f>
        <v>0</v>
      </c>
      <c r="BY66" s="6">
        <f>+Táboa_1!BY66-Táboa_2!BY66</f>
        <v>0</v>
      </c>
      <c r="BZ66" s="7">
        <f>+Táboa_1!BZ66-Táboa_2!BZ66</f>
        <v>0</v>
      </c>
      <c r="CA66" s="6">
        <f>+Táboa_1!CA66-Táboa_2!CA66</f>
        <v>0</v>
      </c>
      <c r="CB66" s="6">
        <f>+Táboa_1!CB66-Táboa_2!CB66</f>
        <v>0</v>
      </c>
      <c r="CC66" s="7">
        <f>+Táboa_1!CC66-Táboa_2!CC66</f>
        <v>0</v>
      </c>
      <c r="CD66" s="6">
        <f>+Táboa_1!CD66-Táboa_2!CD66</f>
        <v>0</v>
      </c>
      <c r="CE66" s="6">
        <f>+Táboa_1!CE66-Táboa_2!CE66</f>
        <v>0</v>
      </c>
      <c r="CF66" s="6">
        <f>+Táboa_1!CF66-Táboa_2!CF66</f>
        <v>0</v>
      </c>
      <c r="CG66" s="7">
        <f>+Táboa_1!CG66-Táboa_2!CG66</f>
        <v>0</v>
      </c>
      <c r="CH66" s="7">
        <f>+Táboa_1!CH66-Táboa_2!CH66</f>
        <v>0</v>
      </c>
      <c r="CI66" s="53">
        <f>+Táboa_1!CI66-Táboa_2!CI66</f>
        <v>0</v>
      </c>
    </row>
    <row r="67" spans="1:87" x14ac:dyDescent="0.25">
      <c r="A67" s="46" t="s">
        <v>56</v>
      </c>
      <c r="B67" s="38" t="s">
        <v>121</v>
      </c>
      <c r="C67" s="6">
        <f>+Táboa_1!C67-Táboa_2!C67</f>
        <v>0</v>
      </c>
      <c r="D67" s="6">
        <f>+Táboa_1!D67-Táboa_2!D67</f>
        <v>0</v>
      </c>
      <c r="E67" s="6">
        <f>+Táboa_1!E67-Táboa_2!E67</f>
        <v>0</v>
      </c>
      <c r="F67" s="6">
        <f>+Táboa_1!F67-Táboa_2!F67</f>
        <v>0</v>
      </c>
      <c r="G67" s="6">
        <f>+Táboa_1!G67-Táboa_2!G67</f>
        <v>0</v>
      </c>
      <c r="H67" s="6">
        <f>+Táboa_1!H67-Táboa_2!H67</f>
        <v>0</v>
      </c>
      <c r="I67" s="6">
        <f>+Táboa_1!I67-Táboa_2!I67</f>
        <v>0</v>
      </c>
      <c r="J67" s="6">
        <f>+Táboa_1!J67-Táboa_2!J67</f>
        <v>0</v>
      </c>
      <c r="K67" s="6">
        <f>+Táboa_1!K67-Táboa_2!K67</f>
        <v>0</v>
      </c>
      <c r="L67" s="6">
        <f>+Táboa_1!L67-Táboa_2!L67</f>
        <v>0</v>
      </c>
      <c r="M67" s="6">
        <f>+Táboa_1!M67-Táboa_2!M67</f>
        <v>0</v>
      </c>
      <c r="N67" s="6">
        <f>+Táboa_1!N67-Táboa_2!N67</f>
        <v>0</v>
      </c>
      <c r="O67" s="6">
        <f>+Táboa_1!O67-Táboa_2!O67</f>
        <v>0</v>
      </c>
      <c r="P67" s="6">
        <f>+Táboa_1!P67-Táboa_2!P67</f>
        <v>0</v>
      </c>
      <c r="Q67" s="6">
        <f>+Táboa_1!Q67-Táboa_2!Q67</f>
        <v>0</v>
      </c>
      <c r="R67" s="6">
        <f>+Táboa_1!R67-Táboa_2!R67</f>
        <v>0</v>
      </c>
      <c r="S67" s="6">
        <f>+Táboa_1!S67-Táboa_2!S67</f>
        <v>0</v>
      </c>
      <c r="T67" s="6">
        <f>+Táboa_1!T67-Táboa_2!T67</f>
        <v>0</v>
      </c>
      <c r="U67" s="6">
        <f>+Táboa_1!U67-Táboa_2!U67</f>
        <v>0</v>
      </c>
      <c r="V67" s="6">
        <f>+Táboa_1!V67-Táboa_2!V67</f>
        <v>0</v>
      </c>
      <c r="W67" s="6">
        <f>+Táboa_1!W67-Táboa_2!W67</f>
        <v>0</v>
      </c>
      <c r="X67" s="6">
        <f>+Táboa_1!X67-Táboa_2!X67</f>
        <v>0</v>
      </c>
      <c r="Y67" s="6">
        <f>+Táboa_1!Y67-Táboa_2!Y67</f>
        <v>0</v>
      </c>
      <c r="Z67" s="6">
        <f>+Táboa_1!Z67-Táboa_2!Z67</f>
        <v>0</v>
      </c>
      <c r="AA67" s="6">
        <f>+Táboa_1!AA67-Táboa_2!AA67</f>
        <v>0</v>
      </c>
      <c r="AB67" s="6">
        <f>+Táboa_1!AB67-Táboa_2!AB67</f>
        <v>0</v>
      </c>
      <c r="AC67" s="6">
        <f>+Táboa_1!AC67-Táboa_2!AC67</f>
        <v>0</v>
      </c>
      <c r="AD67" s="6">
        <f>+Táboa_1!AD67-Táboa_2!AD67</f>
        <v>0</v>
      </c>
      <c r="AE67" s="6">
        <f>+Táboa_1!AE67-Táboa_2!AE67</f>
        <v>0</v>
      </c>
      <c r="AF67" s="6">
        <f>+Táboa_1!AF67-Táboa_2!AF67</f>
        <v>0</v>
      </c>
      <c r="AG67" s="6">
        <f>+Táboa_1!AG67-Táboa_2!AG67</f>
        <v>0</v>
      </c>
      <c r="AH67" s="6">
        <f>+Táboa_1!AH67-Táboa_2!AH67</f>
        <v>0</v>
      </c>
      <c r="AI67" s="6">
        <f>+Táboa_1!AI67-Táboa_2!AI67</f>
        <v>0</v>
      </c>
      <c r="AJ67" s="6">
        <f>+Táboa_1!AJ67-Táboa_2!AJ67</f>
        <v>0</v>
      </c>
      <c r="AK67" s="6">
        <f>+Táboa_1!AK67-Táboa_2!AK67</f>
        <v>0</v>
      </c>
      <c r="AL67" s="6">
        <f>+Táboa_1!AL67-Táboa_2!AL67</f>
        <v>0</v>
      </c>
      <c r="AM67" s="6">
        <f>+Táboa_1!AM67-Táboa_2!AM67</f>
        <v>0</v>
      </c>
      <c r="AN67" s="6">
        <f>+Táboa_1!AN67-Táboa_2!AN67</f>
        <v>0</v>
      </c>
      <c r="AO67" s="6">
        <f>+Táboa_1!AO67-Táboa_2!AO67</f>
        <v>0</v>
      </c>
      <c r="AP67" s="6">
        <f>+Táboa_1!AP67-Táboa_2!AP67</f>
        <v>0</v>
      </c>
      <c r="AQ67" s="6">
        <f>+Táboa_1!AQ67-Táboa_2!AQ67</f>
        <v>0</v>
      </c>
      <c r="AR67" s="6">
        <f>+Táboa_1!AR67-Táboa_2!AR67</f>
        <v>0</v>
      </c>
      <c r="AS67" s="6">
        <f>+Táboa_1!AS67-Táboa_2!AS67</f>
        <v>0</v>
      </c>
      <c r="AT67" s="6">
        <f>+Táboa_1!AT67-Táboa_2!AT67</f>
        <v>0</v>
      </c>
      <c r="AU67" s="6">
        <f>+Táboa_1!AU67-Táboa_2!AU67</f>
        <v>0</v>
      </c>
      <c r="AV67" s="6">
        <f>+Táboa_1!AV67-Táboa_2!AV67</f>
        <v>0</v>
      </c>
      <c r="AW67" s="6">
        <f>+Táboa_1!AW67-Táboa_2!AW67</f>
        <v>0</v>
      </c>
      <c r="AX67" s="6">
        <f>+Táboa_1!AX67-Táboa_2!AX67</f>
        <v>0</v>
      </c>
      <c r="AY67" s="6">
        <f>+Táboa_1!AY67-Táboa_2!AY67</f>
        <v>0</v>
      </c>
      <c r="AZ67" s="6">
        <f>+Táboa_1!AZ67-Táboa_2!AZ67</f>
        <v>0</v>
      </c>
      <c r="BA67" s="6">
        <f>+Táboa_1!BA67-Táboa_2!BA67</f>
        <v>0</v>
      </c>
      <c r="BB67" s="6">
        <f>+Táboa_1!BB67-Táboa_2!BB67</f>
        <v>0</v>
      </c>
      <c r="BC67" s="6">
        <f>+Táboa_1!BC67-Táboa_2!BC67</f>
        <v>0</v>
      </c>
      <c r="BD67" s="6">
        <f>+Táboa_1!BD67-Táboa_2!BD67</f>
        <v>0</v>
      </c>
      <c r="BE67" s="6">
        <f>+Táboa_1!BE67-Táboa_2!BE67</f>
        <v>0</v>
      </c>
      <c r="BF67" s="6">
        <f>+Táboa_1!BF67-Táboa_2!BF67</f>
        <v>0</v>
      </c>
      <c r="BG67" s="6">
        <f>+Táboa_1!BG67-Táboa_2!BG67</f>
        <v>0</v>
      </c>
      <c r="BH67" s="6">
        <f>+Táboa_1!BH67-Táboa_2!BH67</f>
        <v>0</v>
      </c>
      <c r="BI67" s="6">
        <f>+Táboa_1!BI67-Táboa_2!BI67</f>
        <v>0</v>
      </c>
      <c r="BJ67" s="6">
        <f>+Táboa_1!BJ67-Táboa_2!BJ67</f>
        <v>0</v>
      </c>
      <c r="BK67" s="6">
        <f>+Táboa_1!BK67-Táboa_2!BK67</f>
        <v>0</v>
      </c>
      <c r="BL67" s="6">
        <f>+Táboa_1!BL67-Táboa_2!BL67</f>
        <v>0</v>
      </c>
      <c r="BM67" s="6">
        <f>+Táboa_1!BM67-Táboa_2!BM67</f>
        <v>0</v>
      </c>
      <c r="BN67" s="6">
        <f>+Táboa_1!BN67-Táboa_2!BN67</f>
        <v>0</v>
      </c>
      <c r="BO67" s="6">
        <f>+Táboa_1!BO67-Táboa_2!BO67</f>
        <v>0</v>
      </c>
      <c r="BP67" s="6">
        <f>+Táboa_1!BP67-Táboa_2!BP67</f>
        <v>0</v>
      </c>
      <c r="BQ67" s="6">
        <f>+Táboa_1!BQ67-Táboa_2!BQ67</f>
        <v>0</v>
      </c>
      <c r="BR67" s="6">
        <f>+Táboa_1!BR67-Táboa_2!BR67</f>
        <v>0</v>
      </c>
      <c r="BS67" s="6">
        <f>+Táboa_1!BS67-Táboa_2!BS67</f>
        <v>0</v>
      </c>
      <c r="BT67" s="6">
        <f>+Táboa_1!BT67-Táboa_2!BT67</f>
        <v>0</v>
      </c>
      <c r="BU67" s="6">
        <f>+Táboa_1!BU67-Táboa_2!BU67</f>
        <v>0</v>
      </c>
      <c r="BV67" s="53">
        <f>+Táboa_1!BV67-Táboa_2!BV67</f>
        <v>0</v>
      </c>
      <c r="BW67" s="6">
        <f>+Táboa_1!BW67-Táboa_2!BW67</f>
        <v>0</v>
      </c>
      <c r="BX67" s="6">
        <f>+Táboa_1!BX67-Táboa_2!BX67</f>
        <v>0</v>
      </c>
      <c r="BY67" s="6">
        <f>+Táboa_1!BY67-Táboa_2!BY67</f>
        <v>0</v>
      </c>
      <c r="BZ67" s="7">
        <f>+Táboa_1!BZ67-Táboa_2!BZ67</f>
        <v>0</v>
      </c>
      <c r="CA67" s="6">
        <f>+Táboa_1!CA67-Táboa_2!CA67</f>
        <v>0</v>
      </c>
      <c r="CB67" s="6">
        <f>+Táboa_1!CB67-Táboa_2!CB67</f>
        <v>0</v>
      </c>
      <c r="CC67" s="7">
        <f>+Táboa_1!CC67-Táboa_2!CC67</f>
        <v>0</v>
      </c>
      <c r="CD67" s="6">
        <f>+Táboa_1!CD67-Táboa_2!CD67</f>
        <v>0</v>
      </c>
      <c r="CE67" s="6">
        <f>+Táboa_1!CE67-Táboa_2!CE67</f>
        <v>0</v>
      </c>
      <c r="CF67" s="6">
        <f>+Táboa_1!CF67-Táboa_2!CF67</f>
        <v>0</v>
      </c>
      <c r="CG67" s="7">
        <f>+Táboa_1!CG67-Táboa_2!CG67</f>
        <v>0</v>
      </c>
      <c r="CH67" s="7">
        <f>+Táboa_1!CH67-Táboa_2!CH67</f>
        <v>0</v>
      </c>
      <c r="CI67" s="53">
        <f>+Táboa_1!CI67-Táboa_2!CI67</f>
        <v>0</v>
      </c>
    </row>
    <row r="68" spans="1:87" x14ac:dyDescent="0.25">
      <c r="A68" s="46" t="s">
        <v>57</v>
      </c>
      <c r="B68" s="38" t="s">
        <v>122</v>
      </c>
      <c r="C68" s="6">
        <f>+Táboa_1!C68-Táboa_2!C68</f>
        <v>0</v>
      </c>
      <c r="D68" s="6">
        <f>+Táboa_1!D68-Táboa_2!D68</f>
        <v>0</v>
      </c>
      <c r="E68" s="6">
        <f>+Táboa_1!E68-Táboa_2!E68</f>
        <v>0</v>
      </c>
      <c r="F68" s="6">
        <f>+Táboa_1!F68-Táboa_2!F68</f>
        <v>0</v>
      </c>
      <c r="G68" s="6">
        <f>+Táboa_1!G68-Táboa_2!G68</f>
        <v>0</v>
      </c>
      <c r="H68" s="6">
        <f>+Táboa_1!H68-Táboa_2!H68</f>
        <v>0</v>
      </c>
      <c r="I68" s="6">
        <f>+Táboa_1!I68-Táboa_2!I68</f>
        <v>0</v>
      </c>
      <c r="J68" s="6">
        <f>+Táboa_1!J68-Táboa_2!J68</f>
        <v>0</v>
      </c>
      <c r="K68" s="6">
        <f>+Táboa_1!K68-Táboa_2!K68</f>
        <v>0</v>
      </c>
      <c r="L68" s="6">
        <f>+Táboa_1!L68-Táboa_2!L68</f>
        <v>0</v>
      </c>
      <c r="M68" s="6">
        <f>+Táboa_1!M68-Táboa_2!M68</f>
        <v>0</v>
      </c>
      <c r="N68" s="6">
        <f>+Táboa_1!N68-Táboa_2!N68</f>
        <v>0</v>
      </c>
      <c r="O68" s="6">
        <f>+Táboa_1!O68-Táboa_2!O68</f>
        <v>0</v>
      </c>
      <c r="P68" s="6">
        <f>+Táboa_1!P68-Táboa_2!P68</f>
        <v>0</v>
      </c>
      <c r="Q68" s="6">
        <f>+Táboa_1!Q68-Táboa_2!Q68</f>
        <v>0</v>
      </c>
      <c r="R68" s="6">
        <f>+Táboa_1!R68-Táboa_2!R68</f>
        <v>0</v>
      </c>
      <c r="S68" s="6">
        <f>+Táboa_1!S68-Táboa_2!S68</f>
        <v>0</v>
      </c>
      <c r="T68" s="6">
        <f>+Táboa_1!T68-Táboa_2!T68</f>
        <v>0</v>
      </c>
      <c r="U68" s="6">
        <f>+Táboa_1!U68-Táboa_2!U68</f>
        <v>0</v>
      </c>
      <c r="V68" s="6">
        <f>+Táboa_1!V68-Táboa_2!V68</f>
        <v>0</v>
      </c>
      <c r="W68" s="6">
        <f>+Táboa_1!W68-Táboa_2!W68</f>
        <v>0</v>
      </c>
      <c r="X68" s="6">
        <f>+Táboa_1!X68-Táboa_2!X68</f>
        <v>0</v>
      </c>
      <c r="Y68" s="6">
        <f>+Táboa_1!Y68-Táboa_2!Y68</f>
        <v>0</v>
      </c>
      <c r="Z68" s="6">
        <f>+Táboa_1!Z68-Táboa_2!Z68</f>
        <v>0</v>
      </c>
      <c r="AA68" s="6">
        <f>+Táboa_1!AA68-Táboa_2!AA68</f>
        <v>0</v>
      </c>
      <c r="AB68" s="6">
        <f>+Táboa_1!AB68-Táboa_2!AB68</f>
        <v>0</v>
      </c>
      <c r="AC68" s="6">
        <f>+Táboa_1!AC68-Táboa_2!AC68</f>
        <v>0</v>
      </c>
      <c r="AD68" s="6">
        <f>+Táboa_1!AD68-Táboa_2!AD68</f>
        <v>0</v>
      </c>
      <c r="AE68" s="6">
        <f>+Táboa_1!AE68-Táboa_2!AE68</f>
        <v>0</v>
      </c>
      <c r="AF68" s="6">
        <f>+Táboa_1!AF68-Táboa_2!AF68</f>
        <v>0</v>
      </c>
      <c r="AG68" s="6">
        <f>+Táboa_1!AG68-Táboa_2!AG68</f>
        <v>0</v>
      </c>
      <c r="AH68" s="6">
        <f>+Táboa_1!AH68-Táboa_2!AH68</f>
        <v>0</v>
      </c>
      <c r="AI68" s="6">
        <f>+Táboa_1!AI68-Táboa_2!AI68</f>
        <v>0</v>
      </c>
      <c r="AJ68" s="6">
        <f>+Táboa_1!AJ68-Táboa_2!AJ68</f>
        <v>0</v>
      </c>
      <c r="AK68" s="6">
        <f>+Táboa_1!AK68-Táboa_2!AK68</f>
        <v>0</v>
      </c>
      <c r="AL68" s="6">
        <f>+Táboa_1!AL68-Táboa_2!AL68</f>
        <v>0</v>
      </c>
      <c r="AM68" s="6">
        <f>+Táboa_1!AM68-Táboa_2!AM68</f>
        <v>0</v>
      </c>
      <c r="AN68" s="6">
        <f>+Táboa_1!AN68-Táboa_2!AN68</f>
        <v>0</v>
      </c>
      <c r="AO68" s="6">
        <f>+Táboa_1!AO68-Táboa_2!AO68</f>
        <v>0</v>
      </c>
      <c r="AP68" s="6">
        <f>+Táboa_1!AP68-Táboa_2!AP68</f>
        <v>0</v>
      </c>
      <c r="AQ68" s="6">
        <f>+Táboa_1!AQ68-Táboa_2!AQ68</f>
        <v>0</v>
      </c>
      <c r="AR68" s="6">
        <f>+Táboa_1!AR68-Táboa_2!AR68</f>
        <v>0</v>
      </c>
      <c r="AS68" s="6">
        <f>+Táboa_1!AS68-Táboa_2!AS68</f>
        <v>0</v>
      </c>
      <c r="AT68" s="6">
        <f>+Táboa_1!AT68-Táboa_2!AT68</f>
        <v>0</v>
      </c>
      <c r="AU68" s="6">
        <f>+Táboa_1!AU68-Táboa_2!AU68</f>
        <v>0</v>
      </c>
      <c r="AV68" s="6">
        <f>+Táboa_1!AV68-Táboa_2!AV68</f>
        <v>0</v>
      </c>
      <c r="AW68" s="6">
        <f>+Táboa_1!AW68-Táboa_2!AW68</f>
        <v>0</v>
      </c>
      <c r="AX68" s="6">
        <f>+Táboa_1!AX68-Táboa_2!AX68</f>
        <v>0</v>
      </c>
      <c r="AY68" s="6">
        <f>+Táboa_1!AY68-Táboa_2!AY68</f>
        <v>0</v>
      </c>
      <c r="AZ68" s="6">
        <f>+Táboa_1!AZ68-Táboa_2!AZ68</f>
        <v>0</v>
      </c>
      <c r="BA68" s="6">
        <f>+Táboa_1!BA68-Táboa_2!BA68</f>
        <v>0</v>
      </c>
      <c r="BB68" s="6">
        <f>+Táboa_1!BB68-Táboa_2!BB68</f>
        <v>0</v>
      </c>
      <c r="BC68" s="6">
        <f>+Táboa_1!BC68-Táboa_2!BC68</f>
        <v>0</v>
      </c>
      <c r="BD68" s="6">
        <f>+Táboa_1!BD68-Táboa_2!BD68</f>
        <v>0</v>
      </c>
      <c r="BE68" s="6">
        <f>+Táboa_1!BE68-Táboa_2!BE68</f>
        <v>0</v>
      </c>
      <c r="BF68" s="6">
        <f>+Táboa_1!BF68-Táboa_2!BF68</f>
        <v>0</v>
      </c>
      <c r="BG68" s="6">
        <f>+Táboa_1!BG68-Táboa_2!BG68</f>
        <v>0</v>
      </c>
      <c r="BH68" s="6">
        <f>+Táboa_1!BH68-Táboa_2!BH68</f>
        <v>0</v>
      </c>
      <c r="BI68" s="6">
        <f>+Táboa_1!BI68-Táboa_2!BI68</f>
        <v>0</v>
      </c>
      <c r="BJ68" s="6">
        <f>+Táboa_1!BJ68-Táboa_2!BJ68</f>
        <v>0</v>
      </c>
      <c r="BK68" s="6">
        <f>+Táboa_1!BK68-Táboa_2!BK68</f>
        <v>0</v>
      </c>
      <c r="BL68" s="6">
        <f>+Táboa_1!BL68-Táboa_2!BL68</f>
        <v>0</v>
      </c>
      <c r="BM68" s="6">
        <f>+Táboa_1!BM68-Táboa_2!BM68</f>
        <v>0</v>
      </c>
      <c r="BN68" s="6">
        <f>+Táboa_1!BN68-Táboa_2!BN68</f>
        <v>0</v>
      </c>
      <c r="BO68" s="6">
        <f>+Táboa_1!BO68-Táboa_2!BO68</f>
        <v>0</v>
      </c>
      <c r="BP68" s="6">
        <f>+Táboa_1!BP68-Táboa_2!BP68</f>
        <v>0</v>
      </c>
      <c r="BQ68" s="6">
        <f>+Táboa_1!BQ68-Táboa_2!BQ68</f>
        <v>0</v>
      </c>
      <c r="BR68" s="6">
        <f>+Táboa_1!BR68-Táboa_2!BR68</f>
        <v>0</v>
      </c>
      <c r="BS68" s="6">
        <f>+Táboa_1!BS68-Táboa_2!BS68</f>
        <v>0</v>
      </c>
      <c r="BT68" s="6">
        <f>+Táboa_1!BT68-Táboa_2!BT68</f>
        <v>0</v>
      </c>
      <c r="BU68" s="6">
        <f>+Táboa_1!BU68-Táboa_2!BU68</f>
        <v>0</v>
      </c>
      <c r="BV68" s="53">
        <f>+Táboa_1!BV68-Táboa_2!BV68</f>
        <v>0</v>
      </c>
      <c r="BW68" s="6">
        <f>+Táboa_1!BW68-Táboa_2!BW68</f>
        <v>0</v>
      </c>
      <c r="BX68" s="6">
        <f>+Táboa_1!BX68-Táboa_2!BX68</f>
        <v>0</v>
      </c>
      <c r="BY68" s="6">
        <f>+Táboa_1!BY68-Táboa_2!BY68</f>
        <v>0</v>
      </c>
      <c r="BZ68" s="7">
        <f>+Táboa_1!BZ68-Táboa_2!BZ68</f>
        <v>0</v>
      </c>
      <c r="CA68" s="6">
        <f>+Táboa_1!CA68-Táboa_2!CA68</f>
        <v>0</v>
      </c>
      <c r="CB68" s="6">
        <f>+Táboa_1!CB68-Táboa_2!CB68</f>
        <v>0</v>
      </c>
      <c r="CC68" s="7">
        <f>+Táboa_1!CC68-Táboa_2!CC68</f>
        <v>0</v>
      </c>
      <c r="CD68" s="6">
        <f>+Táboa_1!CD68-Táboa_2!CD68</f>
        <v>0</v>
      </c>
      <c r="CE68" s="6">
        <f>+Táboa_1!CE68-Táboa_2!CE68</f>
        <v>0</v>
      </c>
      <c r="CF68" s="6">
        <f>+Táboa_1!CF68-Táboa_2!CF68</f>
        <v>0</v>
      </c>
      <c r="CG68" s="7">
        <f>+Táboa_1!CG68-Táboa_2!CG68</f>
        <v>0</v>
      </c>
      <c r="CH68" s="7">
        <f>+Táboa_1!CH68-Táboa_2!CH68</f>
        <v>0</v>
      </c>
      <c r="CI68" s="53">
        <f>+Táboa_1!CI68-Táboa_2!CI68</f>
        <v>0</v>
      </c>
    </row>
    <row r="69" spans="1:87" x14ac:dyDescent="0.25">
      <c r="A69" s="46" t="s">
        <v>58</v>
      </c>
      <c r="B69" s="38" t="s">
        <v>123</v>
      </c>
      <c r="C69" s="6">
        <f>+Táboa_1!C69-Táboa_2!C69</f>
        <v>0</v>
      </c>
      <c r="D69" s="6">
        <f>+Táboa_1!D69-Táboa_2!D69</f>
        <v>0</v>
      </c>
      <c r="E69" s="6">
        <f>+Táboa_1!E69-Táboa_2!E69</f>
        <v>0</v>
      </c>
      <c r="F69" s="6">
        <f>+Táboa_1!F69-Táboa_2!F69</f>
        <v>0</v>
      </c>
      <c r="G69" s="6">
        <f>+Táboa_1!G69-Táboa_2!G69</f>
        <v>0</v>
      </c>
      <c r="H69" s="6">
        <f>+Táboa_1!H69-Táboa_2!H69</f>
        <v>0</v>
      </c>
      <c r="I69" s="6">
        <f>+Táboa_1!I69-Táboa_2!I69</f>
        <v>0</v>
      </c>
      <c r="J69" s="6">
        <f>+Táboa_1!J69-Táboa_2!J69</f>
        <v>0</v>
      </c>
      <c r="K69" s="6">
        <f>+Táboa_1!K69-Táboa_2!K69</f>
        <v>0</v>
      </c>
      <c r="L69" s="6">
        <f>+Táboa_1!L69-Táboa_2!L69</f>
        <v>0</v>
      </c>
      <c r="M69" s="6">
        <f>+Táboa_1!M69-Táboa_2!M69</f>
        <v>0</v>
      </c>
      <c r="N69" s="6">
        <f>+Táboa_1!N69-Táboa_2!N69</f>
        <v>0</v>
      </c>
      <c r="O69" s="6">
        <f>+Táboa_1!O69-Táboa_2!O69</f>
        <v>0</v>
      </c>
      <c r="P69" s="6">
        <f>+Táboa_1!P69-Táboa_2!P69</f>
        <v>0</v>
      </c>
      <c r="Q69" s="6">
        <f>+Táboa_1!Q69-Táboa_2!Q69</f>
        <v>0</v>
      </c>
      <c r="R69" s="6">
        <f>+Táboa_1!R69-Táboa_2!R69</f>
        <v>0</v>
      </c>
      <c r="S69" s="6">
        <f>+Táboa_1!S69-Táboa_2!S69</f>
        <v>0</v>
      </c>
      <c r="T69" s="6">
        <f>+Táboa_1!T69-Táboa_2!T69</f>
        <v>0</v>
      </c>
      <c r="U69" s="6">
        <f>+Táboa_1!U69-Táboa_2!U69</f>
        <v>0</v>
      </c>
      <c r="V69" s="6">
        <f>+Táboa_1!V69-Táboa_2!V69</f>
        <v>0</v>
      </c>
      <c r="W69" s="6">
        <f>+Táboa_1!W69-Táboa_2!W69</f>
        <v>0</v>
      </c>
      <c r="X69" s="6">
        <f>+Táboa_1!X69-Táboa_2!X69</f>
        <v>0</v>
      </c>
      <c r="Y69" s="6">
        <f>+Táboa_1!Y69-Táboa_2!Y69</f>
        <v>0</v>
      </c>
      <c r="Z69" s="6">
        <f>+Táboa_1!Z69-Táboa_2!Z69</f>
        <v>0</v>
      </c>
      <c r="AA69" s="6">
        <f>+Táboa_1!AA69-Táboa_2!AA69</f>
        <v>0</v>
      </c>
      <c r="AB69" s="6">
        <f>+Táboa_1!AB69-Táboa_2!AB69</f>
        <v>0</v>
      </c>
      <c r="AC69" s="6">
        <f>+Táboa_1!AC69-Táboa_2!AC69</f>
        <v>0</v>
      </c>
      <c r="AD69" s="6">
        <f>+Táboa_1!AD69-Táboa_2!AD69</f>
        <v>0</v>
      </c>
      <c r="AE69" s="6">
        <f>+Táboa_1!AE69-Táboa_2!AE69</f>
        <v>0</v>
      </c>
      <c r="AF69" s="6">
        <f>+Táboa_1!AF69-Táboa_2!AF69</f>
        <v>0</v>
      </c>
      <c r="AG69" s="6">
        <f>+Táboa_1!AG69-Táboa_2!AG69</f>
        <v>0</v>
      </c>
      <c r="AH69" s="6">
        <f>+Táboa_1!AH69-Táboa_2!AH69</f>
        <v>0</v>
      </c>
      <c r="AI69" s="6">
        <f>+Táboa_1!AI69-Táboa_2!AI69</f>
        <v>0</v>
      </c>
      <c r="AJ69" s="6">
        <f>+Táboa_1!AJ69-Táboa_2!AJ69</f>
        <v>0</v>
      </c>
      <c r="AK69" s="6">
        <f>+Táboa_1!AK69-Táboa_2!AK69</f>
        <v>0</v>
      </c>
      <c r="AL69" s="6">
        <f>+Táboa_1!AL69-Táboa_2!AL69</f>
        <v>0</v>
      </c>
      <c r="AM69" s="6">
        <f>+Táboa_1!AM69-Táboa_2!AM69</f>
        <v>0</v>
      </c>
      <c r="AN69" s="6">
        <f>+Táboa_1!AN69-Táboa_2!AN69</f>
        <v>0</v>
      </c>
      <c r="AO69" s="6">
        <f>+Táboa_1!AO69-Táboa_2!AO69</f>
        <v>0</v>
      </c>
      <c r="AP69" s="6">
        <f>+Táboa_1!AP69-Táboa_2!AP69</f>
        <v>0</v>
      </c>
      <c r="AQ69" s="6">
        <f>+Táboa_1!AQ69-Táboa_2!AQ69</f>
        <v>0</v>
      </c>
      <c r="AR69" s="6">
        <f>+Táboa_1!AR69-Táboa_2!AR69</f>
        <v>0</v>
      </c>
      <c r="AS69" s="6">
        <f>+Táboa_1!AS69-Táboa_2!AS69</f>
        <v>0</v>
      </c>
      <c r="AT69" s="6">
        <f>+Táboa_1!AT69-Táboa_2!AT69</f>
        <v>0</v>
      </c>
      <c r="AU69" s="6">
        <f>+Táboa_1!AU69-Táboa_2!AU69</f>
        <v>0</v>
      </c>
      <c r="AV69" s="6">
        <f>+Táboa_1!AV69-Táboa_2!AV69</f>
        <v>0</v>
      </c>
      <c r="AW69" s="6">
        <f>+Táboa_1!AW69-Táboa_2!AW69</f>
        <v>0</v>
      </c>
      <c r="AX69" s="6">
        <f>+Táboa_1!AX69-Táboa_2!AX69</f>
        <v>0</v>
      </c>
      <c r="AY69" s="6">
        <f>+Táboa_1!AY69-Táboa_2!AY69</f>
        <v>0</v>
      </c>
      <c r="AZ69" s="6">
        <f>+Táboa_1!AZ69-Táboa_2!AZ69</f>
        <v>0</v>
      </c>
      <c r="BA69" s="6">
        <f>+Táboa_1!BA69-Táboa_2!BA69</f>
        <v>0</v>
      </c>
      <c r="BB69" s="6">
        <f>+Táboa_1!BB69-Táboa_2!BB69</f>
        <v>0</v>
      </c>
      <c r="BC69" s="6">
        <f>+Táboa_1!BC69-Táboa_2!BC69</f>
        <v>0</v>
      </c>
      <c r="BD69" s="6">
        <f>+Táboa_1!BD69-Táboa_2!BD69</f>
        <v>0</v>
      </c>
      <c r="BE69" s="6">
        <f>+Táboa_1!BE69-Táboa_2!BE69</f>
        <v>0</v>
      </c>
      <c r="BF69" s="6">
        <f>+Táboa_1!BF69-Táboa_2!BF69</f>
        <v>0</v>
      </c>
      <c r="BG69" s="6">
        <f>+Táboa_1!BG69-Táboa_2!BG69</f>
        <v>0</v>
      </c>
      <c r="BH69" s="6">
        <f>+Táboa_1!BH69-Táboa_2!BH69</f>
        <v>0</v>
      </c>
      <c r="BI69" s="6">
        <f>+Táboa_1!BI69-Táboa_2!BI69</f>
        <v>0</v>
      </c>
      <c r="BJ69" s="6">
        <f>+Táboa_1!BJ69-Táboa_2!BJ69</f>
        <v>0</v>
      </c>
      <c r="BK69" s="6">
        <f>+Táboa_1!BK69-Táboa_2!BK69</f>
        <v>0</v>
      </c>
      <c r="BL69" s="6">
        <f>+Táboa_1!BL69-Táboa_2!BL69</f>
        <v>0</v>
      </c>
      <c r="BM69" s="6">
        <f>+Táboa_1!BM69-Táboa_2!BM69</f>
        <v>0</v>
      </c>
      <c r="BN69" s="6">
        <f>+Táboa_1!BN69-Táboa_2!BN69</f>
        <v>0</v>
      </c>
      <c r="BO69" s="6">
        <f>+Táboa_1!BO69-Táboa_2!BO69</f>
        <v>0</v>
      </c>
      <c r="BP69" s="6">
        <f>+Táboa_1!BP69-Táboa_2!BP69</f>
        <v>0</v>
      </c>
      <c r="BQ69" s="6">
        <f>+Táboa_1!BQ69-Táboa_2!BQ69</f>
        <v>0</v>
      </c>
      <c r="BR69" s="6">
        <f>+Táboa_1!BR69-Táboa_2!BR69</f>
        <v>0</v>
      </c>
      <c r="BS69" s="6">
        <f>+Táboa_1!BS69-Táboa_2!BS69</f>
        <v>0</v>
      </c>
      <c r="BT69" s="6">
        <f>+Táboa_1!BT69-Táboa_2!BT69</f>
        <v>0</v>
      </c>
      <c r="BU69" s="6">
        <f>+Táboa_1!BU69-Táboa_2!BU69</f>
        <v>0</v>
      </c>
      <c r="BV69" s="53">
        <f>+Táboa_1!BV69-Táboa_2!BV69</f>
        <v>0</v>
      </c>
      <c r="BW69" s="6">
        <f>+Táboa_1!BW69-Táboa_2!BW69</f>
        <v>0</v>
      </c>
      <c r="BX69" s="6">
        <f>+Táboa_1!BX69-Táboa_2!BX69</f>
        <v>0</v>
      </c>
      <c r="BY69" s="6">
        <f>+Táboa_1!BY69-Táboa_2!BY69</f>
        <v>0</v>
      </c>
      <c r="BZ69" s="7">
        <f>+Táboa_1!BZ69-Táboa_2!BZ69</f>
        <v>0</v>
      </c>
      <c r="CA69" s="6">
        <f>+Táboa_1!CA69-Táboa_2!CA69</f>
        <v>0</v>
      </c>
      <c r="CB69" s="6">
        <f>+Táboa_1!CB69-Táboa_2!CB69</f>
        <v>0</v>
      </c>
      <c r="CC69" s="7">
        <f>+Táboa_1!CC69-Táboa_2!CC69</f>
        <v>0</v>
      </c>
      <c r="CD69" s="6">
        <f>+Táboa_1!CD69-Táboa_2!CD69</f>
        <v>0</v>
      </c>
      <c r="CE69" s="6">
        <f>+Táboa_1!CE69-Táboa_2!CE69</f>
        <v>0</v>
      </c>
      <c r="CF69" s="6">
        <f>+Táboa_1!CF69-Táboa_2!CF69</f>
        <v>0</v>
      </c>
      <c r="CG69" s="7">
        <f>+Táboa_1!CG69-Táboa_2!CG69</f>
        <v>0</v>
      </c>
      <c r="CH69" s="7">
        <f>+Táboa_1!CH69-Táboa_2!CH69</f>
        <v>0</v>
      </c>
      <c r="CI69" s="53">
        <f>+Táboa_1!CI69-Táboa_2!CI69</f>
        <v>0</v>
      </c>
    </row>
    <row r="70" spans="1:87" x14ac:dyDescent="0.25">
      <c r="A70" s="46" t="s">
        <v>59</v>
      </c>
      <c r="B70" s="38" t="s">
        <v>124</v>
      </c>
      <c r="C70" s="6">
        <f>+Táboa_1!C70-Táboa_2!C70</f>
        <v>0</v>
      </c>
      <c r="D70" s="6">
        <f>+Táboa_1!D70-Táboa_2!D70</f>
        <v>0</v>
      </c>
      <c r="E70" s="6">
        <f>+Táboa_1!E70-Táboa_2!E70</f>
        <v>0</v>
      </c>
      <c r="F70" s="6">
        <f>+Táboa_1!F70-Táboa_2!F70</f>
        <v>0</v>
      </c>
      <c r="G70" s="6">
        <f>+Táboa_1!G70-Táboa_2!G70</f>
        <v>0</v>
      </c>
      <c r="H70" s="6">
        <f>+Táboa_1!H70-Táboa_2!H70</f>
        <v>0</v>
      </c>
      <c r="I70" s="6">
        <f>+Táboa_1!I70-Táboa_2!I70</f>
        <v>0</v>
      </c>
      <c r="J70" s="6">
        <f>+Táboa_1!J70-Táboa_2!J70</f>
        <v>0</v>
      </c>
      <c r="K70" s="6">
        <f>+Táboa_1!K70-Táboa_2!K70</f>
        <v>0</v>
      </c>
      <c r="L70" s="6">
        <f>+Táboa_1!L70-Táboa_2!L70</f>
        <v>0</v>
      </c>
      <c r="M70" s="6">
        <f>+Táboa_1!M70-Táboa_2!M70</f>
        <v>0</v>
      </c>
      <c r="N70" s="6">
        <f>+Táboa_1!N70-Táboa_2!N70</f>
        <v>0</v>
      </c>
      <c r="O70" s="6">
        <f>+Táboa_1!O70-Táboa_2!O70</f>
        <v>0</v>
      </c>
      <c r="P70" s="6">
        <f>+Táboa_1!P70-Táboa_2!P70</f>
        <v>0</v>
      </c>
      <c r="Q70" s="6">
        <f>+Táboa_1!Q70-Táboa_2!Q70</f>
        <v>0</v>
      </c>
      <c r="R70" s="6">
        <f>+Táboa_1!R70-Táboa_2!R70</f>
        <v>0</v>
      </c>
      <c r="S70" s="6">
        <f>+Táboa_1!S70-Táboa_2!S70</f>
        <v>0</v>
      </c>
      <c r="T70" s="6">
        <f>+Táboa_1!T70-Táboa_2!T70</f>
        <v>0</v>
      </c>
      <c r="U70" s="6">
        <f>+Táboa_1!U70-Táboa_2!U70</f>
        <v>0</v>
      </c>
      <c r="V70" s="6">
        <f>+Táboa_1!V70-Táboa_2!V70</f>
        <v>0</v>
      </c>
      <c r="W70" s="6">
        <f>+Táboa_1!W70-Táboa_2!W70</f>
        <v>0</v>
      </c>
      <c r="X70" s="6">
        <f>+Táboa_1!X70-Táboa_2!X70</f>
        <v>0</v>
      </c>
      <c r="Y70" s="6">
        <f>+Táboa_1!Y70-Táboa_2!Y70</f>
        <v>0</v>
      </c>
      <c r="Z70" s="6">
        <f>+Táboa_1!Z70-Táboa_2!Z70</f>
        <v>0</v>
      </c>
      <c r="AA70" s="6">
        <f>+Táboa_1!AA70-Táboa_2!AA70</f>
        <v>0</v>
      </c>
      <c r="AB70" s="6">
        <f>+Táboa_1!AB70-Táboa_2!AB70</f>
        <v>0</v>
      </c>
      <c r="AC70" s="6">
        <f>+Táboa_1!AC70-Táboa_2!AC70</f>
        <v>0</v>
      </c>
      <c r="AD70" s="6">
        <f>+Táboa_1!AD70-Táboa_2!AD70</f>
        <v>0</v>
      </c>
      <c r="AE70" s="6">
        <f>+Táboa_1!AE70-Táboa_2!AE70</f>
        <v>0</v>
      </c>
      <c r="AF70" s="6">
        <f>+Táboa_1!AF70-Táboa_2!AF70</f>
        <v>0</v>
      </c>
      <c r="AG70" s="6">
        <f>+Táboa_1!AG70-Táboa_2!AG70</f>
        <v>0</v>
      </c>
      <c r="AH70" s="6">
        <f>+Táboa_1!AH70-Táboa_2!AH70</f>
        <v>0</v>
      </c>
      <c r="AI70" s="6">
        <f>+Táboa_1!AI70-Táboa_2!AI70</f>
        <v>0</v>
      </c>
      <c r="AJ70" s="6">
        <f>+Táboa_1!AJ70-Táboa_2!AJ70</f>
        <v>0</v>
      </c>
      <c r="AK70" s="6">
        <f>+Táboa_1!AK70-Táboa_2!AK70</f>
        <v>0</v>
      </c>
      <c r="AL70" s="6">
        <f>+Táboa_1!AL70-Táboa_2!AL70</f>
        <v>0</v>
      </c>
      <c r="AM70" s="6">
        <f>+Táboa_1!AM70-Táboa_2!AM70</f>
        <v>0</v>
      </c>
      <c r="AN70" s="6">
        <f>+Táboa_1!AN70-Táboa_2!AN70</f>
        <v>0</v>
      </c>
      <c r="AO70" s="6">
        <f>+Táboa_1!AO70-Táboa_2!AO70</f>
        <v>0</v>
      </c>
      <c r="AP70" s="6">
        <f>+Táboa_1!AP70-Táboa_2!AP70</f>
        <v>0</v>
      </c>
      <c r="AQ70" s="6">
        <f>+Táboa_1!AQ70-Táboa_2!AQ70</f>
        <v>0</v>
      </c>
      <c r="AR70" s="6">
        <f>+Táboa_1!AR70-Táboa_2!AR70</f>
        <v>0</v>
      </c>
      <c r="AS70" s="6">
        <f>+Táboa_1!AS70-Táboa_2!AS70</f>
        <v>0</v>
      </c>
      <c r="AT70" s="6">
        <f>+Táboa_1!AT70-Táboa_2!AT70</f>
        <v>0</v>
      </c>
      <c r="AU70" s="6">
        <f>+Táboa_1!AU70-Táboa_2!AU70</f>
        <v>0</v>
      </c>
      <c r="AV70" s="6">
        <f>+Táboa_1!AV70-Táboa_2!AV70</f>
        <v>0</v>
      </c>
      <c r="AW70" s="6">
        <f>+Táboa_1!AW70-Táboa_2!AW70</f>
        <v>0</v>
      </c>
      <c r="AX70" s="6">
        <f>+Táboa_1!AX70-Táboa_2!AX70</f>
        <v>0</v>
      </c>
      <c r="AY70" s="6">
        <f>+Táboa_1!AY70-Táboa_2!AY70</f>
        <v>0</v>
      </c>
      <c r="AZ70" s="6">
        <f>+Táboa_1!AZ70-Táboa_2!AZ70</f>
        <v>0</v>
      </c>
      <c r="BA70" s="6">
        <f>+Táboa_1!BA70-Táboa_2!BA70</f>
        <v>0</v>
      </c>
      <c r="BB70" s="6">
        <f>+Táboa_1!BB70-Táboa_2!BB70</f>
        <v>0</v>
      </c>
      <c r="BC70" s="6">
        <f>+Táboa_1!BC70-Táboa_2!BC70</f>
        <v>0</v>
      </c>
      <c r="BD70" s="6">
        <f>+Táboa_1!BD70-Táboa_2!BD70</f>
        <v>0</v>
      </c>
      <c r="BE70" s="6">
        <f>+Táboa_1!BE70-Táboa_2!BE70</f>
        <v>0</v>
      </c>
      <c r="BF70" s="6">
        <f>+Táboa_1!BF70-Táboa_2!BF70</f>
        <v>0</v>
      </c>
      <c r="BG70" s="6">
        <f>+Táboa_1!BG70-Táboa_2!BG70</f>
        <v>0</v>
      </c>
      <c r="BH70" s="6">
        <f>+Táboa_1!BH70-Táboa_2!BH70</f>
        <v>0</v>
      </c>
      <c r="BI70" s="6">
        <f>+Táboa_1!BI70-Táboa_2!BI70</f>
        <v>0</v>
      </c>
      <c r="BJ70" s="6">
        <f>+Táboa_1!BJ70-Táboa_2!BJ70</f>
        <v>0</v>
      </c>
      <c r="BK70" s="6">
        <f>+Táboa_1!BK70-Táboa_2!BK70</f>
        <v>0</v>
      </c>
      <c r="BL70" s="6">
        <f>+Táboa_1!BL70-Táboa_2!BL70</f>
        <v>0</v>
      </c>
      <c r="BM70" s="6">
        <f>+Táboa_1!BM70-Táboa_2!BM70</f>
        <v>0</v>
      </c>
      <c r="BN70" s="6">
        <f>+Táboa_1!BN70-Táboa_2!BN70</f>
        <v>0</v>
      </c>
      <c r="BO70" s="6">
        <f>+Táboa_1!BO70-Táboa_2!BO70</f>
        <v>0</v>
      </c>
      <c r="BP70" s="6">
        <f>+Táboa_1!BP70-Táboa_2!BP70</f>
        <v>0</v>
      </c>
      <c r="BQ70" s="6">
        <f>+Táboa_1!BQ70-Táboa_2!BQ70</f>
        <v>0</v>
      </c>
      <c r="BR70" s="6">
        <f>+Táboa_1!BR70-Táboa_2!BR70</f>
        <v>0</v>
      </c>
      <c r="BS70" s="6">
        <f>+Táboa_1!BS70-Táboa_2!BS70</f>
        <v>0</v>
      </c>
      <c r="BT70" s="6">
        <f>+Táboa_1!BT70-Táboa_2!BT70</f>
        <v>0</v>
      </c>
      <c r="BU70" s="6">
        <f>+Táboa_1!BU70-Táboa_2!BU70</f>
        <v>0</v>
      </c>
      <c r="BV70" s="53">
        <f>+Táboa_1!BV70-Táboa_2!BV70</f>
        <v>0</v>
      </c>
      <c r="BW70" s="6">
        <f>+Táboa_1!BW70-Táboa_2!BW70</f>
        <v>0</v>
      </c>
      <c r="BX70" s="6">
        <f>+Táboa_1!BX70-Táboa_2!BX70</f>
        <v>0</v>
      </c>
      <c r="BY70" s="6">
        <f>+Táboa_1!BY70-Táboa_2!BY70</f>
        <v>0</v>
      </c>
      <c r="BZ70" s="7">
        <f>+Táboa_1!BZ70-Táboa_2!BZ70</f>
        <v>0</v>
      </c>
      <c r="CA70" s="6">
        <f>+Táboa_1!CA70-Táboa_2!CA70</f>
        <v>0</v>
      </c>
      <c r="CB70" s="6">
        <f>+Táboa_1!CB70-Táboa_2!CB70</f>
        <v>0</v>
      </c>
      <c r="CC70" s="7">
        <f>+Táboa_1!CC70-Táboa_2!CC70</f>
        <v>0</v>
      </c>
      <c r="CD70" s="6">
        <f>+Táboa_1!CD70-Táboa_2!CD70</f>
        <v>0</v>
      </c>
      <c r="CE70" s="6">
        <f>+Táboa_1!CE70-Táboa_2!CE70</f>
        <v>0</v>
      </c>
      <c r="CF70" s="6">
        <f>+Táboa_1!CF70-Táboa_2!CF70</f>
        <v>0</v>
      </c>
      <c r="CG70" s="7">
        <f>+Táboa_1!CG70-Táboa_2!CG70</f>
        <v>0</v>
      </c>
      <c r="CH70" s="7">
        <f>+Táboa_1!CH70-Táboa_2!CH70</f>
        <v>0</v>
      </c>
      <c r="CI70" s="53">
        <f>+Táboa_1!CI70-Táboa_2!CI70</f>
        <v>0</v>
      </c>
    </row>
    <row r="71" spans="1:87" x14ac:dyDescent="0.25">
      <c r="A71" s="46" t="s">
        <v>60</v>
      </c>
      <c r="B71" s="38" t="s">
        <v>125</v>
      </c>
      <c r="C71" s="6">
        <f>+Táboa_1!C71-Táboa_2!C71</f>
        <v>0</v>
      </c>
      <c r="D71" s="6">
        <f>+Táboa_1!D71-Táboa_2!D71</f>
        <v>0</v>
      </c>
      <c r="E71" s="6">
        <f>+Táboa_1!E71-Táboa_2!E71</f>
        <v>0</v>
      </c>
      <c r="F71" s="6">
        <f>+Táboa_1!F71-Táboa_2!F71</f>
        <v>0</v>
      </c>
      <c r="G71" s="6">
        <f>+Táboa_1!G71-Táboa_2!G71</f>
        <v>0</v>
      </c>
      <c r="H71" s="6">
        <f>+Táboa_1!H71-Táboa_2!H71</f>
        <v>0</v>
      </c>
      <c r="I71" s="6">
        <f>+Táboa_1!I71-Táboa_2!I71</f>
        <v>0</v>
      </c>
      <c r="J71" s="6">
        <f>+Táboa_1!J71-Táboa_2!J71</f>
        <v>0</v>
      </c>
      <c r="K71" s="6">
        <f>+Táboa_1!K71-Táboa_2!K71</f>
        <v>0</v>
      </c>
      <c r="L71" s="6">
        <f>+Táboa_1!L71-Táboa_2!L71</f>
        <v>0</v>
      </c>
      <c r="M71" s="6">
        <f>+Táboa_1!M71-Táboa_2!M71</f>
        <v>0</v>
      </c>
      <c r="N71" s="6">
        <f>+Táboa_1!N71-Táboa_2!N71</f>
        <v>0</v>
      </c>
      <c r="O71" s="6">
        <f>+Táboa_1!O71-Táboa_2!O71</f>
        <v>0</v>
      </c>
      <c r="P71" s="6">
        <f>+Táboa_1!P71-Táboa_2!P71</f>
        <v>0</v>
      </c>
      <c r="Q71" s="6">
        <f>+Táboa_1!Q71-Táboa_2!Q71</f>
        <v>0</v>
      </c>
      <c r="R71" s="6">
        <f>+Táboa_1!R71-Táboa_2!R71</f>
        <v>0</v>
      </c>
      <c r="S71" s="6">
        <f>+Táboa_1!S71-Táboa_2!S71</f>
        <v>0</v>
      </c>
      <c r="T71" s="6">
        <f>+Táboa_1!T71-Táboa_2!T71</f>
        <v>0</v>
      </c>
      <c r="U71" s="6">
        <f>+Táboa_1!U71-Táboa_2!U71</f>
        <v>0</v>
      </c>
      <c r="V71" s="6">
        <f>+Táboa_1!V71-Táboa_2!V71</f>
        <v>0</v>
      </c>
      <c r="W71" s="6">
        <f>+Táboa_1!W71-Táboa_2!W71</f>
        <v>0</v>
      </c>
      <c r="X71" s="6">
        <f>+Táboa_1!X71-Táboa_2!X71</f>
        <v>0</v>
      </c>
      <c r="Y71" s="6">
        <f>+Táboa_1!Y71-Táboa_2!Y71</f>
        <v>0</v>
      </c>
      <c r="Z71" s="6">
        <f>+Táboa_1!Z71-Táboa_2!Z71</f>
        <v>0</v>
      </c>
      <c r="AA71" s="6">
        <f>+Táboa_1!AA71-Táboa_2!AA71</f>
        <v>0</v>
      </c>
      <c r="AB71" s="6">
        <f>+Táboa_1!AB71-Táboa_2!AB71</f>
        <v>0</v>
      </c>
      <c r="AC71" s="6">
        <f>+Táboa_1!AC71-Táboa_2!AC71</f>
        <v>0</v>
      </c>
      <c r="AD71" s="6">
        <f>+Táboa_1!AD71-Táboa_2!AD71</f>
        <v>0</v>
      </c>
      <c r="AE71" s="6">
        <f>+Táboa_1!AE71-Táboa_2!AE71</f>
        <v>0</v>
      </c>
      <c r="AF71" s="6">
        <f>+Táboa_1!AF71-Táboa_2!AF71</f>
        <v>0</v>
      </c>
      <c r="AG71" s="6">
        <f>+Táboa_1!AG71-Táboa_2!AG71</f>
        <v>0</v>
      </c>
      <c r="AH71" s="6">
        <f>+Táboa_1!AH71-Táboa_2!AH71</f>
        <v>0</v>
      </c>
      <c r="AI71" s="6">
        <f>+Táboa_1!AI71-Táboa_2!AI71</f>
        <v>0</v>
      </c>
      <c r="AJ71" s="6">
        <f>+Táboa_1!AJ71-Táboa_2!AJ71</f>
        <v>0</v>
      </c>
      <c r="AK71" s="6">
        <f>+Táboa_1!AK71-Táboa_2!AK71</f>
        <v>0</v>
      </c>
      <c r="AL71" s="6">
        <f>+Táboa_1!AL71-Táboa_2!AL71</f>
        <v>0</v>
      </c>
      <c r="AM71" s="6">
        <f>+Táboa_1!AM71-Táboa_2!AM71</f>
        <v>0</v>
      </c>
      <c r="AN71" s="6">
        <f>+Táboa_1!AN71-Táboa_2!AN71</f>
        <v>0</v>
      </c>
      <c r="AO71" s="6">
        <f>+Táboa_1!AO71-Táboa_2!AO71</f>
        <v>0</v>
      </c>
      <c r="AP71" s="6">
        <f>+Táboa_1!AP71-Táboa_2!AP71</f>
        <v>0</v>
      </c>
      <c r="AQ71" s="6">
        <f>+Táboa_1!AQ71-Táboa_2!AQ71</f>
        <v>0</v>
      </c>
      <c r="AR71" s="6">
        <f>+Táboa_1!AR71-Táboa_2!AR71</f>
        <v>0</v>
      </c>
      <c r="AS71" s="6">
        <f>+Táboa_1!AS71-Táboa_2!AS71</f>
        <v>0</v>
      </c>
      <c r="AT71" s="6">
        <f>+Táboa_1!AT71-Táboa_2!AT71</f>
        <v>0</v>
      </c>
      <c r="AU71" s="6">
        <f>+Táboa_1!AU71-Táboa_2!AU71</f>
        <v>0</v>
      </c>
      <c r="AV71" s="6">
        <f>+Táboa_1!AV71-Táboa_2!AV71</f>
        <v>0</v>
      </c>
      <c r="AW71" s="6">
        <f>+Táboa_1!AW71-Táboa_2!AW71</f>
        <v>0</v>
      </c>
      <c r="AX71" s="6">
        <f>+Táboa_1!AX71-Táboa_2!AX71</f>
        <v>0</v>
      </c>
      <c r="AY71" s="6">
        <f>+Táboa_1!AY71-Táboa_2!AY71</f>
        <v>0</v>
      </c>
      <c r="AZ71" s="6">
        <f>+Táboa_1!AZ71-Táboa_2!AZ71</f>
        <v>0</v>
      </c>
      <c r="BA71" s="6">
        <f>+Táboa_1!BA71-Táboa_2!BA71</f>
        <v>0</v>
      </c>
      <c r="BB71" s="6">
        <f>+Táboa_1!BB71-Táboa_2!BB71</f>
        <v>0</v>
      </c>
      <c r="BC71" s="6">
        <f>+Táboa_1!BC71-Táboa_2!BC71</f>
        <v>0</v>
      </c>
      <c r="BD71" s="6">
        <f>+Táboa_1!BD71-Táboa_2!BD71</f>
        <v>0</v>
      </c>
      <c r="BE71" s="6">
        <f>+Táboa_1!BE71-Táboa_2!BE71</f>
        <v>0</v>
      </c>
      <c r="BF71" s="6">
        <f>+Táboa_1!BF71-Táboa_2!BF71</f>
        <v>0</v>
      </c>
      <c r="BG71" s="6">
        <f>+Táboa_1!BG71-Táboa_2!BG71</f>
        <v>0</v>
      </c>
      <c r="BH71" s="6">
        <f>+Táboa_1!BH71-Táboa_2!BH71</f>
        <v>0</v>
      </c>
      <c r="BI71" s="6">
        <f>+Táboa_1!BI71-Táboa_2!BI71</f>
        <v>0</v>
      </c>
      <c r="BJ71" s="6">
        <f>+Táboa_1!BJ71-Táboa_2!BJ71</f>
        <v>0</v>
      </c>
      <c r="BK71" s="6">
        <f>+Táboa_1!BK71-Táboa_2!BK71</f>
        <v>0</v>
      </c>
      <c r="BL71" s="6">
        <f>+Táboa_1!BL71-Táboa_2!BL71</f>
        <v>0</v>
      </c>
      <c r="BM71" s="6">
        <f>+Táboa_1!BM71-Táboa_2!BM71</f>
        <v>0</v>
      </c>
      <c r="BN71" s="6">
        <f>+Táboa_1!BN71-Táboa_2!BN71</f>
        <v>0</v>
      </c>
      <c r="BO71" s="6">
        <f>+Táboa_1!BO71-Táboa_2!BO71</f>
        <v>0</v>
      </c>
      <c r="BP71" s="6">
        <f>+Táboa_1!BP71-Táboa_2!BP71</f>
        <v>0</v>
      </c>
      <c r="BQ71" s="6">
        <f>+Táboa_1!BQ71-Táboa_2!BQ71</f>
        <v>0</v>
      </c>
      <c r="BR71" s="6">
        <f>+Táboa_1!BR71-Táboa_2!BR71</f>
        <v>0</v>
      </c>
      <c r="BS71" s="6">
        <f>+Táboa_1!BS71-Táboa_2!BS71</f>
        <v>0</v>
      </c>
      <c r="BT71" s="6">
        <f>+Táboa_1!BT71-Táboa_2!BT71</f>
        <v>0</v>
      </c>
      <c r="BU71" s="6">
        <f>+Táboa_1!BU71-Táboa_2!BU71</f>
        <v>0</v>
      </c>
      <c r="BV71" s="53">
        <f>+Táboa_1!BV71-Táboa_2!BV71</f>
        <v>0</v>
      </c>
      <c r="BW71" s="6">
        <f>+Táboa_1!BW71-Táboa_2!BW71</f>
        <v>0</v>
      </c>
      <c r="BX71" s="6">
        <f>+Táboa_1!BX71-Táboa_2!BX71</f>
        <v>0</v>
      </c>
      <c r="BY71" s="6">
        <f>+Táboa_1!BY71-Táboa_2!BY71</f>
        <v>0</v>
      </c>
      <c r="BZ71" s="7">
        <f>+Táboa_1!BZ71-Táboa_2!BZ71</f>
        <v>0</v>
      </c>
      <c r="CA71" s="6">
        <f>+Táboa_1!CA71-Táboa_2!CA71</f>
        <v>0</v>
      </c>
      <c r="CB71" s="6">
        <f>+Táboa_1!CB71-Táboa_2!CB71</f>
        <v>0</v>
      </c>
      <c r="CC71" s="7">
        <f>+Táboa_1!CC71-Táboa_2!CC71</f>
        <v>0</v>
      </c>
      <c r="CD71" s="6">
        <f>+Táboa_1!CD71-Táboa_2!CD71</f>
        <v>0</v>
      </c>
      <c r="CE71" s="6">
        <f>+Táboa_1!CE71-Táboa_2!CE71</f>
        <v>0</v>
      </c>
      <c r="CF71" s="6">
        <f>+Táboa_1!CF71-Táboa_2!CF71</f>
        <v>0</v>
      </c>
      <c r="CG71" s="7">
        <f>+Táboa_1!CG71-Táboa_2!CG71</f>
        <v>0</v>
      </c>
      <c r="CH71" s="7">
        <f>+Táboa_1!CH71-Táboa_2!CH71</f>
        <v>0</v>
      </c>
      <c r="CI71" s="53">
        <f>+Táboa_1!CI71-Táboa_2!CI71</f>
        <v>0</v>
      </c>
    </row>
    <row r="72" spans="1:87" x14ac:dyDescent="0.25">
      <c r="A72" s="46" t="s">
        <v>61</v>
      </c>
      <c r="B72" s="38" t="s">
        <v>126</v>
      </c>
      <c r="C72" s="6">
        <f>+Táboa_1!C72-Táboa_2!C72</f>
        <v>0</v>
      </c>
      <c r="D72" s="6">
        <f>+Táboa_1!D72-Táboa_2!D72</f>
        <v>0</v>
      </c>
      <c r="E72" s="6">
        <f>+Táboa_1!E72-Táboa_2!E72</f>
        <v>0</v>
      </c>
      <c r="F72" s="6">
        <f>+Táboa_1!F72-Táboa_2!F72</f>
        <v>0</v>
      </c>
      <c r="G72" s="6">
        <f>+Táboa_1!G72-Táboa_2!G72</f>
        <v>0</v>
      </c>
      <c r="H72" s="6">
        <f>+Táboa_1!H72-Táboa_2!H72</f>
        <v>0</v>
      </c>
      <c r="I72" s="6">
        <f>+Táboa_1!I72-Táboa_2!I72</f>
        <v>0</v>
      </c>
      <c r="J72" s="6">
        <f>+Táboa_1!J72-Táboa_2!J72</f>
        <v>0</v>
      </c>
      <c r="K72" s="6">
        <f>+Táboa_1!K72-Táboa_2!K72</f>
        <v>0</v>
      </c>
      <c r="L72" s="6">
        <f>+Táboa_1!L72-Táboa_2!L72</f>
        <v>0</v>
      </c>
      <c r="M72" s="6">
        <f>+Táboa_1!M72-Táboa_2!M72</f>
        <v>0</v>
      </c>
      <c r="N72" s="6">
        <f>+Táboa_1!N72-Táboa_2!N72</f>
        <v>0</v>
      </c>
      <c r="O72" s="6">
        <f>+Táboa_1!O72-Táboa_2!O72</f>
        <v>0</v>
      </c>
      <c r="P72" s="6">
        <f>+Táboa_1!P72-Táboa_2!P72</f>
        <v>0</v>
      </c>
      <c r="Q72" s="6">
        <f>+Táboa_1!Q72-Táboa_2!Q72</f>
        <v>0</v>
      </c>
      <c r="R72" s="6">
        <f>+Táboa_1!R72-Táboa_2!R72</f>
        <v>0</v>
      </c>
      <c r="S72" s="6">
        <f>+Táboa_1!S72-Táboa_2!S72</f>
        <v>0</v>
      </c>
      <c r="T72" s="6">
        <f>+Táboa_1!T72-Táboa_2!T72</f>
        <v>0</v>
      </c>
      <c r="U72" s="6">
        <f>+Táboa_1!U72-Táboa_2!U72</f>
        <v>0</v>
      </c>
      <c r="V72" s="6">
        <f>+Táboa_1!V72-Táboa_2!V72</f>
        <v>0</v>
      </c>
      <c r="W72" s="6">
        <f>+Táboa_1!W72-Táboa_2!W72</f>
        <v>0</v>
      </c>
      <c r="X72" s="6">
        <f>+Táboa_1!X72-Táboa_2!X72</f>
        <v>0</v>
      </c>
      <c r="Y72" s="6">
        <f>+Táboa_1!Y72-Táboa_2!Y72</f>
        <v>0</v>
      </c>
      <c r="Z72" s="6">
        <f>+Táboa_1!Z72-Táboa_2!Z72</f>
        <v>0</v>
      </c>
      <c r="AA72" s="6">
        <f>+Táboa_1!AA72-Táboa_2!AA72</f>
        <v>0</v>
      </c>
      <c r="AB72" s="6">
        <f>+Táboa_1!AB72-Táboa_2!AB72</f>
        <v>0</v>
      </c>
      <c r="AC72" s="6">
        <f>+Táboa_1!AC72-Táboa_2!AC72</f>
        <v>0</v>
      </c>
      <c r="AD72" s="6">
        <f>+Táboa_1!AD72-Táboa_2!AD72</f>
        <v>0</v>
      </c>
      <c r="AE72" s="6">
        <f>+Táboa_1!AE72-Táboa_2!AE72</f>
        <v>801</v>
      </c>
      <c r="AF72" s="6">
        <f>+Táboa_1!AF72-Táboa_2!AF72</f>
        <v>0</v>
      </c>
      <c r="AG72" s="6">
        <f>+Táboa_1!AG72-Táboa_2!AG72</f>
        <v>0</v>
      </c>
      <c r="AH72" s="6">
        <f>+Táboa_1!AH72-Táboa_2!AH72</f>
        <v>17</v>
      </c>
      <c r="AI72" s="6">
        <f>+Táboa_1!AI72-Táboa_2!AI72</f>
        <v>1</v>
      </c>
      <c r="AJ72" s="6">
        <f>+Táboa_1!AJ72-Táboa_2!AJ72</f>
        <v>36</v>
      </c>
      <c r="AK72" s="6">
        <f>+Táboa_1!AK72-Táboa_2!AK72</f>
        <v>1</v>
      </c>
      <c r="AL72" s="6">
        <f>+Táboa_1!AL72-Táboa_2!AL72</f>
        <v>0</v>
      </c>
      <c r="AM72" s="6">
        <f>+Táboa_1!AM72-Táboa_2!AM72</f>
        <v>0</v>
      </c>
      <c r="AN72" s="6">
        <f>+Táboa_1!AN72-Táboa_2!AN72</f>
        <v>0</v>
      </c>
      <c r="AO72" s="6">
        <f>+Táboa_1!AO72-Táboa_2!AO72</f>
        <v>0</v>
      </c>
      <c r="AP72" s="6">
        <f>+Táboa_1!AP72-Táboa_2!AP72</f>
        <v>58</v>
      </c>
      <c r="AQ72" s="6">
        <f>+Táboa_1!AQ72-Táboa_2!AQ72</f>
        <v>0</v>
      </c>
      <c r="AR72" s="6">
        <f>+Táboa_1!AR72-Táboa_2!AR72</f>
        <v>0</v>
      </c>
      <c r="AS72" s="6">
        <f>+Táboa_1!AS72-Táboa_2!AS72</f>
        <v>0</v>
      </c>
      <c r="AT72" s="6">
        <f>+Táboa_1!AT72-Táboa_2!AT72</f>
        <v>0</v>
      </c>
      <c r="AU72" s="6">
        <f>+Táboa_1!AU72-Táboa_2!AU72</f>
        <v>2</v>
      </c>
      <c r="AV72" s="6">
        <f>+Táboa_1!AV72-Táboa_2!AV72</f>
        <v>0</v>
      </c>
      <c r="AW72" s="6">
        <f>+Táboa_1!AW72-Táboa_2!AW72</f>
        <v>0</v>
      </c>
      <c r="AX72" s="6">
        <f>+Táboa_1!AX72-Táboa_2!AX72</f>
        <v>4</v>
      </c>
      <c r="AY72" s="6">
        <f>+Táboa_1!AY72-Táboa_2!AY72</f>
        <v>1</v>
      </c>
      <c r="AZ72" s="6">
        <f>+Táboa_1!AZ72-Táboa_2!AZ72</f>
        <v>0</v>
      </c>
      <c r="BA72" s="6">
        <f>+Táboa_1!BA72-Táboa_2!BA72</f>
        <v>0</v>
      </c>
      <c r="BB72" s="6">
        <f>+Táboa_1!BB72-Táboa_2!BB72</f>
        <v>0</v>
      </c>
      <c r="BC72" s="6">
        <f>+Táboa_1!BC72-Táboa_2!BC72</f>
        <v>0</v>
      </c>
      <c r="BD72" s="6">
        <f>+Táboa_1!BD72-Táboa_2!BD72</f>
        <v>0</v>
      </c>
      <c r="BE72" s="6">
        <f>+Táboa_1!BE72-Táboa_2!BE72</f>
        <v>0</v>
      </c>
      <c r="BF72" s="6">
        <f>+Táboa_1!BF72-Táboa_2!BF72</f>
        <v>0</v>
      </c>
      <c r="BG72" s="6">
        <f>+Táboa_1!BG72-Táboa_2!BG72</f>
        <v>0</v>
      </c>
      <c r="BH72" s="6">
        <f>+Táboa_1!BH72-Táboa_2!BH72</f>
        <v>0</v>
      </c>
      <c r="BI72" s="6">
        <f>+Táboa_1!BI72-Táboa_2!BI72</f>
        <v>2</v>
      </c>
      <c r="BJ72" s="6">
        <f>+Táboa_1!BJ72-Táboa_2!BJ72</f>
        <v>0</v>
      </c>
      <c r="BK72" s="6">
        <f>+Táboa_1!BK72-Táboa_2!BK72</f>
        <v>13</v>
      </c>
      <c r="BL72" s="6">
        <f>+Táboa_1!BL72-Táboa_2!BL72</f>
        <v>0</v>
      </c>
      <c r="BM72" s="6">
        <f>+Táboa_1!BM72-Táboa_2!BM72</f>
        <v>2</v>
      </c>
      <c r="BN72" s="6">
        <f>+Táboa_1!BN72-Táboa_2!BN72</f>
        <v>0</v>
      </c>
      <c r="BO72" s="6">
        <f>+Táboa_1!BO72-Táboa_2!BO72</f>
        <v>5</v>
      </c>
      <c r="BP72" s="6">
        <f>+Táboa_1!BP72-Táboa_2!BP72</f>
        <v>41433</v>
      </c>
      <c r="BQ72" s="6">
        <f>+Táboa_1!BQ72-Táboa_2!BQ72</f>
        <v>27137</v>
      </c>
      <c r="BR72" s="6">
        <f>+Táboa_1!BR72-Táboa_2!BR72</f>
        <v>0</v>
      </c>
      <c r="BS72" s="6">
        <f>+Táboa_1!BS72-Táboa_2!BS72</f>
        <v>0</v>
      </c>
      <c r="BT72" s="6">
        <f>+Táboa_1!BT72-Táboa_2!BT72</f>
        <v>0</v>
      </c>
      <c r="BU72" s="6">
        <f>+Táboa_1!BU72-Táboa_2!BU72</f>
        <v>0</v>
      </c>
      <c r="BV72" s="53">
        <f>+Táboa_1!BV72-Táboa_2!BV72</f>
        <v>69513</v>
      </c>
      <c r="BW72" s="6">
        <f>+Táboa_1!BW72-Táboa_2!BW72</f>
        <v>2504</v>
      </c>
      <c r="BX72" s="6">
        <f>+Táboa_1!BX72-Táboa_2!BX72</f>
        <v>0</v>
      </c>
      <c r="BY72" s="6">
        <f>+Táboa_1!BY72-Táboa_2!BY72</f>
        <v>0</v>
      </c>
      <c r="BZ72" s="7">
        <f>+Táboa_1!BZ72-Táboa_2!BZ72</f>
        <v>2504</v>
      </c>
      <c r="CA72" s="6">
        <f>+Táboa_1!CA72-Táboa_2!CA72</f>
        <v>10638</v>
      </c>
      <c r="CB72" s="6">
        <f>+Táboa_1!CB72-Táboa_2!CB72</f>
        <v>0</v>
      </c>
      <c r="CC72" s="7">
        <f>+Táboa_1!CC72-Táboa_2!CC72</f>
        <v>10638</v>
      </c>
      <c r="CD72" s="6">
        <f>+Táboa_1!CD72-Táboa_2!CD72</f>
        <v>0</v>
      </c>
      <c r="CE72" s="6">
        <f>+Táboa_1!CE72-Táboa_2!CE72</f>
        <v>0</v>
      </c>
      <c r="CF72" s="6">
        <f>+Táboa_1!CF72-Táboa_2!CF72</f>
        <v>0</v>
      </c>
      <c r="CG72" s="7">
        <f>+Táboa_1!CG72-Táboa_2!CG72</f>
        <v>0</v>
      </c>
      <c r="CH72" s="7">
        <f>+Táboa_1!CH72-Táboa_2!CH72</f>
        <v>13142</v>
      </c>
      <c r="CI72" s="53">
        <f>+Táboa_1!CI72-Táboa_2!CI72</f>
        <v>82655</v>
      </c>
    </row>
    <row r="73" spans="1:87" x14ac:dyDescent="0.25">
      <c r="A73" s="46" t="s">
        <v>62</v>
      </c>
      <c r="B73" s="38" t="s">
        <v>127</v>
      </c>
      <c r="C73" s="6">
        <f>+Táboa_1!C73-Táboa_2!C73</f>
        <v>0</v>
      </c>
      <c r="D73" s="6">
        <f>+Táboa_1!D73-Táboa_2!D73</f>
        <v>0</v>
      </c>
      <c r="E73" s="6">
        <f>+Táboa_1!E73-Táboa_2!E73</f>
        <v>0</v>
      </c>
      <c r="F73" s="6">
        <f>+Táboa_1!F73-Táboa_2!F73</f>
        <v>0</v>
      </c>
      <c r="G73" s="6">
        <f>+Táboa_1!G73-Táboa_2!G73</f>
        <v>0</v>
      </c>
      <c r="H73" s="6">
        <f>+Táboa_1!H73-Táboa_2!H73</f>
        <v>0</v>
      </c>
      <c r="I73" s="6">
        <f>+Táboa_1!I73-Táboa_2!I73</f>
        <v>0</v>
      </c>
      <c r="J73" s="6">
        <f>+Táboa_1!J73-Táboa_2!J73</f>
        <v>0</v>
      </c>
      <c r="K73" s="6">
        <f>+Táboa_1!K73-Táboa_2!K73</f>
        <v>0</v>
      </c>
      <c r="L73" s="6">
        <f>+Táboa_1!L73-Táboa_2!L73</f>
        <v>0</v>
      </c>
      <c r="M73" s="6">
        <f>+Táboa_1!M73-Táboa_2!M73</f>
        <v>0</v>
      </c>
      <c r="N73" s="6">
        <f>+Táboa_1!N73-Táboa_2!N73</f>
        <v>0</v>
      </c>
      <c r="O73" s="6">
        <f>+Táboa_1!O73-Táboa_2!O73</f>
        <v>0</v>
      </c>
      <c r="P73" s="6">
        <f>+Táboa_1!P73-Táboa_2!P73</f>
        <v>0</v>
      </c>
      <c r="Q73" s="6">
        <f>+Táboa_1!Q73-Táboa_2!Q73</f>
        <v>0</v>
      </c>
      <c r="R73" s="6">
        <f>+Táboa_1!R73-Táboa_2!R73</f>
        <v>0</v>
      </c>
      <c r="S73" s="6">
        <f>+Táboa_1!S73-Táboa_2!S73</f>
        <v>0</v>
      </c>
      <c r="T73" s="6">
        <f>+Táboa_1!T73-Táboa_2!T73</f>
        <v>0</v>
      </c>
      <c r="U73" s="6">
        <f>+Táboa_1!U73-Táboa_2!U73</f>
        <v>0</v>
      </c>
      <c r="V73" s="6">
        <f>+Táboa_1!V73-Táboa_2!V73</f>
        <v>0</v>
      </c>
      <c r="W73" s="6">
        <f>+Táboa_1!W73-Táboa_2!W73</f>
        <v>0</v>
      </c>
      <c r="X73" s="6">
        <f>+Táboa_1!X73-Táboa_2!X73</f>
        <v>0</v>
      </c>
      <c r="Y73" s="6">
        <f>+Táboa_1!Y73-Táboa_2!Y73</f>
        <v>0</v>
      </c>
      <c r="Z73" s="6">
        <f>+Táboa_1!Z73-Táboa_2!Z73</f>
        <v>0</v>
      </c>
      <c r="AA73" s="6">
        <f>+Táboa_1!AA73-Táboa_2!AA73</f>
        <v>0</v>
      </c>
      <c r="AB73" s="6">
        <f>+Táboa_1!AB73-Táboa_2!AB73</f>
        <v>0</v>
      </c>
      <c r="AC73" s="6">
        <f>+Táboa_1!AC73-Táboa_2!AC73</f>
        <v>0</v>
      </c>
      <c r="AD73" s="6">
        <f>+Táboa_1!AD73-Táboa_2!AD73</f>
        <v>0</v>
      </c>
      <c r="AE73" s="6">
        <f>+Táboa_1!AE73-Táboa_2!AE73</f>
        <v>0</v>
      </c>
      <c r="AF73" s="6">
        <f>+Táboa_1!AF73-Táboa_2!AF73</f>
        <v>0</v>
      </c>
      <c r="AG73" s="6">
        <f>+Táboa_1!AG73-Táboa_2!AG73</f>
        <v>0</v>
      </c>
      <c r="AH73" s="6">
        <f>+Táboa_1!AH73-Táboa_2!AH73</f>
        <v>0</v>
      </c>
      <c r="AI73" s="6">
        <f>+Táboa_1!AI73-Táboa_2!AI73</f>
        <v>0</v>
      </c>
      <c r="AJ73" s="6">
        <f>+Táboa_1!AJ73-Táboa_2!AJ73</f>
        <v>0</v>
      </c>
      <c r="AK73" s="6">
        <f>+Táboa_1!AK73-Táboa_2!AK73</f>
        <v>0</v>
      </c>
      <c r="AL73" s="6">
        <f>+Táboa_1!AL73-Táboa_2!AL73</f>
        <v>0</v>
      </c>
      <c r="AM73" s="6">
        <f>+Táboa_1!AM73-Táboa_2!AM73</f>
        <v>0</v>
      </c>
      <c r="AN73" s="6">
        <f>+Táboa_1!AN73-Táboa_2!AN73</f>
        <v>0</v>
      </c>
      <c r="AO73" s="6">
        <f>+Táboa_1!AO73-Táboa_2!AO73</f>
        <v>0</v>
      </c>
      <c r="AP73" s="6">
        <f>+Táboa_1!AP73-Táboa_2!AP73</f>
        <v>0</v>
      </c>
      <c r="AQ73" s="6">
        <f>+Táboa_1!AQ73-Táboa_2!AQ73</f>
        <v>0</v>
      </c>
      <c r="AR73" s="6">
        <f>+Táboa_1!AR73-Táboa_2!AR73</f>
        <v>0</v>
      </c>
      <c r="AS73" s="6">
        <f>+Táboa_1!AS73-Táboa_2!AS73</f>
        <v>0</v>
      </c>
      <c r="AT73" s="6">
        <f>+Táboa_1!AT73-Táboa_2!AT73</f>
        <v>0</v>
      </c>
      <c r="AU73" s="6">
        <f>+Táboa_1!AU73-Táboa_2!AU73</f>
        <v>0</v>
      </c>
      <c r="AV73" s="6">
        <f>+Táboa_1!AV73-Táboa_2!AV73</f>
        <v>0</v>
      </c>
      <c r="AW73" s="6">
        <f>+Táboa_1!AW73-Táboa_2!AW73</f>
        <v>0</v>
      </c>
      <c r="AX73" s="6">
        <f>+Táboa_1!AX73-Táboa_2!AX73</f>
        <v>0</v>
      </c>
      <c r="AY73" s="6">
        <f>+Táboa_1!AY73-Táboa_2!AY73</f>
        <v>0</v>
      </c>
      <c r="AZ73" s="6">
        <f>+Táboa_1!AZ73-Táboa_2!AZ73</f>
        <v>0</v>
      </c>
      <c r="BA73" s="6">
        <f>+Táboa_1!BA73-Táboa_2!BA73</f>
        <v>0</v>
      </c>
      <c r="BB73" s="6">
        <f>+Táboa_1!BB73-Táboa_2!BB73</f>
        <v>0</v>
      </c>
      <c r="BC73" s="6">
        <f>+Táboa_1!BC73-Táboa_2!BC73</f>
        <v>0</v>
      </c>
      <c r="BD73" s="6">
        <f>+Táboa_1!BD73-Táboa_2!BD73</f>
        <v>0</v>
      </c>
      <c r="BE73" s="6">
        <f>+Táboa_1!BE73-Táboa_2!BE73</f>
        <v>0</v>
      </c>
      <c r="BF73" s="6">
        <f>+Táboa_1!BF73-Táboa_2!BF73</f>
        <v>0</v>
      </c>
      <c r="BG73" s="6">
        <f>+Táboa_1!BG73-Táboa_2!BG73</f>
        <v>0</v>
      </c>
      <c r="BH73" s="6">
        <f>+Táboa_1!BH73-Táboa_2!BH73</f>
        <v>0</v>
      </c>
      <c r="BI73" s="6">
        <f>+Táboa_1!BI73-Táboa_2!BI73</f>
        <v>0</v>
      </c>
      <c r="BJ73" s="6">
        <f>+Táboa_1!BJ73-Táboa_2!BJ73</f>
        <v>0</v>
      </c>
      <c r="BK73" s="6">
        <f>+Táboa_1!BK73-Táboa_2!BK73</f>
        <v>0</v>
      </c>
      <c r="BL73" s="6">
        <f>+Táboa_1!BL73-Táboa_2!BL73</f>
        <v>0</v>
      </c>
      <c r="BM73" s="6">
        <f>+Táboa_1!BM73-Táboa_2!BM73</f>
        <v>0</v>
      </c>
      <c r="BN73" s="6">
        <f>+Táboa_1!BN73-Táboa_2!BN73</f>
        <v>0</v>
      </c>
      <c r="BO73" s="6">
        <f>+Táboa_1!BO73-Táboa_2!BO73</f>
        <v>0</v>
      </c>
      <c r="BP73" s="6">
        <f>+Táboa_1!BP73-Táboa_2!BP73</f>
        <v>0</v>
      </c>
      <c r="BQ73" s="6">
        <f>+Táboa_1!BQ73-Táboa_2!BQ73</f>
        <v>0</v>
      </c>
      <c r="BR73" s="6">
        <f>+Táboa_1!BR73-Táboa_2!BR73</f>
        <v>0</v>
      </c>
      <c r="BS73" s="6">
        <f>+Táboa_1!BS73-Táboa_2!BS73</f>
        <v>0</v>
      </c>
      <c r="BT73" s="6">
        <f>+Táboa_1!BT73-Táboa_2!BT73</f>
        <v>0</v>
      </c>
      <c r="BU73" s="6">
        <f>+Táboa_1!BU73-Táboa_2!BU73</f>
        <v>0</v>
      </c>
      <c r="BV73" s="53">
        <f>+Táboa_1!BV73-Táboa_2!BV73</f>
        <v>0</v>
      </c>
      <c r="BW73" s="6">
        <f>+Táboa_1!BW73-Táboa_2!BW73</f>
        <v>0</v>
      </c>
      <c r="BX73" s="6">
        <f>+Táboa_1!BX73-Táboa_2!BX73</f>
        <v>0</v>
      </c>
      <c r="BY73" s="6">
        <f>+Táboa_1!BY73-Táboa_2!BY73</f>
        <v>0</v>
      </c>
      <c r="BZ73" s="7">
        <f>+Táboa_1!BZ73-Táboa_2!BZ73</f>
        <v>0</v>
      </c>
      <c r="CA73" s="6">
        <f>+Táboa_1!CA73-Táboa_2!CA73</f>
        <v>0</v>
      </c>
      <c r="CB73" s="6">
        <f>+Táboa_1!CB73-Táboa_2!CB73</f>
        <v>0</v>
      </c>
      <c r="CC73" s="7">
        <f>+Táboa_1!CC73-Táboa_2!CC73</f>
        <v>0</v>
      </c>
      <c r="CD73" s="6">
        <f>+Táboa_1!CD73-Táboa_2!CD73</f>
        <v>0</v>
      </c>
      <c r="CE73" s="6">
        <f>+Táboa_1!CE73-Táboa_2!CE73</f>
        <v>0</v>
      </c>
      <c r="CF73" s="6">
        <f>+Táboa_1!CF73-Táboa_2!CF73</f>
        <v>0</v>
      </c>
      <c r="CG73" s="7">
        <f>+Táboa_1!CG73-Táboa_2!CG73</f>
        <v>0</v>
      </c>
      <c r="CH73" s="7">
        <f>+Táboa_1!CH73-Táboa_2!CH73</f>
        <v>0</v>
      </c>
      <c r="CI73" s="53">
        <f>+Táboa_1!CI73-Táboa_2!CI73</f>
        <v>0</v>
      </c>
    </row>
    <row r="74" spans="1:87" x14ac:dyDescent="0.25">
      <c r="A74" s="46" t="s">
        <v>257</v>
      </c>
      <c r="B74" s="38" t="s">
        <v>258</v>
      </c>
      <c r="C74" s="6">
        <f>+Táboa_1!C74-Táboa_2!C74</f>
        <v>0</v>
      </c>
      <c r="D74" s="6">
        <f>+Táboa_1!D74-Táboa_2!D74</f>
        <v>0</v>
      </c>
      <c r="E74" s="6">
        <f>+Táboa_1!E74-Táboa_2!E74</f>
        <v>0</v>
      </c>
      <c r="F74" s="6">
        <f>+Táboa_1!F74-Táboa_2!F74</f>
        <v>0</v>
      </c>
      <c r="G74" s="6">
        <f>+Táboa_1!G74-Táboa_2!G74</f>
        <v>0</v>
      </c>
      <c r="H74" s="6">
        <f>+Táboa_1!H74-Táboa_2!H74</f>
        <v>0</v>
      </c>
      <c r="I74" s="6">
        <f>+Táboa_1!I74-Táboa_2!I74</f>
        <v>0</v>
      </c>
      <c r="J74" s="6">
        <f>+Táboa_1!J74-Táboa_2!J74</f>
        <v>0</v>
      </c>
      <c r="K74" s="6">
        <f>+Táboa_1!K74-Táboa_2!K74</f>
        <v>0</v>
      </c>
      <c r="L74" s="6">
        <f>+Táboa_1!L74-Táboa_2!L74</f>
        <v>0</v>
      </c>
      <c r="M74" s="6">
        <f>+Táboa_1!M74-Táboa_2!M74</f>
        <v>0</v>
      </c>
      <c r="N74" s="6">
        <f>+Táboa_1!N74-Táboa_2!N74</f>
        <v>0</v>
      </c>
      <c r="O74" s="6">
        <f>+Táboa_1!O74-Táboa_2!O74</f>
        <v>0</v>
      </c>
      <c r="P74" s="6">
        <f>+Táboa_1!P74-Táboa_2!P74</f>
        <v>0</v>
      </c>
      <c r="Q74" s="6">
        <f>+Táboa_1!Q74-Táboa_2!Q74</f>
        <v>0</v>
      </c>
      <c r="R74" s="6">
        <f>+Táboa_1!R74-Táboa_2!R74</f>
        <v>0</v>
      </c>
      <c r="S74" s="6">
        <f>+Táboa_1!S74-Táboa_2!S74</f>
        <v>0</v>
      </c>
      <c r="T74" s="6">
        <f>+Táboa_1!T74-Táboa_2!T74</f>
        <v>0</v>
      </c>
      <c r="U74" s="6">
        <f>+Táboa_1!U74-Táboa_2!U74</f>
        <v>0</v>
      </c>
      <c r="V74" s="6">
        <f>+Táboa_1!V74-Táboa_2!V74</f>
        <v>0</v>
      </c>
      <c r="W74" s="6">
        <f>+Táboa_1!W74-Táboa_2!W74</f>
        <v>0</v>
      </c>
      <c r="X74" s="6">
        <f>+Táboa_1!X74-Táboa_2!X74</f>
        <v>0</v>
      </c>
      <c r="Y74" s="6">
        <f>+Táboa_1!Y74-Táboa_2!Y74</f>
        <v>0</v>
      </c>
      <c r="Z74" s="6">
        <f>+Táboa_1!Z74-Táboa_2!Z74</f>
        <v>0</v>
      </c>
      <c r="AA74" s="6">
        <f>+Táboa_1!AA74-Táboa_2!AA74</f>
        <v>0</v>
      </c>
      <c r="AB74" s="6">
        <f>+Táboa_1!AB74-Táboa_2!AB74</f>
        <v>0</v>
      </c>
      <c r="AC74" s="6">
        <f>+Táboa_1!AC74-Táboa_2!AC74</f>
        <v>0</v>
      </c>
      <c r="AD74" s="6">
        <f>+Táboa_1!AD74-Táboa_2!AD74</f>
        <v>0</v>
      </c>
      <c r="AE74" s="6">
        <f>+Táboa_1!AE74-Táboa_2!AE74</f>
        <v>0</v>
      </c>
      <c r="AF74" s="6">
        <f>+Táboa_1!AF74-Táboa_2!AF74</f>
        <v>0</v>
      </c>
      <c r="AG74" s="6">
        <f>+Táboa_1!AG74-Táboa_2!AG74</f>
        <v>0</v>
      </c>
      <c r="AH74" s="6">
        <f>+Táboa_1!AH74-Táboa_2!AH74</f>
        <v>0</v>
      </c>
      <c r="AI74" s="6">
        <f>+Táboa_1!AI74-Táboa_2!AI74</f>
        <v>0</v>
      </c>
      <c r="AJ74" s="6">
        <f>+Táboa_1!AJ74-Táboa_2!AJ74</f>
        <v>0</v>
      </c>
      <c r="AK74" s="6">
        <f>+Táboa_1!AK74-Táboa_2!AK74</f>
        <v>0</v>
      </c>
      <c r="AL74" s="6">
        <f>+Táboa_1!AL74-Táboa_2!AL74</f>
        <v>0</v>
      </c>
      <c r="AM74" s="6">
        <f>+Táboa_1!AM74-Táboa_2!AM74</f>
        <v>0</v>
      </c>
      <c r="AN74" s="6">
        <f>+Táboa_1!AN74-Táboa_2!AN74</f>
        <v>0</v>
      </c>
      <c r="AO74" s="6">
        <f>+Táboa_1!AO74-Táboa_2!AO74</f>
        <v>0</v>
      </c>
      <c r="AP74" s="6">
        <f>+Táboa_1!AP74-Táboa_2!AP74</f>
        <v>0</v>
      </c>
      <c r="AQ74" s="6">
        <f>+Táboa_1!AQ74-Táboa_2!AQ74</f>
        <v>0</v>
      </c>
      <c r="AR74" s="6">
        <f>+Táboa_1!AR74-Táboa_2!AR74</f>
        <v>0</v>
      </c>
      <c r="AS74" s="6">
        <f>+Táboa_1!AS74-Táboa_2!AS74</f>
        <v>0</v>
      </c>
      <c r="AT74" s="6">
        <f>+Táboa_1!AT74-Táboa_2!AT74</f>
        <v>0</v>
      </c>
      <c r="AU74" s="6">
        <f>+Táboa_1!AU74-Táboa_2!AU74</f>
        <v>0</v>
      </c>
      <c r="AV74" s="6">
        <f>+Táboa_1!AV74-Táboa_2!AV74</f>
        <v>0</v>
      </c>
      <c r="AW74" s="6">
        <f>+Táboa_1!AW74-Táboa_2!AW74</f>
        <v>0</v>
      </c>
      <c r="AX74" s="6">
        <f>+Táboa_1!AX74-Táboa_2!AX74</f>
        <v>0</v>
      </c>
      <c r="AY74" s="6">
        <f>+Táboa_1!AY74-Táboa_2!AY74</f>
        <v>0</v>
      </c>
      <c r="AZ74" s="6">
        <f>+Táboa_1!AZ74-Táboa_2!AZ74</f>
        <v>0</v>
      </c>
      <c r="BA74" s="6">
        <f>+Táboa_1!BA74-Táboa_2!BA74</f>
        <v>0</v>
      </c>
      <c r="BB74" s="6">
        <f>+Táboa_1!BB74-Táboa_2!BB74</f>
        <v>0</v>
      </c>
      <c r="BC74" s="6">
        <f>+Táboa_1!BC74-Táboa_2!BC74</f>
        <v>0</v>
      </c>
      <c r="BD74" s="6">
        <f>+Táboa_1!BD74-Táboa_2!BD74</f>
        <v>0</v>
      </c>
      <c r="BE74" s="6">
        <f>+Táboa_1!BE74-Táboa_2!BE74</f>
        <v>0</v>
      </c>
      <c r="BF74" s="6">
        <f>+Táboa_1!BF74-Táboa_2!BF74</f>
        <v>0</v>
      </c>
      <c r="BG74" s="6">
        <f>+Táboa_1!BG74-Táboa_2!BG74</f>
        <v>0</v>
      </c>
      <c r="BH74" s="6">
        <f>+Táboa_1!BH74-Táboa_2!BH74</f>
        <v>0</v>
      </c>
      <c r="BI74" s="6">
        <f>+Táboa_1!BI74-Táboa_2!BI74</f>
        <v>0</v>
      </c>
      <c r="BJ74" s="6">
        <f>+Táboa_1!BJ74-Táboa_2!BJ74</f>
        <v>0</v>
      </c>
      <c r="BK74" s="6">
        <f>+Táboa_1!BK74-Táboa_2!BK74</f>
        <v>0</v>
      </c>
      <c r="BL74" s="6">
        <f>+Táboa_1!BL74-Táboa_2!BL74</f>
        <v>0</v>
      </c>
      <c r="BM74" s="6">
        <f>+Táboa_1!BM74-Táboa_2!BM74</f>
        <v>0</v>
      </c>
      <c r="BN74" s="6">
        <f>+Táboa_1!BN74-Táboa_2!BN74</f>
        <v>0</v>
      </c>
      <c r="BO74" s="6">
        <f>+Táboa_1!BO74-Táboa_2!BO74</f>
        <v>0</v>
      </c>
      <c r="BP74" s="6">
        <f>+Táboa_1!BP74-Táboa_2!BP74</f>
        <v>0</v>
      </c>
      <c r="BQ74" s="6">
        <f>+Táboa_1!BQ74-Táboa_2!BQ74</f>
        <v>0</v>
      </c>
      <c r="BR74" s="6">
        <f>+Táboa_1!BR74-Táboa_2!BR74</f>
        <v>0</v>
      </c>
      <c r="BS74" s="6">
        <f>+Táboa_1!BS74-Táboa_2!BS74</f>
        <v>0</v>
      </c>
      <c r="BT74" s="6">
        <f>+Táboa_1!BT74-Táboa_2!BT74</f>
        <v>0</v>
      </c>
      <c r="BU74" s="6">
        <f>+Táboa_1!BU74-Táboa_2!BU74</f>
        <v>0</v>
      </c>
      <c r="BV74" s="53">
        <f>+Táboa_1!BV74-Táboa_2!BV74</f>
        <v>0</v>
      </c>
      <c r="BW74" s="6">
        <f>+Táboa_1!BW74-Táboa_2!BW74</f>
        <v>0</v>
      </c>
      <c r="BX74" s="6">
        <f>+Táboa_1!BX74-Táboa_2!BX74</f>
        <v>0</v>
      </c>
      <c r="BY74" s="6">
        <f>+Táboa_1!BY74-Táboa_2!BY74</f>
        <v>0</v>
      </c>
      <c r="BZ74" s="7">
        <f>+Táboa_1!BZ74-Táboa_2!BZ74</f>
        <v>0</v>
      </c>
      <c r="CA74" s="6">
        <f>+Táboa_1!CA74-Táboa_2!CA74</f>
        <v>0</v>
      </c>
      <c r="CB74" s="6">
        <f>+Táboa_1!CB74-Táboa_2!CB74</f>
        <v>0</v>
      </c>
      <c r="CC74" s="7">
        <f>+Táboa_1!CC74-Táboa_2!CC74</f>
        <v>0</v>
      </c>
      <c r="CD74" s="6">
        <f>+Táboa_1!CD74-Táboa_2!CD74</f>
        <v>0</v>
      </c>
      <c r="CE74" s="6">
        <f>+Táboa_1!CE74-Táboa_2!CE74</f>
        <v>0</v>
      </c>
      <c r="CF74" s="6">
        <f>+Táboa_1!CF74-Táboa_2!CF74</f>
        <v>0</v>
      </c>
      <c r="CG74" s="7">
        <f>+Táboa_1!CG74-Táboa_2!CG74</f>
        <v>0</v>
      </c>
      <c r="CH74" s="7">
        <f>+Táboa_1!CH74-Táboa_2!CH74</f>
        <v>0</v>
      </c>
      <c r="CI74" s="53">
        <f>+Táboa_1!CI74-Táboa_2!CI74</f>
        <v>0</v>
      </c>
    </row>
    <row r="75" spans="1:87" x14ac:dyDescent="0.25">
      <c r="A75" s="46" t="s">
        <v>63</v>
      </c>
      <c r="B75" s="38" t="s">
        <v>128</v>
      </c>
      <c r="C75" s="6">
        <f>+Táboa_1!C75-Táboa_2!C75</f>
        <v>0</v>
      </c>
      <c r="D75" s="6">
        <f>+Táboa_1!D75-Táboa_2!D75</f>
        <v>0</v>
      </c>
      <c r="E75" s="6">
        <f>+Táboa_1!E75-Táboa_2!E75</f>
        <v>0</v>
      </c>
      <c r="F75" s="6">
        <f>+Táboa_1!F75-Táboa_2!F75</f>
        <v>0</v>
      </c>
      <c r="G75" s="6">
        <f>+Táboa_1!G75-Táboa_2!G75</f>
        <v>0</v>
      </c>
      <c r="H75" s="6">
        <f>+Táboa_1!H75-Táboa_2!H75</f>
        <v>0</v>
      </c>
      <c r="I75" s="6">
        <f>+Táboa_1!I75-Táboa_2!I75</f>
        <v>0</v>
      </c>
      <c r="J75" s="6">
        <f>+Táboa_1!J75-Táboa_2!J75</f>
        <v>0</v>
      </c>
      <c r="K75" s="6">
        <f>+Táboa_1!K75-Táboa_2!K75</f>
        <v>0</v>
      </c>
      <c r="L75" s="6">
        <f>+Táboa_1!L75-Táboa_2!L75</f>
        <v>0</v>
      </c>
      <c r="M75" s="6">
        <f>+Táboa_1!M75-Táboa_2!M75</f>
        <v>0</v>
      </c>
      <c r="N75" s="6">
        <f>+Táboa_1!N75-Táboa_2!N75</f>
        <v>0</v>
      </c>
      <c r="O75" s="6">
        <f>+Táboa_1!O75-Táboa_2!O75</f>
        <v>0</v>
      </c>
      <c r="P75" s="6">
        <f>+Táboa_1!P75-Táboa_2!P75</f>
        <v>0</v>
      </c>
      <c r="Q75" s="6">
        <f>+Táboa_1!Q75-Táboa_2!Q75</f>
        <v>0</v>
      </c>
      <c r="R75" s="6">
        <f>+Táboa_1!R75-Táboa_2!R75</f>
        <v>0</v>
      </c>
      <c r="S75" s="6">
        <f>+Táboa_1!S75-Táboa_2!S75</f>
        <v>0</v>
      </c>
      <c r="T75" s="6">
        <f>+Táboa_1!T75-Táboa_2!T75</f>
        <v>0</v>
      </c>
      <c r="U75" s="6">
        <f>+Táboa_1!U75-Táboa_2!U75</f>
        <v>0</v>
      </c>
      <c r="V75" s="6">
        <f>+Táboa_1!V75-Táboa_2!V75</f>
        <v>0</v>
      </c>
      <c r="W75" s="6">
        <f>+Táboa_1!W75-Táboa_2!W75</f>
        <v>0</v>
      </c>
      <c r="X75" s="6">
        <f>+Táboa_1!X75-Táboa_2!X75</f>
        <v>0</v>
      </c>
      <c r="Y75" s="6">
        <f>+Táboa_1!Y75-Táboa_2!Y75</f>
        <v>0</v>
      </c>
      <c r="Z75" s="6">
        <f>+Táboa_1!Z75-Táboa_2!Z75</f>
        <v>0</v>
      </c>
      <c r="AA75" s="6">
        <f>+Táboa_1!AA75-Táboa_2!AA75</f>
        <v>0</v>
      </c>
      <c r="AB75" s="6">
        <f>+Táboa_1!AB75-Táboa_2!AB75</f>
        <v>0</v>
      </c>
      <c r="AC75" s="6">
        <f>+Táboa_1!AC75-Táboa_2!AC75</f>
        <v>0</v>
      </c>
      <c r="AD75" s="6">
        <f>+Táboa_1!AD75-Táboa_2!AD75</f>
        <v>0</v>
      </c>
      <c r="AE75" s="6">
        <f>+Táboa_1!AE75-Táboa_2!AE75</f>
        <v>0</v>
      </c>
      <c r="AF75" s="6">
        <f>+Táboa_1!AF75-Táboa_2!AF75</f>
        <v>0</v>
      </c>
      <c r="AG75" s="6">
        <f>+Táboa_1!AG75-Táboa_2!AG75</f>
        <v>0</v>
      </c>
      <c r="AH75" s="6">
        <f>+Táboa_1!AH75-Táboa_2!AH75</f>
        <v>0</v>
      </c>
      <c r="AI75" s="6">
        <f>+Táboa_1!AI75-Táboa_2!AI75</f>
        <v>0</v>
      </c>
      <c r="AJ75" s="6">
        <f>+Táboa_1!AJ75-Táboa_2!AJ75</f>
        <v>0</v>
      </c>
      <c r="AK75" s="6">
        <f>+Táboa_1!AK75-Táboa_2!AK75</f>
        <v>0</v>
      </c>
      <c r="AL75" s="6">
        <f>+Táboa_1!AL75-Táboa_2!AL75</f>
        <v>0</v>
      </c>
      <c r="AM75" s="6">
        <f>+Táboa_1!AM75-Táboa_2!AM75</f>
        <v>0</v>
      </c>
      <c r="AN75" s="6">
        <f>+Táboa_1!AN75-Táboa_2!AN75</f>
        <v>0</v>
      </c>
      <c r="AO75" s="6">
        <f>+Táboa_1!AO75-Táboa_2!AO75</f>
        <v>0</v>
      </c>
      <c r="AP75" s="6">
        <f>+Táboa_1!AP75-Táboa_2!AP75</f>
        <v>0</v>
      </c>
      <c r="AQ75" s="6">
        <f>+Táboa_1!AQ75-Táboa_2!AQ75</f>
        <v>0</v>
      </c>
      <c r="AR75" s="6">
        <f>+Táboa_1!AR75-Táboa_2!AR75</f>
        <v>0</v>
      </c>
      <c r="AS75" s="6">
        <f>+Táboa_1!AS75-Táboa_2!AS75</f>
        <v>0</v>
      </c>
      <c r="AT75" s="6">
        <f>+Táboa_1!AT75-Táboa_2!AT75</f>
        <v>0</v>
      </c>
      <c r="AU75" s="6">
        <f>+Táboa_1!AU75-Táboa_2!AU75</f>
        <v>0</v>
      </c>
      <c r="AV75" s="6">
        <f>+Táboa_1!AV75-Táboa_2!AV75</f>
        <v>0</v>
      </c>
      <c r="AW75" s="6">
        <f>+Táboa_1!AW75-Táboa_2!AW75</f>
        <v>0</v>
      </c>
      <c r="AX75" s="6">
        <f>+Táboa_1!AX75-Táboa_2!AX75</f>
        <v>0</v>
      </c>
      <c r="AY75" s="6">
        <f>+Táboa_1!AY75-Táboa_2!AY75</f>
        <v>0</v>
      </c>
      <c r="AZ75" s="6">
        <f>+Táboa_1!AZ75-Táboa_2!AZ75</f>
        <v>0</v>
      </c>
      <c r="BA75" s="6">
        <f>+Táboa_1!BA75-Táboa_2!BA75</f>
        <v>0</v>
      </c>
      <c r="BB75" s="6">
        <f>+Táboa_1!BB75-Táboa_2!BB75</f>
        <v>0</v>
      </c>
      <c r="BC75" s="6">
        <f>+Táboa_1!BC75-Táboa_2!BC75</f>
        <v>0</v>
      </c>
      <c r="BD75" s="6">
        <f>+Táboa_1!BD75-Táboa_2!BD75</f>
        <v>0</v>
      </c>
      <c r="BE75" s="6">
        <f>+Táboa_1!BE75-Táboa_2!BE75</f>
        <v>0</v>
      </c>
      <c r="BF75" s="6">
        <f>+Táboa_1!BF75-Táboa_2!BF75</f>
        <v>0</v>
      </c>
      <c r="BG75" s="6">
        <f>+Táboa_1!BG75-Táboa_2!BG75</f>
        <v>0</v>
      </c>
      <c r="BH75" s="6">
        <f>+Táboa_1!BH75-Táboa_2!BH75</f>
        <v>0</v>
      </c>
      <c r="BI75" s="6">
        <f>+Táboa_1!BI75-Táboa_2!BI75</f>
        <v>0</v>
      </c>
      <c r="BJ75" s="6">
        <f>+Táboa_1!BJ75-Táboa_2!BJ75</f>
        <v>0</v>
      </c>
      <c r="BK75" s="6">
        <f>+Táboa_1!BK75-Táboa_2!BK75</f>
        <v>0</v>
      </c>
      <c r="BL75" s="6">
        <f>+Táboa_1!BL75-Táboa_2!BL75</f>
        <v>0</v>
      </c>
      <c r="BM75" s="6">
        <f>+Táboa_1!BM75-Táboa_2!BM75</f>
        <v>0</v>
      </c>
      <c r="BN75" s="6">
        <f>+Táboa_1!BN75-Táboa_2!BN75</f>
        <v>0</v>
      </c>
      <c r="BO75" s="6">
        <f>+Táboa_1!BO75-Táboa_2!BO75</f>
        <v>0</v>
      </c>
      <c r="BP75" s="6">
        <f>+Táboa_1!BP75-Táboa_2!BP75</f>
        <v>0</v>
      </c>
      <c r="BQ75" s="6">
        <f>+Táboa_1!BQ75-Táboa_2!BQ75</f>
        <v>0</v>
      </c>
      <c r="BR75" s="6">
        <f>+Táboa_1!BR75-Táboa_2!BR75</f>
        <v>0</v>
      </c>
      <c r="BS75" s="6">
        <f>+Táboa_1!BS75-Táboa_2!BS75</f>
        <v>0</v>
      </c>
      <c r="BT75" s="6">
        <f>+Táboa_1!BT75-Táboa_2!BT75</f>
        <v>0</v>
      </c>
      <c r="BU75" s="6">
        <f>+Táboa_1!BU75-Táboa_2!BU75</f>
        <v>0</v>
      </c>
      <c r="BV75" s="53">
        <f>+Táboa_1!BV75-Táboa_2!BV75</f>
        <v>0</v>
      </c>
      <c r="BW75" s="6">
        <f>+Táboa_1!BW75-Táboa_2!BW75</f>
        <v>0</v>
      </c>
      <c r="BX75" s="6">
        <f>+Táboa_1!BX75-Táboa_2!BX75</f>
        <v>0</v>
      </c>
      <c r="BY75" s="6">
        <f>+Táboa_1!BY75-Táboa_2!BY75</f>
        <v>0</v>
      </c>
      <c r="BZ75" s="7">
        <f>+Táboa_1!BZ75-Táboa_2!BZ75</f>
        <v>0</v>
      </c>
      <c r="CA75" s="6">
        <f>+Táboa_1!CA75-Táboa_2!CA75</f>
        <v>0</v>
      </c>
      <c r="CB75" s="6">
        <f>+Táboa_1!CB75-Táboa_2!CB75</f>
        <v>0</v>
      </c>
      <c r="CC75" s="7">
        <f>+Táboa_1!CC75-Táboa_2!CC75</f>
        <v>0</v>
      </c>
      <c r="CD75" s="6">
        <f>+Táboa_1!CD75-Táboa_2!CD75</f>
        <v>0</v>
      </c>
      <c r="CE75" s="6">
        <f>+Táboa_1!CE75-Táboa_2!CE75</f>
        <v>0</v>
      </c>
      <c r="CF75" s="6">
        <f>+Táboa_1!CF75-Táboa_2!CF75</f>
        <v>0</v>
      </c>
      <c r="CG75" s="7">
        <f>+Táboa_1!CG75-Táboa_2!CG75</f>
        <v>0</v>
      </c>
      <c r="CH75" s="7">
        <f>+Táboa_1!CH75-Táboa_2!CH75</f>
        <v>0</v>
      </c>
      <c r="CI75" s="53">
        <f>+Táboa_1!CI75-Táboa_2!CI75</f>
        <v>0</v>
      </c>
    </row>
    <row r="76" spans="1:87" x14ac:dyDescent="0.25">
      <c r="A76" s="46" t="s">
        <v>64</v>
      </c>
      <c r="B76" s="38" t="s">
        <v>129</v>
      </c>
      <c r="C76" s="6">
        <f>+Táboa_1!C76-Táboa_2!C76</f>
        <v>0</v>
      </c>
      <c r="D76" s="6">
        <f>+Táboa_1!D76-Táboa_2!D76</f>
        <v>0</v>
      </c>
      <c r="E76" s="6">
        <f>+Táboa_1!E76-Táboa_2!E76</f>
        <v>0</v>
      </c>
      <c r="F76" s="6">
        <f>+Táboa_1!F76-Táboa_2!F76</f>
        <v>0</v>
      </c>
      <c r="G76" s="6">
        <f>+Táboa_1!G76-Táboa_2!G76</f>
        <v>0</v>
      </c>
      <c r="H76" s="6">
        <f>+Táboa_1!H76-Táboa_2!H76</f>
        <v>6</v>
      </c>
      <c r="I76" s="6">
        <f>+Táboa_1!I76-Táboa_2!I76</f>
        <v>0</v>
      </c>
      <c r="J76" s="6">
        <f>+Táboa_1!J76-Táboa_2!J76</f>
        <v>0</v>
      </c>
      <c r="K76" s="6">
        <f>+Táboa_1!K76-Táboa_2!K76</f>
        <v>0</v>
      </c>
      <c r="L76" s="6">
        <f>+Táboa_1!L76-Táboa_2!L76</f>
        <v>0</v>
      </c>
      <c r="M76" s="6">
        <f>+Táboa_1!M76-Táboa_2!M76</f>
        <v>1</v>
      </c>
      <c r="N76" s="6">
        <f>+Táboa_1!N76-Táboa_2!N76</f>
        <v>0</v>
      </c>
      <c r="O76" s="6">
        <f>+Táboa_1!O76-Táboa_2!O76</f>
        <v>4923</v>
      </c>
      <c r="P76" s="6">
        <f>+Táboa_1!P76-Táboa_2!P76</f>
        <v>0</v>
      </c>
      <c r="Q76" s="6">
        <f>+Táboa_1!Q76-Táboa_2!Q76</f>
        <v>0</v>
      </c>
      <c r="R76" s="6">
        <f>+Táboa_1!R76-Táboa_2!R76</f>
        <v>0</v>
      </c>
      <c r="S76" s="6">
        <f>+Táboa_1!S76-Táboa_2!S76</f>
        <v>0</v>
      </c>
      <c r="T76" s="6">
        <f>+Táboa_1!T76-Táboa_2!T76</f>
        <v>0</v>
      </c>
      <c r="U76" s="6">
        <f>+Táboa_1!U76-Táboa_2!U76</f>
        <v>0</v>
      </c>
      <c r="V76" s="6">
        <f>+Táboa_1!V76-Táboa_2!V76</f>
        <v>0</v>
      </c>
      <c r="W76" s="6">
        <f>+Táboa_1!W76-Táboa_2!W76</f>
        <v>100</v>
      </c>
      <c r="X76" s="6">
        <f>+Táboa_1!X76-Táboa_2!X76</f>
        <v>0</v>
      </c>
      <c r="Y76" s="6">
        <f>+Táboa_1!Y76-Táboa_2!Y76</f>
        <v>0</v>
      </c>
      <c r="Z76" s="6">
        <f>+Táboa_1!Z76-Táboa_2!Z76</f>
        <v>0</v>
      </c>
      <c r="AA76" s="6">
        <f>+Táboa_1!AA76-Táboa_2!AA76</f>
        <v>0</v>
      </c>
      <c r="AB76" s="6">
        <f>+Táboa_1!AB76-Táboa_2!AB76</f>
        <v>0</v>
      </c>
      <c r="AC76" s="6">
        <f>+Táboa_1!AC76-Táboa_2!AC76</f>
        <v>0</v>
      </c>
      <c r="AD76" s="6">
        <f>+Táboa_1!AD76-Táboa_2!AD76</f>
        <v>0</v>
      </c>
      <c r="AE76" s="6">
        <f>+Táboa_1!AE76-Táboa_2!AE76</f>
        <v>0</v>
      </c>
      <c r="AF76" s="6">
        <f>+Táboa_1!AF76-Táboa_2!AF76</f>
        <v>0</v>
      </c>
      <c r="AG76" s="6">
        <f>+Táboa_1!AG76-Táboa_2!AG76</f>
        <v>0</v>
      </c>
      <c r="AH76" s="6">
        <f>+Táboa_1!AH76-Táboa_2!AH76</f>
        <v>31</v>
      </c>
      <c r="AI76" s="6">
        <f>+Táboa_1!AI76-Táboa_2!AI76</f>
        <v>58</v>
      </c>
      <c r="AJ76" s="6">
        <f>+Táboa_1!AJ76-Táboa_2!AJ76</f>
        <v>16</v>
      </c>
      <c r="AK76" s="6">
        <f>+Táboa_1!AK76-Táboa_2!AK76</f>
        <v>2</v>
      </c>
      <c r="AL76" s="6">
        <f>+Táboa_1!AL76-Táboa_2!AL76</f>
        <v>10</v>
      </c>
      <c r="AM76" s="6">
        <f>+Táboa_1!AM76-Táboa_2!AM76</f>
        <v>400</v>
      </c>
      <c r="AN76" s="6">
        <f>+Táboa_1!AN76-Táboa_2!AN76</f>
        <v>0</v>
      </c>
      <c r="AO76" s="6">
        <f>+Táboa_1!AO76-Táboa_2!AO76</f>
        <v>0</v>
      </c>
      <c r="AP76" s="6">
        <f>+Táboa_1!AP76-Táboa_2!AP76</f>
        <v>24</v>
      </c>
      <c r="AQ76" s="6">
        <f>+Táboa_1!AQ76-Táboa_2!AQ76</f>
        <v>0</v>
      </c>
      <c r="AR76" s="6">
        <f>+Táboa_1!AR76-Táboa_2!AR76</f>
        <v>196</v>
      </c>
      <c r="AS76" s="6">
        <f>+Táboa_1!AS76-Táboa_2!AS76</f>
        <v>208</v>
      </c>
      <c r="AT76" s="6">
        <f>+Táboa_1!AT76-Táboa_2!AT76</f>
        <v>0</v>
      </c>
      <c r="AU76" s="6">
        <f>+Táboa_1!AU76-Táboa_2!AU76</f>
        <v>0</v>
      </c>
      <c r="AV76" s="6">
        <f>+Táboa_1!AV76-Táboa_2!AV76</f>
        <v>0</v>
      </c>
      <c r="AW76" s="6">
        <f>+Táboa_1!AW76-Táboa_2!AW76</f>
        <v>0</v>
      </c>
      <c r="AX76" s="6">
        <f>+Táboa_1!AX76-Táboa_2!AX76</f>
        <v>0</v>
      </c>
      <c r="AY76" s="6">
        <f>+Táboa_1!AY76-Táboa_2!AY76</f>
        <v>0</v>
      </c>
      <c r="AZ76" s="6">
        <f>+Táboa_1!AZ76-Táboa_2!AZ76</f>
        <v>0</v>
      </c>
      <c r="BA76" s="6">
        <f>+Táboa_1!BA76-Táboa_2!BA76</f>
        <v>0</v>
      </c>
      <c r="BB76" s="6">
        <f>+Táboa_1!BB76-Táboa_2!BB76</f>
        <v>0</v>
      </c>
      <c r="BC76" s="6">
        <f>+Táboa_1!BC76-Táboa_2!BC76</f>
        <v>0</v>
      </c>
      <c r="BD76" s="6">
        <f>+Táboa_1!BD76-Táboa_2!BD76</f>
        <v>2</v>
      </c>
      <c r="BE76" s="6">
        <f>+Táboa_1!BE76-Táboa_2!BE76</f>
        <v>0</v>
      </c>
      <c r="BF76" s="6">
        <f>+Táboa_1!BF76-Táboa_2!BF76</f>
        <v>0</v>
      </c>
      <c r="BG76" s="6">
        <f>+Táboa_1!BG76-Táboa_2!BG76</f>
        <v>0</v>
      </c>
      <c r="BH76" s="6">
        <f>+Táboa_1!BH76-Táboa_2!BH76</f>
        <v>0</v>
      </c>
      <c r="BI76" s="6">
        <f>+Táboa_1!BI76-Táboa_2!BI76</f>
        <v>0</v>
      </c>
      <c r="BJ76" s="6">
        <f>+Táboa_1!BJ76-Táboa_2!BJ76</f>
        <v>0</v>
      </c>
      <c r="BK76" s="6">
        <f>+Táboa_1!BK76-Táboa_2!BK76</f>
        <v>0</v>
      </c>
      <c r="BL76" s="6">
        <f>+Táboa_1!BL76-Táboa_2!BL76</f>
        <v>0</v>
      </c>
      <c r="BM76" s="6">
        <f>+Táboa_1!BM76-Táboa_2!BM76</f>
        <v>0</v>
      </c>
      <c r="BN76" s="6">
        <f>+Táboa_1!BN76-Táboa_2!BN76</f>
        <v>0</v>
      </c>
      <c r="BO76" s="6">
        <f>+Táboa_1!BO76-Táboa_2!BO76</f>
        <v>191</v>
      </c>
      <c r="BP76" s="6">
        <f>+Táboa_1!BP76-Táboa_2!BP76</f>
        <v>0</v>
      </c>
      <c r="BQ76" s="6">
        <f>+Táboa_1!BQ76-Táboa_2!BQ76</f>
        <v>243</v>
      </c>
      <c r="BR76" s="6">
        <f>+Táboa_1!BR76-Táboa_2!BR76</f>
        <v>52</v>
      </c>
      <c r="BS76" s="6">
        <f>+Táboa_1!BS76-Táboa_2!BS76</f>
        <v>3</v>
      </c>
      <c r="BT76" s="6">
        <f>+Táboa_1!BT76-Táboa_2!BT76</f>
        <v>1654</v>
      </c>
      <c r="BU76" s="6">
        <f>+Táboa_1!BU76-Táboa_2!BU76</f>
        <v>0</v>
      </c>
      <c r="BV76" s="53">
        <f>+Táboa_1!BV76-Táboa_2!BV76</f>
        <v>8120</v>
      </c>
      <c r="BW76" s="6">
        <f>+Táboa_1!BW76-Táboa_2!BW76</f>
        <v>3118</v>
      </c>
      <c r="BX76" s="6">
        <f>+Táboa_1!BX76-Táboa_2!BX76</f>
        <v>0</v>
      </c>
      <c r="BY76" s="6">
        <f>+Táboa_1!BY76-Táboa_2!BY76</f>
        <v>0</v>
      </c>
      <c r="BZ76" s="7">
        <f>+Táboa_1!BZ76-Táboa_2!BZ76</f>
        <v>3118</v>
      </c>
      <c r="CA76" s="6">
        <f>+Táboa_1!CA76-Táboa_2!CA76</f>
        <v>0</v>
      </c>
      <c r="CB76" s="6">
        <f>+Táboa_1!CB76-Táboa_2!CB76</f>
        <v>0</v>
      </c>
      <c r="CC76" s="7">
        <f>+Táboa_1!CC76-Táboa_2!CC76</f>
        <v>0</v>
      </c>
      <c r="CD76" s="6">
        <f>+Táboa_1!CD76-Táboa_2!CD76</f>
        <v>0</v>
      </c>
      <c r="CE76" s="6">
        <f>+Táboa_1!CE76-Táboa_2!CE76</f>
        <v>0</v>
      </c>
      <c r="CF76" s="6">
        <f>+Táboa_1!CF76-Táboa_2!CF76</f>
        <v>0</v>
      </c>
      <c r="CG76" s="7">
        <f>+Táboa_1!CG76-Táboa_2!CG76</f>
        <v>0</v>
      </c>
      <c r="CH76" s="7">
        <f>+Táboa_1!CH76-Táboa_2!CH76</f>
        <v>3118</v>
      </c>
      <c r="CI76" s="53">
        <f>+Táboa_1!CI76-Táboa_2!CI76</f>
        <v>11238</v>
      </c>
    </row>
    <row r="77" spans="1:87" x14ac:dyDescent="0.25">
      <c r="A77" s="46" t="s">
        <v>65</v>
      </c>
      <c r="B77" s="38" t="s">
        <v>130</v>
      </c>
      <c r="C77" s="6">
        <f>+Táboa_1!C77-Táboa_2!C77</f>
        <v>0</v>
      </c>
      <c r="D77" s="6">
        <f>+Táboa_1!D77-Táboa_2!D77</f>
        <v>0</v>
      </c>
      <c r="E77" s="6">
        <f>+Táboa_1!E77-Táboa_2!E77</f>
        <v>0</v>
      </c>
      <c r="F77" s="6">
        <f>+Táboa_1!F77-Táboa_2!F77</f>
        <v>0</v>
      </c>
      <c r="G77" s="6">
        <f>+Táboa_1!G77-Táboa_2!G77</f>
        <v>0</v>
      </c>
      <c r="H77" s="6">
        <f>+Táboa_1!H77-Táboa_2!H77</f>
        <v>0</v>
      </c>
      <c r="I77" s="6">
        <f>+Táboa_1!I77-Táboa_2!I77</f>
        <v>0</v>
      </c>
      <c r="J77" s="6">
        <f>+Táboa_1!J77-Táboa_2!J77</f>
        <v>0</v>
      </c>
      <c r="K77" s="6">
        <f>+Táboa_1!K77-Táboa_2!K77</f>
        <v>0</v>
      </c>
      <c r="L77" s="6">
        <f>+Táboa_1!L77-Táboa_2!L77</f>
        <v>0</v>
      </c>
      <c r="M77" s="6">
        <f>+Táboa_1!M77-Táboa_2!M77</f>
        <v>0</v>
      </c>
      <c r="N77" s="6">
        <f>+Táboa_1!N77-Táboa_2!N77</f>
        <v>0</v>
      </c>
      <c r="O77" s="6">
        <f>+Táboa_1!O77-Táboa_2!O77</f>
        <v>0</v>
      </c>
      <c r="P77" s="6">
        <f>+Táboa_1!P77-Táboa_2!P77</f>
        <v>0</v>
      </c>
      <c r="Q77" s="6">
        <f>+Táboa_1!Q77-Táboa_2!Q77</f>
        <v>0</v>
      </c>
      <c r="R77" s="6">
        <f>+Táboa_1!R77-Táboa_2!R77</f>
        <v>0</v>
      </c>
      <c r="S77" s="6">
        <f>+Táboa_1!S77-Táboa_2!S77</f>
        <v>0</v>
      </c>
      <c r="T77" s="6">
        <f>+Táboa_1!T77-Táboa_2!T77</f>
        <v>0</v>
      </c>
      <c r="U77" s="6">
        <f>+Táboa_1!U77-Táboa_2!U77</f>
        <v>0</v>
      </c>
      <c r="V77" s="6">
        <f>+Táboa_1!V77-Táboa_2!V77</f>
        <v>0</v>
      </c>
      <c r="W77" s="6">
        <f>+Táboa_1!W77-Táboa_2!W77</f>
        <v>0</v>
      </c>
      <c r="X77" s="6">
        <f>+Táboa_1!X77-Táboa_2!X77</f>
        <v>0</v>
      </c>
      <c r="Y77" s="6">
        <f>+Táboa_1!Y77-Táboa_2!Y77</f>
        <v>0</v>
      </c>
      <c r="Z77" s="6">
        <f>+Táboa_1!Z77-Táboa_2!Z77</f>
        <v>0</v>
      </c>
      <c r="AA77" s="6">
        <f>+Táboa_1!AA77-Táboa_2!AA77</f>
        <v>0</v>
      </c>
      <c r="AB77" s="6">
        <f>+Táboa_1!AB77-Táboa_2!AB77</f>
        <v>0</v>
      </c>
      <c r="AC77" s="6">
        <f>+Táboa_1!AC77-Táboa_2!AC77</f>
        <v>0</v>
      </c>
      <c r="AD77" s="6">
        <f>+Táboa_1!AD77-Táboa_2!AD77</f>
        <v>0</v>
      </c>
      <c r="AE77" s="6">
        <f>+Táboa_1!AE77-Táboa_2!AE77</f>
        <v>0</v>
      </c>
      <c r="AF77" s="6">
        <f>+Táboa_1!AF77-Táboa_2!AF77</f>
        <v>0</v>
      </c>
      <c r="AG77" s="6">
        <f>+Táboa_1!AG77-Táboa_2!AG77</f>
        <v>0</v>
      </c>
      <c r="AH77" s="6">
        <f>+Táboa_1!AH77-Táboa_2!AH77</f>
        <v>0</v>
      </c>
      <c r="AI77" s="6">
        <f>+Táboa_1!AI77-Táboa_2!AI77</f>
        <v>0</v>
      </c>
      <c r="AJ77" s="6">
        <f>+Táboa_1!AJ77-Táboa_2!AJ77</f>
        <v>0</v>
      </c>
      <c r="AK77" s="6">
        <f>+Táboa_1!AK77-Táboa_2!AK77</f>
        <v>0</v>
      </c>
      <c r="AL77" s="6">
        <f>+Táboa_1!AL77-Táboa_2!AL77</f>
        <v>0</v>
      </c>
      <c r="AM77" s="6">
        <f>+Táboa_1!AM77-Táboa_2!AM77</f>
        <v>0</v>
      </c>
      <c r="AN77" s="6">
        <f>+Táboa_1!AN77-Táboa_2!AN77</f>
        <v>0</v>
      </c>
      <c r="AO77" s="6">
        <f>+Táboa_1!AO77-Táboa_2!AO77</f>
        <v>0</v>
      </c>
      <c r="AP77" s="6">
        <f>+Táboa_1!AP77-Táboa_2!AP77</f>
        <v>0</v>
      </c>
      <c r="AQ77" s="6">
        <f>+Táboa_1!AQ77-Táboa_2!AQ77</f>
        <v>0</v>
      </c>
      <c r="AR77" s="6">
        <f>+Táboa_1!AR77-Táboa_2!AR77</f>
        <v>0</v>
      </c>
      <c r="AS77" s="6">
        <f>+Táboa_1!AS77-Táboa_2!AS77</f>
        <v>0</v>
      </c>
      <c r="AT77" s="6">
        <f>+Táboa_1!AT77-Táboa_2!AT77</f>
        <v>0</v>
      </c>
      <c r="AU77" s="6">
        <f>+Táboa_1!AU77-Táboa_2!AU77</f>
        <v>0</v>
      </c>
      <c r="AV77" s="6">
        <f>+Táboa_1!AV77-Táboa_2!AV77</f>
        <v>0</v>
      </c>
      <c r="AW77" s="6">
        <f>+Táboa_1!AW77-Táboa_2!AW77</f>
        <v>0</v>
      </c>
      <c r="AX77" s="6">
        <f>+Táboa_1!AX77-Táboa_2!AX77</f>
        <v>0</v>
      </c>
      <c r="AY77" s="6">
        <f>+Táboa_1!AY77-Táboa_2!AY77</f>
        <v>0</v>
      </c>
      <c r="AZ77" s="6">
        <f>+Táboa_1!AZ77-Táboa_2!AZ77</f>
        <v>0</v>
      </c>
      <c r="BA77" s="6">
        <f>+Táboa_1!BA77-Táboa_2!BA77</f>
        <v>0</v>
      </c>
      <c r="BB77" s="6">
        <f>+Táboa_1!BB77-Táboa_2!BB77</f>
        <v>0</v>
      </c>
      <c r="BC77" s="6">
        <f>+Táboa_1!BC77-Táboa_2!BC77</f>
        <v>0</v>
      </c>
      <c r="BD77" s="6">
        <f>+Táboa_1!BD77-Táboa_2!BD77</f>
        <v>0</v>
      </c>
      <c r="BE77" s="6">
        <f>+Táboa_1!BE77-Táboa_2!BE77</f>
        <v>0</v>
      </c>
      <c r="BF77" s="6">
        <f>+Táboa_1!BF77-Táboa_2!BF77</f>
        <v>0</v>
      </c>
      <c r="BG77" s="6">
        <f>+Táboa_1!BG77-Táboa_2!BG77</f>
        <v>0</v>
      </c>
      <c r="BH77" s="6">
        <f>+Táboa_1!BH77-Táboa_2!BH77</f>
        <v>0</v>
      </c>
      <c r="BI77" s="6">
        <f>+Táboa_1!BI77-Táboa_2!BI77</f>
        <v>0</v>
      </c>
      <c r="BJ77" s="6">
        <f>+Táboa_1!BJ77-Táboa_2!BJ77</f>
        <v>0</v>
      </c>
      <c r="BK77" s="6">
        <f>+Táboa_1!BK77-Táboa_2!BK77</f>
        <v>0</v>
      </c>
      <c r="BL77" s="6">
        <f>+Táboa_1!BL77-Táboa_2!BL77</f>
        <v>0</v>
      </c>
      <c r="BM77" s="6">
        <f>+Táboa_1!BM77-Táboa_2!BM77</f>
        <v>0</v>
      </c>
      <c r="BN77" s="6">
        <f>+Táboa_1!BN77-Táboa_2!BN77</f>
        <v>0</v>
      </c>
      <c r="BO77" s="6">
        <f>+Táboa_1!BO77-Táboa_2!BO77</f>
        <v>0</v>
      </c>
      <c r="BP77" s="6">
        <f>+Táboa_1!BP77-Táboa_2!BP77</f>
        <v>0</v>
      </c>
      <c r="BQ77" s="6">
        <f>+Táboa_1!BQ77-Táboa_2!BQ77</f>
        <v>0</v>
      </c>
      <c r="BR77" s="6">
        <f>+Táboa_1!BR77-Táboa_2!BR77</f>
        <v>0</v>
      </c>
      <c r="BS77" s="6">
        <f>+Táboa_1!BS77-Táboa_2!BS77</f>
        <v>0</v>
      </c>
      <c r="BT77" s="6">
        <f>+Táboa_1!BT77-Táboa_2!BT77</f>
        <v>0</v>
      </c>
      <c r="BU77" s="6">
        <f>+Táboa_1!BU77-Táboa_2!BU77</f>
        <v>0</v>
      </c>
      <c r="BV77" s="53">
        <f>+Táboa_1!BV77-Táboa_2!BV77</f>
        <v>0</v>
      </c>
      <c r="BW77" s="6">
        <f>+Táboa_1!BW77-Táboa_2!BW77</f>
        <v>0</v>
      </c>
      <c r="BX77" s="6">
        <f>+Táboa_1!BX77-Táboa_2!BX77</f>
        <v>0</v>
      </c>
      <c r="BY77" s="6">
        <f>+Táboa_1!BY77-Táboa_2!BY77</f>
        <v>0</v>
      </c>
      <c r="BZ77" s="7">
        <f>+Táboa_1!BZ77-Táboa_2!BZ77</f>
        <v>0</v>
      </c>
      <c r="CA77" s="6">
        <f>+Táboa_1!CA77-Táboa_2!CA77</f>
        <v>0</v>
      </c>
      <c r="CB77" s="6">
        <f>+Táboa_1!CB77-Táboa_2!CB77</f>
        <v>0</v>
      </c>
      <c r="CC77" s="7">
        <f>+Táboa_1!CC77-Táboa_2!CC77</f>
        <v>0</v>
      </c>
      <c r="CD77" s="6">
        <f>+Táboa_1!CD77-Táboa_2!CD77</f>
        <v>0</v>
      </c>
      <c r="CE77" s="6">
        <f>+Táboa_1!CE77-Táboa_2!CE77</f>
        <v>0</v>
      </c>
      <c r="CF77" s="6">
        <f>+Táboa_1!CF77-Táboa_2!CF77</f>
        <v>0</v>
      </c>
      <c r="CG77" s="7">
        <f>+Táboa_1!CG77-Táboa_2!CG77</f>
        <v>0</v>
      </c>
      <c r="CH77" s="7">
        <f>+Táboa_1!CH77-Táboa_2!CH77</f>
        <v>0</v>
      </c>
      <c r="CI77" s="53">
        <f>+Táboa_1!CI77-Táboa_2!CI77</f>
        <v>0</v>
      </c>
    </row>
    <row r="78" spans="1:87" x14ac:dyDescent="0.25">
      <c r="A78" s="46"/>
      <c r="B78" s="55" t="s">
        <v>180</v>
      </c>
      <c r="C78" s="54">
        <f>SUM(C7:C77)</f>
        <v>323839</v>
      </c>
      <c r="D78" s="54">
        <f t="shared" ref="D78:BO78" si="0">SUM(D7:D77)</f>
        <v>35145</v>
      </c>
      <c r="E78" s="54">
        <f t="shared" si="0"/>
        <v>23971</v>
      </c>
      <c r="F78" s="54">
        <f t="shared" si="0"/>
        <v>20209</v>
      </c>
      <c r="G78" s="54">
        <f t="shared" si="0"/>
        <v>28113</v>
      </c>
      <c r="H78" s="54">
        <f t="shared" si="0"/>
        <v>150917</v>
      </c>
      <c r="I78" s="54">
        <f t="shared" si="0"/>
        <v>1741538</v>
      </c>
      <c r="J78" s="54">
        <f t="shared" si="0"/>
        <v>157226</v>
      </c>
      <c r="K78" s="54">
        <f t="shared" si="0"/>
        <v>513910</v>
      </c>
      <c r="L78" s="54">
        <f t="shared" si="0"/>
        <v>466745</v>
      </c>
      <c r="M78" s="54">
        <f t="shared" si="0"/>
        <v>245496</v>
      </c>
      <c r="N78" s="54">
        <f t="shared" si="0"/>
        <v>50622</v>
      </c>
      <c r="O78" s="54">
        <f t="shared" si="0"/>
        <v>940593</v>
      </c>
      <c r="P78" s="54">
        <f t="shared" si="0"/>
        <v>179969</v>
      </c>
      <c r="Q78" s="54">
        <f t="shared" si="0"/>
        <v>188804</v>
      </c>
      <c r="R78" s="54">
        <f t="shared" si="0"/>
        <v>66075</v>
      </c>
      <c r="S78" s="54">
        <f t="shared" si="0"/>
        <v>2359511</v>
      </c>
      <c r="T78" s="54">
        <f t="shared" si="0"/>
        <v>530438</v>
      </c>
      <c r="U78" s="54">
        <f t="shared" si="0"/>
        <v>341860</v>
      </c>
      <c r="V78" s="54">
        <f t="shared" si="0"/>
        <v>184018</v>
      </c>
      <c r="W78" s="54">
        <f t="shared" si="0"/>
        <v>837900</v>
      </c>
      <c r="X78" s="54">
        <f t="shared" si="0"/>
        <v>676315</v>
      </c>
      <c r="Y78" s="54">
        <f t="shared" si="0"/>
        <v>52756</v>
      </c>
      <c r="Z78" s="54">
        <f t="shared" si="0"/>
        <v>274052</v>
      </c>
      <c r="AA78" s="54">
        <f t="shared" si="0"/>
        <v>266040</v>
      </c>
      <c r="AB78" s="54">
        <f t="shared" si="0"/>
        <v>3984364</v>
      </c>
      <c r="AC78" s="54">
        <f t="shared" si="0"/>
        <v>206745</v>
      </c>
      <c r="AD78" s="54">
        <f t="shared" si="0"/>
        <v>172482</v>
      </c>
      <c r="AE78" s="54">
        <f t="shared" si="0"/>
        <v>29653</v>
      </c>
      <c r="AF78" s="54">
        <f t="shared" si="0"/>
        <v>218549</v>
      </c>
      <c r="AG78" s="54">
        <f t="shared" si="0"/>
        <v>964637</v>
      </c>
      <c r="AH78" s="54">
        <f t="shared" si="0"/>
        <v>101569</v>
      </c>
      <c r="AI78" s="54">
        <f t="shared" si="0"/>
        <v>27878</v>
      </c>
      <c r="AJ78" s="54">
        <f t="shared" si="0"/>
        <v>763370</v>
      </c>
      <c r="AK78" s="54">
        <f t="shared" si="0"/>
        <v>466216</v>
      </c>
      <c r="AL78" s="54">
        <f t="shared" si="0"/>
        <v>442307</v>
      </c>
      <c r="AM78" s="54">
        <f t="shared" si="0"/>
        <v>200075</v>
      </c>
      <c r="AN78" s="54">
        <f t="shared" si="0"/>
        <v>414202</v>
      </c>
      <c r="AO78" s="54">
        <f t="shared" si="0"/>
        <v>30206</v>
      </c>
      <c r="AP78" s="54">
        <f t="shared" si="0"/>
        <v>606713</v>
      </c>
      <c r="AQ78" s="54">
        <f t="shared" si="0"/>
        <v>22361</v>
      </c>
      <c r="AR78" s="54">
        <f t="shared" si="0"/>
        <v>49240</v>
      </c>
      <c r="AS78" s="54">
        <f t="shared" si="0"/>
        <v>993886</v>
      </c>
      <c r="AT78" s="54">
        <f t="shared" si="0"/>
        <v>31652</v>
      </c>
      <c r="AU78" s="54">
        <f t="shared" si="0"/>
        <v>51676</v>
      </c>
      <c r="AV78" s="54">
        <f t="shared" si="0"/>
        <v>493940</v>
      </c>
      <c r="AW78" s="54">
        <f t="shared" si="0"/>
        <v>228125</v>
      </c>
      <c r="AX78" s="54">
        <f t="shared" si="0"/>
        <v>141255</v>
      </c>
      <c r="AY78" s="54">
        <f t="shared" si="0"/>
        <v>88494</v>
      </c>
      <c r="AZ78" s="54">
        <f t="shared" si="0"/>
        <v>40368</v>
      </c>
      <c r="BA78" s="54">
        <f t="shared" si="0"/>
        <v>29839</v>
      </c>
      <c r="BB78" s="54">
        <f t="shared" si="0"/>
        <v>69994</v>
      </c>
      <c r="BC78" s="54">
        <f t="shared" si="0"/>
        <v>99143</v>
      </c>
      <c r="BD78" s="54">
        <f t="shared" si="0"/>
        <v>83585</v>
      </c>
      <c r="BE78" s="54">
        <f t="shared" si="0"/>
        <v>66929</v>
      </c>
      <c r="BF78" s="54">
        <f t="shared" si="0"/>
        <v>41738</v>
      </c>
      <c r="BG78" s="54">
        <f t="shared" si="0"/>
        <v>68895</v>
      </c>
      <c r="BH78" s="54">
        <f t="shared" si="0"/>
        <v>3628</v>
      </c>
      <c r="BI78" s="54">
        <f t="shared" si="0"/>
        <v>74452</v>
      </c>
      <c r="BJ78" s="54">
        <f t="shared" si="0"/>
        <v>53825</v>
      </c>
      <c r="BK78" s="54">
        <f t="shared" si="0"/>
        <v>79336</v>
      </c>
      <c r="BL78" s="54">
        <f t="shared" si="0"/>
        <v>14379</v>
      </c>
      <c r="BM78" s="54">
        <f t="shared" si="0"/>
        <v>13708</v>
      </c>
      <c r="BN78" s="54">
        <f t="shared" si="0"/>
        <v>220973</v>
      </c>
      <c r="BO78" s="54">
        <f t="shared" si="0"/>
        <v>479974</v>
      </c>
      <c r="BP78" s="54">
        <f t="shared" ref="BP78:CI78" si="1">SUM(BP7:BP77)</f>
        <v>132419</v>
      </c>
      <c r="BQ78" s="54">
        <f t="shared" si="1"/>
        <v>41296</v>
      </c>
      <c r="BR78" s="54">
        <f t="shared" si="1"/>
        <v>39076</v>
      </c>
      <c r="BS78" s="54">
        <f t="shared" si="1"/>
        <v>11319</v>
      </c>
      <c r="BT78" s="54">
        <f t="shared" si="1"/>
        <v>58720</v>
      </c>
      <c r="BU78" s="54">
        <f t="shared" si="1"/>
        <v>0</v>
      </c>
      <c r="BV78" s="54">
        <f t="shared" si="1"/>
        <v>23109253</v>
      </c>
      <c r="BW78" s="54">
        <f t="shared" si="1"/>
        <v>5161743</v>
      </c>
      <c r="BX78" s="54">
        <f t="shared" si="1"/>
        <v>405698</v>
      </c>
      <c r="BY78" s="54">
        <f t="shared" si="1"/>
        <v>2846</v>
      </c>
      <c r="BZ78" s="54">
        <f t="shared" si="1"/>
        <v>5570287</v>
      </c>
      <c r="CA78" s="54">
        <f t="shared" si="1"/>
        <v>2791903</v>
      </c>
      <c r="CB78" s="54">
        <f t="shared" si="1"/>
        <v>57020</v>
      </c>
      <c r="CC78" s="54">
        <f t="shared" si="1"/>
        <v>2848923</v>
      </c>
      <c r="CD78" s="54">
        <f t="shared" si="1"/>
        <v>0</v>
      </c>
      <c r="CE78" s="54">
        <f t="shared" si="1"/>
        <v>0</v>
      </c>
      <c r="CF78" s="54">
        <f t="shared" si="1"/>
        <v>0</v>
      </c>
      <c r="CG78" s="54">
        <f t="shared" si="1"/>
        <v>0</v>
      </c>
      <c r="CH78" s="54">
        <f t="shared" si="1"/>
        <v>8419210</v>
      </c>
      <c r="CI78" s="54">
        <f t="shared" si="1"/>
        <v>31528463</v>
      </c>
    </row>
    <row r="80" spans="1:87" x14ac:dyDescent="0.25">
      <c r="A80" s="37"/>
    </row>
    <row r="81" spans="1:1" x14ac:dyDescent="0.25">
      <c r="A81" s="37" t="s">
        <v>282</v>
      </c>
    </row>
    <row r="82" spans="1:1" x14ac:dyDescent="0.25">
      <c r="A82" s="5"/>
    </row>
    <row r="83" spans="1:1" x14ac:dyDescent="0.25">
      <c r="A83" s="5"/>
    </row>
    <row r="84" spans="1:1" x14ac:dyDescent="0.25">
      <c r="A84" s="5"/>
    </row>
    <row r="85" spans="1:1" x14ac:dyDescent="0.25">
      <c r="A85" s="5"/>
    </row>
    <row r="86" spans="1:1" x14ac:dyDescent="0.25">
      <c r="A86" s="5"/>
    </row>
    <row r="87" spans="1:1" x14ac:dyDescent="0.25">
      <c r="A87" s="5"/>
    </row>
    <row r="88" spans="1:1" x14ac:dyDescent="0.25">
      <c r="A88" s="5"/>
    </row>
    <row r="89" spans="1:1" x14ac:dyDescent="0.25">
      <c r="A89" s="5"/>
    </row>
    <row r="90" spans="1:1" x14ac:dyDescent="0.25">
      <c r="A90" s="5"/>
    </row>
    <row r="91" spans="1:1" x14ac:dyDescent="0.25">
      <c r="A91" s="5"/>
    </row>
    <row r="92" spans="1:1" x14ac:dyDescent="0.25">
      <c r="A92" s="5"/>
    </row>
    <row r="93" spans="1:1" x14ac:dyDescent="0.25">
      <c r="A93" s="5"/>
    </row>
    <row r="94" spans="1:1" x14ac:dyDescent="0.25">
      <c r="A94" s="5"/>
    </row>
    <row r="95" spans="1:1" x14ac:dyDescent="0.25">
      <c r="A95" s="5"/>
    </row>
    <row r="96" spans="1:1" x14ac:dyDescent="0.25">
      <c r="A96" s="5"/>
    </row>
    <row r="97" spans="1:1" x14ac:dyDescent="0.25">
      <c r="A97" s="5"/>
    </row>
    <row r="98" spans="1:1" x14ac:dyDescent="0.25">
      <c r="A98" s="5"/>
    </row>
    <row r="99" spans="1:1" x14ac:dyDescent="0.25">
      <c r="A99" s="5"/>
    </row>
    <row r="100" spans="1:1" x14ac:dyDescent="0.25">
      <c r="A100" s="5"/>
    </row>
    <row r="101" spans="1:1" x14ac:dyDescent="0.25">
      <c r="A101" s="5"/>
    </row>
    <row r="102" spans="1:1" x14ac:dyDescent="0.25">
      <c r="A102" s="5"/>
    </row>
    <row r="103" spans="1:1" x14ac:dyDescent="0.25">
      <c r="A103" s="5"/>
    </row>
    <row r="104" spans="1:1" x14ac:dyDescent="0.25">
      <c r="A104" s="5"/>
    </row>
    <row r="105" spans="1:1" x14ac:dyDescent="0.25">
      <c r="A105" s="5"/>
    </row>
    <row r="106" spans="1:1" x14ac:dyDescent="0.25">
      <c r="A106" s="5"/>
    </row>
    <row r="107" spans="1:1" x14ac:dyDescent="0.25">
      <c r="A107" s="5"/>
    </row>
    <row r="108" spans="1:1" x14ac:dyDescent="0.25">
      <c r="A108" s="5"/>
    </row>
    <row r="109" spans="1:1" x14ac:dyDescent="0.25">
      <c r="A109" s="5"/>
    </row>
    <row r="110" spans="1:1" x14ac:dyDescent="0.25">
      <c r="A110" s="5"/>
    </row>
    <row r="111" spans="1:1" x14ac:dyDescent="0.25">
      <c r="A111" s="5"/>
    </row>
    <row r="112" spans="1:1" x14ac:dyDescent="0.25">
      <c r="A112" s="5"/>
    </row>
    <row r="113" spans="1:1" x14ac:dyDescent="0.25">
      <c r="A113" s="5"/>
    </row>
    <row r="114" spans="1:1" x14ac:dyDescent="0.25">
      <c r="A114" s="5"/>
    </row>
    <row r="115" spans="1:1" x14ac:dyDescent="0.25">
      <c r="A115" s="5"/>
    </row>
    <row r="116" spans="1:1" x14ac:dyDescent="0.25">
      <c r="A116" s="5"/>
    </row>
    <row r="117" spans="1:1" x14ac:dyDescent="0.25">
      <c r="A117" s="5"/>
    </row>
    <row r="118" spans="1:1" x14ac:dyDescent="0.25">
      <c r="A118" s="5"/>
    </row>
    <row r="119" spans="1:1" x14ac:dyDescent="0.25">
      <c r="A119" s="5"/>
    </row>
    <row r="120" spans="1:1" x14ac:dyDescent="0.25">
      <c r="A120" s="5"/>
    </row>
    <row r="121" spans="1:1" x14ac:dyDescent="0.25">
      <c r="A121" s="5"/>
    </row>
    <row r="122" spans="1:1" x14ac:dyDescent="0.25">
      <c r="A122" s="5"/>
    </row>
    <row r="123" spans="1:1" x14ac:dyDescent="0.25">
      <c r="A123" s="5"/>
    </row>
    <row r="124" spans="1:1" x14ac:dyDescent="0.25">
      <c r="A124" s="5"/>
    </row>
    <row r="125" spans="1:1" x14ac:dyDescent="0.25">
      <c r="A125" s="5"/>
    </row>
    <row r="126" spans="1:1" x14ac:dyDescent="0.25">
      <c r="A126" s="5"/>
    </row>
    <row r="127" spans="1:1" x14ac:dyDescent="0.25">
      <c r="A127" s="5"/>
    </row>
    <row r="128" spans="1:1" x14ac:dyDescent="0.25">
      <c r="A128" s="5"/>
    </row>
    <row r="129" spans="1:1" x14ac:dyDescent="0.25">
      <c r="A129" s="5"/>
    </row>
    <row r="130" spans="1:1" x14ac:dyDescent="0.25">
      <c r="A130" s="5"/>
    </row>
    <row r="131" spans="1:1" x14ac:dyDescent="0.25">
      <c r="A131" s="5"/>
    </row>
    <row r="132" spans="1:1" x14ac:dyDescent="0.25">
      <c r="A132" s="5"/>
    </row>
    <row r="133" spans="1:1" x14ac:dyDescent="0.25">
      <c r="A133" s="5"/>
    </row>
    <row r="134" spans="1:1" x14ac:dyDescent="0.25">
      <c r="A134" s="5"/>
    </row>
    <row r="135" spans="1:1" x14ac:dyDescent="0.25">
      <c r="A135" s="5"/>
    </row>
    <row r="136" spans="1:1" x14ac:dyDescent="0.25">
      <c r="A136" s="5"/>
    </row>
    <row r="137" spans="1:1" x14ac:dyDescent="0.25">
      <c r="A137" s="5"/>
    </row>
    <row r="138" spans="1:1" x14ac:dyDescent="0.25">
      <c r="A138" s="5"/>
    </row>
    <row r="139" spans="1:1" x14ac:dyDescent="0.25">
      <c r="A139" s="5"/>
    </row>
    <row r="140" spans="1:1" x14ac:dyDescent="0.25">
      <c r="A140" s="5"/>
    </row>
    <row r="141" spans="1:1" x14ac:dyDescent="0.25">
      <c r="A141" s="5"/>
    </row>
    <row r="142" spans="1:1" x14ac:dyDescent="0.25">
      <c r="A142" s="5"/>
    </row>
    <row r="143" spans="1:1" x14ac:dyDescent="0.25">
      <c r="A143" s="5"/>
    </row>
    <row r="144" spans="1:1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  <row r="148" spans="1:1" x14ac:dyDescent="0.25">
      <c r="A148" s="5"/>
    </row>
    <row r="149" spans="1:1" x14ac:dyDescent="0.25">
      <c r="A149" s="5"/>
    </row>
    <row r="150" spans="1:1" x14ac:dyDescent="0.25">
      <c r="A150" s="5"/>
    </row>
    <row r="151" spans="1:1" x14ac:dyDescent="0.25">
      <c r="A151" s="5"/>
    </row>
    <row r="152" spans="1:1" x14ac:dyDescent="0.25">
      <c r="A152" s="5"/>
    </row>
    <row r="153" spans="1:1" x14ac:dyDescent="0.25">
      <c r="A153" s="5"/>
    </row>
    <row r="154" spans="1:1" x14ac:dyDescent="0.25">
      <c r="A154" s="5"/>
    </row>
    <row r="155" spans="1:1" x14ac:dyDescent="0.25">
      <c r="A155" s="5"/>
    </row>
    <row r="156" spans="1:1" x14ac:dyDescent="0.25">
      <c r="A156" s="5"/>
    </row>
    <row r="157" spans="1:1" x14ac:dyDescent="0.25">
      <c r="A157" s="5"/>
    </row>
    <row r="158" spans="1:1" x14ac:dyDescent="0.25">
      <c r="A158" s="5"/>
    </row>
    <row r="159" spans="1:1" x14ac:dyDescent="0.25">
      <c r="A159" s="5"/>
    </row>
    <row r="160" spans="1:1" x14ac:dyDescent="0.25">
      <c r="A160" s="5"/>
    </row>
    <row r="161" spans="1:1" x14ac:dyDescent="0.25">
      <c r="A161" s="5"/>
    </row>
    <row r="162" spans="1:1" x14ac:dyDescent="0.25">
      <c r="A162" s="5"/>
    </row>
    <row r="163" spans="1:1" x14ac:dyDescent="0.25">
      <c r="A163" s="5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63"/>
  <sheetViews>
    <sheetView workbookViewId="0">
      <pane xSplit="2" ySplit="6" topLeftCell="C7" activePane="bottomRight" state="frozen"/>
      <selection pane="topRight"/>
      <selection pane="bottomLeft"/>
      <selection pane="bottomRight"/>
    </sheetView>
  </sheetViews>
  <sheetFormatPr baseColWidth="10" defaultColWidth="9.140625" defaultRowHeight="15" x14ac:dyDescent="0.25"/>
  <cols>
    <col min="1" max="1" width="5.85546875" style="4" customWidth="1"/>
    <col min="2" max="2" width="54.42578125" style="5" customWidth="1"/>
    <col min="3" max="3" width="13.85546875" style="5" customWidth="1"/>
    <col min="4" max="8" width="11.28515625" style="5" bestFit="1" customWidth="1"/>
    <col min="9" max="10" width="12.5703125" style="5" bestFit="1" customWidth="1"/>
    <col min="11" max="14" width="11.28515625" style="5" bestFit="1" customWidth="1"/>
    <col min="15" max="16" width="12.5703125" style="5" bestFit="1" customWidth="1"/>
    <col min="17" max="18" width="11.28515625" style="5" bestFit="1" customWidth="1"/>
    <col min="19" max="20" width="12.5703125" style="5" bestFit="1" customWidth="1"/>
    <col min="21" max="21" width="11.28515625" style="5" bestFit="1" customWidth="1"/>
    <col min="22" max="24" width="12.5703125" style="5" bestFit="1" customWidth="1"/>
    <col min="25" max="27" width="11.28515625" style="5" bestFit="1" customWidth="1"/>
    <col min="28" max="29" width="12.5703125" style="5" bestFit="1" customWidth="1"/>
    <col min="30" max="32" width="11.28515625" style="5" bestFit="1" customWidth="1"/>
    <col min="33" max="33" width="12.5703125" style="5" bestFit="1" customWidth="1"/>
    <col min="34" max="35" width="11.28515625" style="5" bestFit="1" customWidth="1"/>
    <col min="36" max="36" width="13.42578125" style="5" bestFit="1" customWidth="1"/>
    <col min="37" max="39" width="12.5703125" style="5" bestFit="1" customWidth="1"/>
    <col min="40" max="40" width="11.28515625" style="5" bestFit="1" customWidth="1"/>
    <col min="41" max="41" width="10.7109375" style="5" bestFit="1" customWidth="1"/>
    <col min="42" max="42" width="12.5703125" style="5" bestFit="1" customWidth="1"/>
    <col min="43" max="43" width="11.28515625" style="5" bestFit="1" customWidth="1"/>
    <col min="44" max="44" width="10.7109375" style="5" bestFit="1" customWidth="1"/>
    <col min="45" max="45" width="12.5703125" style="5" bestFit="1" customWidth="1"/>
    <col min="46" max="47" width="11.28515625" style="5" bestFit="1" customWidth="1"/>
    <col min="48" max="48" width="12.5703125" style="5" bestFit="1" customWidth="1"/>
    <col min="49" max="51" width="11.28515625" style="5" bestFit="1" customWidth="1"/>
    <col min="52" max="52" width="12.5703125" style="5" bestFit="1" customWidth="1"/>
    <col min="53" max="53" width="11.28515625" style="5" bestFit="1" customWidth="1"/>
    <col min="54" max="54" width="12.5703125" style="5" bestFit="1" customWidth="1"/>
    <col min="55" max="56" width="11.28515625" style="5" bestFit="1" customWidth="1"/>
    <col min="57" max="57" width="12.5703125" style="5" bestFit="1" customWidth="1"/>
    <col min="58" max="58" width="11.28515625" style="5" bestFit="1" customWidth="1"/>
    <col min="59" max="59" width="12.5703125" style="5" bestFit="1" customWidth="1"/>
    <col min="60" max="60" width="10.7109375" style="5" bestFit="1" customWidth="1"/>
    <col min="61" max="62" width="11.28515625" style="5" bestFit="1" customWidth="1"/>
    <col min="63" max="63" width="10.7109375" style="5" bestFit="1" customWidth="1"/>
    <col min="64" max="66" width="11.28515625" style="5" bestFit="1" customWidth="1"/>
    <col min="67" max="68" width="12.5703125" style="5" bestFit="1" customWidth="1"/>
    <col min="69" max="69" width="11.28515625" style="5" bestFit="1" customWidth="1"/>
    <col min="70" max="73" width="12.5703125" style="5" bestFit="1" customWidth="1"/>
    <col min="74" max="16384" width="9.140625" style="5"/>
  </cols>
  <sheetData>
    <row r="1" spans="1:73" s="1" customFormat="1" ht="15.75" x14ac:dyDescent="0.25">
      <c r="A1" s="63" t="s">
        <v>284</v>
      </c>
      <c r="AG1" s="2"/>
      <c r="AN1" s="2"/>
    </row>
    <row r="2" spans="1:73" s="1" customFormat="1" ht="15.75" x14ac:dyDescent="0.25">
      <c r="A2" s="63" t="s">
        <v>177</v>
      </c>
      <c r="AG2" s="2"/>
      <c r="AN2" s="2"/>
    </row>
    <row r="3" spans="1:73" s="1" customFormat="1" x14ac:dyDescent="0.25">
      <c r="A3" s="64" t="s">
        <v>276</v>
      </c>
      <c r="AG3" s="2"/>
      <c r="AN3" s="2"/>
    </row>
    <row r="4" spans="1:73" ht="4.5" customHeight="1" x14ac:dyDescent="0.25"/>
    <row r="5" spans="1:73" x14ac:dyDescent="0.25">
      <c r="A5" s="42"/>
      <c r="B5" s="43" t="s">
        <v>1</v>
      </c>
      <c r="C5" s="43" t="s">
        <v>2</v>
      </c>
      <c r="D5" s="43" t="s">
        <v>3</v>
      </c>
      <c r="E5" s="43" t="s">
        <v>4</v>
      </c>
      <c r="F5" s="43" t="s">
        <v>5</v>
      </c>
      <c r="G5" s="43" t="s">
        <v>6</v>
      </c>
      <c r="H5" s="43" t="s">
        <v>7</v>
      </c>
      <c r="I5" s="43" t="s">
        <v>8</v>
      </c>
      <c r="J5" s="43" t="s">
        <v>9</v>
      </c>
      <c r="K5" s="43" t="s">
        <v>10</v>
      </c>
      <c r="L5" s="43" t="s">
        <v>11</v>
      </c>
      <c r="M5" s="43" t="s">
        <v>178</v>
      </c>
      <c r="N5" s="43" t="s">
        <v>12</v>
      </c>
      <c r="O5" s="43" t="s">
        <v>13</v>
      </c>
      <c r="P5" s="43" t="s">
        <v>14</v>
      </c>
      <c r="Q5" s="43" t="s">
        <v>15</v>
      </c>
      <c r="R5" s="43" t="s">
        <v>16</v>
      </c>
      <c r="S5" s="43" t="s">
        <v>17</v>
      </c>
      <c r="T5" s="43" t="s">
        <v>18</v>
      </c>
      <c r="U5" s="43" t="s">
        <v>19</v>
      </c>
      <c r="V5" s="43" t="s">
        <v>20</v>
      </c>
      <c r="W5" s="43" t="s">
        <v>21</v>
      </c>
      <c r="X5" s="43" t="s">
        <v>22</v>
      </c>
      <c r="Y5" s="43" t="s">
        <v>23</v>
      </c>
      <c r="Z5" s="43" t="s">
        <v>24</v>
      </c>
      <c r="AA5" s="43" t="s">
        <v>25</v>
      </c>
      <c r="AB5" s="43" t="s">
        <v>26</v>
      </c>
      <c r="AC5" s="43" t="s">
        <v>27</v>
      </c>
      <c r="AD5" s="43" t="s">
        <v>28</v>
      </c>
      <c r="AE5" s="43" t="s">
        <v>29</v>
      </c>
      <c r="AF5" s="43" t="s">
        <v>30</v>
      </c>
      <c r="AG5" s="43" t="s">
        <v>31</v>
      </c>
      <c r="AH5" s="43" t="s">
        <v>32</v>
      </c>
      <c r="AI5" s="43" t="s">
        <v>33</v>
      </c>
      <c r="AJ5" s="43" t="s">
        <v>34</v>
      </c>
      <c r="AK5" s="43" t="s">
        <v>35</v>
      </c>
      <c r="AL5" s="43" t="s">
        <v>36</v>
      </c>
      <c r="AM5" s="43" t="s">
        <v>247</v>
      </c>
      <c r="AN5" s="43" t="s">
        <v>249</v>
      </c>
      <c r="AO5" s="43" t="s">
        <v>251</v>
      </c>
      <c r="AP5" s="43" t="s">
        <v>37</v>
      </c>
      <c r="AQ5" s="43" t="s">
        <v>38</v>
      </c>
      <c r="AR5" s="43" t="s">
        <v>39</v>
      </c>
      <c r="AS5" s="43" t="s">
        <v>40</v>
      </c>
      <c r="AT5" s="43" t="s">
        <v>41</v>
      </c>
      <c r="AU5" s="43" t="s">
        <v>253</v>
      </c>
      <c r="AV5" s="43" t="s">
        <v>42</v>
      </c>
      <c r="AW5" s="43" t="s">
        <v>43</v>
      </c>
      <c r="AX5" s="43" t="s">
        <v>44</v>
      </c>
      <c r="AY5" s="43" t="s">
        <v>45</v>
      </c>
      <c r="AZ5" s="43" t="s">
        <v>46</v>
      </c>
      <c r="BA5" s="43" t="s">
        <v>47</v>
      </c>
      <c r="BB5" s="43" t="s">
        <v>48</v>
      </c>
      <c r="BC5" s="43" t="s">
        <v>49</v>
      </c>
      <c r="BD5" s="43" t="s">
        <v>50</v>
      </c>
      <c r="BE5" s="43" t="s">
        <v>51</v>
      </c>
      <c r="BF5" s="43" t="s">
        <v>255</v>
      </c>
      <c r="BG5" s="43" t="s">
        <v>52</v>
      </c>
      <c r="BH5" s="43" t="s">
        <v>53</v>
      </c>
      <c r="BI5" s="43" t="s">
        <v>54</v>
      </c>
      <c r="BJ5" s="43" t="s">
        <v>55</v>
      </c>
      <c r="BK5" s="43" t="s">
        <v>56</v>
      </c>
      <c r="BL5" s="43" t="s">
        <v>57</v>
      </c>
      <c r="BM5" s="43" t="s">
        <v>58</v>
      </c>
      <c r="BN5" s="43" t="s">
        <v>59</v>
      </c>
      <c r="BO5" s="43" t="s">
        <v>60</v>
      </c>
      <c r="BP5" s="43" t="s">
        <v>61</v>
      </c>
      <c r="BQ5" s="43" t="s">
        <v>62</v>
      </c>
      <c r="BR5" s="43" t="s">
        <v>257</v>
      </c>
      <c r="BS5" s="43" t="s">
        <v>63</v>
      </c>
      <c r="BT5" s="43" t="s">
        <v>64</v>
      </c>
      <c r="BU5" s="43" t="s">
        <v>65</v>
      </c>
    </row>
    <row r="6" spans="1:73" ht="115.5" customHeight="1" x14ac:dyDescent="0.25">
      <c r="A6" s="44" t="s">
        <v>1</v>
      </c>
      <c r="B6" s="45" t="s">
        <v>246</v>
      </c>
      <c r="C6" s="38" t="s">
        <v>66</v>
      </c>
      <c r="D6" s="38" t="s">
        <v>67</v>
      </c>
      <c r="E6" s="38" t="s">
        <v>68</v>
      </c>
      <c r="F6" s="38" t="s">
        <v>69</v>
      </c>
      <c r="G6" s="38" t="s">
        <v>70</v>
      </c>
      <c r="H6" s="38" t="s">
        <v>71</v>
      </c>
      <c r="I6" s="38" t="s">
        <v>72</v>
      </c>
      <c r="J6" s="38" t="s">
        <v>73</v>
      </c>
      <c r="K6" s="38" t="s">
        <v>74</v>
      </c>
      <c r="L6" s="38" t="s">
        <v>75</v>
      </c>
      <c r="M6" s="38" t="s">
        <v>179</v>
      </c>
      <c r="N6" s="38" t="s">
        <v>76</v>
      </c>
      <c r="O6" s="38" t="s">
        <v>77</v>
      </c>
      <c r="P6" s="38" t="s">
        <v>78</v>
      </c>
      <c r="Q6" s="38" t="s">
        <v>79</v>
      </c>
      <c r="R6" s="38" t="s">
        <v>80</v>
      </c>
      <c r="S6" s="38" t="s">
        <v>81</v>
      </c>
      <c r="T6" s="38" t="s">
        <v>82</v>
      </c>
      <c r="U6" s="38" t="s">
        <v>83</v>
      </c>
      <c r="V6" s="38" t="s">
        <v>84</v>
      </c>
      <c r="W6" s="38" t="s">
        <v>85</v>
      </c>
      <c r="X6" s="38" t="s">
        <v>86</v>
      </c>
      <c r="Y6" s="38" t="s">
        <v>87</v>
      </c>
      <c r="Z6" s="38" t="s">
        <v>88</v>
      </c>
      <c r="AA6" s="38" t="s">
        <v>89</v>
      </c>
      <c r="AB6" s="38" t="s">
        <v>90</v>
      </c>
      <c r="AC6" s="38" t="s">
        <v>91</v>
      </c>
      <c r="AD6" s="38" t="s">
        <v>92</v>
      </c>
      <c r="AE6" s="38" t="s">
        <v>93</v>
      </c>
      <c r="AF6" s="38" t="s">
        <v>94</v>
      </c>
      <c r="AG6" s="38" t="s">
        <v>95</v>
      </c>
      <c r="AH6" s="38" t="s">
        <v>96</v>
      </c>
      <c r="AI6" s="38" t="s">
        <v>97</v>
      </c>
      <c r="AJ6" s="38" t="s">
        <v>98</v>
      </c>
      <c r="AK6" s="38" t="s">
        <v>99</v>
      </c>
      <c r="AL6" s="38" t="s">
        <v>100</v>
      </c>
      <c r="AM6" s="38" t="s">
        <v>248</v>
      </c>
      <c r="AN6" s="38" t="s">
        <v>250</v>
      </c>
      <c r="AO6" s="38" t="s">
        <v>252</v>
      </c>
      <c r="AP6" s="38" t="s">
        <v>102</v>
      </c>
      <c r="AQ6" s="38" t="s">
        <v>103</v>
      </c>
      <c r="AR6" s="38" t="s">
        <v>104</v>
      </c>
      <c r="AS6" s="38" t="s">
        <v>105</v>
      </c>
      <c r="AT6" s="38" t="s">
        <v>106</v>
      </c>
      <c r="AU6" s="38" t="s">
        <v>254</v>
      </c>
      <c r="AV6" s="38" t="s">
        <v>107</v>
      </c>
      <c r="AW6" s="38" t="s">
        <v>108</v>
      </c>
      <c r="AX6" s="38" t="s">
        <v>109</v>
      </c>
      <c r="AY6" s="38" t="s">
        <v>110</v>
      </c>
      <c r="AZ6" s="38" t="s">
        <v>111</v>
      </c>
      <c r="BA6" s="38" t="s">
        <v>112</v>
      </c>
      <c r="BB6" s="38" t="s">
        <v>113</v>
      </c>
      <c r="BC6" s="38" t="s">
        <v>114</v>
      </c>
      <c r="BD6" s="38" t="s">
        <v>115</v>
      </c>
      <c r="BE6" s="38" t="s">
        <v>116</v>
      </c>
      <c r="BF6" s="38" t="s">
        <v>256</v>
      </c>
      <c r="BG6" s="38" t="s">
        <v>117</v>
      </c>
      <c r="BH6" s="38" t="s">
        <v>118</v>
      </c>
      <c r="BI6" s="38" t="s">
        <v>119</v>
      </c>
      <c r="BJ6" s="38" t="s">
        <v>120</v>
      </c>
      <c r="BK6" s="38" t="s">
        <v>121</v>
      </c>
      <c r="BL6" s="38" t="s">
        <v>122</v>
      </c>
      <c r="BM6" s="38" t="s">
        <v>123</v>
      </c>
      <c r="BN6" s="38" t="s">
        <v>124</v>
      </c>
      <c r="BO6" s="38" t="s">
        <v>125</v>
      </c>
      <c r="BP6" s="38" t="s">
        <v>126</v>
      </c>
      <c r="BQ6" s="38" t="s">
        <v>127</v>
      </c>
      <c r="BR6" s="38" t="s">
        <v>258</v>
      </c>
      <c r="BS6" s="38" t="s">
        <v>128</v>
      </c>
      <c r="BT6" s="38" t="s">
        <v>129</v>
      </c>
      <c r="BU6" s="38" t="s">
        <v>130</v>
      </c>
    </row>
    <row r="7" spans="1:73" x14ac:dyDescent="0.25">
      <c r="A7" s="46" t="s">
        <v>2</v>
      </c>
      <c r="B7" s="38" t="s">
        <v>66</v>
      </c>
      <c r="C7" s="85">
        <v>0.11416712864196518</v>
      </c>
      <c r="D7" s="85">
        <v>1.8308512255344921E-2</v>
      </c>
      <c r="E7" s="85">
        <v>4.7561191796991538E-4</v>
      </c>
      <c r="F7" s="85">
        <v>0</v>
      </c>
      <c r="G7" s="85">
        <v>0</v>
      </c>
      <c r="H7" s="85">
        <v>0.47727943514898041</v>
      </c>
      <c r="I7" s="85">
        <v>1.1181559702895685E-3</v>
      </c>
      <c r="J7" s="85">
        <v>0.53462424565987143</v>
      </c>
      <c r="K7" s="85">
        <v>0.39299726214544234</v>
      </c>
      <c r="L7" s="85">
        <v>0.10956477007277725</v>
      </c>
      <c r="M7" s="85">
        <v>0.10744505460864455</v>
      </c>
      <c r="N7" s="85">
        <v>1.1694409630897955E-2</v>
      </c>
      <c r="O7" s="85">
        <v>0</v>
      </c>
      <c r="P7" s="85">
        <v>0</v>
      </c>
      <c r="Q7" s="85">
        <v>3.7543808000635106E-4</v>
      </c>
      <c r="R7" s="85">
        <v>0</v>
      </c>
      <c r="S7" s="85">
        <v>0</v>
      </c>
      <c r="T7" s="85">
        <v>4.9710131646655664E-2</v>
      </c>
      <c r="U7" s="85">
        <v>0</v>
      </c>
      <c r="V7" s="85">
        <v>0</v>
      </c>
      <c r="W7" s="85">
        <v>0</v>
      </c>
      <c r="X7" s="85">
        <v>4.8702658580726606E-7</v>
      </c>
      <c r="Y7" s="85">
        <v>0</v>
      </c>
      <c r="Z7" s="85">
        <v>0</v>
      </c>
      <c r="AA7" s="85">
        <v>0</v>
      </c>
      <c r="AB7" s="85">
        <v>0</v>
      </c>
      <c r="AC7" s="85">
        <v>0</v>
      </c>
      <c r="AD7" s="85">
        <v>0</v>
      </c>
      <c r="AE7" s="85">
        <v>0</v>
      </c>
      <c r="AF7" s="85">
        <v>0</v>
      </c>
      <c r="AG7" s="85">
        <v>5.2983844681732948E-4</v>
      </c>
      <c r="AH7" s="85">
        <v>1.7866379137071755E-6</v>
      </c>
      <c r="AI7" s="85">
        <v>6.4289387965026567E-5</v>
      </c>
      <c r="AJ7" s="85">
        <v>0</v>
      </c>
      <c r="AK7" s="85">
        <v>4.0265753976243203E-5</v>
      </c>
      <c r="AL7" s="85">
        <v>0</v>
      </c>
      <c r="AM7" s="85">
        <v>4.2628463235330873E-3</v>
      </c>
      <c r="AN7" s="85">
        <v>0</v>
      </c>
      <c r="AO7" s="85">
        <v>0</v>
      </c>
      <c r="AP7" s="85">
        <v>1.7919312675909187E-5</v>
      </c>
      <c r="AQ7" s="85">
        <v>0</v>
      </c>
      <c r="AR7" s="85">
        <v>1.3573837477785086E-2</v>
      </c>
      <c r="AS7" s="85">
        <v>1.3443890507961397E-2</v>
      </c>
      <c r="AT7" s="85">
        <v>0</v>
      </c>
      <c r="AU7" s="85">
        <v>1.2030370000712912E-4</v>
      </c>
      <c r="AV7" s="85">
        <v>0</v>
      </c>
      <c r="AW7" s="85">
        <v>5.6439269088889586E-6</v>
      </c>
      <c r="AX7" s="85">
        <v>7.0844791169694251E-4</v>
      </c>
      <c r="AY7" s="85">
        <v>0</v>
      </c>
      <c r="AZ7" s="85">
        <v>1.8611005241769829E-4</v>
      </c>
      <c r="BA7" s="85">
        <v>0</v>
      </c>
      <c r="BB7" s="85">
        <v>0</v>
      </c>
      <c r="BC7" s="85">
        <v>3.0138637733574441E-4</v>
      </c>
      <c r="BD7" s="85">
        <v>9.607563641049182E-3</v>
      </c>
      <c r="BE7" s="85">
        <v>0</v>
      </c>
      <c r="BF7" s="85">
        <v>2.47044932880436E-3</v>
      </c>
      <c r="BG7" s="85">
        <v>0</v>
      </c>
      <c r="BH7" s="85">
        <v>0</v>
      </c>
      <c r="BI7" s="85">
        <v>0</v>
      </c>
      <c r="BJ7" s="85">
        <v>1.8345813804347479E-5</v>
      </c>
      <c r="BK7" s="85">
        <v>6.2587288458035252E-4</v>
      </c>
      <c r="BL7" s="85">
        <v>1.2188768761113742E-3</v>
      </c>
      <c r="BM7" s="85">
        <v>6.7138360837142562E-5</v>
      </c>
      <c r="BN7" s="85">
        <v>9.085557536256027E-4</v>
      </c>
      <c r="BO7" s="85">
        <v>8.7550769960076965E-4</v>
      </c>
      <c r="BP7" s="85">
        <v>9.7321717027428964E-4</v>
      </c>
      <c r="BQ7" s="85">
        <v>3.8084421218205705E-4</v>
      </c>
      <c r="BR7" s="85">
        <v>0</v>
      </c>
      <c r="BS7" s="85">
        <v>9.9377170800822568E-4</v>
      </c>
      <c r="BT7" s="85">
        <v>4.1501719643834922E-5</v>
      </c>
      <c r="BU7" s="85">
        <v>0</v>
      </c>
    </row>
    <row r="8" spans="1:73" x14ac:dyDescent="0.25">
      <c r="A8" s="46" t="s">
        <v>3</v>
      </c>
      <c r="B8" s="38" t="s">
        <v>67</v>
      </c>
      <c r="C8" s="85">
        <v>3.3294577740196596E-3</v>
      </c>
      <c r="D8" s="85">
        <v>0.23566240142283842</v>
      </c>
      <c r="E8" s="85">
        <v>0</v>
      </c>
      <c r="F8" s="85">
        <v>0</v>
      </c>
      <c r="G8" s="85">
        <v>0</v>
      </c>
      <c r="H8" s="85">
        <v>0</v>
      </c>
      <c r="I8" s="85">
        <v>0</v>
      </c>
      <c r="J8" s="85">
        <v>0</v>
      </c>
      <c r="K8" s="85">
        <v>0</v>
      </c>
      <c r="L8" s="85">
        <v>1.7793744360395003E-3</v>
      </c>
      <c r="M8" s="85">
        <v>0</v>
      </c>
      <c r="N8" s="85">
        <v>3.8216448076821238E-3</v>
      </c>
      <c r="O8" s="85">
        <v>0</v>
      </c>
      <c r="P8" s="85">
        <v>0.18094912052251547</v>
      </c>
      <c r="Q8" s="85">
        <v>0.13126109154900459</v>
      </c>
      <c r="R8" s="85">
        <v>0</v>
      </c>
      <c r="S8" s="85">
        <v>0</v>
      </c>
      <c r="T8" s="85">
        <v>0</v>
      </c>
      <c r="U8" s="85">
        <v>0</v>
      </c>
      <c r="V8" s="85">
        <v>0</v>
      </c>
      <c r="W8" s="85">
        <v>3.9664344451513514E-7</v>
      </c>
      <c r="X8" s="85">
        <v>0</v>
      </c>
      <c r="Y8" s="85">
        <v>0</v>
      </c>
      <c r="Z8" s="85">
        <v>0</v>
      </c>
      <c r="AA8" s="85">
        <v>0</v>
      </c>
      <c r="AB8" s="85">
        <v>0</v>
      </c>
      <c r="AC8" s="85">
        <v>0</v>
      </c>
      <c r="AD8" s="85">
        <v>3.3249436278218379E-2</v>
      </c>
      <c r="AE8" s="85">
        <v>0</v>
      </c>
      <c r="AF8" s="85">
        <v>0</v>
      </c>
      <c r="AG8" s="85">
        <v>2.4805293333933992E-3</v>
      </c>
      <c r="AH8" s="85">
        <v>0</v>
      </c>
      <c r="AI8" s="85">
        <v>0</v>
      </c>
      <c r="AJ8" s="85">
        <v>2.9447807069335626E-4</v>
      </c>
      <c r="AK8" s="85">
        <v>0</v>
      </c>
      <c r="AL8" s="85">
        <v>3.6123137569797621E-5</v>
      </c>
      <c r="AM8" s="85">
        <v>0</v>
      </c>
      <c r="AN8" s="85">
        <v>0</v>
      </c>
      <c r="AO8" s="85">
        <v>0</v>
      </c>
      <c r="AP8" s="85">
        <v>1.123753506794305E-5</v>
      </c>
      <c r="AQ8" s="85">
        <v>0</v>
      </c>
      <c r="AR8" s="85">
        <v>0</v>
      </c>
      <c r="AS8" s="85">
        <v>0</v>
      </c>
      <c r="AT8" s="85">
        <v>0</v>
      </c>
      <c r="AU8" s="85">
        <v>0</v>
      </c>
      <c r="AV8" s="85">
        <v>0</v>
      </c>
      <c r="AW8" s="85">
        <v>2.3704493017333625E-5</v>
      </c>
      <c r="AX8" s="85">
        <v>0</v>
      </c>
      <c r="AY8" s="85">
        <v>0</v>
      </c>
      <c r="AZ8" s="85">
        <v>0</v>
      </c>
      <c r="BA8" s="85">
        <v>0</v>
      </c>
      <c r="BB8" s="85">
        <v>6.6906504181991043E-7</v>
      </c>
      <c r="BC8" s="85">
        <v>0</v>
      </c>
      <c r="BD8" s="85">
        <v>3.4810304977732679E-3</v>
      </c>
      <c r="BE8" s="85">
        <v>0</v>
      </c>
      <c r="BF8" s="85">
        <v>0</v>
      </c>
      <c r="BG8" s="85">
        <v>0</v>
      </c>
      <c r="BH8" s="85">
        <v>0</v>
      </c>
      <c r="BI8" s="85">
        <v>0</v>
      </c>
      <c r="BJ8" s="85">
        <v>3.530372691219215E-3</v>
      </c>
      <c r="BK8" s="85">
        <v>2.1923744939515255E-4</v>
      </c>
      <c r="BL8" s="85">
        <v>0</v>
      </c>
      <c r="BM8" s="85">
        <v>1.577347031716E-5</v>
      </c>
      <c r="BN8" s="85">
        <v>4.1543472959561166E-7</v>
      </c>
      <c r="BO8" s="85">
        <v>7.6991883130720945E-6</v>
      </c>
      <c r="BP8" s="85">
        <v>2.5365056564076138E-5</v>
      </c>
      <c r="BQ8" s="85">
        <v>2.7492895790657369E-4</v>
      </c>
      <c r="BR8" s="85">
        <v>0</v>
      </c>
      <c r="BS8" s="85">
        <v>0</v>
      </c>
      <c r="BT8" s="85">
        <v>0</v>
      </c>
      <c r="BU8" s="85">
        <v>0</v>
      </c>
    </row>
    <row r="9" spans="1:73" x14ac:dyDescent="0.25">
      <c r="A9" s="46" t="s">
        <v>4</v>
      </c>
      <c r="B9" s="38" t="s">
        <v>68</v>
      </c>
      <c r="C9" s="85">
        <v>0</v>
      </c>
      <c r="D9" s="85">
        <v>0</v>
      </c>
      <c r="E9" s="85">
        <v>2.0611291026932606E-2</v>
      </c>
      <c r="F9" s="85">
        <v>1.3396190804427924E-2</v>
      </c>
      <c r="G9" s="85">
        <v>0</v>
      </c>
      <c r="H9" s="85">
        <v>2.0843295482884934E-3</v>
      </c>
      <c r="I9" s="85">
        <v>7.6320628481457417E-2</v>
      </c>
      <c r="J9" s="85">
        <v>0</v>
      </c>
      <c r="K9" s="85">
        <v>0</v>
      </c>
      <c r="L9" s="85">
        <v>2.7230332009343821E-3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  <c r="T9" s="85">
        <v>0</v>
      </c>
      <c r="U9" s="85">
        <v>0</v>
      </c>
      <c r="V9" s="85">
        <v>0</v>
      </c>
      <c r="W9" s="85">
        <v>0</v>
      </c>
      <c r="X9" s="85">
        <v>0</v>
      </c>
      <c r="Y9" s="85">
        <v>0</v>
      </c>
      <c r="Z9" s="85">
        <v>0</v>
      </c>
      <c r="AA9" s="85">
        <v>0</v>
      </c>
      <c r="AB9" s="85">
        <v>0</v>
      </c>
      <c r="AC9" s="85">
        <v>0</v>
      </c>
      <c r="AD9" s="85">
        <v>0</v>
      </c>
      <c r="AE9" s="85">
        <v>4.2625587725810439E-3</v>
      </c>
      <c r="AF9" s="85">
        <v>0</v>
      </c>
      <c r="AG9" s="85">
        <v>3.6974898377484721E-4</v>
      </c>
      <c r="AH9" s="85">
        <v>0</v>
      </c>
      <c r="AI9" s="85">
        <v>0</v>
      </c>
      <c r="AJ9" s="85">
        <v>1.6647075626966354E-4</v>
      </c>
      <c r="AK9" s="85">
        <v>0</v>
      </c>
      <c r="AL9" s="85">
        <v>1.651161565745463E-3</v>
      </c>
      <c r="AM9" s="85">
        <v>0</v>
      </c>
      <c r="AN9" s="85">
        <v>0</v>
      </c>
      <c r="AO9" s="85">
        <v>0</v>
      </c>
      <c r="AP9" s="85">
        <v>0</v>
      </c>
      <c r="AQ9" s="85">
        <v>0</v>
      </c>
      <c r="AR9" s="85">
        <v>3.5911196316872141E-3</v>
      </c>
      <c r="AS9" s="85">
        <v>1.1340411227980202E-2</v>
      </c>
      <c r="AT9" s="85">
        <v>0</v>
      </c>
      <c r="AU9" s="85">
        <v>0</v>
      </c>
      <c r="AV9" s="85">
        <v>0</v>
      </c>
      <c r="AW9" s="85">
        <v>2.2575707635555834E-6</v>
      </c>
      <c r="AX9" s="85">
        <v>0</v>
      </c>
      <c r="AY9" s="85">
        <v>0</v>
      </c>
      <c r="AZ9" s="85">
        <v>0</v>
      </c>
      <c r="BA9" s="85">
        <v>0</v>
      </c>
      <c r="BB9" s="85">
        <v>0</v>
      </c>
      <c r="BC9" s="85">
        <v>0</v>
      </c>
      <c r="BD9" s="85">
        <v>4.5903698871735404E-4</v>
      </c>
      <c r="BE9" s="85">
        <v>0</v>
      </c>
      <c r="BF9" s="85">
        <v>1.8173167153487266E-4</v>
      </c>
      <c r="BG9" s="85">
        <v>0</v>
      </c>
      <c r="BH9" s="85">
        <v>0</v>
      </c>
      <c r="BI9" s="85">
        <v>0</v>
      </c>
      <c r="BJ9" s="85">
        <v>0</v>
      </c>
      <c r="BK9" s="85">
        <v>5.4581937608751671E-6</v>
      </c>
      <c r="BL9" s="85">
        <v>1.1879409147887507E-4</v>
      </c>
      <c r="BM9" s="85">
        <v>0</v>
      </c>
      <c r="BN9" s="85">
        <v>7.3448860192504143E-4</v>
      </c>
      <c r="BO9" s="85">
        <v>1.6278283861923857E-4</v>
      </c>
      <c r="BP9" s="85">
        <v>2.6633309392279944E-4</v>
      </c>
      <c r="BQ9" s="85">
        <v>0</v>
      </c>
      <c r="BR9" s="85">
        <v>0</v>
      </c>
      <c r="BS9" s="85">
        <v>9.8393238416656014E-6</v>
      </c>
      <c r="BT9" s="85">
        <v>7.898714383826646E-5</v>
      </c>
      <c r="BU9" s="85">
        <v>0</v>
      </c>
    </row>
    <row r="10" spans="1:73" x14ac:dyDescent="0.25">
      <c r="A10" s="46" t="s">
        <v>5</v>
      </c>
      <c r="B10" s="38" t="s">
        <v>69</v>
      </c>
      <c r="C10" s="85">
        <v>0</v>
      </c>
      <c r="D10" s="85">
        <v>0</v>
      </c>
      <c r="E10" s="85">
        <v>0</v>
      </c>
      <c r="F10" s="85">
        <v>2.6336952151186168E-2</v>
      </c>
      <c r="G10" s="85">
        <v>0</v>
      </c>
      <c r="H10" s="85">
        <v>3.5234549993021729E-4</v>
      </c>
      <c r="I10" s="85">
        <v>1.3240572603582789E-2</v>
      </c>
      <c r="J10" s="85">
        <v>0</v>
      </c>
      <c r="K10" s="85">
        <v>0</v>
      </c>
      <c r="L10" s="85">
        <v>3.6531990791104814E-3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  <c r="T10" s="85">
        <v>0</v>
      </c>
      <c r="U10" s="85">
        <v>0</v>
      </c>
      <c r="V10" s="85">
        <v>0</v>
      </c>
      <c r="W10" s="85">
        <v>0</v>
      </c>
      <c r="X10" s="85">
        <v>0</v>
      </c>
      <c r="Y10" s="85">
        <v>0</v>
      </c>
      <c r="Z10" s="85">
        <v>0</v>
      </c>
      <c r="AA10" s="85">
        <v>0</v>
      </c>
      <c r="AB10" s="85">
        <v>0</v>
      </c>
      <c r="AC10" s="85">
        <v>0</v>
      </c>
      <c r="AD10" s="85">
        <v>0</v>
      </c>
      <c r="AE10" s="85">
        <v>0</v>
      </c>
      <c r="AF10" s="85">
        <v>0</v>
      </c>
      <c r="AG10" s="85">
        <v>6.4690484092142327E-5</v>
      </c>
      <c r="AH10" s="85">
        <v>0</v>
      </c>
      <c r="AI10" s="85">
        <v>0</v>
      </c>
      <c r="AJ10" s="85">
        <v>1.7553538906138914E-4</v>
      </c>
      <c r="AK10" s="85">
        <v>0</v>
      </c>
      <c r="AL10" s="85">
        <v>6.9286405717576582E-4</v>
      </c>
      <c r="AM10" s="85">
        <v>0</v>
      </c>
      <c r="AN10" s="85">
        <v>0</v>
      </c>
      <c r="AO10" s="85">
        <v>0</v>
      </c>
      <c r="AP10" s="85">
        <v>0</v>
      </c>
      <c r="AQ10" s="85">
        <v>0</v>
      </c>
      <c r="AR10" s="85">
        <v>3.795776717370314E-3</v>
      </c>
      <c r="AS10" s="85">
        <v>1.1704990195159876E-2</v>
      </c>
      <c r="AT10" s="85">
        <v>0</v>
      </c>
      <c r="AU10" s="85">
        <v>0</v>
      </c>
      <c r="AV10" s="85">
        <v>0</v>
      </c>
      <c r="AW10" s="85">
        <v>0</v>
      </c>
      <c r="AX10" s="85">
        <v>0</v>
      </c>
      <c r="AY10" s="85">
        <v>0</v>
      </c>
      <c r="AZ10" s="85">
        <v>0</v>
      </c>
      <c r="BA10" s="85">
        <v>0</v>
      </c>
      <c r="BB10" s="85">
        <v>0</v>
      </c>
      <c r="BC10" s="85">
        <v>0</v>
      </c>
      <c r="BD10" s="85">
        <v>2.5569165599607002E-4</v>
      </c>
      <c r="BE10" s="85">
        <v>0</v>
      </c>
      <c r="BF10" s="85">
        <v>7.9301093033398983E-5</v>
      </c>
      <c r="BG10" s="85">
        <v>0</v>
      </c>
      <c r="BH10" s="85">
        <v>0</v>
      </c>
      <c r="BI10" s="85">
        <v>0</v>
      </c>
      <c r="BJ10" s="85">
        <v>0</v>
      </c>
      <c r="BK10" s="85">
        <v>5.6856185009116319E-6</v>
      </c>
      <c r="BL10" s="85">
        <v>1.7076650650088291E-4</v>
      </c>
      <c r="BM10" s="85">
        <v>0</v>
      </c>
      <c r="BN10" s="85">
        <v>9.5923879063626735E-4</v>
      </c>
      <c r="BO10" s="85">
        <v>1.1801755799894797E-3</v>
      </c>
      <c r="BP10" s="85">
        <v>2.8502313560159237E-4</v>
      </c>
      <c r="BQ10" s="85">
        <v>0</v>
      </c>
      <c r="BR10" s="85">
        <v>0</v>
      </c>
      <c r="BS10" s="85">
        <v>0</v>
      </c>
      <c r="BT10" s="85">
        <v>1.1915009833230025E-4</v>
      </c>
      <c r="BU10" s="85">
        <v>0</v>
      </c>
    </row>
    <row r="11" spans="1:73" x14ac:dyDescent="0.25">
      <c r="A11" s="46" t="s">
        <v>6</v>
      </c>
      <c r="B11" s="38" t="s">
        <v>70</v>
      </c>
      <c r="C11" s="85">
        <v>0</v>
      </c>
      <c r="D11" s="85">
        <v>0</v>
      </c>
      <c r="E11" s="85">
        <v>0</v>
      </c>
      <c r="F11" s="85">
        <v>0</v>
      </c>
      <c r="G11" s="85">
        <v>5.7728313577586204E-2</v>
      </c>
      <c r="H11" s="85">
        <v>0</v>
      </c>
      <c r="I11" s="85">
        <v>0</v>
      </c>
      <c r="J11" s="85">
        <v>0</v>
      </c>
      <c r="K11" s="85">
        <v>0</v>
      </c>
      <c r="L11" s="85">
        <v>1.6866108398478676E-6</v>
      </c>
      <c r="M11" s="85">
        <v>1.1132126091365812E-6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0.69812344537088644</v>
      </c>
      <c r="T11" s="85">
        <v>4.1220014964195695E-2</v>
      </c>
      <c r="U11" s="85">
        <v>0</v>
      </c>
      <c r="V11" s="85">
        <v>0.16414787351666538</v>
      </c>
      <c r="W11" s="85">
        <v>7.8573876428114725E-2</v>
      </c>
      <c r="X11" s="85">
        <v>5.3572924438799268E-5</v>
      </c>
      <c r="Y11" s="85">
        <v>0</v>
      </c>
      <c r="Z11" s="85">
        <v>3.9861127353158269E-4</v>
      </c>
      <c r="AA11" s="85">
        <v>0</v>
      </c>
      <c r="AB11" s="85">
        <v>7.6427855283220297E-5</v>
      </c>
      <c r="AC11" s="85">
        <v>4.1554572368941337E-4</v>
      </c>
      <c r="AD11" s="85">
        <v>0</v>
      </c>
      <c r="AE11" s="85">
        <v>0</v>
      </c>
      <c r="AF11" s="85">
        <v>2.5516056388143692E-4</v>
      </c>
      <c r="AG11" s="85">
        <v>8.5590966277863875E-2</v>
      </c>
      <c r="AH11" s="85">
        <v>7.4770796688645297E-4</v>
      </c>
      <c r="AI11" s="85">
        <v>0</v>
      </c>
      <c r="AJ11" s="85">
        <v>9.5173744511609839E-3</v>
      </c>
      <c r="AK11" s="85">
        <v>0</v>
      </c>
      <c r="AL11" s="85">
        <v>8.4929156480180576E-4</v>
      </c>
      <c r="AM11" s="85">
        <v>0</v>
      </c>
      <c r="AN11" s="85">
        <v>0</v>
      </c>
      <c r="AO11" s="85">
        <v>0</v>
      </c>
      <c r="AP11" s="85">
        <v>1.6869058722802508E-2</v>
      </c>
      <c r="AQ11" s="85">
        <v>0</v>
      </c>
      <c r="AR11" s="85">
        <v>0</v>
      </c>
      <c r="AS11" s="85">
        <v>0</v>
      </c>
      <c r="AT11" s="85">
        <v>0</v>
      </c>
      <c r="AU11" s="85">
        <v>2.3882512297711558E-3</v>
      </c>
      <c r="AV11" s="85">
        <v>0</v>
      </c>
      <c r="AW11" s="85">
        <v>2.2575707635555834E-6</v>
      </c>
      <c r="AX11" s="85">
        <v>0</v>
      </c>
      <c r="AY11" s="85">
        <v>0</v>
      </c>
      <c r="AZ11" s="85">
        <v>0</v>
      </c>
      <c r="BA11" s="85">
        <v>0</v>
      </c>
      <c r="BB11" s="85">
        <v>0</v>
      </c>
      <c r="BC11" s="85">
        <v>0</v>
      </c>
      <c r="BD11" s="85">
        <v>7.1271532458747067E-4</v>
      </c>
      <c r="BE11" s="85">
        <v>1.1374364457385944E-5</v>
      </c>
      <c r="BF11" s="85">
        <v>0</v>
      </c>
      <c r="BG11" s="85">
        <v>0</v>
      </c>
      <c r="BH11" s="85">
        <v>0</v>
      </c>
      <c r="BI11" s="85">
        <v>0</v>
      </c>
      <c r="BJ11" s="85">
        <v>0</v>
      </c>
      <c r="BK11" s="85">
        <v>0</v>
      </c>
      <c r="BL11" s="85">
        <v>0</v>
      </c>
      <c r="BM11" s="85">
        <v>4.4893723210378457E-5</v>
      </c>
      <c r="BN11" s="85">
        <v>0</v>
      </c>
      <c r="BO11" s="85">
        <v>2.5297333028665454E-5</v>
      </c>
      <c r="BP11" s="85">
        <v>2.1093047037494894E-4</v>
      </c>
      <c r="BQ11" s="85">
        <v>1.074927155093735E-3</v>
      </c>
      <c r="BR11" s="85">
        <v>0</v>
      </c>
      <c r="BS11" s="85">
        <v>0</v>
      </c>
      <c r="BT11" s="85">
        <v>0</v>
      </c>
      <c r="BU11" s="85">
        <v>0</v>
      </c>
    </row>
    <row r="12" spans="1:73" ht="22.5" x14ac:dyDescent="0.25">
      <c r="A12" s="46" t="s">
        <v>7</v>
      </c>
      <c r="B12" s="38" t="s">
        <v>71</v>
      </c>
      <c r="C12" s="85">
        <v>0</v>
      </c>
      <c r="D12" s="85">
        <v>0</v>
      </c>
      <c r="E12" s="85">
        <v>4.0556725368707334E-3</v>
      </c>
      <c r="F12" s="85">
        <v>1.3950091496188341E-4</v>
      </c>
      <c r="G12" s="85">
        <v>0</v>
      </c>
      <c r="H12" s="85">
        <v>8.5825872684300725E-2</v>
      </c>
      <c r="I12" s="85">
        <v>3.5360061683109014E-4</v>
      </c>
      <c r="J12" s="85">
        <v>0</v>
      </c>
      <c r="K12" s="85">
        <v>0</v>
      </c>
      <c r="L12" s="85">
        <v>1.0175323196802186E-2</v>
      </c>
      <c r="M12" s="85">
        <v>0</v>
      </c>
      <c r="N12" s="85">
        <v>0</v>
      </c>
      <c r="O12" s="85">
        <v>0</v>
      </c>
      <c r="P12" s="85">
        <v>8.9619145517295155E-7</v>
      </c>
      <c r="Q12" s="85">
        <v>0</v>
      </c>
      <c r="R12" s="85">
        <v>0</v>
      </c>
      <c r="S12" s="85">
        <v>0</v>
      </c>
      <c r="T12" s="85">
        <v>0</v>
      </c>
      <c r="U12" s="85">
        <v>0</v>
      </c>
      <c r="V12" s="85">
        <v>0</v>
      </c>
      <c r="W12" s="85">
        <v>0</v>
      </c>
      <c r="X12" s="85">
        <v>0</v>
      </c>
      <c r="Y12" s="85">
        <v>0</v>
      </c>
      <c r="Z12" s="85">
        <v>0</v>
      </c>
      <c r="AA12" s="85">
        <v>0</v>
      </c>
      <c r="AB12" s="85">
        <v>0</v>
      </c>
      <c r="AC12" s="85">
        <v>0</v>
      </c>
      <c r="AD12" s="85">
        <v>0</v>
      </c>
      <c r="AE12" s="85">
        <v>1.4229151200197971E-3</v>
      </c>
      <c r="AF12" s="85">
        <v>0</v>
      </c>
      <c r="AG12" s="85">
        <v>0</v>
      </c>
      <c r="AH12" s="85">
        <v>0</v>
      </c>
      <c r="AI12" s="85">
        <v>0</v>
      </c>
      <c r="AJ12" s="85">
        <v>2.7083652841223405E-4</v>
      </c>
      <c r="AK12" s="85">
        <v>9.0147210394574334E-6</v>
      </c>
      <c r="AL12" s="85">
        <v>2.2978771211800778E-4</v>
      </c>
      <c r="AM12" s="85">
        <v>8.4052436723226114E-4</v>
      </c>
      <c r="AN12" s="85">
        <v>0</v>
      </c>
      <c r="AO12" s="85">
        <v>0</v>
      </c>
      <c r="AP12" s="85">
        <v>6.0743432799692157E-7</v>
      </c>
      <c r="AQ12" s="85">
        <v>0</v>
      </c>
      <c r="AR12" s="85">
        <v>1.5424497278235682E-2</v>
      </c>
      <c r="AS12" s="85">
        <v>3.0261369258662036E-2</v>
      </c>
      <c r="AT12" s="85">
        <v>0</v>
      </c>
      <c r="AU12" s="85">
        <v>0</v>
      </c>
      <c r="AV12" s="85">
        <v>0</v>
      </c>
      <c r="AW12" s="85">
        <v>0</v>
      </c>
      <c r="AX12" s="85">
        <v>0</v>
      </c>
      <c r="AY12" s="85">
        <v>0</v>
      </c>
      <c r="AZ12" s="85">
        <v>0</v>
      </c>
      <c r="BA12" s="85">
        <v>0</v>
      </c>
      <c r="BB12" s="85">
        <v>0</v>
      </c>
      <c r="BC12" s="85">
        <v>0</v>
      </c>
      <c r="BD12" s="85">
        <v>2.0535865284723734E-4</v>
      </c>
      <c r="BE12" s="85">
        <v>0</v>
      </c>
      <c r="BF12" s="85">
        <v>2.4671451165946348E-4</v>
      </c>
      <c r="BG12" s="85">
        <v>0</v>
      </c>
      <c r="BH12" s="85">
        <v>0</v>
      </c>
      <c r="BI12" s="85">
        <v>0</v>
      </c>
      <c r="BJ12" s="85">
        <v>0</v>
      </c>
      <c r="BK12" s="85">
        <v>5.0033442808022366E-5</v>
      </c>
      <c r="BL12" s="85">
        <v>6.9296553362677117E-4</v>
      </c>
      <c r="BM12" s="85">
        <v>0</v>
      </c>
      <c r="BN12" s="85">
        <v>3.0035930949762722E-3</v>
      </c>
      <c r="BO12" s="85">
        <v>2.4747391006303161E-4</v>
      </c>
      <c r="BP12" s="85">
        <v>1.2328752493118058E-3</v>
      </c>
      <c r="BQ12" s="85">
        <v>4.5070320968290773E-6</v>
      </c>
      <c r="BR12" s="85">
        <v>0</v>
      </c>
      <c r="BS12" s="85">
        <v>2.3614377219997445E-4</v>
      </c>
      <c r="BT12" s="85">
        <v>2.075085982191746E-4</v>
      </c>
      <c r="BU12" s="85">
        <v>0</v>
      </c>
    </row>
    <row r="13" spans="1:73" x14ac:dyDescent="0.25">
      <c r="A13" s="46" t="s">
        <v>8</v>
      </c>
      <c r="B13" s="38" t="s">
        <v>72</v>
      </c>
      <c r="C13" s="85">
        <v>0</v>
      </c>
      <c r="D13" s="85">
        <v>0</v>
      </c>
      <c r="E13" s="85">
        <v>1.0539127727742443E-2</v>
      </c>
      <c r="F13" s="85">
        <v>9.8471234090741243E-5</v>
      </c>
      <c r="G13" s="85">
        <v>0</v>
      </c>
      <c r="H13" s="85">
        <v>1.1246075199071394E-2</v>
      </c>
      <c r="I13" s="85">
        <v>0.40805062323978963</v>
      </c>
      <c r="J13" s="85">
        <v>0</v>
      </c>
      <c r="K13" s="85">
        <v>0</v>
      </c>
      <c r="L13" s="85">
        <v>4.1010785876320822E-2</v>
      </c>
      <c r="M13" s="85">
        <v>0</v>
      </c>
      <c r="N13" s="85">
        <v>0</v>
      </c>
      <c r="O13" s="85">
        <v>0</v>
      </c>
      <c r="P13" s="85">
        <v>2.6885743655188547E-6</v>
      </c>
      <c r="Q13" s="85">
        <v>0</v>
      </c>
      <c r="R13" s="85">
        <v>0</v>
      </c>
      <c r="S13" s="85">
        <v>0</v>
      </c>
      <c r="T13" s="85">
        <v>0</v>
      </c>
      <c r="U13" s="85">
        <v>1.1924792717290591E-6</v>
      </c>
      <c r="V13" s="85">
        <v>0</v>
      </c>
      <c r="W13" s="85">
        <v>0</v>
      </c>
      <c r="X13" s="85">
        <v>0</v>
      </c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5">
        <v>0</v>
      </c>
      <c r="AF13" s="85">
        <v>0</v>
      </c>
      <c r="AG13" s="85">
        <v>2.0231754048961811E-3</v>
      </c>
      <c r="AH13" s="85">
        <v>0</v>
      </c>
      <c r="AI13" s="85">
        <v>0</v>
      </c>
      <c r="AJ13" s="85">
        <v>4.3657231445554145E-4</v>
      </c>
      <c r="AK13" s="85">
        <v>0</v>
      </c>
      <c r="AL13" s="85">
        <v>9.4405512613579025E-3</v>
      </c>
      <c r="AM13" s="85">
        <v>0</v>
      </c>
      <c r="AN13" s="85">
        <v>2.9285638352237702E-7</v>
      </c>
      <c r="AO13" s="85">
        <v>0</v>
      </c>
      <c r="AP13" s="85">
        <v>0</v>
      </c>
      <c r="AQ13" s="85">
        <v>0</v>
      </c>
      <c r="AR13" s="85">
        <v>4.3957543275352992E-3</v>
      </c>
      <c r="AS13" s="85">
        <v>3.8157676293984116E-2</v>
      </c>
      <c r="AT13" s="85">
        <v>0</v>
      </c>
      <c r="AU13" s="85">
        <v>0</v>
      </c>
      <c r="AV13" s="85">
        <v>0</v>
      </c>
      <c r="AW13" s="85">
        <v>4.5151415271111669E-6</v>
      </c>
      <c r="AX13" s="85">
        <v>0</v>
      </c>
      <c r="AY13" s="85">
        <v>0</v>
      </c>
      <c r="AZ13" s="85">
        <v>0</v>
      </c>
      <c r="BA13" s="85">
        <v>0</v>
      </c>
      <c r="BB13" s="85">
        <v>0</v>
      </c>
      <c r="BC13" s="85">
        <v>0</v>
      </c>
      <c r="BD13" s="85">
        <v>2.3414913064836963E-3</v>
      </c>
      <c r="BE13" s="85">
        <v>0</v>
      </c>
      <c r="BF13" s="85">
        <v>1.0881872210694193E-3</v>
      </c>
      <c r="BG13" s="85">
        <v>0</v>
      </c>
      <c r="BH13" s="85">
        <v>0</v>
      </c>
      <c r="BI13" s="85">
        <v>0</v>
      </c>
      <c r="BJ13" s="85">
        <v>0</v>
      </c>
      <c r="BK13" s="85">
        <v>2.1150500823391272E-5</v>
      </c>
      <c r="BL13" s="85">
        <v>5.6922168833627629E-4</v>
      </c>
      <c r="BM13" s="85">
        <v>1.8483271628056718E-4</v>
      </c>
      <c r="BN13" s="85">
        <v>1.4423893811559636E-3</v>
      </c>
      <c r="BO13" s="85">
        <v>1.1144575083171858E-3</v>
      </c>
      <c r="BP13" s="85">
        <v>5.8740130990492104E-4</v>
      </c>
      <c r="BQ13" s="85">
        <v>2.2535160484145386E-6</v>
      </c>
      <c r="BR13" s="85">
        <v>0</v>
      </c>
      <c r="BS13" s="85">
        <v>9.8393238416656014E-6</v>
      </c>
      <c r="BT13" s="85">
        <v>2.6507549966062302E-4</v>
      </c>
      <c r="BU13" s="85">
        <v>0</v>
      </c>
    </row>
    <row r="14" spans="1:73" x14ac:dyDescent="0.25">
      <c r="A14" s="46" t="s">
        <v>9</v>
      </c>
      <c r="B14" s="38" t="s">
        <v>73</v>
      </c>
      <c r="C14" s="85">
        <v>0</v>
      </c>
      <c r="D14" s="85">
        <v>0</v>
      </c>
      <c r="E14" s="85">
        <v>1.4527782221626507E-3</v>
      </c>
      <c r="F14" s="85">
        <v>4.9235617045370622E-5</v>
      </c>
      <c r="G14" s="85">
        <v>0</v>
      </c>
      <c r="H14" s="85">
        <v>0</v>
      </c>
      <c r="I14" s="85">
        <v>1.2667779502834541E-4</v>
      </c>
      <c r="J14" s="85">
        <v>1.4035700556116243E-3</v>
      </c>
      <c r="K14" s="85">
        <v>0</v>
      </c>
      <c r="L14" s="85">
        <v>1.1941204746122903E-3</v>
      </c>
      <c r="M14" s="85">
        <v>2.2264252182731622E-5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  <c r="T14" s="85">
        <v>0</v>
      </c>
      <c r="U14" s="85">
        <v>0</v>
      </c>
      <c r="V14" s="85">
        <v>0</v>
      </c>
      <c r="W14" s="85">
        <v>0</v>
      </c>
      <c r="X14" s="85">
        <v>0</v>
      </c>
      <c r="Y14" s="85">
        <v>0</v>
      </c>
      <c r="Z14" s="85">
        <v>0</v>
      </c>
      <c r="AA14" s="85">
        <v>0</v>
      </c>
      <c r="AB14" s="85">
        <v>0</v>
      </c>
      <c r="AC14" s="85">
        <v>0</v>
      </c>
      <c r="AD14" s="85">
        <v>0</v>
      </c>
      <c r="AE14" s="85">
        <v>0</v>
      </c>
      <c r="AF14" s="85">
        <v>0</v>
      </c>
      <c r="AG14" s="85">
        <v>0</v>
      </c>
      <c r="AH14" s="85">
        <v>0</v>
      </c>
      <c r="AI14" s="85">
        <v>0</v>
      </c>
      <c r="AJ14" s="85">
        <v>1.2029012704695334E-4</v>
      </c>
      <c r="AK14" s="85">
        <v>0</v>
      </c>
      <c r="AL14" s="85">
        <v>3.6600535863671599E-6</v>
      </c>
      <c r="AM14" s="85">
        <v>0</v>
      </c>
      <c r="AN14" s="85">
        <v>0</v>
      </c>
      <c r="AO14" s="85">
        <v>0</v>
      </c>
      <c r="AP14" s="85">
        <v>3.0371716399846079E-7</v>
      </c>
      <c r="AQ14" s="85">
        <v>0</v>
      </c>
      <c r="AR14" s="85">
        <v>8.2055246917899279E-3</v>
      </c>
      <c r="AS14" s="85">
        <v>1.470380835441415E-2</v>
      </c>
      <c r="AT14" s="85">
        <v>0</v>
      </c>
      <c r="AU14" s="85">
        <v>0</v>
      </c>
      <c r="AV14" s="85">
        <v>0</v>
      </c>
      <c r="AW14" s="85">
        <v>0</v>
      </c>
      <c r="AX14" s="85">
        <v>0</v>
      </c>
      <c r="AY14" s="85">
        <v>0</v>
      </c>
      <c r="AZ14" s="85">
        <v>0</v>
      </c>
      <c r="BA14" s="85">
        <v>0</v>
      </c>
      <c r="BB14" s="85">
        <v>0</v>
      </c>
      <c r="BC14" s="85">
        <v>0</v>
      </c>
      <c r="BD14" s="85">
        <v>3.4226442141206223E-5</v>
      </c>
      <c r="BE14" s="85">
        <v>0</v>
      </c>
      <c r="BF14" s="85">
        <v>0</v>
      </c>
      <c r="BG14" s="85">
        <v>0</v>
      </c>
      <c r="BH14" s="85">
        <v>0</v>
      </c>
      <c r="BI14" s="85">
        <v>0</v>
      </c>
      <c r="BJ14" s="85">
        <v>0</v>
      </c>
      <c r="BK14" s="85">
        <v>2.0923076083354809E-5</v>
      </c>
      <c r="BL14" s="85">
        <v>2.4501281367517982E-4</v>
      </c>
      <c r="BM14" s="85">
        <v>0</v>
      </c>
      <c r="BN14" s="85">
        <v>2.1436432047133563E-3</v>
      </c>
      <c r="BO14" s="85">
        <v>1.2346198402033467E-4</v>
      </c>
      <c r="BP14" s="85">
        <v>4.5590351666484216E-4</v>
      </c>
      <c r="BQ14" s="85">
        <v>6.7605481452436164E-6</v>
      </c>
      <c r="BR14" s="85">
        <v>0</v>
      </c>
      <c r="BS14" s="85">
        <v>9.8393238416656014E-6</v>
      </c>
      <c r="BT14" s="85">
        <v>7.3632083239061954E-5</v>
      </c>
      <c r="BU14" s="85">
        <v>0</v>
      </c>
    </row>
    <row r="15" spans="1:73" x14ac:dyDescent="0.25">
      <c r="A15" s="46" t="s">
        <v>10</v>
      </c>
      <c r="B15" s="38" t="s">
        <v>74</v>
      </c>
      <c r="C15" s="85">
        <v>0.26620724391648637</v>
      </c>
      <c r="D15" s="85">
        <v>0</v>
      </c>
      <c r="E15" s="85">
        <v>0</v>
      </c>
      <c r="F15" s="85">
        <v>4.0500397987904453E-2</v>
      </c>
      <c r="G15" s="85">
        <v>0</v>
      </c>
      <c r="H15" s="85">
        <v>3.1161985123698437E-3</v>
      </c>
      <c r="I15" s="85">
        <v>0</v>
      </c>
      <c r="J15" s="85">
        <v>5.8276516805478157E-3</v>
      </c>
      <c r="K15" s="85">
        <v>8.5005701568344458E-2</v>
      </c>
      <c r="L15" s="85">
        <v>0</v>
      </c>
      <c r="M15" s="85">
        <v>1.4416103288318726E-2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  <c r="T15" s="85">
        <v>0</v>
      </c>
      <c r="U15" s="85">
        <v>0</v>
      </c>
      <c r="V15" s="85">
        <v>9.9879445509270307E-7</v>
      </c>
      <c r="W15" s="85">
        <v>0</v>
      </c>
      <c r="X15" s="85">
        <v>0</v>
      </c>
      <c r="Y15" s="85">
        <v>0</v>
      </c>
      <c r="Z15" s="85">
        <v>0</v>
      </c>
      <c r="AA15" s="85">
        <v>1.4156826492518825E-6</v>
      </c>
      <c r="AB15" s="85">
        <v>0</v>
      </c>
      <c r="AC15" s="85">
        <v>0</v>
      </c>
      <c r="AD15" s="85">
        <v>0</v>
      </c>
      <c r="AE15" s="85">
        <v>0</v>
      </c>
      <c r="AF15" s="85">
        <v>0</v>
      </c>
      <c r="AG15" s="85">
        <v>0</v>
      </c>
      <c r="AH15" s="85">
        <v>1.4293103309657404E-5</v>
      </c>
      <c r="AI15" s="85">
        <v>3.3573347048402767E-4</v>
      </c>
      <c r="AJ15" s="85">
        <v>0</v>
      </c>
      <c r="AK15" s="85">
        <v>0</v>
      </c>
      <c r="AL15" s="85">
        <v>1.7854696190886755E-4</v>
      </c>
      <c r="AM15" s="85">
        <v>4.7608290412475849E-7</v>
      </c>
      <c r="AN15" s="85">
        <v>0</v>
      </c>
      <c r="AO15" s="85">
        <v>0</v>
      </c>
      <c r="AP15" s="85">
        <v>1.2148686559938431E-6</v>
      </c>
      <c r="AQ15" s="85">
        <v>0</v>
      </c>
      <c r="AR15" s="85">
        <v>0</v>
      </c>
      <c r="AS15" s="85">
        <v>0</v>
      </c>
      <c r="AT15" s="85">
        <v>0</v>
      </c>
      <c r="AU15" s="85">
        <v>8.9113851857132677E-6</v>
      </c>
      <c r="AV15" s="85">
        <v>0</v>
      </c>
      <c r="AW15" s="85">
        <v>1.1287853817777917E-6</v>
      </c>
      <c r="AX15" s="85">
        <v>0</v>
      </c>
      <c r="AY15" s="85">
        <v>0</v>
      </c>
      <c r="AZ15" s="85">
        <v>0</v>
      </c>
      <c r="BA15" s="85">
        <v>0</v>
      </c>
      <c r="BB15" s="85">
        <v>0</v>
      </c>
      <c r="BC15" s="85">
        <v>7.6505772708304349E-4</v>
      </c>
      <c r="BD15" s="85">
        <v>1.2704049994765368E-3</v>
      </c>
      <c r="BE15" s="85">
        <v>0</v>
      </c>
      <c r="BF15" s="85">
        <v>7.786926774251817E-4</v>
      </c>
      <c r="BG15" s="85">
        <v>0</v>
      </c>
      <c r="BH15" s="85">
        <v>0</v>
      </c>
      <c r="BI15" s="85">
        <v>0</v>
      </c>
      <c r="BJ15" s="85">
        <v>0</v>
      </c>
      <c r="BK15" s="85">
        <v>1.842140394295369E-5</v>
      </c>
      <c r="BL15" s="85">
        <v>0</v>
      </c>
      <c r="BM15" s="85">
        <v>1.6177918274010255E-5</v>
      </c>
      <c r="BN15" s="85">
        <v>3.3234778367648933E-6</v>
      </c>
      <c r="BO15" s="85">
        <v>1.2098724491970435E-5</v>
      </c>
      <c r="BP15" s="85">
        <v>1.7021287957472145E-4</v>
      </c>
      <c r="BQ15" s="85">
        <v>1.577461233890177E-4</v>
      </c>
      <c r="BR15" s="85">
        <v>0</v>
      </c>
      <c r="BS15" s="85">
        <v>0</v>
      </c>
      <c r="BT15" s="85">
        <v>0</v>
      </c>
      <c r="BU15" s="85">
        <v>0</v>
      </c>
    </row>
    <row r="16" spans="1:73" x14ac:dyDescent="0.25">
      <c r="A16" s="46" t="s">
        <v>11</v>
      </c>
      <c r="B16" s="38" t="s">
        <v>75</v>
      </c>
      <c r="C16" s="85">
        <v>0</v>
      </c>
      <c r="D16" s="85">
        <v>0</v>
      </c>
      <c r="E16" s="85">
        <v>8.9285328237079572E-3</v>
      </c>
      <c r="F16" s="85">
        <v>2.7900182992376683E-4</v>
      </c>
      <c r="G16" s="85">
        <v>0</v>
      </c>
      <c r="H16" s="85">
        <v>1.5584043172238226E-2</v>
      </c>
      <c r="I16" s="85">
        <v>4.148174119127998E-2</v>
      </c>
      <c r="J16" s="85">
        <v>1.0580343356990256E-2</v>
      </c>
      <c r="K16" s="85">
        <v>0.21020993890783291</v>
      </c>
      <c r="L16" s="85">
        <v>0.30014336192138708</v>
      </c>
      <c r="M16" s="85">
        <v>5.168089537916578E-2</v>
      </c>
      <c r="N16" s="85">
        <v>0</v>
      </c>
      <c r="O16" s="85">
        <v>1.3202050242721477E-4</v>
      </c>
      <c r="P16" s="85">
        <v>0</v>
      </c>
      <c r="Q16" s="85">
        <v>9.5099954186630769E-4</v>
      </c>
      <c r="R16" s="85">
        <v>0</v>
      </c>
      <c r="S16" s="85">
        <v>0</v>
      </c>
      <c r="T16" s="85">
        <v>0.19017418283508067</v>
      </c>
      <c r="U16" s="85">
        <v>0</v>
      </c>
      <c r="V16" s="85">
        <v>0</v>
      </c>
      <c r="W16" s="85">
        <v>0</v>
      </c>
      <c r="X16" s="85">
        <v>0</v>
      </c>
      <c r="Y16" s="85">
        <v>0</v>
      </c>
      <c r="Z16" s="85">
        <v>1.257448812402469E-6</v>
      </c>
      <c r="AA16" s="85">
        <v>0</v>
      </c>
      <c r="AB16" s="85">
        <v>0</v>
      </c>
      <c r="AC16" s="85">
        <v>0</v>
      </c>
      <c r="AD16" s="85">
        <v>0</v>
      </c>
      <c r="AE16" s="85">
        <v>0</v>
      </c>
      <c r="AF16" s="85">
        <v>0</v>
      </c>
      <c r="AG16" s="85">
        <v>1.9530290968444606E-3</v>
      </c>
      <c r="AH16" s="85">
        <v>0</v>
      </c>
      <c r="AI16" s="85">
        <v>0</v>
      </c>
      <c r="AJ16" s="85">
        <v>1.0156063577864461E-3</v>
      </c>
      <c r="AK16" s="85">
        <v>1.2019628052609911E-6</v>
      </c>
      <c r="AL16" s="85">
        <v>2.3379785778654921E-3</v>
      </c>
      <c r="AM16" s="85">
        <v>2.9041057151610269E-5</v>
      </c>
      <c r="AN16" s="85">
        <v>0</v>
      </c>
      <c r="AO16" s="85">
        <v>0</v>
      </c>
      <c r="AP16" s="85">
        <v>1.4578423871926118E-5</v>
      </c>
      <c r="AQ16" s="85">
        <v>0</v>
      </c>
      <c r="AR16" s="85">
        <v>2.3752466380263362E-2</v>
      </c>
      <c r="AS16" s="85">
        <v>4.3180088531213578E-2</v>
      </c>
      <c r="AT16" s="85">
        <v>0</v>
      </c>
      <c r="AU16" s="85">
        <v>3.3863263705710418E-4</v>
      </c>
      <c r="AV16" s="85">
        <v>0</v>
      </c>
      <c r="AW16" s="85">
        <v>1.1287853817777917E-6</v>
      </c>
      <c r="AX16" s="85">
        <v>0</v>
      </c>
      <c r="AY16" s="85">
        <v>0</v>
      </c>
      <c r="AZ16" s="85">
        <v>0</v>
      </c>
      <c r="BA16" s="85">
        <v>0</v>
      </c>
      <c r="BB16" s="85">
        <v>0</v>
      </c>
      <c r="BC16" s="85">
        <v>0</v>
      </c>
      <c r="BD16" s="85">
        <v>8.7297560661335396E-3</v>
      </c>
      <c r="BE16" s="85">
        <v>0</v>
      </c>
      <c r="BF16" s="85">
        <v>1.9274571223395587E-4</v>
      </c>
      <c r="BG16" s="85">
        <v>0</v>
      </c>
      <c r="BH16" s="85">
        <v>0</v>
      </c>
      <c r="BI16" s="85">
        <v>0</v>
      </c>
      <c r="BJ16" s="85">
        <v>0</v>
      </c>
      <c r="BK16" s="85">
        <v>7.1957187747537623E-4</v>
      </c>
      <c r="BL16" s="85">
        <v>1.1928906686003704E-3</v>
      </c>
      <c r="BM16" s="85">
        <v>1.0786627009196337E-3</v>
      </c>
      <c r="BN16" s="85">
        <v>5.4550734343199771E-3</v>
      </c>
      <c r="BO16" s="85">
        <v>1.8758522382777798E-3</v>
      </c>
      <c r="BP16" s="85">
        <v>4.098459139563881E-4</v>
      </c>
      <c r="BQ16" s="85">
        <v>4.1690046895668967E-4</v>
      </c>
      <c r="BR16" s="85">
        <v>0</v>
      </c>
      <c r="BS16" s="85">
        <v>6.8875266891659212E-5</v>
      </c>
      <c r="BT16" s="85">
        <v>3.7217671164471315E-4</v>
      </c>
      <c r="BU16" s="85">
        <v>0</v>
      </c>
    </row>
    <row r="17" spans="1:73" x14ac:dyDescent="0.25">
      <c r="A17" s="46" t="s">
        <v>178</v>
      </c>
      <c r="B17" s="38" t="s">
        <v>179</v>
      </c>
      <c r="C17" s="85">
        <v>0</v>
      </c>
      <c r="D17" s="85">
        <v>0</v>
      </c>
      <c r="E17" s="85">
        <v>8.1718774996649107E-4</v>
      </c>
      <c r="F17" s="85">
        <v>0</v>
      </c>
      <c r="G17" s="85">
        <v>0</v>
      </c>
      <c r="H17" s="85">
        <v>6.8638733752639737E-6</v>
      </c>
      <c r="I17" s="85">
        <v>7.1318601138005487E-5</v>
      </c>
      <c r="J17" s="85">
        <v>0</v>
      </c>
      <c r="K17" s="85">
        <v>0</v>
      </c>
      <c r="L17" s="85">
        <v>1.6866108398478677E-5</v>
      </c>
      <c r="M17" s="85">
        <v>2.8937961774505427E-2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  <c r="T17" s="85">
        <v>0</v>
      </c>
      <c r="U17" s="85">
        <v>0</v>
      </c>
      <c r="V17" s="85">
        <v>0</v>
      </c>
      <c r="W17" s="85">
        <v>0</v>
      </c>
      <c r="X17" s="85">
        <v>0</v>
      </c>
      <c r="Y17" s="85">
        <v>0</v>
      </c>
      <c r="Z17" s="85">
        <v>0</v>
      </c>
      <c r="AA17" s="85">
        <v>0</v>
      </c>
      <c r="AB17" s="85">
        <v>0</v>
      </c>
      <c r="AC17" s="85">
        <v>0</v>
      </c>
      <c r="AD17" s="85">
        <v>0</v>
      </c>
      <c r="AE17" s="85">
        <v>0</v>
      </c>
      <c r="AF17" s="85">
        <v>7.8030753480561757E-7</v>
      </c>
      <c r="AG17" s="85">
        <v>0</v>
      </c>
      <c r="AH17" s="85">
        <v>0</v>
      </c>
      <c r="AI17" s="85">
        <v>0</v>
      </c>
      <c r="AJ17" s="85">
        <v>2.6985656811042585E-4</v>
      </c>
      <c r="AK17" s="85">
        <v>1.8029442078914866E-6</v>
      </c>
      <c r="AL17" s="85">
        <v>1.0486849188765036E-4</v>
      </c>
      <c r="AM17" s="85">
        <v>0</v>
      </c>
      <c r="AN17" s="85">
        <v>2.9285638352237702E-7</v>
      </c>
      <c r="AO17" s="85">
        <v>0</v>
      </c>
      <c r="AP17" s="85">
        <v>0</v>
      </c>
      <c r="AQ17" s="85">
        <v>0</v>
      </c>
      <c r="AR17" s="85">
        <v>7.680762933628133E-3</v>
      </c>
      <c r="AS17" s="85">
        <v>0.10496307364067767</v>
      </c>
      <c r="AT17" s="85">
        <v>5.2168650814352638E-6</v>
      </c>
      <c r="AU17" s="85">
        <v>0</v>
      </c>
      <c r="AV17" s="85">
        <v>0</v>
      </c>
      <c r="AW17" s="85">
        <v>1.1287853817777917E-6</v>
      </c>
      <c r="AX17" s="85">
        <v>0</v>
      </c>
      <c r="AY17" s="85">
        <v>0</v>
      </c>
      <c r="AZ17" s="85">
        <v>0</v>
      </c>
      <c r="BA17" s="85">
        <v>0</v>
      </c>
      <c r="BB17" s="85">
        <v>0</v>
      </c>
      <c r="BC17" s="85">
        <v>0</v>
      </c>
      <c r="BD17" s="85">
        <v>1.449590490686381E-4</v>
      </c>
      <c r="BE17" s="85">
        <v>0</v>
      </c>
      <c r="BF17" s="85">
        <v>2.2028081398166383E-6</v>
      </c>
      <c r="BG17" s="85">
        <v>0</v>
      </c>
      <c r="BH17" s="85">
        <v>0</v>
      </c>
      <c r="BI17" s="85">
        <v>0</v>
      </c>
      <c r="BJ17" s="85">
        <v>0</v>
      </c>
      <c r="BK17" s="85">
        <v>3.8662205806199099E-5</v>
      </c>
      <c r="BL17" s="85">
        <v>4.7765124282131015E-4</v>
      </c>
      <c r="BM17" s="85">
        <v>0</v>
      </c>
      <c r="BN17" s="85">
        <v>1.0896852957292893E-3</v>
      </c>
      <c r="BO17" s="85">
        <v>4.234553572189652E-5</v>
      </c>
      <c r="BP17" s="85">
        <v>8.3504436214892756E-4</v>
      </c>
      <c r="BQ17" s="85">
        <v>9.0140641936581546E-6</v>
      </c>
      <c r="BR17" s="85">
        <v>0</v>
      </c>
      <c r="BS17" s="85">
        <v>5.9035943049993612E-5</v>
      </c>
      <c r="BT17" s="85">
        <v>9.8666991540343005E-4</v>
      </c>
      <c r="BU17" s="85">
        <v>0</v>
      </c>
    </row>
    <row r="18" spans="1:73" x14ac:dyDescent="0.25">
      <c r="A18" s="46" t="s">
        <v>12</v>
      </c>
      <c r="B18" s="38" t="s">
        <v>76</v>
      </c>
      <c r="C18" s="85">
        <v>2.2568481995905855E-4</v>
      </c>
      <c r="D18" s="85">
        <v>3.6504518780677261E-4</v>
      </c>
      <c r="E18" s="85">
        <v>1.3092298978299126E-2</v>
      </c>
      <c r="F18" s="85">
        <v>1.3798281676965117E-2</v>
      </c>
      <c r="G18" s="85">
        <v>0</v>
      </c>
      <c r="H18" s="85">
        <v>3.8132629862577629E-6</v>
      </c>
      <c r="I18" s="85">
        <v>1.139601423778619E-3</v>
      </c>
      <c r="J18" s="85">
        <v>4.5015075548801292E-6</v>
      </c>
      <c r="K18" s="85">
        <v>0</v>
      </c>
      <c r="L18" s="85">
        <v>0</v>
      </c>
      <c r="M18" s="85">
        <v>0</v>
      </c>
      <c r="N18" s="85">
        <v>0.4219166475437327</v>
      </c>
      <c r="O18" s="85">
        <v>0.27238922022863332</v>
      </c>
      <c r="P18" s="85">
        <v>3.1635558367605187E-4</v>
      </c>
      <c r="Q18" s="85">
        <v>1.359515866807139E-3</v>
      </c>
      <c r="R18" s="85">
        <v>0</v>
      </c>
      <c r="S18" s="85">
        <v>0</v>
      </c>
      <c r="T18" s="85">
        <v>0</v>
      </c>
      <c r="U18" s="85">
        <v>2.7081204260966931E-3</v>
      </c>
      <c r="V18" s="85">
        <v>0</v>
      </c>
      <c r="W18" s="85">
        <v>0</v>
      </c>
      <c r="X18" s="85">
        <v>6.9742207087600499E-4</v>
      </c>
      <c r="Y18" s="85">
        <v>0</v>
      </c>
      <c r="Z18" s="85">
        <v>0</v>
      </c>
      <c r="AA18" s="85">
        <v>0</v>
      </c>
      <c r="AB18" s="85">
        <v>1.6377175562694787E-2</v>
      </c>
      <c r="AC18" s="85">
        <v>0</v>
      </c>
      <c r="AD18" s="85">
        <v>4.1864876534780986E-2</v>
      </c>
      <c r="AE18" s="85">
        <v>1.1940113833209601E-3</v>
      </c>
      <c r="AF18" s="85">
        <v>4.1356299344697733E-5</v>
      </c>
      <c r="AG18" s="85">
        <v>3.8658409770726013E-5</v>
      </c>
      <c r="AH18" s="85">
        <v>0</v>
      </c>
      <c r="AI18" s="85">
        <v>0</v>
      </c>
      <c r="AJ18" s="85">
        <v>8.5697528393124803E-4</v>
      </c>
      <c r="AK18" s="85">
        <v>4.4376466770235795E-3</v>
      </c>
      <c r="AL18" s="85">
        <v>9.1835518464890786E-4</v>
      </c>
      <c r="AM18" s="85">
        <v>0</v>
      </c>
      <c r="AN18" s="85">
        <v>0</v>
      </c>
      <c r="AO18" s="85">
        <v>0</v>
      </c>
      <c r="AP18" s="85">
        <v>1.5073482849243609E-3</v>
      </c>
      <c r="AQ18" s="85">
        <v>0</v>
      </c>
      <c r="AR18" s="85">
        <v>3.1485705489707676E-3</v>
      </c>
      <c r="AS18" s="85">
        <v>6.0227853635845107E-3</v>
      </c>
      <c r="AT18" s="85">
        <v>1.7215654768736369E-4</v>
      </c>
      <c r="AU18" s="85">
        <v>0</v>
      </c>
      <c r="AV18" s="85">
        <v>0</v>
      </c>
      <c r="AW18" s="85">
        <v>0</v>
      </c>
      <c r="AX18" s="85">
        <v>4.7349733522892102E-5</v>
      </c>
      <c r="AY18" s="85">
        <v>0</v>
      </c>
      <c r="AZ18" s="85">
        <v>1.8017036989372918E-4</v>
      </c>
      <c r="BA18" s="85">
        <v>0</v>
      </c>
      <c r="BB18" s="85">
        <v>0</v>
      </c>
      <c r="BC18" s="85">
        <v>0</v>
      </c>
      <c r="BD18" s="85">
        <v>2.6535559260064587E-3</v>
      </c>
      <c r="BE18" s="85">
        <v>2.2976216203919606E-3</v>
      </c>
      <c r="BF18" s="85">
        <v>0</v>
      </c>
      <c r="BG18" s="85">
        <v>0</v>
      </c>
      <c r="BH18" s="85">
        <v>0</v>
      </c>
      <c r="BI18" s="85">
        <v>0</v>
      </c>
      <c r="BJ18" s="85">
        <v>1.7588051929820084E-3</v>
      </c>
      <c r="BK18" s="85">
        <v>9.3244143414950766E-6</v>
      </c>
      <c r="BL18" s="85">
        <v>3.7123153587148459E-6</v>
      </c>
      <c r="BM18" s="85">
        <v>0</v>
      </c>
      <c r="BN18" s="85">
        <v>4.5074668161123867E-4</v>
      </c>
      <c r="BO18" s="85">
        <v>3.5086301026714264E-4</v>
      </c>
      <c r="BP18" s="85">
        <v>4.6057602708454037E-5</v>
      </c>
      <c r="BQ18" s="85">
        <v>3.8309772823047157E-5</v>
      </c>
      <c r="BR18" s="85">
        <v>1.1628732967984151E-3</v>
      </c>
      <c r="BS18" s="85">
        <v>1.1413615656332098E-3</v>
      </c>
      <c r="BT18" s="85">
        <v>1.5984855888625448E-3</v>
      </c>
      <c r="BU18" s="85">
        <v>0</v>
      </c>
    </row>
    <row r="19" spans="1:73" x14ac:dyDescent="0.25">
      <c r="A19" s="46" t="s">
        <v>13</v>
      </c>
      <c r="B19" s="38" t="s">
        <v>77</v>
      </c>
      <c r="C19" s="85">
        <v>0</v>
      </c>
      <c r="D19" s="85">
        <v>5.0747265452482488E-4</v>
      </c>
      <c r="E19" s="85">
        <v>2.4969625693420558E-3</v>
      </c>
      <c r="F19" s="85">
        <v>2.7941212673247826E-3</v>
      </c>
      <c r="G19" s="85">
        <v>0</v>
      </c>
      <c r="H19" s="85">
        <v>4.8809766224099366E-5</v>
      </c>
      <c r="I19" s="85">
        <v>2.2866838197045815E-4</v>
      </c>
      <c r="J19" s="85">
        <v>0</v>
      </c>
      <c r="K19" s="85">
        <v>0</v>
      </c>
      <c r="L19" s="85">
        <v>0</v>
      </c>
      <c r="M19" s="85">
        <v>0</v>
      </c>
      <c r="N19" s="85">
        <v>2.1005807487952553E-3</v>
      </c>
      <c r="O19" s="85">
        <v>0.29466678798280405</v>
      </c>
      <c r="P19" s="85">
        <v>3.5847658206918064E-5</v>
      </c>
      <c r="Q19" s="85">
        <v>0</v>
      </c>
      <c r="R19" s="85">
        <v>0</v>
      </c>
      <c r="S19" s="85">
        <v>0</v>
      </c>
      <c r="T19" s="85">
        <v>5.0350591166290885E-5</v>
      </c>
      <c r="U19" s="85">
        <v>0</v>
      </c>
      <c r="V19" s="85">
        <v>0</v>
      </c>
      <c r="W19" s="85">
        <v>6.2986978989003459E-4</v>
      </c>
      <c r="X19" s="85">
        <v>0</v>
      </c>
      <c r="Y19" s="85">
        <v>0</v>
      </c>
      <c r="Z19" s="85">
        <v>0</v>
      </c>
      <c r="AA19" s="85">
        <v>0</v>
      </c>
      <c r="AB19" s="85">
        <v>9.1685172049556327E-4</v>
      </c>
      <c r="AC19" s="85">
        <v>0</v>
      </c>
      <c r="AD19" s="85">
        <v>5.3899552344012372E-3</v>
      </c>
      <c r="AE19" s="85">
        <v>0</v>
      </c>
      <c r="AF19" s="85">
        <v>0</v>
      </c>
      <c r="AG19" s="85">
        <v>0</v>
      </c>
      <c r="AH19" s="85">
        <v>1.607974122336458E-4</v>
      </c>
      <c r="AI19" s="85">
        <v>2.8394479684553404E-3</v>
      </c>
      <c r="AJ19" s="85">
        <v>1.6037050339090765E-3</v>
      </c>
      <c r="AK19" s="85">
        <v>1.299922773889762E-3</v>
      </c>
      <c r="AL19" s="85">
        <v>3.7112943365763002E-3</v>
      </c>
      <c r="AM19" s="85">
        <v>1.1752106488319663E-3</v>
      </c>
      <c r="AN19" s="85">
        <v>0</v>
      </c>
      <c r="AO19" s="85">
        <v>0</v>
      </c>
      <c r="AP19" s="85">
        <v>7.9270179803598271E-5</v>
      </c>
      <c r="AQ19" s="85">
        <v>3.7132228141518123E-3</v>
      </c>
      <c r="AR19" s="85">
        <v>1.0407774870208925E-3</v>
      </c>
      <c r="AS19" s="85">
        <v>7.8537344688209363E-4</v>
      </c>
      <c r="AT19" s="85">
        <v>2.1910833342028108E-4</v>
      </c>
      <c r="AU19" s="85">
        <v>1.0292649889498825E-3</v>
      </c>
      <c r="AV19" s="85">
        <v>0</v>
      </c>
      <c r="AW19" s="85">
        <v>0</v>
      </c>
      <c r="AX19" s="85">
        <v>9.5898194476743488E-5</v>
      </c>
      <c r="AY19" s="85">
        <v>0</v>
      </c>
      <c r="AZ19" s="85">
        <v>3.920190465819602E-4</v>
      </c>
      <c r="BA19" s="85">
        <v>0</v>
      </c>
      <c r="BB19" s="85">
        <v>0</v>
      </c>
      <c r="BC19" s="85">
        <v>1.3383241231342495E-4</v>
      </c>
      <c r="BD19" s="85">
        <v>8.9592745604922164E-4</v>
      </c>
      <c r="BE19" s="85">
        <v>1.1374364457385944E-4</v>
      </c>
      <c r="BF19" s="85">
        <v>3.8989704074754498E-4</v>
      </c>
      <c r="BG19" s="85">
        <v>0</v>
      </c>
      <c r="BH19" s="85">
        <v>0</v>
      </c>
      <c r="BI19" s="85">
        <v>0</v>
      </c>
      <c r="BJ19" s="85">
        <v>1.8297955159640488E-3</v>
      </c>
      <c r="BK19" s="85">
        <v>1.0377390887863912E-3</v>
      </c>
      <c r="BL19" s="85">
        <v>3.4648276681338557E-5</v>
      </c>
      <c r="BM19" s="85">
        <v>2.1799744874228819E-4</v>
      </c>
      <c r="BN19" s="85">
        <v>7.3573490611382822E-4</v>
      </c>
      <c r="BO19" s="85">
        <v>8.9255590229400075E-4</v>
      </c>
      <c r="BP19" s="85">
        <v>2.6453083990377298E-3</v>
      </c>
      <c r="BQ19" s="85">
        <v>1.0478849625127605E-3</v>
      </c>
      <c r="BR19" s="85">
        <v>4.372614070766891E-3</v>
      </c>
      <c r="BS19" s="85">
        <v>6.4841144116576316E-3</v>
      </c>
      <c r="BT19" s="85">
        <v>1.4062389133511032E-2</v>
      </c>
      <c r="BU19" s="85">
        <v>0</v>
      </c>
    </row>
    <row r="20" spans="1:73" x14ac:dyDescent="0.25">
      <c r="A20" s="46" t="s">
        <v>14</v>
      </c>
      <c r="B20" s="38" t="s">
        <v>78</v>
      </c>
      <c r="C20" s="85">
        <v>4.0013891615202254E-4</v>
      </c>
      <c r="D20" s="85">
        <v>0</v>
      </c>
      <c r="E20" s="85">
        <v>2.7909772095416402E-3</v>
      </c>
      <c r="F20" s="85">
        <v>7.110443694968941E-3</v>
      </c>
      <c r="G20" s="85">
        <v>1.4143318965517243E-4</v>
      </c>
      <c r="H20" s="85">
        <v>0</v>
      </c>
      <c r="I20" s="85">
        <v>4.8601382383906536E-4</v>
      </c>
      <c r="J20" s="85">
        <v>0</v>
      </c>
      <c r="K20" s="85">
        <v>0</v>
      </c>
      <c r="L20" s="85">
        <v>1.1772543662138116E-3</v>
      </c>
      <c r="M20" s="85">
        <v>1.5128559358166139E-3</v>
      </c>
      <c r="N20" s="85">
        <v>9.3996575523821301E-3</v>
      </c>
      <c r="O20" s="85">
        <v>0</v>
      </c>
      <c r="P20" s="85">
        <v>0.16220975719484906</v>
      </c>
      <c r="Q20" s="85">
        <v>6.6311957620152587E-2</v>
      </c>
      <c r="R20" s="85">
        <v>0</v>
      </c>
      <c r="S20" s="85">
        <v>0</v>
      </c>
      <c r="T20" s="85">
        <v>2.1489632309772948E-3</v>
      </c>
      <c r="U20" s="85">
        <v>2.5399808487828958E-4</v>
      </c>
      <c r="V20" s="85">
        <v>4.3137932515453841E-3</v>
      </c>
      <c r="W20" s="85">
        <v>3.2762748516950162E-3</v>
      </c>
      <c r="X20" s="85">
        <v>4.6949362871820448E-4</v>
      </c>
      <c r="Y20" s="85">
        <v>0</v>
      </c>
      <c r="Z20" s="85">
        <v>0</v>
      </c>
      <c r="AA20" s="85">
        <v>0</v>
      </c>
      <c r="AB20" s="85">
        <v>8.3731589327845971E-4</v>
      </c>
      <c r="AC20" s="85">
        <v>4.3711384083592274E-4</v>
      </c>
      <c r="AD20" s="85">
        <v>0.19365273262057742</v>
      </c>
      <c r="AE20" s="85">
        <v>9.9542192526602333E-3</v>
      </c>
      <c r="AF20" s="85">
        <v>7.6470138410950525E-5</v>
      </c>
      <c r="AG20" s="85">
        <v>1.9740729892599768E-3</v>
      </c>
      <c r="AH20" s="85">
        <v>0</v>
      </c>
      <c r="AI20" s="85">
        <v>0</v>
      </c>
      <c r="AJ20" s="85">
        <v>9.9318976588258414E-3</v>
      </c>
      <c r="AK20" s="85">
        <v>0</v>
      </c>
      <c r="AL20" s="85">
        <v>1.8502366542909117E-3</v>
      </c>
      <c r="AM20" s="85">
        <v>0</v>
      </c>
      <c r="AN20" s="85">
        <v>0</v>
      </c>
      <c r="AO20" s="85">
        <v>0</v>
      </c>
      <c r="AP20" s="85">
        <v>1.382824247684992E-3</v>
      </c>
      <c r="AQ20" s="85">
        <v>0</v>
      </c>
      <c r="AR20" s="85">
        <v>0</v>
      </c>
      <c r="AS20" s="85">
        <v>9.592799154466092E-4</v>
      </c>
      <c r="AT20" s="85">
        <v>0</v>
      </c>
      <c r="AU20" s="85">
        <v>9.8025237042845948E-5</v>
      </c>
      <c r="AV20" s="85">
        <v>0</v>
      </c>
      <c r="AW20" s="85">
        <v>0</v>
      </c>
      <c r="AX20" s="85">
        <v>3.0807294975653844E-4</v>
      </c>
      <c r="AY20" s="85">
        <v>4.5305841332701991E-4</v>
      </c>
      <c r="AZ20" s="85">
        <v>5.2170211502195211E-4</v>
      </c>
      <c r="BA20" s="85">
        <v>0</v>
      </c>
      <c r="BB20" s="85">
        <v>0</v>
      </c>
      <c r="BC20" s="85">
        <v>0</v>
      </c>
      <c r="BD20" s="85">
        <v>3.2333921222810111E-3</v>
      </c>
      <c r="BE20" s="85">
        <v>8.7203460839958897E-5</v>
      </c>
      <c r="BF20" s="85">
        <v>2.3019345061083869E-4</v>
      </c>
      <c r="BG20" s="85">
        <v>0</v>
      </c>
      <c r="BH20" s="85">
        <v>0</v>
      </c>
      <c r="BI20" s="85">
        <v>0</v>
      </c>
      <c r="BJ20" s="85">
        <v>3.7026638121643914E-3</v>
      </c>
      <c r="BK20" s="85">
        <v>8.3464879593382762E-5</v>
      </c>
      <c r="BL20" s="85">
        <v>2.4748769058098971E-6</v>
      </c>
      <c r="BM20" s="85">
        <v>0</v>
      </c>
      <c r="BN20" s="85">
        <v>1.8279128102206913E-4</v>
      </c>
      <c r="BO20" s="85">
        <v>0</v>
      </c>
      <c r="BP20" s="85">
        <v>9.0112700951323115E-5</v>
      </c>
      <c r="BQ20" s="85">
        <v>0</v>
      </c>
      <c r="BR20" s="85">
        <v>6.524718950362148E-4</v>
      </c>
      <c r="BS20" s="85">
        <v>7.2810996428325449E-4</v>
      </c>
      <c r="BT20" s="85">
        <v>6.0538960074006934E-3</v>
      </c>
      <c r="BU20" s="85">
        <v>0</v>
      </c>
    </row>
    <row r="21" spans="1:73" x14ac:dyDescent="0.25">
      <c r="A21" s="46" t="s">
        <v>15</v>
      </c>
      <c r="B21" s="38" t="s">
        <v>79</v>
      </c>
      <c r="C21" s="85">
        <v>2.6963538824260281E-7</v>
      </c>
      <c r="D21" s="85">
        <v>0</v>
      </c>
      <c r="E21" s="85">
        <v>0</v>
      </c>
      <c r="F21" s="85">
        <v>3.2331388526460041E-3</v>
      </c>
      <c r="G21" s="85">
        <v>1.0102370689655172E-5</v>
      </c>
      <c r="H21" s="85">
        <v>1.0669509835549221E-3</v>
      </c>
      <c r="I21" s="85">
        <v>7.6560268955910647E-3</v>
      </c>
      <c r="J21" s="85">
        <v>5.3759704124911434E-2</v>
      </c>
      <c r="K21" s="85">
        <v>3.142197665386798E-3</v>
      </c>
      <c r="L21" s="85">
        <v>1.8411043927779324E-2</v>
      </c>
      <c r="M21" s="85">
        <v>2.0348413282407569E-2</v>
      </c>
      <c r="N21" s="85">
        <v>5.2955817196519042E-5</v>
      </c>
      <c r="O21" s="85">
        <v>3.9386116557452409E-3</v>
      </c>
      <c r="P21" s="85">
        <v>4.6188811408158753E-2</v>
      </c>
      <c r="Q21" s="85">
        <v>0.21405263079551526</v>
      </c>
      <c r="R21" s="85">
        <v>0.15291425778287177</v>
      </c>
      <c r="S21" s="85">
        <v>0</v>
      </c>
      <c r="T21" s="85">
        <v>3.638333717676179E-3</v>
      </c>
      <c r="U21" s="85">
        <v>3.0122026403876035E-3</v>
      </c>
      <c r="V21" s="85">
        <v>3.2790421960693442E-3</v>
      </c>
      <c r="W21" s="85">
        <v>6.7072406467509355E-3</v>
      </c>
      <c r="X21" s="85">
        <v>1.6442017536853302E-3</v>
      </c>
      <c r="Y21" s="85">
        <v>9.224515322076297E-3</v>
      </c>
      <c r="Z21" s="85">
        <v>3.0203920473907304E-3</v>
      </c>
      <c r="AA21" s="85">
        <v>0</v>
      </c>
      <c r="AB21" s="85">
        <v>1.0493643420402224E-3</v>
      </c>
      <c r="AC21" s="85">
        <v>1.4091169869052771E-4</v>
      </c>
      <c r="AD21" s="85">
        <v>8.4530588595659248E-3</v>
      </c>
      <c r="AE21" s="85">
        <v>5.3266518188567185E-3</v>
      </c>
      <c r="AF21" s="85">
        <v>1.3187197338214936E-4</v>
      </c>
      <c r="AG21" s="85">
        <v>1.5633273854460128E-3</v>
      </c>
      <c r="AH21" s="85">
        <v>5.5760969286800946E-3</v>
      </c>
      <c r="AI21" s="85">
        <v>0</v>
      </c>
      <c r="AJ21" s="85">
        <v>9.7751040105365338E-5</v>
      </c>
      <c r="AK21" s="85">
        <v>1.1358548509716366E-3</v>
      </c>
      <c r="AL21" s="85">
        <v>8.227163931094877E-5</v>
      </c>
      <c r="AM21" s="85">
        <v>1.3435059554400685E-3</v>
      </c>
      <c r="AN21" s="85">
        <v>2.3779938342017014E-4</v>
      </c>
      <c r="AO21" s="85">
        <v>0</v>
      </c>
      <c r="AP21" s="85">
        <v>3.5255488396941327E-3</v>
      </c>
      <c r="AQ21" s="85">
        <v>6.0166679367366586E-3</v>
      </c>
      <c r="AR21" s="85">
        <v>0</v>
      </c>
      <c r="AS21" s="85">
        <v>4.7750311075606572E-4</v>
      </c>
      <c r="AT21" s="85">
        <v>3.7905741681708627E-2</v>
      </c>
      <c r="AU21" s="85">
        <v>3.1189848149996439E-5</v>
      </c>
      <c r="AV21" s="85">
        <v>0</v>
      </c>
      <c r="AW21" s="85">
        <v>0</v>
      </c>
      <c r="AX21" s="85">
        <v>2.593446796880432E-3</v>
      </c>
      <c r="AY21" s="85">
        <v>0</v>
      </c>
      <c r="AZ21" s="85">
        <v>3.7984269740782358E-3</v>
      </c>
      <c r="BA21" s="85">
        <v>4.248875593381526E-4</v>
      </c>
      <c r="BB21" s="85">
        <v>1.0777968758676938E-2</v>
      </c>
      <c r="BC21" s="85">
        <v>1.9937868039133859E-3</v>
      </c>
      <c r="BD21" s="85">
        <v>3.1931257197619451E-3</v>
      </c>
      <c r="BE21" s="85">
        <v>6.0663277106058367E-5</v>
      </c>
      <c r="BF21" s="85">
        <v>7.6437442451637351E-4</v>
      </c>
      <c r="BG21" s="85">
        <v>1.1801661330226657E-3</v>
      </c>
      <c r="BH21" s="85">
        <v>0</v>
      </c>
      <c r="BI21" s="85">
        <v>0</v>
      </c>
      <c r="BJ21" s="85">
        <v>5.2804037993382747E-3</v>
      </c>
      <c r="BK21" s="85">
        <v>2.4639196335550649E-3</v>
      </c>
      <c r="BL21" s="85">
        <v>9.9242563922976863E-4</v>
      </c>
      <c r="BM21" s="85">
        <v>6.103119668870369E-4</v>
      </c>
      <c r="BN21" s="85">
        <v>6.7300426194489085E-4</v>
      </c>
      <c r="BO21" s="85">
        <v>2.1255259164302603E-3</v>
      </c>
      <c r="BP21" s="85">
        <v>9.7455217325134635E-5</v>
      </c>
      <c r="BQ21" s="85">
        <v>2.6861911297101299E-3</v>
      </c>
      <c r="BR21" s="85">
        <v>2.4046746454157272E-3</v>
      </c>
      <c r="BS21" s="85">
        <v>6.9859199275825769E-4</v>
      </c>
      <c r="BT21" s="85">
        <v>6.4528480220414294E-4</v>
      </c>
      <c r="BU21" s="85">
        <v>0</v>
      </c>
    </row>
    <row r="22" spans="1:73" x14ac:dyDescent="0.25">
      <c r="A22" s="46" t="s">
        <v>16</v>
      </c>
      <c r="B22" s="38" t="s">
        <v>80</v>
      </c>
      <c r="C22" s="85">
        <v>0</v>
      </c>
      <c r="D22" s="85">
        <v>0</v>
      </c>
      <c r="E22" s="85">
        <v>0</v>
      </c>
      <c r="F22" s="85">
        <v>0</v>
      </c>
      <c r="G22" s="85">
        <v>0</v>
      </c>
      <c r="H22" s="85">
        <v>2.059162012579192E-5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>
        <v>1.7531469815274543E-3</v>
      </c>
      <c r="R22" s="85">
        <v>0.20260328001483252</v>
      </c>
      <c r="S22" s="85">
        <v>0</v>
      </c>
      <c r="T22" s="85">
        <v>9.4608760801460565E-3</v>
      </c>
      <c r="U22" s="85">
        <v>5.1515104538695357E-4</v>
      </c>
      <c r="V22" s="85">
        <v>0</v>
      </c>
      <c r="W22" s="85">
        <v>9.6979322183950547E-4</v>
      </c>
      <c r="X22" s="85">
        <v>6.8427235305920881E-4</v>
      </c>
      <c r="Y22" s="85">
        <v>0</v>
      </c>
      <c r="Z22" s="85">
        <v>2.3074185707585306E-3</v>
      </c>
      <c r="AA22" s="85">
        <v>0</v>
      </c>
      <c r="AB22" s="85">
        <v>0</v>
      </c>
      <c r="AC22" s="85">
        <v>0</v>
      </c>
      <c r="AD22" s="85">
        <v>4.5023932803625534E-4</v>
      </c>
      <c r="AE22" s="85">
        <v>1.6023261568918585E-3</v>
      </c>
      <c r="AF22" s="85">
        <v>1.3265228091695499E-5</v>
      </c>
      <c r="AG22" s="85">
        <v>4.5361279206779314E-5</v>
      </c>
      <c r="AH22" s="85">
        <v>0</v>
      </c>
      <c r="AI22" s="85">
        <v>0</v>
      </c>
      <c r="AJ22" s="85">
        <v>7.5456943239229392E-4</v>
      </c>
      <c r="AK22" s="85">
        <v>6.0098140263049559E-6</v>
      </c>
      <c r="AL22" s="85">
        <v>2.8720281359458479E-3</v>
      </c>
      <c r="AM22" s="85">
        <v>0</v>
      </c>
      <c r="AN22" s="85">
        <v>5.8571276704475404E-7</v>
      </c>
      <c r="AO22" s="85">
        <v>0</v>
      </c>
      <c r="AP22" s="85">
        <v>1.0022666411949205E-5</v>
      </c>
      <c r="AQ22" s="85">
        <v>0</v>
      </c>
      <c r="AR22" s="85">
        <v>0</v>
      </c>
      <c r="AS22" s="85">
        <v>1.2564660167364429E-3</v>
      </c>
      <c r="AT22" s="85">
        <v>0.13093287981386226</v>
      </c>
      <c r="AU22" s="85">
        <v>4.9903757039994302E-4</v>
      </c>
      <c r="AV22" s="85">
        <v>4.5726112973589774E-4</v>
      </c>
      <c r="AW22" s="85">
        <v>1.3798272506851726E-2</v>
      </c>
      <c r="AX22" s="85">
        <v>3.6800932130450314E-3</v>
      </c>
      <c r="AY22" s="85">
        <v>7.8989281563428173E-4</v>
      </c>
      <c r="AZ22" s="85">
        <v>1.2849513193519807E-3</v>
      </c>
      <c r="BA22" s="85">
        <v>0</v>
      </c>
      <c r="BB22" s="85">
        <v>6.2838588727725988E-3</v>
      </c>
      <c r="BC22" s="85">
        <v>3.0485337447362763E-2</v>
      </c>
      <c r="BD22" s="85">
        <v>3.7689352757845911E-3</v>
      </c>
      <c r="BE22" s="85">
        <v>7.3751379141690457E-2</v>
      </c>
      <c r="BF22" s="85">
        <v>4.7988175325905467E-3</v>
      </c>
      <c r="BG22" s="85">
        <v>0</v>
      </c>
      <c r="BH22" s="85">
        <v>0</v>
      </c>
      <c r="BI22" s="85">
        <v>0</v>
      </c>
      <c r="BJ22" s="85">
        <v>9.5358349578684408E-3</v>
      </c>
      <c r="BK22" s="85">
        <v>4.6599329233471741E-4</v>
      </c>
      <c r="BL22" s="85">
        <v>2.2422384766637667E-3</v>
      </c>
      <c r="BM22" s="85">
        <v>2.3579315884369946E-4</v>
      </c>
      <c r="BN22" s="85">
        <v>1.2359183205469446E-3</v>
      </c>
      <c r="BO22" s="85">
        <v>1.6008812270966336E-3</v>
      </c>
      <c r="BP22" s="85">
        <v>5.159786506323909E-4</v>
      </c>
      <c r="BQ22" s="85">
        <v>1.0059695640122501E-2</v>
      </c>
      <c r="BR22" s="85">
        <v>3.1255508520283194E-3</v>
      </c>
      <c r="BS22" s="85">
        <v>3.2469768677496484E-4</v>
      </c>
      <c r="BT22" s="85">
        <v>4.93201081186735E-3</v>
      </c>
      <c r="BU22" s="85">
        <v>0</v>
      </c>
    </row>
    <row r="23" spans="1:73" x14ac:dyDescent="0.25">
      <c r="A23" s="46" t="s">
        <v>17</v>
      </c>
      <c r="B23" s="38" t="s">
        <v>81</v>
      </c>
      <c r="C23" s="85">
        <v>1.1653641479845293E-2</v>
      </c>
      <c r="D23" s="85">
        <v>2.2343159232710921E-2</v>
      </c>
      <c r="E23" s="85">
        <v>0.12362018496979865</v>
      </c>
      <c r="F23" s="85">
        <v>1.3371572995905238E-2</v>
      </c>
      <c r="G23" s="85">
        <v>8.4745420258620682E-2</v>
      </c>
      <c r="H23" s="85">
        <v>2.8721496812493469E-3</v>
      </c>
      <c r="I23" s="85">
        <v>1.3413881791662906E-2</v>
      </c>
      <c r="J23" s="85">
        <v>4.3268490617507805E-3</v>
      </c>
      <c r="K23" s="85">
        <v>1.8090773375053022E-3</v>
      </c>
      <c r="L23" s="85">
        <v>7.9363473069041408E-3</v>
      </c>
      <c r="M23" s="85">
        <v>2.1184435951869139E-3</v>
      </c>
      <c r="N23" s="85">
        <v>2.6301389207604455E-3</v>
      </c>
      <c r="O23" s="85">
        <v>5.9230820007885544E-4</v>
      </c>
      <c r="P23" s="85">
        <v>1.2086934155917597E-2</v>
      </c>
      <c r="Q23" s="85">
        <v>8.9460113425301885E-3</v>
      </c>
      <c r="R23" s="85">
        <v>1.5127509312477876E-3</v>
      </c>
      <c r="S23" s="85">
        <v>0.10296837078734607</v>
      </c>
      <c r="T23" s="85">
        <v>5.5811616284186794E-2</v>
      </c>
      <c r="U23" s="85">
        <v>2.1512326061992226E-3</v>
      </c>
      <c r="V23" s="85">
        <v>3.3018147096454578E-2</v>
      </c>
      <c r="W23" s="85">
        <v>3.0085801909917515E-2</v>
      </c>
      <c r="X23" s="85">
        <v>2.4736080293151041E-3</v>
      </c>
      <c r="Y23" s="85">
        <v>2.6956502986780532E-4</v>
      </c>
      <c r="Z23" s="85">
        <v>6.6873642741188108E-2</v>
      </c>
      <c r="AA23" s="85">
        <v>1.3406514688415326E-3</v>
      </c>
      <c r="AB23" s="85">
        <v>5.3697278730410422E-4</v>
      </c>
      <c r="AC23" s="85">
        <v>9.5906227578144889E-4</v>
      </c>
      <c r="AD23" s="85">
        <v>5.0578114678171146E-3</v>
      </c>
      <c r="AE23" s="85">
        <v>1.8250433061123483E-3</v>
      </c>
      <c r="AF23" s="85">
        <v>4.2347289913900864E-3</v>
      </c>
      <c r="AG23" s="85">
        <v>2.8041532226071263E-2</v>
      </c>
      <c r="AH23" s="85">
        <v>1.2492172292640571E-2</v>
      </c>
      <c r="AI23" s="85">
        <v>6.7539573689925133E-3</v>
      </c>
      <c r="AJ23" s="85">
        <v>4.4763361636220118E-3</v>
      </c>
      <c r="AK23" s="85">
        <v>2.6951011000964573E-2</v>
      </c>
      <c r="AL23" s="85">
        <v>1.0080901506207531E-2</v>
      </c>
      <c r="AM23" s="85">
        <v>1.662719542655719E-3</v>
      </c>
      <c r="AN23" s="85">
        <v>0.15466038470200252</v>
      </c>
      <c r="AO23" s="85">
        <v>0.17141317949955387</v>
      </c>
      <c r="AP23" s="85">
        <v>1.488396333890857E-2</v>
      </c>
      <c r="AQ23" s="85">
        <v>2.213385614032657E-2</v>
      </c>
      <c r="AR23" s="85">
        <v>7.6195407285092566E-3</v>
      </c>
      <c r="AS23" s="85">
        <v>1.8358802905454382E-3</v>
      </c>
      <c r="AT23" s="85">
        <v>2.034577381759753E-4</v>
      </c>
      <c r="AU23" s="85">
        <v>2.0986312112354745E-3</v>
      </c>
      <c r="AV23" s="85">
        <v>1.951177491660147E-3</v>
      </c>
      <c r="AW23" s="85">
        <v>1.9652153496751354E-3</v>
      </c>
      <c r="AX23" s="85">
        <v>9.3440803243276943E-4</v>
      </c>
      <c r="AY23" s="85">
        <v>0</v>
      </c>
      <c r="AZ23" s="85">
        <v>7.4721206151531208E-3</v>
      </c>
      <c r="BA23" s="85">
        <v>1.7762135580972328E-4</v>
      </c>
      <c r="BB23" s="85">
        <v>1.8051374828301184E-3</v>
      </c>
      <c r="BC23" s="85">
        <v>6.0625028979459355E-3</v>
      </c>
      <c r="BD23" s="85">
        <v>3.1367527562352524E-3</v>
      </c>
      <c r="BE23" s="85">
        <v>4.7014039757195232E-3</v>
      </c>
      <c r="BF23" s="85">
        <v>3.641241855116903E-3</v>
      </c>
      <c r="BG23" s="85">
        <v>1.0027621447181879E-2</v>
      </c>
      <c r="BH23" s="85">
        <v>5.0110573330972832E-4</v>
      </c>
      <c r="BI23" s="85">
        <v>1.9772110317768096E-2</v>
      </c>
      <c r="BJ23" s="85">
        <v>1.0149223254196406E-2</v>
      </c>
      <c r="BK23" s="85">
        <v>4.0367891356472589E-3</v>
      </c>
      <c r="BL23" s="85">
        <v>1.852445363998708E-3</v>
      </c>
      <c r="BM23" s="85">
        <v>1.0641025744730246E-3</v>
      </c>
      <c r="BN23" s="85">
        <v>2.5299975032372752E-3</v>
      </c>
      <c r="BO23" s="85">
        <v>7.737684254637456E-4</v>
      </c>
      <c r="BP23" s="85">
        <v>2.3429302247344012E-3</v>
      </c>
      <c r="BQ23" s="85">
        <v>3.3644994602829064E-3</v>
      </c>
      <c r="BR23" s="85">
        <v>1.6443344128936866E-3</v>
      </c>
      <c r="BS23" s="85">
        <v>4.8606259777828073E-3</v>
      </c>
      <c r="BT23" s="85">
        <v>4.5129773199795971E-3</v>
      </c>
      <c r="BU23" s="85">
        <v>0</v>
      </c>
    </row>
    <row r="24" spans="1:73" x14ac:dyDescent="0.25">
      <c r="A24" s="46" t="s">
        <v>18</v>
      </c>
      <c r="B24" s="38" t="s">
        <v>82</v>
      </c>
      <c r="C24" s="85">
        <v>2.2646676258496208E-2</v>
      </c>
      <c r="D24" s="85">
        <v>1.2994411816452885E-2</v>
      </c>
      <c r="E24" s="85">
        <v>2.9055564443253015E-3</v>
      </c>
      <c r="F24" s="85">
        <v>9.0593535363481942E-3</v>
      </c>
      <c r="G24" s="85">
        <v>1.8116918103448277E-2</v>
      </c>
      <c r="H24" s="85">
        <v>1.5100521425580741E-4</v>
      </c>
      <c r="I24" s="85">
        <v>9.3212912955896682E-4</v>
      </c>
      <c r="J24" s="85">
        <v>3.7992723763188292E-3</v>
      </c>
      <c r="K24" s="85">
        <v>1.1194905497193286E-2</v>
      </c>
      <c r="L24" s="85">
        <v>2.4866546917297037E-2</v>
      </c>
      <c r="M24" s="85">
        <v>1.1604128237639722E-2</v>
      </c>
      <c r="N24" s="85">
        <v>6.3193941854512723E-3</v>
      </c>
      <c r="O24" s="85">
        <v>2.9976384981300067E-2</v>
      </c>
      <c r="P24" s="85">
        <v>8.9395993844957083E-2</v>
      </c>
      <c r="Q24" s="85">
        <v>2.8639144464273014E-2</v>
      </c>
      <c r="R24" s="85">
        <v>1.2632945102732222E-2</v>
      </c>
      <c r="S24" s="85">
        <v>2.2754955660343544E-2</v>
      </c>
      <c r="T24" s="85">
        <v>0.15932638965114088</v>
      </c>
      <c r="U24" s="85">
        <v>0.1770426275565265</v>
      </c>
      <c r="V24" s="85">
        <v>2.0798895732850448E-2</v>
      </c>
      <c r="W24" s="85">
        <v>1.9044438344949698E-2</v>
      </c>
      <c r="X24" s="85">
        <v>1.3604113621354363E-2</v>
      </c>
      <c r="Y24" s="85">
        <v>0</v>
      </c>
      <c r="Z24" s="85">
        <v>5.3122182528754704E-2</v>
      </c>
      <c r="AA24" s="85">
        <v>1.6089233308747643E-2</v>
      </c>
      <c r="AB24" s="85">
        <v>5.1832495570080456E-3</v>
      </c>
      <c r="AC24" s="85">
        <v>3.4086252338343372E-2</v>
      </c>
      <c r="AD24" s="85">
        <v>2.5440367277196115E-2</v>
      </c>
      <c r="AE24" s="85">
        <v>4.006434050977481E-2</v>
      </c>
      <c r="AF24" s="85">
        <v>9.4565470143092786E-3</v>
      </c>
      <c r="AG24" s="85">
        <v>9.1171494785089648E-3</v>
      </c>
      <c r="AH24" s="85">
        <v>6.5131885144195083E-3</v>
      </c>
      <c r="AI24" s="85">
        <v>4.0002285844905423E-4</v>
      </c>
      <c r="AJ24" s="85">
        <v>1.2816533302235927E-2</v>
      </c>
      <c r="AK24" s="85">
        <v>2.8805639609482282E-2</v>
      </c>
      <c r="AL24" s="85">
        <v>1.7638275630997217E-3</v>
      </c>
      <c r="AM24" s="85">
        <v>4.8941322544025171E-4</v>
      </c>
      <c r="AN24" s="85">
        <v>6.8203323158526384E-3</v>
      </c>
      <c r="AO24" s="85">
        <v>5.5555243797734022E-4</v>
      </c>
      <c r="AP24" s="85">
        <v>4.9566641164548795E-4</v>
      </c>
      <c r="AQ24" s="85">
        <v>2.241096232048715E-3</v>
      </c>
      <c r="AR24" s="85">
        <v>9.6940988791088846E-3</v>
      </c>
      <c r="AS24" s="85">
        <v>1.2345058048269728E-2</v>
      </c>
      <c r="AT24" s="85">
        <v>9.3903571465834743E-4</v>
      </c>
      <c r="AU24" s="85">
        <v>8.1093605189990739E-4</v>
      </c>
      <c r="AV24" s="85">
        <v>0</v>
      </c>
      <c r="AW24" s="85">
        <v>0</v>
      </c>
      <c r="AX24" s="85">
        <v>2.1355329182539818E-3</v>
      </c>
      <c r="AY24" s="85">
        <v>5.3807412509147259E-4</v>
      </c>
      <c r="AZ24" s="85">
        <v>4.6032539560760481E-3</v>
      </c>
      <c r="BA24" s="85">
        <v>0</v>
      </c>
      <c r="BB24" s="85">
        <v>0</v>
      </c>
      <c r="BC24" s="85">
        <v>8.0552359033371681E-3</v>
      </c>
      <c r="BD24" s="85">
        <v>1.1510151160075057E-2</v>
      </c>
      <c r="BE24" s="85">
        <v>5.4976094877365398E-4</v>
      </c>
      <c r="BF24" s="85">
        <v>1.0684720882180605E-2</v>
      </c>
      <c r="BG24" s="85">
        <v>2.0191707500751819E-3</v>
      </c>
      <c r="BH24" s="85">
        <v>0</v>
      </c>
      <c r="BI24" s="85">
        <v>7.2028195360083948E-3</v>
      </c>
      <c r="BJ24" s="85">
        <v>5.5675556675802351E-3</v>
      </c>
      <c r="BK24" s="85">
        <v>0</v>
      </c>
      <c r="BL24" s="85">
        <v>7.3132612566682463E-4</v>
      </c>
      <c r="BM24" s="85">
        <v>7.1991736319345633E-5</v>
      </c>
      <c r="BN24" s="85">
        <v>5.2498071344267851E-2</v>
      </c>
      <c r="BO24" s="85">
        <v>8.3974771959666156E-2</v>
      </c>
      <c r="BP24" s="85">
        <v>8.9044698569677803E-4</v>
      </c>
      <c r="BQ24" s="85">
        <v>4.7323837016705311E-4</v>
      </c>
      <c r="BR24" s="85">
        <v>2.1389502042921072E-3</v>
      </c>
      <c r="BS24" s="85">
        <v>4.1817126327078806E-3</v>
      </c>
      <c r="BT24" s="85">
        <v>3.0387291370185966E-2</v>
      </c>
      <c r="BU24" s="85">
        <v>0</v>
      </c>
    </row>
    <row r="25" spans="1:73" x14ac:dyDescent="0.25">
      <c r="A25" s="46" t="s">
        <v>19</v>
      </c>
      <c r="B25" s="38" t="s">
        <v>83</v>
      </c>
      <c r="C25" s="85">
        <v>9.5669332102357903E-3</v>
      </c>
      <c r="D25" s="85">
        <v>1.9508972331968503E-4</v>
      </c>
      <c r="E25" s="85">
        <v>6.5980344256553721E-3</v>
      </c>
      <c r="F25" s="85">
        <v>5.6744048644789642E-3</v>
      </c>
      <c r="G25" s="85">
        <v>1.111260775862069E-3</v>
      </c>
      <c r="H25" s="85">
        <v>1.0852546458889594E-2</v>
      </c>
      <c r="I25" s="85">
        <v>2.3500227172187542E-3</v>
      </c>
      <c r="J25" s="85">
        <v>3.265843731065534E-2</v>
      </c>
      <c r="K25" s="85">
        <v>4.5832897223033235E-4</v>
      </c>
      <c r="L25" s="85">
        <v>1.7194997512249011E-3</v>
      </c>
      <c r="M25" s="85">
        <v>3.7292622406075469E-2</v>
      </c>
      <c r="N25" s="85">
        <v>9.4261354609803897E-3</v>
      </c>
      <c r="O25" s="85">
        <v>4.7539274612754725E-3</v>
      </c>
      <c r="P25" s="85">
        <v>0</v>
      </c>
      <c r="Q25" s="85">
        <v>3.4897548405876683E-3</v>
      </c>
      <c r="R25" s="85">
        <v>4.361273576160056E-3</v>
      </c>
      <c r="S25" s="85">
        <v>0</v>
      </c>
      <c r="T25" s="85">
        <v>5.6724976007943304E-3</v>
      </c>
      <c r="U25" s="85">
        <v>0.31153520973921672</v>
      </c>
      <c r="V25" s="85">
        <v>2.3361802304618325E-3</v>
      </c>
      <c r="W25" s="85">
        <v>0</v>
      </c>
      <c r="X25" s="85">
        <v>1.1583440316840016E-2</v>
      </c>
      <c r="Y25" s="85">
        <v>4.7427271354941666E-2</v>
      </c>
      <c r="Z25" s="85">
        <v>5.1287564711459503E-2</v>
      </c>
      <c r="AA25" s="85">
        <v>2.1791603019934228E-2</v>
      </c>
      <c r="AB25" s="85">
        <v>6.6023777963094527E-2</v>
      </c>
      <c r="AC25" s="85">
        <v>3.4245856405227537E-2</v>
      </c>
      <c r="AD25" s="85">
        <v>1.3182417047094296E-2</v>
      </c>
      <c r="AE25" s="85">
        <v>5.1200197970799305E-2</v>
      </c>
      <c r="AF25" s="85">
        <v>2.3916425941792178E-3</v>
      </c>
      <c r="AG25" s="85">
        <v>1.7838985540975343E-3</v>
      </c>
      <c r="AH25" s="85">
        <v>1.3953642106053041E-3</v>
      </c>
      <c r="AI25" s="85">
        <v>0</v>
      </c>
      <c r="AJ25" s="85">
        <v>3.5088703556618926E-3</v>
      </c>
      <c r="AK25" s="85">
        <v>7.3016836493994694E-2</v>
      </c>
      <c r="AL25" s="85">
        <v>3.0341844230983754E-3</v>
      </c>
      <c r="AM25" s="85">
        <v>3.2478375719391024E-3</v>
      </c>
      <c r="AN25" s="85">
        <v>3.5379979693338369E-3</v>
      </c>
      <c r="AO25" s="85">
        <v>0</v>
      </c>
      <c r="AP25" s="85">
        <v>3.8298734380205903E-4</v>
      </c>
      <c r="AQ25" s="85">
        <v>0</v>
      </c>
      <c r="AR25" s="85">
        <v>5.7723793397797401E-5</v>
      </c>
      <c r="AS25" s="85">
        <v>1.596060311683786E-4</v>
      </c>
      <c r="AT25" s="85">
        <v>6.5732500026084327E-4</v>
      </c>
      <c r="AU25" s="85">
        <v>8.0202466671419406E-5</v>
      </c>
      <c r="AV25" s="85">
        <v>0</v>
      </c>
      <c r="AW25" s="85">
        <v>0</v>
      </c>
      <c r="AX25" s="85">
        <v>9.8895013054141733E-5</v>
      </c>
      <c r="AY25" s="85">
        <v>0</v>
      </c>
      <c r="AZ25" s="85">
        <v>7.7215872811598222E-5</v>
      </c>
      <c r="BA25" s="85">
        <v>0</v>
      </c>
      <c r="BB25" s="85">
        <v>6.6906504181991043E-7</v>
      </c>
      <c r="BC25" s="85">
        <v>2.2972807782934364E-4</v>
      </c>
      <c r="BD25" s="85">
        <v>1.3757016420638948E-2</v>
      </c>
      <c r="BE25" s="85">
        <v>9.3156044905990873E-3</v>
      </c>
      <c r="BF25" s="85">
        <v>3.8549142446791173E-4</v>
      </c>
      <c r="BG25" s="85">
        <v>3.6137849469430666E-4</v>
      </c>
      <c r="BH25" s="85">
        <v>0</v>
      </c>
      <c r="BI25" s="85">
        <v>0</v>
      </c>
      <c r="BJ25" s="85">
        <v>4.2259183276275192E-3</v>
      </c>
      <c r="BK25" s="85">
        <v>1.3668226876191564E-4</v>
      </c>
      <c r="BL25" s="85">
        <v>0</v>
      </c>
      <c r="BM25" s="85">
        <v>8.8978550507056405E-6</v>
      </c>
      <c r="BN25" s="85">
        <v>3.2694713219174639E-4</v>
      </c>
      <c r="BO25" s="85">
        <v>1.2530428979524834E-3</v>
      </c>
      <c r="BP25" s="85">
        <v>7.8765175646341692E-5</v>
      </c>
      <c r="BQ25" s="85">
        <v>5.1830869113534386E-5</v>
      </c>
      <c r="BR25" s="85">
        <v>2.7282796578732048E-3</v>
      </c>
      <c r="BS25" s="85">
        <v>3.8373362982495845E-3</v>
      </c>
      <c r="BT25" s="85">
        <v>1.4940619071780572E-3</v>
      </c>
      <c r="BU25" s="85">
        <v>0</v>
      </c>
    </row>
    <row r="26" spans="1:73" x14ac:dyDescent="0.25">
      <c r="A26" s="46" t="s">
        <v>20</v>
      </c>
      <c r="B26" s="38" t="s">
        <v>84</v>
      </c>
      <c r="C26" s="85">
        <v>2.9794710400807609E-4</v>
      </c>
      <c r="D26" s="85">
        <v>2.1483806954529731E-3</v>
      </c>
      <c r="E26" s="85">
        <v>0</v>
      </c>
      <c r="F26" s="85">
        <v>0</v>
      </c>
      <c r="G26" s="85">
        <v>4.4315732758620687E-3</v>
      </c>
      <c r="H26" s="85">
        <v>0</v>
      </c>
      <c r="I26" s="85">
        <v>1.2468286912238721E-5</v>
      </c>
      <c r="J26" s="85">
        <v>1.2604221153664361E-5</v>
      </c>
      <c r="K26" s="85">
        <v>1.7628037393474322E-5</v>
      </c>
      <c r="L26" s="85">
        <v>9.2257612939678358E-4</v>
      </c>
      <c r="M26" s="85">
        <v>3.7405056879598261E-2</v>
      </c>
      <c r="N26" s="85">
        <v>0</v>
      </c>
      <c r="O26" s="85">
        <v>0</v>
      </c>
      <c r="P26" s="85">
        <v>6.6318167682798417E-4</v>
      </c>
      <c r="Q26" s="85">
        <v>1.108121205305089E-4</v>
      </c>
      <c r="R26" s="85">
        <v>0</v>
      </c>
      <c r="S26" s="85">
        <v>0</v>
      </c>
      <c r="T26" s="85">
        <v>4.8336567519639248E-4</v>
      </c>
      <c r="U26" s="85">
        <v>0</v>
      </c>
      <c r="V26" s="85">
        <v>0.1623510422919536</v>
      </c>
      <c r="W26" s="85">
        <v>7.6254702208034732E-3</v>
      </c>
      <c r="X26" s="85">
        <v>1.3622133605029231E-2</v>
      </c>
      <c r="Y26" s="85">
        <v>0</v>
      </c>
      <c r="Z26" s="85">
        <v>1.1129679438574253E-2</v>
      </c>
      <c r="AA26" s="85">
        <v>7.0217859402893371E-4</v>
      </c>
      <c r="AB26" s="85">
        <v>5.4789307050815764E-3</v>
      </c>
      <c r="AC26" s="85">
        <v>0</v>
      </c>
      <c r="AD26" s="85">
        <v>5.7571586207914621E-4</v>
      </c>
      <c r="AE26" s="85">
        <v>1.289284830487503E-2</v>
      </c>
      <c r="AF26" s="85">
        <v>1.7736390266131687E-3</v>
      </c>
      <c r="AG26" s="85">
        <v>9.7467515634442961E-3</v>
      </c>
      <c r="AH26" s="85">
        <v>0</v>
      </c>
      <c r="AI26" s="85">
        <v>0</v>
      </c>
      <c r="AJ26" s="85">
        <v>4.3352708781767252E-2</v>
      </c>
      <c r="AK26" s="85">
        <v>1.6633963262006855E-2</v>
      </c>
      <c r="AL26" s="85">
        <v>2.5636288381032586E-4</v>
      </c>
      <c r="AM26" s="85">
        <v>1.042621560033221E-4</v>
      </c>
      <c r="AN26" s="85">
        <v>0</v>
      </c>
      <c r="AO26" s="85">
        <v>0</v>
      </c>
      <c r="AP26" s="85">
        <v>1.1756891418380417E-3</v>
      </c>
      <c r="AQ26" s="85">
        <v>0</v>
      </c>
      <c r="AR26" s="85">
        <v>1.4168567470368453E-4</v>
      </c>
      <c r="AS26" s="85">
        <v>2.0027187268337023E-3</v>
      </c>
      <c r="AT26" s="85">
        <v>1.0955416671014054E-4</v>
      </c>
      <c r="AU26" s="85">
        <v>2.8070863334996791E-4</v>
      </c>
      <c r="AV26" s="85">
        <v>2.4190588798931366E-3</v>
      </c>
      <c r="AW26" s="85">
        <v>0</v>
      </c>
      <c r="AX26" s="85">
        <v>5.1125724930413874E-4</v>
      </c>
      <c r="AY26" s="85">
        <v>9.0611682665403981E-4</v>
      </c>
      <c r="AZ26" s="85">
        <v>6.6623438977186672E-4</v>
      </c>
      <c r="BA26" s="85">
        <v>0</v>
      </c>
      <c r="BB26" s="85">
        <v>0</v>
      </c>
      <c r="BC26" s="85">
        <v>9.4673259230221244E-3</v>
      </c>
      <c r="BD26" s="85">
        <v>1.9046008391518285E-3</v>
      </c>
      <c r="BE26" s="85">
        <v>7.6966532828311553E-4</v>
      </c>
      <c r="BF26" s="85">
        <v>1.321684883889983E-5</v>
      </c>
      <c r="BG26" s="85">
        <v>2.7798345745715894E-4</v>
      </c>
      <c r="BH26" s="85">
        <v>0</v>
      </c>
      <c r="BI26" s="85">
        <v>0</v>
      </c>
      <c r="BJ26" s="85">
        <v>1.1964661176748356E-3</v>
      </c>
      <c r="BK26" s="85">
        <v>1.0234113301640938E-4</v>
      </c>
      <c r="BL26" s="85">
        <v>0</v>
      </c>
      <c r="BM26" s="85">
        <v>2.7906909022667689E-5</v>
      </c>
      <c r="BN26" s="85">
        <v>0</v>
      </c>
      <c r="BO26" s="85">
        <v>0</v>
      </c>
      <c r="BP26" s="85">
        <v>1.995829450699675E-4</v>
      </c>
      <c r="BQ26" s="85">
        <v>0</v>
      </c>
      <c r="BR26" s="85">
        <v>0</v>
      </c>
      <c r="BS26" s="85">
        <v>6.0019875434160169E-4</v>
      </c>
      <c r="BT26" s="85">
        <v>2.1032000503375696E-3</v>
      </c>
      <c r="BU26" s="85">
        <v>0</v>
      </c>
    </row>
    <row r="27" spans="1:73" x14ac:dyDescent="0.25">
      <c r="A27" s="46" t="s">
        <v>21</v>
      </c>
      <c r="B27" s="38" t="s">
        <v>85</v>
      </c>
      <c r="C27" s="85">
        <v>0</v>
      </c>
      <c r="D27" s="85">
        <v>0</v>
      </c>
      <c r="E27" s="85">
        <v>0</v>
      </c>
      <c r="F27" s="85">
        <v>0</v>
      </c>
      <c r="G27" s="85">
        <v>0</v>
      </c>
      <c r="H27" s="85">
        <v>8.2366480503167681E-5</v>
      </c>
      <c r="I27" s="85">
        <v>4.2190189253633386E-3</v>
      </c>
      <c r="J27" s="85">
        <v>0</v>
      </c>
      <c r="K27" s="85">
        <v>0</v>
      </c>
      <c r="L27" s="85">
        <v>3.3276831870198429E-3</v>
      </c>
      <c r="M27" s="85">
        <v>0</v>
      </c>
      <c r="N27" s="85">
        <v>3.721028755008738E-2</v>
      </c>
      <c r="O27" s="85">
        <v>0</v>
      </c>
      <c r="P27" s="85">
        <v>4.3823762157957331E-4</v>
      </c>
      <c r="Q27" s="85">
        <v>0</v>
      </c>
      <c r="R27" s="85">
        <v>1.6610763707461781E-2</v>
      </c>
      <c r="S27" s="85">
        <v>0</v>
      </c>
      <c r="T27" s="85">
        <v>1.4524131527828268E-2</v>
      </c>
      <c r="U27" s="85">
        <v>1.5412794587098089E-2</v>
      </c>
      <c r="V27" s="85">
        <v>1.9852038589422565E-2</v>
      </c>
      <c r="W27" s="85">
        <v>0.18557360195085112</v>
      </c>
      <c r="X27" s="85">
        <v>0.34018076478758824</v>
      </c>
      <c r="Y27" s="85">
        <v>0</v>
      </c>
      <c r="Z27" s="85">
        <v>4.7358037172701789E-2</v>
      </c>
      <c r="AA27" s="85">
        <v>0.15367093589364259</v>
      </c>
      <c r="AB27" s="85">
        <v>0.12430432639582198</v>
      </c>
      <c r="AC27" s="85">
        <v>7.6701976070892963E-2</v>
      </c>
      <c r="AD27" s="85">
        <v>7.7064734820107242E-2</v>
      </c>
      <c r="AE27" s="85">
        <v>8.2219747587230878E-3</v>
      </c>
      <c r="AF27" s="85">
        <v>9.6614557729492345E-2</v>
      </c>
      <c r="AG27" s="85">
        <v>4.7892781524023634E-3</v>
      </c>
      <c r="AH27" s="85">
        <v>1.5618788641628129E-2</v>
      </c>
      <c r="AI27" s="85">
        <v>0</v>
      </c>
      <c r="AJ27" s="85">
        <v>9.7800038120455755E-3</v>
      </c>
      <c r="AK27" s="85">
        <v>0</v>
      </c>
      <c r="AL27" s="85">
        <v>2.5551948015781517E-3</v>
      </c>
      <c r="AM27" s="85">
        <v>0</v>
      </c>
      <c r="AN27" s="85">
        <v>0</v>
      </c>
      <c r="AO27" s="85">
        <v>0</v>
      </c>
      <c r="AP27" s="85">
        <v>0</v>
      </c>
      <c r="AQ27" s="85">
        <v>0</v>
      </c>
      <c r="AR27" s="85">
        <v>0</v>
      </c>
      <c r="AS27" s="85">
        <v>3.5340161381257875E-5</v>
      </c>
      <c r="AT27" s="85">
        <v>0</v>
      </c>
      <c r="AU27" s="85">
        <v>1.3367077778569902E-5</v>
      </c>
      <c r="AV27" s="85">
        <v>0</v>
      </c>
      <c r="AW27" s="85">
        <v>0</v>
      </c>
      <c r="AX27" s="85">
        <v>1.0428928649345854E-4</v>
      </c>
      <c r="AY27" s="85">
        <v>0</v>
      </c>
      <c r="AZ27" s="85">
        <v>2.3659735387143558E-4</v>
      </c>
      <c r="BA27" s="85">
        <v>0</v>
      </c>
      <c r="BB27" s="85">
        <v>0</v>
      </c>
      <c r="BC27" s="85">
        <v>0</v>
      </c>
      <c r="BD27" s="85">
        <v>2.6720784711652294E-2</v>
      </c>
      <c r="BE27" s="85">
        <v>1.7603724725214313E-2</v>
      </c>
      <c r="BF27" s="85">
        <v>8.1503901173215622E-5</v>
      </c>
      <c r="BG27" s="85">
        <v>0</v>
      </c>
      <c r="BH27" s="85">
        <v>0</v>
      </c>
      <c r="BI27" s="85">
        <v>0</v>
      </c>
      <c r="BJ27" s="85">
        <v>2.3897416590358718E-3</v>
      </c>
      <c r="BK27" s="85">
        <v>0</v>
      </c>
      <c r="BL27" s="85">
        <v>1.2374384529049486E-6</v>
      </c>
      <c r="BM27" s="85">
        <v>2.5237552507456E-4</v>
      </c>
      <c r="BN27" s="85">
        <v>0</v>
      </c>
      <c r="BO27" s="85">
        <v>0</v>
      </c>
      <c r="BP27" s="85">
        <v>2.0692546144377902E-5</v>
      </c>
      <c r="BQ27" s="85">
        <v>0</v>
      </c>
      <c r="BR27" s="85">
        <v>0</v>
      </c>
      <c r="BS27" s="85">
        <v>6.0019875434160169E-4</v>
      </c>
      <c r="BT27" s="85">
        <v>1.0308491653468673E-4</v>
      </c>
      <c r="BU27" s="85">
        <v>0</v>
      </c>
    </row>
    <row r="28" spans="1:73" x14ac:dyDescent="0.25">
      <c r="A28" s="46" t="s">
        <v>22</v>
      </c>
      <c r="B28" s="38" t="s">
        <v>86</v>
      </c>
      <c r="C28" s="85">
        <v>4.5673538414414492E-3</v>
      </c>
      <c r="D28" s="85">
        <v>4.7635404835113279E-4</v>
      </c>
      <c r="E28" s="85">
        <v>0</v>
      </c>
      <c r="F28" s="85">
        <v>0</v>
      </c>
      <c r="G28" s="85">
        <v>2.279431573275862E-2</v>
      </c>
      <c r="H28" s="85">
        <v>1.2545635224788041E-3</v>
      </c>
      <c r="I28" s="85">
        <v>4.562295800631095E-2</v>
      </c>
      <c r="J28" s="85">
        <v>4.4006737856508143E-3</v>
      </c>
      <c r="K28" s="85">
        <v>0</v>
      </c>
      <c r="L28" s="85">
        <v>2.7179733684148388E-3</v>
      </c>
      <c r="M28" s="85">
        <v>2.9501247354728539E-2</v>
      </c>
      <c r="N28" s="85">
        <v>1.8349190658593847E-2</v>
      </c>
      <c r="O28" s="85">
        <v>1.4653086395525099E-3</v>
      </c>
      <c r="P28" s="85">
        <v>1.9519946085122059E-2</v>
      </c>
      <c r="Q28" s="85">
        <v>2.9505794481556398E-3</v>
      </c>
      <c r="R28" s="85">
        <v>4.98491462859647E-3</v>
      </c>
      <c r="S28" s="85">
        <v>0</v>
      </c>
      <c r="T28" s="85">
        <v>7.0742580588638686E-3</v>
      </c>
      <c r="U28" s="85">
        <v>7.4983096606323239E-3</v>
      </c>
      <c r="V28" s="85">
        <v>5.5682790871418196E-3</v>
      </c>
      <c r="W28" s="85">
        <v>2.37276074943399E-2</v>
      </c>
      <c r="X28" s="85">
        <v>7.2850410758222475E-2</v>
      </c>
      <c r="Y28" s="85">
        <v>7.2831079769683643E-2</v>
      </c>
      <c r="Z28" s="85">
        <v>3.6149138458946177E-2</v>
      </c>
      <c r="AA28" s="85">
        <v>8.1507928530677135E-2</v>
      </c>
      <c r="AB28" s="85">
        <v>4.8570537754018428E-2</v>
      </c>
      <c r="AC28" s="85">
        <v>9.1033270977510211E-2</v>
      </c>
      <c r="AD28" s="85">
        <v>3.8000937383519028E-2</v>
      </c>
      <c r="AE28" s="85">
        <v>7.7889136352388019E-2</v>
      </c>
      <c r="AF28" s="85">
        <v>8.3707490796272627E-2</v>
      </c>
      <c r="AG28" s="85">
        <v>1.0773693513321485E-2</v>
      </c>
      <c r="AH28" s="85">
        <v>7.3591615665598558E-3</v>
      </c>
      <c r="AI28" s="85">
        <v>0</v>
      </c>
      <c r="AJ28" s="85">
        <v>4.9098828506457207E-2</v>
      </c>
      <c r="AK28" s="85">
        <v>6.0152228589286302E-3</v>
      </c>
      <c r="AL28" s="85">
        <v>1.3925708232303919E-3</v>
      </c>
      <c r="AM28" s="85">
        <v>2.7136725535111234E-5</v>
      </c>
      <c r="AN28" s="85">
        <v>4.4552241625259214E-3</v>
      </c>
      <c r="AO28" s="85">
        <v>0</v>
      </c>
      <c r="AP28" s="85">
        <v>1.0627063568306144E-3</v>
      </c>
      <c r="AQ28" s="85">
        <v>0</v>
      </c>
      <c r="AR28" s="85">
        <v>3.4284434866570576E-4</v>
      </c>
      <c r="AS28" s="85">
        <v>2.1186015815955013E-3</v>
      </c>
      <c r="AT28" s="85">
        <v>1.878071429316695E-4</v>
      </c>
      <c r="AU28" s="85">
        <v>2.4506309260711486E-4</v>
      </c>
      <c r="AV28" s="85">
        <v>0</v>
      </c>
      <c r="AW28" s="85">
        <v>0</v>
      </c>
      <c r="AX28" s="85">
        <v>1.992284990254346E-3</v>
      </c>
      <c r="AY28" s="85">
        <v>1.8509749903146657E-4</v>
      </c>
      <c r="AZ28" s="85">
        <v>1.7571560800075236E-3</v>
      </c>
      <c r="BA28" s="85">
        <v>0</v>
      </c>
      <c r="BB28" s="85">
        <v>0</v>
      </c>
      <c r="BC28" s="85">
        <v>7.3238997289630193E-3</v>
      </c>
      <c r="BD28" s="85">
        <v>1.7223953677530542E-2</v>
      </c>
      <c r="BE28" s="85">
        <v>6.8397844937080812E-3</v>
      </c>
      <c r="BF28" s="85">
        <v>4.0972231400589475E-4</v>
      </c>
      <c r="BG28" s="85">
        <v>3.18164702671421E-3</v>
      </c>
      <c r="BH28" s="85">
        <v>0</v>
      </c>
      <c r="BI28" s="85">
        <v>0</v>
      </c>
      <c r="BJ28" s="85">
        <v>3.0820967191303767E-3</v>
      </c>
      <c r="BK28" s="85">
        <v>1.7443477560796889E-4</v>
      </c>
      <c r="BL28" s="85">
        <v>0</v>
      </c>
      <c r="BM28" s="85">
        <v>0</v>
      </c>
      <c r="BN28" s="85">
        <v>0</v>
      </c>
      <c r="BO28" s="85">
        <v>0</v>
      </c>
      <c r="BP28" s="85">
        <v>1.5072183610969452E-3</v>
      </c>
      <c r="BQ28" s="85">
        <v>0</v>
      </c>
      <c r="BR28" s="85">
        <v>3.1571220727558781E-4</v>
      </c>
      <c r="BS28" s="85">
        <v>6.1790953725659979E-3</v>
      </c>
      <c r="BT28" s="85">
        <v>1.7832351795351003E-3</v>
      </c>
      <c r="BU28" s="85">
        <v>0</v>
      </c>
    </row>
    <row r="29" spans="1:73" x14ac:dyDescent="0.25">
      <c r="A29" s="46" t="s">
        <v>23</v>
      </c>
      <c r="B29" s="38" t="s">
        <v>87</v>
      </c>
      <c r="C29" s="85">
        <v>0</v>
      </c>
      <c r="D29" s="85">
        <v>1.3165564150408192E-5</v>
      </c>
      <c r="E29" s="85">
        <v>0</v>
      </c>
      <c r="F29" s="85">
        <v>0</v>
      </c>
      <c r="G29" s="85">
        <v>0</v>
      </c>
      <c r="H29" s="85">
        <v>9.220469900771271E-4</v>
      </c>
      <c r="I29" s="85">
        <v>0</v>
      </c>
      <c r="J29" s="85">
        <v>9.0660362155285808E-4</v>
      </c>
      <c r="K29" s="85">
        <v>0</v>
      </c>
      <c r="L29" s="85">
        <v>1.5693913864784409E-3</v>
      </c>
      <c r="M29" s="85">
        <v>2.8475978541713746E-3</v>
      </c>
      <c r="N29" s="85">
        <v>0</v>
      </c>
      <c r="O29" s="85">
        <v>1.8120111301609162E-3</v>
      </c>
      <c r="P29" s="85">
        <v>0</v>
      </c>
      <c r="Q29" s="85">
        <v>4.2505544740807145E-4</v>
      </c>
      <c r="R29" s="85">
        <v>6.6451482411636802E-3</v>
      </c>
      <c r="S29" s="85">
        <v>0</v>
      </c>
      <c r="T29" s="85">
        <v>3.4097420337812186E-3</v>
      </c>
      <c r="U29" s="85">
        <v>4.3799763650608338E-3</v>
      </c>
      <c r="V29" s="85">
        <v>1.9426552151553076E-3</v>
      </c>
      <c r="W29" s="85">
        <v>0</v>
      </c>
      <c r="X29" s="85">
        <v>2.1623980409842614E-3</v>
      </c>
      <c r="Y29" s="85">
        <v>0.22532940846649846</v>
      </c>
      <c r="Z29" s="85">
        <v>0</v>
      </c>
      <c r="AA29" s="85">
        <v>2.8346213685970442E-2</v>
      </c>
      <c r="AB29" s="85">
        <v>7.1806866103342045E-3</v>
      </c>
      <c r="AC29" s="85">
        <v>1.5908643207265292E-2</v>
      </c>
      <c r="AD29" s="85">
        <v>0</v>
      </c>
      <c r="AE29" s="85">
        <v>2.3509032417718385E-4</v>
      </c>
      <c r="AF29" s="85">
        <v>2.0503360784552407E-2</v>
      </c>
      <c r="AG29" s="85">
        <v>6.718769265878357E-3</v>
      </c>
      <c r="AH29" s="85">
        <v>4.3772628885825801E-5</v>
      </c>
      <c r="AI29" s="85">
        <v>1.8215326590090861E-3</v>
      </c>
      <c r="AJ29" s="85">
        <v>2.4152346588439703E-3</v>
      </c>
      <c r="AK29" s="85">
        <v>7.0495118528557128E-4</v>
      </c>
      <c r="AL29" s="85">
        <v>2.3454578178028511E-3</v>
      </c>
      <c r="AM29" s="85">
        <v>1.9907406635976776E-3</v>
      </c>
      <c r="AN29" s="85">
        <v>2.8415854893176244E-3</v>
      </c>
      <c r="AO29" s="85">
        <v>0</v>
      </c>
      <c r="AP29" s="85">
        <v>3.7357211171810678E-5</v>
      </c>
      <c r="AQ29" s="85">
        <v>0</v>
      </c>
      <c r="AR29" s="85">
        <v>2.725262730720253E-3</v>
      </c>
      <c r="AS29" s="85">
        <v>5.9239972845606225E-4</v>
      </c>
      <c r="AT29" s="85">
        <v>5.2168650814352638E-6</v>
      </c>
      <c r="AU29" s="85">
        <v>3.5467313039138806E-3</v>
      </c>
      <c r="AV29" s="85">
        <v>5.2256391920579348E-2</v>
      </c>
      <c r="AW29" s="85">
        <v>3.3302555118590191E-2</v>
      </c>
      <c r="AX29" s="85">
        <v>7.6898364696038684E-4</v>
      </c>
      <c r="AY29" s="85">
        <v>1.5066075502561232E-5</v>
      </c>
      <c r="AZ29" s="85">
        <v>2.8807460241250105E-4</v>
      </c>
      <c r="BA29" s="85">
        <v>3.7899754339947034E-4</v>
      </c>
      <c r="BB29" s="85">
        <v>1.6224827264132828E-3</v>
      </c>
      <c r="BC29" s="85">
        <v>1.4379080834777036E-2</v>
      </c>
      <c r="BD29" s="85">
        <v>1.2263132887181593E-2</v>
      </c>
      <c r="BE29" s="85">
        <v>7.9241405719788745E-4</v>
      </c>
      <c r="BF29" s="85">
        <v>4.9673323552865199E-4</v>
      </c>
      <c r="BG29" s="85">
        <v>1.2130187234494209E-4</v>
      </c>
      <c r="BH29" s="85">
        <v>0</v>
      </c>
      <c r="BI29" s="85">
        <v>0</v>
      </c>
      <c r="BJ29" s="85">
        <v>4.1724761743713772E-3</v>
      </c>
      <c r="BK29" s="85">
        <v>0</v>
      </c>
      <c r="BL29" s="85">
        <v>5.6922168833627635E-5</v>
      </c>
      <c r="BM29" s="85">
        <v>2.6612675560746868E-4</v>
      </c>
      <c r="BN29" s="85">
        <v>4.3965457433103585E-3</v>
      </c>
      <c r="BO29" s="85">
        <v>4.4055855411443256E-3</v>
      </c>
      <c r="BP29" s="85">
        <v>2.1193172260774141E-3</v>
      </c>
      <c r="BQ29" s="85">
        <v>6.8732239476643425E-4</v>
      </c>
      <c r="BR29" s="85">
        <v>2.3652106195062787E-3</v>
      </c>
      <c r="BS29" s="85">
        <v>3.3365147147088055E-2</v>
      </c>
      <c r="BT29" s="85">
        <v>1.8287531946283386E-3</v>
      </c>
      <c r="BU29" s="85">
        <v>0</v>
      </c>
    </row>
    <row r="30" spans="1:73" x14ac:dyDescent="0.25">
      <c r="A30" s="46" t="s">
        <v>24</v>
      </c>
      <c r="B30" s="38" t="s">
        <v>88</v>
      </c>
      <c r="C30" s="85">
        <v>0</v>
      </c>
      <c r="D30" s="85">
        <v>1.0053703533038983E-4</v>
      </c>
      <c r="E30" s="85">
        <v>0</v>
      </c>
      <c r="F30" s="85">
        <v>0</v>
      </c>
      <c r="G30" s="85">
        <v>0</v>
      </c>
      <c r="H30" s="85">
        <v>5.3385681807608679E-6</v>
      </c>
      <c r="I30" s="85">
        <v>0</v>
      </c>
      <c r="J30" s="85">
        <v>5.0416884614657445E-5</v>
      </c>
      <c r="K30" s="85">
        <v>0</v>
      </c>
      <c r="L30" s="85">
        <v>6.7464433593914704E-6</v>
      </c>
      <c r="M30" s="85">
        <v>1.1132126091365812E-6</v>
      </c>
      <c r="N30" s="85">
        <v>3.0979153059963638E-3</v>
      </c>
      <c r="O30" s="85">
        <v>0</v>
      </c>
      <c r="P30" s="85">
        <v>0</v>
      </c>
      <c r="Q30" s="85">
        <v>0</v>
      </c>
      <c r="R30" s="85">
        <v>8.8489608791653319E-5</v>
      </c>
      <c r="S30" s="85">
        <v>0</v>
      </c>
      <c r="T30" s="85">
        <v>0</v>
      </c>
      <c r="U30" s="85">
        <v>0</v>
      </c>
      <c r="V30" s="85">
        <v>0</v>
      </c>
      <c r="W30" s="85">
        <v>4.7517884652913188E-4</v>
      </c>
      <c r="X30" s="85">
        <v>7.1524724391655095E-3</v>
      </c>
      <c r="Y30" s="85">
        <v>1.6324858208794289E-2</v>
      </c>
      <c r="Z30" s="85">
        <v>0.13924862403663701</v>
      </c>
      <c r="AA30" s="85">
        <v>9.4179703924130734E-2</v>
      </c>
      <c r="AB30" s="85">
        <v>2.1298931662902018E-2</v>
      </c>
      <c r="AC30" s="85">
        <v>6.3121251640974249E-2</v>
      </c>
      <c r="AD30" s="85">
        <v>3.8750106101480991E-4</v>
      </c>
      <c r="AE30" s="85">
        <v>0</v>
      </c>
      <c r="AF30" s="85">
        <v>1.3766965836575511E-2</v>
      </c>
      <c r="AG30" s="85">
        <v>1.1224968095120889E-2</v>
      </c>
      <c r="AH30" s="85">
        <v>1.0525083949648972E-2</v>
      </c>
      <c r="AI30" s="85">
        <v>0</v>
      </c>
      <c r="AJ30" s="85">
        <v>9.7747365254233567E-3</v>
      </c>
      <c r="AK30" s="85">
        <v>3.701143968099907E-2</v>
      </c>
      <c r="AL30" s="85">
        <v>2.9614607496649065E-4</v>
      </c>
      <c r="AM30" s="85">
        <v>5.8582001352551537E-4</v>
      </c>
      <c r="AN30" s="85">
        <v>1.0923543105384664E-4</v>
      </c>
      <c r="AO30" s="85">
        <v>0</v>
      </c>
      <c r="AP30" s="85">
        <v>0</v>
      </c>
      <c r="AQ30" s="85">
        <v>0</v>
      </c>
      <c r="AR30" s="85">
        <v>4.7333510586193865E-3</v>
      </c>
      <c r="AS30" s="85">
        <v>1.269944589914411E-3</v>
      </c>
      <c r="AT30" s="85">
        <v>0</v>
      </c>
      <c r="AU30" s="85">
        <v>0</v>
      </c>
      <c r="AV30" s="85">
        <v>2.467676063235379E-2</v>
      </c>
      <c r="AW30" s="85">
        <v>3.6008253678711556E-3</v>
      </c>
      <c r="AX30" s="85">
        <v>9.3201057757085078E-4</v>
      </c>
      <c r="AY30" s="85">
        <v>0</v>
      </c>
      <c r="AZ30" s="85">
        <v>3.0589364998440837E-4</v>
      </c>
      <c r="BA30" s="85">
        <v>0</v>
      </c>
      <c r="BB30" s="85">
        <v>0</v>
      </c>
      <c r="BC30" s="85">
        <v>8.1311093969321808E-3</v>
      </c>
      <c r="BD30" s="85">
        <v>9.007594243515096E-3</v>
      </c>
      <c r="BE30" s="85">
        <v>2.9990407619307604E-3</v>
      </c>
      <c r="BF30" s="85">
        <v>8.8112325592665533E-6</v>
      </c>
      <c r="BG30" s="85">
        <v>0</v>
      </c>
      <c r="BH30" s="85">
        <v>0</v>
      </c>
      <c r="BI30" s="85">
        <v>0</v>
      </c>
      <c r="BJ30" s="85">
        <v>3.7792376436955807E-3</v>
      </c>
      <c r="BK30" s="85">
        <v>0</v>
      </c>
      <c r="BL30" s="85">
        <v>0</v>
      </c>
      <c r="BM30" s="85">
        <v>1.4155678489758974E-5</v>
      </c>
      <c r="BN30" s="85">
        <v>8.449942399974741E-4</v>
      </c>
      <c r="BO30" s="85">
        <v>2.5847275051027745E-4</v>
      </c>
      <c r="BP30" s="85">
        <v>2.9370065495246052E-5</v>
      </c>
      <c r="BQ30" s="85">
        <v>0</v>
      </c>
      <c r="BR30" s="85">
        <v>1.2575869589810914E-3</v>
      </c>
      <c r="BS30" s="85">
        <v>1.1512008894748753E-3</v>
      </c>
      <c r="BT30" s="85">
        <v>7.898714383826646E-5</v>
      </c>
      <c r="BU30" s="85">
        <v>0</v>
      </c>
    </row>
    <row r="31" spans="1:73" x14ac:dyDescent="0.25">
      <c r="A31" s="46" t="s">
        <v>25</v>
      </c>
      <c r="B31" s="38" t="s">
        <v>89</v>
      </c>
      <c r="C31" s="85">
        <v>6.2800778275584621E-3</v>
      </c>
      <c r="D31" s="85">
        <v>4.6235067557297135E-3</v>
      </c>
      <c r="E31" s="85">
        <v>0</v>
      </c>
      <c r="F31" s="85">
        <v>0</v>
      </c>
      <c r="G31" s="85">
        <v>2.0706492456896552E-2</v>
      </c>
      <c r="H31" s="85">
        <v>2.7935964637324372E-3</v>
      </c>
      <c r="I31" s="85">
        <v>3.7180431572295867E-4</v>
      </c>
      <c r="J31" s="85">
        <v>2.3939017176852527E-3</v>
      </c>
      <c r="K31" s="85">
        <v>4.1525045585002951E-3</v>
      </c>
      <c r="L31" s="85">
        <v>8.0223644597363815E-3</v>
      </c>
      <c r="M31" s="85">
        <v>1.0201480350127631E-2</v>
      </c>
      <c r="N31" s="85">
        <v>0</v>
      </c>
      <c r="O31" s="85">
        <v>8.4861827461097067E-4</v>
      </c>
      <c r="P31" s="85">
        <v>1.5285441459429861E-2</v>
      </c>
      <c r="Q31" s="85">
        <v>3.7957286062316109E-3</v>
      </c>
      <c r="R31" s="85">
        <v>7.4499823020782409E-3</v>
      </c>
      <c r="S31" s="85">
        <v>1.0184380155007812E-3</v>
      </c>
      <c r="T31" s="85">
        <v>0</v>
      </c>
      <c r="U31" s="85">
        <v>3.8874824258367329E-3</v>
      </c>
      <c r="V31" s="85">
        <v>1.5067813149528519E-2</v>
      </c>
      <c r="W31" s="85">
        <v>3.2604091139144109E-4</v>
      </c>
      <c r="X31" s="85">
        <v>1.2009588579421374E-2</v>
      </c>
      <c r="Y31" s="85">
        <v>0</v>
      </c>
      <c r="Z31" s="85">
        <v>1.2549339147776642E-3</v>
      </c>
      <c r="AA31" s="85">
        <v>8.2125166165750954E-2</v>
      </c>
      <c r="AB31" s="85">
        <v>8.2601417715524785E-3</v>
      </c>
      <c r="AC31" s="85">
        <v>6.5190353012562707E-2</v>
      </c>
      <c r="AD31" s="85">
        <v>3.9654275243848885E-3</v>
      </c>
      <c r="AE31" s="85">
        <v>2.1776787923781242E-3</v>
      </c>
      <c r="AF31" s="85">
        <v>2.0115547939754015E-2</v>
      </c>
      <c r="AG31" s="85">
        <v>9.7894628710135656E-3</v>
      </c>
      <c r="AH31" s="85">
        <v>2.3567540719711351E-2</v>
      </c>
      <c r="AI31" s="85">
        <v>0</v>
      </c>
      <c r="AJ31" s="85">
        <v>7.1504028371810668E-3</v>
      </c>
      <c r="AK31" s="85">
        <v>3.4871344906231873E-2</v>
      </c>
      <c r="AL31" s="85">
        <v>6.6788021312969438E-4</v>
      </c>
      <c r="AM31" s="85">
        <v>3.120723436537792E-4</v>
      </c>
      <c r="AN31" s="85">
        <v>0</v>
      </c>
      <c r="AO31" s="85">
        <v>0</v>
      </c>
      <c r="AP31" s="85">
        <v>2.8731643714254392E-4</v>
      </c>
      <c r="AQ31" s="85">
        <v>1.2123395382025507E-4</v>
      </c>
      <c r="AR31" s="85">
        <v>9.8830131120471306E-4</v>
      </c>
      <c r="AS31" s="85">
        <v>4.647970899431763E-3</v>
      </c>
      <c r="AT31" s="85">
        <v>2.0971797627369762E-3</v>
      </c>
      <c r="AU31" s="85">
        <v>2.8427318742425324E-3</v>
      </c>
      <c r="AV31" s="85">
        <v>8.7870838776215807E-3</v>
      </c>
      <c r="AW31" s="85">
        <v>0</v>
      </c>
      <c r="AX31" s="85">
        <v>5.9936371547964682E-7</v>
      </c>
      <c r="AY31" s="85">
        <v>0</v>
      </c>
      <c r="AZ31" s="85">
        <v>0</v>
      </c>
      <c r="BA31" s="85">
        <v>0</v>
      </c>
      <c r="BB31" s="85">
        <v>0</v>
      </c>
      <c r="BC31" s="85">
        <v>2.6552561362687944E-2</v>
      </c>
      <c r="BD31" s="85">
        <v>7.0244739194510889E-3</v>
      </c>
      <c r="BE31" s="85">
        <v>1.1715595391107523E-3</v>
      </c>
      <c r="BF31" s="85">
        <v>6.3881436054682509E-5</v>
      </c>
      <c r="BG31" s="85">
        <v>6.36582117576894E-3</v>
      </c>
      <c r="BH31" s="85">
        <v>0</v>
      </c>
      <c r="BI31" s="85">
        <v>0</v>
      </c>
      <c r="BJ31" s="85">
        <v>9.4680352112001993E-4</v>
      </c>
      <c r="BK31" s="85">
        <v>6.2587288458035252E-4</v>
      </c>
      <c r="BL31" s="85">
        <v>0</v>
      </c>
      <c r="BM31" s="85">
        <v>5.5813818045335379E-5</v>
      </c>
      <c r="BN31" s="85">
        <v>4.2166625053954583E-4</v>
      </c>
      <c r="BO31" s="85">
        <v>1.2874142743501268E-3</v>
      </c>
      <c r="BP31" s="85">
        <v>1.6587411989928736E-3</v>
      </c>
      <c r="BQ31" s="85">
        <v>2.2535160484145388E-4</v>
      </c>
      <c r="BR31" s="85">
        <v>2.2889135027480116E-4</v>
      </c>
      <c r="BS31" s="85">
        <v>4.8704653016244728E-3</v>
      </c>
      <c r="BT31" s="85">
        <v>6.4394603705434175E-4</v>
      </c>
      <c r="BU31" s="85">
        <v>0</v>
      </c>
    </row>
    <row r="32" spans="1:73" x14ac:dyDescent="0.25">
      <c r="A32" s="46" t="s">
        <v>26</v>
      </c>
      <c r="B32" s="38" t="s">
        <v>90</v>
      </c>
      <c r="C32" s="85">
        <v>5.2039629930822342E-5</v>
      </c>
      <c r="D32" s="85">
        <v>3.6719955284956669E-3</v>
      </c>
      <c r="E32" s="85">
        <v>0</v>
      </c>
      <c r="F32" s="85">
        <v>0</v>
      </c>
      <c r="G32" s="85">
        <v>0</v>
      </c>
      <c r="H32" s="85">
        <v>3.8132629862577629E-6</v>
      </c>
      <c r="I32" s="85">
        <v>0</v>
      </c>
      <c r="J32" s="85">
        <v>0</v>
      </c>
      <c r="K32" s="85">
        <v>0</v>
      </c>
      <c r="L32" s="85">
        <v>4.2165270996196688E-5</v>
      </c>
      <c r="M32" s="85">
        <v>0</v>
      </c>
      <c r="N32" s="85">
        <v>0</v>
      </c>
      <c r="O32" s="85">
        <v>0</v>
      </c>
      <c r="P32" s="85">
        <v>0</v>
      </c>
      <c r="Q32" s="85">
        <v>0</v>
      </c>
      <c r="R32" s="85">
        <v>0</v>
      </c>
      <c r="S32" s="85">
        <v>0</v>
      </c>
      <c r="T32" s="85">
        <v>0</v>
      </c>
      <c r="U32" s="85">
        <v>2.6520739003254275E-3</v>
      </c>
      <c r="V32" s="85">
        <v>0</v>
      </c>
      <c r="W32" s="85">
        <v>0</v>
      </c>
      <c r="X32" s="85">
        <v>0</v>
      </c>
      <c r="Y32" s="85">
        <v>0</v>
      </c>
      <c r="Z32" s="85">
        <v>0</v>
      </c>
      <c r="AA32" s="85">
        <v>1.8403874440274472E-5</v>
      </c>
      <c r="AB32" s="85">
        <v>0.43987550594604474</v>
      </c>
      <c r="AC32" s="85">
        <v>3.5644908270797779E-3</v>
      </c>
      <c r="AD32" s="85">
        <v>0</v>
      </c>
      <c r="AE32" s="85">
        <v>0</v>
      </c>
      <c r="AF32" s="85">
        <v>9.5306762301158136E-3</v>
      </c>
      <c r="AG32" s="85">
        <v>0</v>
      </c>
      <c r="AH32" s="85">
        <v>0</v>
      </c>
      <c r="AI32" s="85">
        <v>0</v>
      </c>
      <c r="AJ32" s="85">
        <v>0</v>
      </c>
      <c r="AK32" s="85">
        <v>7.2596149512153346E-2</v>
      </c>
      <c r="AL32" s="85">
        <v>5.0238213792004886E-4</v>
      </c>
      <c r="AM32" s="85">
        <v>3.7253487247762351E-4</v>
      </c>
      <c r="AN32" s="85">
        <v>3.5684550332201639E-3</v>
      </c>
      <c r="AO32" s="85">
        <v>0</v>
      </c>
      <c r="AP32" s="85">
        <v>1.1419765366342126E-4</v>
      </c>
      <c r="AQ32" s="85">
        <v>0</v>
      </c>
      <c r="AR32" s="85">
        <v>0</v>
      </c>
      <c r="AS32" s="85">
        <v>9.6651232056649443E-5</v>
      </c>
      <c r="AT32" s="85">
        <v>7.0949365107519588E-4</v>
      </c>
      <c r="AU32" s="85">
        <v>9.0896128894275331E-4</v>
      </c>
      <c r="AV32" s="85">
        <v>5.9001436094954549E-7</v>
      </c>
      <c r="AW32" s="85">
        <v>0</v>
      </c>
      <c r="AX32" s="85">
        <v>0</v>
      </c>
      <c r="AY32" s="85">
        <v>0</v>
      </c>
      <c r="AZ32" s="85">
        <v>0</v>
      </c>
      <c r="BA32" s="85">
        <v>0</v>
      </c>
      <c r="BB32" s="85">
        <v>0</v>
      </c>
      <c r="BC32" s="85">
        <v>0</v>
      </c>
      <c r="BD32" s="85">
        <v>4.7598914417788088E-2</v>
      </c>
      <c r="BE32" s="85">
        <v>6.2198816307805473E-2</v>
      </c>
      <c r="BF32" s="85">
        <v>1.431825290880815E-5</v>
      </c>
      <c r="BG32" s="85">
        <v>2.4659659798790517E-2</v>
      </c>
      <c r="BH32" s="85">
        <v>0</v>
      </c>
      <c r="BI32" s="85">
        <v>0</v>
      </c>
      <c r="BJ32" s="85">
        <v>0</v>
      </c>
      <c r="BK32" s="85">
        <v>3.8616720858191805E-4</v>
      </c>
      <c r="BL32" s="85">
        <v>0</v>
      </c>
      <c r="BM32" s="85">
        <v>1.3346782576058461E-5</v>
      </c>
      <c r="BN32" s="85">
        <v>0</v>
      </c>
      <c r="BO32" s="85">
        <v>6.59930426834751E-6</v>
      </c>
      <c r="BP32" s="85">
        <v>0</v>
      </c>
      <c r="BQ32" s="85">
        <v>1.3521096290487232E-4</v>
      </c>
      <c r="BR32" s="85">
        <v>2.1047480485039187E-5</v>
      </c>
      <c r="BS32" s="85">
        <v>1.5841311385081619E-3</v>
      </c>
      <c r="BT32" s="85">
        <v>1.0710121198409012E-3</v>
      </c>
      <c r="BU32" s="85">
        <v>0</v>
      </c>
    </row>
    <row r="33" spans="1:73" x14ac:dyDescent="0.25">
      <c r="A33" s="46" t="s">
        <v>27</v>
      </c>
      <c r="B33" s="38" t="s">
        <v>91</v>
      </c>
      <c r="C33" s="85">
        <v>3.2086611200869732E-5</v>
      </c>
      <c r="D33" s="85">
        <v>2.2716582506795225E-3</v>
      </c>
      <c r="E33" s="85">
        <v>0</v>
      </c>
      <c r="F33" s="85">
        <v>0</v>
      </c>
      <c r="G33" s="85">
        <v>0</v>
      </c>
      <c r="H33" s="85">
        <v>0</v>
      </c>
      <c r="I33" s="85">
        <v>0</v>
      </c>
      <c r="J33" s="85">
        <v>0</v>
      </c>
      <c r="K33" s="85">
        <v>0</v>
      </c>
      <c r="L33" s="85">
        <v>8.433054199239338E-7</v>
      </c>
      <c r="M33" s="85">
        <v>0</v>
      </c>
      <c r="N33" s="85">
        <v>8.8259695327531731E-6</v>
      </c>
      <c r="O33" s="85">
        <v>0</v>
      </c>
      <c r="P33" s="85">
        <v>0</v>
      </c>
      <c r="Q33" s="85">
        <v>0</v>
      </c>
      <c r="R33" s="85">
        <v>0</v>
      </c>
      <c r="S33" s="85">
        <v>0</v>
      </c>
      <c r="T33" s="85">
        <v>0</v>
      </c>
      <c r="U33" s="85">
        <v>0</v>
      </c>
      <c r="V33" s="85">
        <v>0</v>
      </c>
      <c r="W33" s="85">
        <v>2.0942773870399135E-4</v>
      </c>
      <c r="X33" s="85">
        <v>1.9286252797967736E-4</v>
      </c>
      <c r="Y33" s="85">
        <v>0</v>
      </c>
      <c r="Z33" s="85">
        <v>2.5148976248049381E-6</v>
      </c>
      <c r="AA33" s="85">
        <v>2.5255778462653583E-3</v>
      </c>
      <c r="AB33" s="85">
        <v>3.0811303580906372E-4</v>
      </c>
      <c r="AC33" s="85">
        <v>1.0070872832943431E-2</v>
      </c>
      <c r="AD33" s="85">
        <v>0</v>
      </c>
      <c r="AE33" s="85">
        <v>0</v>
      </c>
      <c r="AF33" s="85">
        <v>0</v>
      </c>
      <c r="AG33" s="85">
        <v>1.0911647919156535E-6</v>
      </c>
      <c r="AH33" s="85">
        <v>0</v>
      </c>
      <c r="AI33" s="85">
        <v>0</v>
      </c>
      <c r="AJ33" s="85">
        <v>3.0623759431505434E-6</v>
      </c>
      <c r="AK33" s="85">
        <v>0</v>
      </c>
      <c r="AL33" s="85">
        <v>4.9331157033644327E-6</v>
      </c>
      <c r="AM33" s="85">
        <v>1.904331616499034E-6</v>
      </c>
      <c r="AN33" s="85">
        <v>0</v>
      </c>
      <c r="AO33" s="85">
        <v>5.6116407876499009E-6</v>
      </c>
      <c r="AP33" s="85">
        <v>6.6210341751664448E-5</v>
      </c>
      <c r="AQ33" s="85">
        <v>0</v>
      </c>
      <c r="AR33" s="85">
        <v>0</v>
      </c>
      <c r="AS33" s="85">
        <v>8.8268217031327808E-5</v>
      </c>
      <c r="AT33" s="85">
        <v>1.0433730162870528E-5</v>
      </c>
      <c r="AU33" s="85">
        <v>1.0248092963570257E-4</v>
      </c>
      <c r="AV33" s="85">
        <v>3.1152758258136003E-4</v>
      </c>
      <c r="AW33" s="85">
        <v>2.3140100326444731E-4</v>
      </c>
      <c r="AX33" s="85">
        <v>0</v>
      </c>
      <c r="AY33" s="85">
        <v>1.2913779002195343E-5</v>
      </c>
      <c r="AZ33" s="85">
        <v>2.7718518445189104E-5</v>
      </c>
      <c r="BA33" s="85">
        <v>0</v>
      </c>
      <c r="BB33" s="85">
        <v>0</v>
      </c>
      <c r="BC33" s="85">
        <v>0</v>
      </c>
      <c r="BD33" s="85">
        <v>6.1003599816385201E-4</v>
      </c>
      <c r="BE33" s="85">
        <v>4.1706003010415129E-5</v>
      </c>
      <c r="BF33" s="85">
        <v>0</v>
      </c>
      <c r="BG33" s="85">
        <v>1.3166307394107256E-3</v>
      </c>
      <c r="BH33" s="85">
        <v>0</v>
      </c>
      <c r="BI33" s="85">
        <v>0</v>
      </c>
      <c r="BJ33" s="85">
        <v>1.1087252690453477E-4</v>
      </c>
      <c r="BK33" s="85">
        <v>5.8266218397342413E-4</v>
      </c>
      <c r="BL33" s="85">
        <v>0</v>
      </c>
      <c r="BM33" s="85">
        <v>5.2012007250942967E-4</v>
      </c>
      <c r="BN33" s="85">
        <v>3.7389125663605048E-6</v>
      </c>
      <c r="BO33" s="85">
        <v>7.9741593242532417E-6</v>
      </c>
      <c r="BP33" s="85">
        <v>0</v>
      </c>
      <c r="BQ33" s="85">
        <v>1.1492931846914148E-4</v>
      </c>
      <c r="BR33" s="85">
        <v>9.9186251785747179E-4</v>
      </c>
      <c r="BS33" s="85">
        <v>2.0662580067497762E-4</v>
      </c>
      <c r="BT33" s="85">
        <v>2.5436537846221402E-5</v>
      </c>
      <c r="BU33" s="85">
        <v>0</v>
      </c>
    </row>
    <row r="34" spans="1:73" x14ac:dyDescent="0.25">
      <c r="A34" s="46" t="s">
        <v>28</v>
      </c>
      <c r="B34" s="38" t="s">
        <v>92</v>
      </c>
      <c r="C34" s="85">
        <v>0</v>
      </c>
      <c r="D34" s="85">
        <v>0</v>
      </c>
      <c r="E34" s="85">
        <v>0</v>
      </c>
      <c r="F34" s="85">
        <v>0</v>
      </c>
      <c r="G34" s="85">
        <v>0</v>
      </c>
      <c r="H34" s="85">
        <v>0</v>
      </c>
      <c r="I34" s="85">
        <v>0</v>
      </c>
      <c r="J34" s="85">
        <v>0</v>
      </c>
      <c r="K34" s="85">
        <v>1.1017523370921451E-6</v>
      </c>
      <c r="L34" s="85">
        <v>1.6866108398478677E-5</v>
      </c>
      <c r="M34" s="85">
        <v>0</v>
      </c>
      <c r="N34" s="85">
        <v>0</v>
      </c>
      <c r="O34" s="85">
        <v>0</v>
      </c>
      <c r="P34" s="85">
        <v>1.2994776100007797E-4</v>
      </c>
      <c r="Q34" s="85">
        <v>0</v>
      </c>
      <c r="R34" s="85">
        <v>0</v>
      </c>
      <c r="S34" s="85">
        <v>0</v>
      </c>
      <c r="T34" s="85">
        <v>0</v>
      </c>
      <c r="U34" s="85">
        <v>0</v>
      </c>
      <c r="V34" s="85">
        <v>0</v>
      </c>
      <c r="W34" s="85">
        <v>0</v>
      </c>
      <c r="X34" s="85">
        <v>0</v>
      </c>
      <c r="Y34" s="85">
        <v>0</v>
      </c>
      <c r="Z34" s="85">
        <v>0</v>
      </c>
      <c r="AA34" s="85">
        <v>0</v>
      </c>
      <c r="AB34" s="85">
        <v>0</v>
      </c>
      <c r="AC34" s="85">
        <v>0</v>
      </c>
      <c r="AD34" s="85">
        <v>1.8539157904837119E-2</v>
      </c>
      <c r="AE34" s="85">
        <v>1.2373174956693887E-5</v>
      </c>
      <c r="AF34" s="85">
        <v>0</v>
      </c>
      <c r="AG34" s="85">
        <v>0</v>
      </c>
      <c r="AH34" s="85">
        <v>0</v>
      </c>
      <c r="AI34" s="85">
        <v>0</v>
      </c>
      <c r="AJ34" s="85">
        <v>5.0365059711431097E-3</v>
      </c>
      <c r="AK34" s="85">
        <v>0</v>
      </c>
      <c r="AL34" s="85">
        <v>1.6072409227090571E-4</v>
      </c>
      <c r="AM34" s="85">
        <v>1.721039698411002E-4</v>
      </c>
      <c r="AN34" s="85">
        <v>0</v>
      </c>
      <c r="AO34" s="85">
        <v>0</v>
      </c>
      <c r="AP34" s="85">
        <v>0</v>
      </c>
      <c r="AQ34" s="85">
        <v>2.251487713804737E-4</v>
      </c>
      <c r="AR34" s="85">
        <v>3.3444816053511705E-3</v>
      </c>
      <c r="AS34" s="85">
        <v>5.2998735972832455E-3</v>
      </c>
      <c r="AT34" s="85">
        <v>1.9667581357010943E-3</v>
      </c>
      <c r="AU34" s="85">
        <v>5.2131603336422619E-3</v>
      </c>
      <c r="AV34" s="85">
        <v>6.1149088368810892E-3</v>
      </c>
      <c r="AW34" s="85">
        <v>0</v>
      </c>
      <c r="AX34" s="85">
        <v>1.3647511801471559E-3</v>
      </c>
      <c r="AY34" s="85">
        <v>2.0360724893461325E-3</v>
      </c>
      <c r="AZ34" s="85">
        <v>3.7865476090302975E-3</v>
      </c>
      <c r="BA34" s="85">
        <v>5.4838569046725355E-4</v>
      </c>
      <c r="BB34" s="85">
        <v>0</v>
      </c>
      <c r="BC34" s="85">
        <v>4.0465863250673374E-4</v>
      </c>
      <c r="BD34" s="85">
        <v>1.3287912831291826E-4</v>
      </c>
      <c r="BE34" s="85">
        <v>0</v>
      </c>
      <c r="BF34" s="85">
        <v>2.643369767779966E-5</v>
      </c>
      <c r="BG34" s="85">
        <v>2.8308824458500859E-2</v>
      </c>
      <c r="BH34" s="85">
        <v>0</v>
      </c>
      <c r="BI34" s="85">
        <v>0</v>
      </c>
      <c r="BJ34" s="85">
        <v>3.6244946924763022E-3</v>
      </c>
      <c r="BK34" s="85">
        <v>6.638528161664422E-4</v>
      </c>
      <c r="BL34" s="85">
        <v>1.2609497835101425E-3</v>
      </c>
      <c r="BM34" s="85">
        <v>7.2355739480510863E-4</v>
      </c>
      <c r="BN34" s="85">
        <v>1.2974026605270953E-3</v>
      </c>
      <c r="BO34" s="85">
        <v>0</v>
      </c>
      <c r="BP34" s="85">
        <v>2.6499809094574279E-3</v>
      </c>
      <c r="BQ34" s="85">
        <v>2.8619653814864642E-4</v>
      </c>
      <c r="BR34" s="85">
        <v>5.338167238018064E-3</v>
      </c>
      <c r="BS34" s="85">
        <v>2.4795096080997316E-3</v>
      </c>
      <c r="BT34" s="85">
        <v>1.2276476423676329E-3</v>
      </c>
      <c r="BU34" s="85">
        <v>0</v>
      </c>
    </row>
    <row r="35" spans="1:73" x14ac:dyDescent="0.25">
      <c r="A35" s="46" t="s">
        <v>29</v>
      </c>
      <c r="B35" s="38" t="s">
        <v>93</v>
      </c>
      <c r="C35" s="85">
        <v>4.2602391342331245E-5</v>
      </c>
      <c r="D35" s="85">
        <v>3.1250261815196174E-3</v>
      </c>
      <c r="E35" s="85">
        <v>1.3059870892982996E-2</v>
      </c>
      <c r="F35" s="85">
        <v>9.2316781960069918E-4</v>
      </c>
      <c r="G35" s="85">
        <v>0</v>
      </c>
      <c r="H35" s="85">
        <v>0</v>
      </c>
      <c r="I35" s="85">
        <v>1.2849816491753226E-3</v>
      </c>
      <c r="J35" s="85">
        <v>0</v>
      </c>
      <c r="K35" s="85">
        <v>0</v>
      </c>
      <c r="L35" s="85">
        <v>1.6022802978554742E-5</v>
      </c>
      <c r="M35" s="85">
        <v>0</v>
      </c>
      <c r="N35" s="85">
        <v>0</v>
      </c>
      <c r="O35" s="85">
        <v>1.1305593565962974E-2</v>
      </c>
      <c r="P35" s="85">
        <v>5.4667678765550043E-5</v>
      </c>
      <c r="Q35" s="85">
        <v>0</v>
      </c>
      <c r="R35" s="85">
        <v>4.7615837111699165E-4</v>
      </c>
      <c r="S35" s="85">
        <v>0</v>
      </c>
      <c r="T35" s="85">
        <v>0</v>
      </c>
      <c r="U35" s="85">
        <v>0</v>
      </c>
      <c r="V35" s="85">
        <v>0</v>
      </c>
      <c r="W35" s="85">
        <v>0</v>
      </c>
      <c r="X35" s="85">
        <v>2.3864302704556036E-5</v>
      </c>
      <c r="Y35" s="85">
        <v>0</v>
      </c>
      <c r="Z35" s="85">
        <v>0</v>
      </c>
      <c r="AA35" s="85">
        <v>6.8235903693940737E-4</v>
      </c>
      <c r="AB35" s="85">
        <v>0</v>
      </c>
      <c r="AC35" s="85">
        <v>0</v>
      </c>
      <c r="AD35" s="85">
        <v>9.2262157384478559E-6</v>
      </c>
      <c r="AE35" s="85">
        <v>8.3054936896807721E-2</v>
      </c>
      <c r="AF35" s="85">
        <v>8.9189151228282089E-4</v>
      </c>
      <c r="AG35" s="85">
        <v>0</v>
      </c>
      <c r="AH35" s="85">
        <v>1.6705064493162091E-4</v>
      </c>
      <c r="AI35" s="85">
        <v>9.7148408480484598E-4</v>
      </c>
      <c r="AJ35" s="85">
        <v>2.4425510522568735E-4</v>
      </c>
      <c r="AK35" s="85">
        <v>0</v>
      </c>
      <c r="AL35" s="85">
        <v>6.8108823259354113E-5</v>
      </c>
      <c r="AM35" s="85">
        <v>5.5939741234659122E-5</v>
      </c>
      <c r="AN35" s="85">
        <v>0</v>
      </c>
      <c r="AO35" s="85">
        <v>0</v>
      </c>
      <c r="AP35" s="85">
        <v>3.5231191023821451E-5</v>
      </c>
      <c r="AQ35" s="85">
        <v>0</v>
      </c>
      <c r="AR35" s="85">
        <v>2.4034088523810192E-3</v>
      </c>
      <c r="AS35" s="85">
        <v>2.1319157819298356E-4</v>
      </c>
      <c r="AT35" s="85">
        <v>7.4079484156380744E-3</v>
      </c>
      <c r="AU35" s="85">
        <v>3.8185285520781352E-3</v>
      </c>
      <c r="AV35" s="85">
        <v>2.360057443798182E-6</v>
      </c>
      <c r="AW35" s="85">
        <v>0</v>
      </c>
      <c r="AX35" s="85">
        <v>7.2283264086845408E-4</v>
      </c>
      <c r="AY35" s="85">
        <v>7.7052214713098875E-4</v>
      </c>
      <c r="AZ35" s="85">
        <v>5.1378253832332662E-4</v>
      </c>
      <c r="BA35" s="85">
        <v>0</v>
      </c>
      <c r="BB35" s="85">
        <v>0</v>
      </c>
      <c r="BC35" s="85">
        <v>1.1381024039251886E-4</v>
      </c>
      <c r="BD35" s="85">
        <v>2.3032382240905833E-3</v>
      </c>
      <c r="BE35" s="85">
        <v>0</v>
      </c>
      <c r="BF35" s="85">
        <v>4.7470515413048557E-4</v>
      </c>
      <c r="BG35" s="85">
        <v>2.0550558873105605E-2</v>
      </c>
      <c r="BH35" s="85">
        <v>0</v>
      </c>
      <c r="BI35" s="85">
        <v>0</v>
      </c>
      <c r="BJ35" s="85">
        <v>1.4134253070132059E-3</v>
      </c>
      <c r="BK35" s="85">
        <v>5.7674914073247601E-4</v>
      </c>
      <c r="BL35" s="85">
        <v>1.5331862431492312E-3</v>
      </c>
      <c r="BM35" s="85">
        <v>1.5166798381884613E-4</v>
      </c>
      <c r="BN35" s="85">
        <v>1.5221943927112807E-2</v>
      </c>
      <c r="BO35" s="85">
        <v>3.9383273018442036E-2</v>
      </c>
      <c r="BP35" s="85">
        <v>1.8656666604366526E-3</v>
      </c>
      <c r="BQ35" s="85">
        <v>6.1971691331399808E-4</v>
      </c>
      <c r="BR35" s="85">
        <v>9.3135101146298407E-4</v>
      </c>
      <c r="BS35" s="85">
        <v>1.5693721527456635E-2</v>
      </c>
      <c r="BT35" s="85">
        <v>8.0700763230011907E-3</v>
      </c>
      <c r="BU35" s="85">
        <v>0</v>
      </c>
    </row>
    <row r="36" spans="1:73" x14ac:dyDescent="0.25">
      <c r="A36" s="46" t="s">
        <v>30</v>
      </c>
      <c r="B36" s="38" t="s">
        <v>94</v>
      </c>
      <c r="C36" s="85">
        <v>2.6100705581883952E-3</v>
      </c>
      <c r="D36" s="85">
        <v>1.5442009878960591E-2</v>
      </c>
      <c r="E36" s="85">
        <v>5.0566194369619642E-2</v>
      </c>
      <c r="F36" s="85">
        <v>2.653389461936765E-2</v>
      </c>
      <c r="G36" s="85">
        <v>2.1922144396551723E-2</v>
      </c>
      <c r="H36" s="85">
        <v>4.3585595932926231E-3</v>
      </c>
      <c r="I36" s="85">
        <v>8.633041858034091E-3</v>
      </c>
      <c r="J36" s="85">
        <v>5.8240504745039109E-3</v>
      </c>
      <c r="K36" s="85">
        <v>2.6849704454935575E-3</v>
      </c>
      <c r="L36" s="85">
        <v>4.294111198252671E-3</v>
      </c>
      <c r="M36" s="85">
        <v>8.3702456080979541E-3</v>
      </c>
      <c r="N36" s="85">
        <v>0</v>
      </c>
      <c r="O36" s="85">
        <v>4.048034054153383E-3</v>
      </c>
      <c r="P36" s="85">
        <v>2.0633015872446862E-2</v>
      </c>
      <c r="Q36" s="85">
        <v>1.04758801707499E-2</v>
      </c>
      <c r="R36" s="85">
        <v>5.9414451617252938E-3</v>
      </c>
      <c r="S36" s="85">
        <v>4.054774956124229E-3</v>
      </c>
      <c r="T36" s="85">
        <v>7.7177386139690666E-3</v>
      </c>
      <c r="U36" s="85">
        <v>1.4547054635822792E-2</v>
      </c>
      <c r="V36" s="85">
        <v>2.0181640759603159E-2</v>
      </c>
      <c r="W36" s="85">
        <v>1.1171065971324267E-2</v>
      </c>
      <c r="X36" s="85">
        <v>1.7297723248116667E-2</v>
      </c>
      <c r="Y36" s="85">
        <v>6.6798214401242156E-3</v>
      </c>
      <c r="Z36" s="85">
        <v>3.6371706898741418E-2</v>
      </c>
      <c r="AA36" s="85">
        <v>9.8857119397258962E-3</v>
      </c>
      <c r="AB36" s="85">
        <v>3.2221192667277053E-3</v>
      </c>
      <c r="AC36" s="85">
        <v>0.24579313875057338</v>
      </c>
      <c r="AD36" s="85">
        <v>1.1602888912672023E-2</v>
      </c>
      <c r="AE36" s="85">
        <v>1.4099232863152684E-2</v>
      </c>
      <c r="AF36" s="85">
        <v>8.8463465220912862E-2</v>
      </c>
      <c r="AG36" s="85">
        <v>1.2101329303713717E-2</v>
      </c>
      <c r="AH36" s="85">
        <v>1.3135361941575155E-2</v>
      </c>
      <c r="AI36" s="85">
        <v>1.6472369849705695E-2</v>
      </c>
      <c r="AJ36" s="85">
        <v>5.6754400879220389E-3</v>
      </c>
      <c r="AK36" s="85">
        <v>5.9046422808446191E-3</v>
      </c>
      <c r="AL36" s="85">
        <v>2.6318967941272374E-3</v>
      </c>
      <c r="AM36" s="85">
        <v>1.0688061197600828E-3</v>
      </c>
      <c r="AN36" s="85">
        <v>1.464018346866715E-2</v>
      </c>
      <c r="AO36" s="85">
        <v>6.0729176603947228E-2</v>
      </c>
      <c r="AP36" s="85">
        <v>5.3372217229449518E-3</v>
      </c>
      <c r="AQ36" s="85">
        <v>4.2016224566848405E-3</v>
      </c>
      <c r="AR36" s="85">
        <v>1.3766250122444409E-3</v>
      </c>
      <c r="AS36" s="85">
        <v>4.5692363073311926E-3</v>
      </c>
      <c r="AT36" s="85">
        <v>4.5699738113372914E-3</v>
      </c>
      <c r="AU36" s="85">
        <v>4.9591858558494335E-3</v>
      </c>
      <c r="AV36" s="85">
        <v>1.7611928674343934E-2</v>
      </c>
      <c r="AW36" s="85">
        <v>5.6439269088889584E-5</v>
      </c>
      <c r="AX36" s="85">
        <v>1.9503295301707708E-3</v>
      </c>
      <c r="AY36" s="85">
        <v>4.2185011407171451E-4</v>
      </c>
      <c r="AZ36" s="85">
        <v>1.5819354455504353E-3</v>
      </c>
      <c r="BA36" s="85">
        <v>2.5104538131161494E-5</v>
      </c>
      <c r="BB36" s="85">
        <v>3.226231631655608E-3</v>
      </c>
      <c r="BC36" s="85">
        <v>5.9371008738097345E-3</v>
      </c>
      <c r="BD36" s="85">
        <v>1.6535398194454511E-2</v>
      </c>
      <c r="BE36" s="85">
        <v>2.6047294607413813E-3</v>
      </c>
      <c r="BF36" s="85">
        <v>1.54637131415128E-3</v>
      </c>
      <c r="BG36" s="85">
        <v>1.9337540149656184E-2</v>
      </c>
      <c r="BH36" s="85">
        <v>6.0012662671823757E-6</v>
      </c>
      <c r="BI36" s="85">
        <v>3.073887355430344E-3</v>
      </c>
      <c r="BJ36" s="85">
        <v>1.8377719567485476E-3</v>
      </c>
      <c r="BK36" s="85">
        <v>2.1530300139252171E-3</v>
      </c>
      <c r="BL36" s="85">
        <v>0</v>
      </c>
      <c r="BM36" s="85">
        <v>2.1860412067756358E-3</v>
      </c>
      <c r="BN36" s="85">
        <v>3.3126765337954073E-3</v>
      </c>
      <c r="BO36" s="85">
        <v>6.2665893448183227E-3</v>
      </c>
      <c r="BP36" s="85">
        <v>1.8519161297729694E-2</v>
      </c>
      <c r="BQ36" s="85">
        <v>6.6388582786292309E-3</v>
      </c>
      <c r="BR36" s="85">
        <v>5.4460355755038894E-4</v>
      </c>
      <c r="BS36" s="85">
        <v>2.3811163696830753E-3</v>
      </c>
      <c r="BT36" s="85">
        <v>1.4860293162792502E-3</v>
      </c>
      <c r="BU36" s="85">
        <v>0</v>
      </c>
    </row>
    <row r="37" spans="1:73" x14ac:dyDescent="0.25">
      <c r="A37" s="46" t="s">
        <v>31</v>
      </c>
      <c r="B37" s="38" t="s">
        <v>95</v>
      </c>
      <c r="C37" s="85">
        <v>4.6441999270905908E-3</v>
      </c>
      <c r="D37" s="85">
        <v>1.808469766478798E-3</v>
      </c>
      <c r="E37" s="85">
        <v>4.3972483688673085E-3</v>
      </c>
      <c r="F37" s="85">
        <v>2.4991178618612706E-2</v>
      </c>
      <c r="G37" s="85">
        <v>3.6860183189655171E-2</v>
      </c>
      <c r="H37" s="85">
        <v>1.5082217763246704E-2</v>
      </c>
      <c r="I37" s="85">
        <v>6.9505712220965981E-3</v>
      </c>
      <c r="J37" s="85">
        <v>2.2337380788826178E-2</v>
      </c>
      <c r="K37" s="85">
        <v>1.1400933184229517E-2</v>
      </c>
      <c r="L37" s="85">
        <v>3.0032635919751055E-2</v>
      </c>
      <c r="M37" s="85">
        <v>1.3722571832826637E-2</v>
      </c>
      <c r="N37" s="85">
        <v>3.30973857478244E-2</v>
      </c>
      <c r="O37" s="85">
        <v>6.3084391430085329E-3</v>
      </c>
      <c r="P37" s="85">
        <v>4.5505017327861788E-2</v>
      </c>
      <c r="Q37" s="85">
        <v>3.4561804219791707E-2</v>
      </c>
      <c r="R37" s="85">
        <v>2.8523150567176251E-2</v>
      </c>
      <c r="S37" s="85">
        <v>1.322352851872443E-2</v>
      </c>
      <c r="T37" s="85">
        <v>6.7612787841742045E-2</v>
      </c>
      <c r="U37" s="85">
        <v>3.0197152597994964E-2</v>
      </c>
      <c r="V37" s="85">
        <v>3.3966003034337555E-2</v>
      </c>
      <c r="W37" s="85">
        <v>0.26808694106989017</v>
      </c>
      <c r="X37" s="85">
        <v>1.3446317007552808E-2</v>
      </c>
      <c r="Y37" s="85">
        <v>7.9791248840870369E-3</v>
      </c>
      <c r="Z37" s="85">
        <v>2.4722701100644943E-2</v>
      </c>
      <c r="AA37" s="85">
        <v>1.4868914865092522E-2</v>
      </c>
      <c r="AB37" s="85">
        <v>1.5434612438018917E-2</v>
      </c>
      <c r="AC37" s="85">
        <v>8.1383695366161937E-3</v>
      </c>
      <c r="AD37" s="85">
        <v>1.879749194551366E-2</v>
      </c>
      <c r="AE37" s="85">
        <v>1.0356347438752784E-2</v>
      </c>
      <c r="AF37" s="85">
        <v>5.7727151424919586E-3</v>
      </c>
      <c r="AG37" s="85">
        <v>0.25294072808438384</v>
      </c>
      <c r="AH37" s="85">
        <v>5.5837794717090355E-2</v>
      </c>
      <c r="AI37" s="85">
        <v>8.1511800674324245E-2</v>
      </c>
      <c r="AJ37" s="85">
        <v>2.8293903813956501E-3</v>
      </c>
      <c r="AK37" s="85">
        <v>1.3606819936957049E-2</v>
      </c>
      <c r="AL37" s="85">
        <v>1.7250787349136171E-2</v>
      </c>
      <c r="AM37" s="85">
        <v>2.8332883831724689E-2</v>
      </c>
      <c r="AN37" s="85">
        <v>1.0917100264947171E-2</v>
      </c>
      <c r="AO37" s="85">
        <v>5.0504767088849103E-4</v>
      </c>
      <c r="AP37" s="85">
        <v>1.7906252837857253E-2</v>
      </c>
      <c r="AQ37" s="85">
        <v>6.20717843559706E-3</v>
      </c>
      <c r="AR37" s="85">
        <v>3.2563216299799892E-2</v>
      </c>
      <c r="AS37" s="85">
        <v>1.3393428044965834E-2</v>
      </c>
      <c r="AT37" s="85">
        <v>5.5403107164842501E-3</v>
      </c>
      <c r="AU37" s="85">
        <v>1.4325051686034079E-2</v>
      </c>
      <c r="AV37" s="85">
        <v>3.2963512331890155E-2</v>
      </c>
      <c r="AW37" s="85">
        <v>5.2499808106485097E-3</v>
      </c>
      <c r="AX37" s="85">
        <v>6.1254971722019902E-3</v>
      </c>
      <c r="AY37" s="85">
        <v>4.8319056433214242E-4</v>
      </c>
      <c r="AZ37" s="85">
        <v>7.1820661185659626E-3</v>
      </c>
      <c r="BA37" s="85">
        <v>1.5163950855032226E-3</v>
      </c>
      <c r="BB37" s="85">
        <v>1.9297173936169858E-2</v>
      </c>
      <c r="BC37" s="85">
        <v>7.7022133984159299E-3</v>
      </c>
      <c r="BD37" s="85">
        <v>1.4733476681726301E-2</v>
      </c>
      <c r="BE37" s="85">
        <v>8.4132382436464693E-3</v>
      </c>
      <c r="BF37" s="85">
        <v>6.076446253684197E-3</v>
      </c>
      <c r="BG37" s="85">
        <v>1.0899478654661151E-2</v>
      </c>
      <c r="BH37" s="85">
        <v>1.1702469221005632E-3</v>
      </c>
      <c r="BI37" s="85">
        <v>5.8569245158199695E-3</v>
      </c>
      <c r="BJ37" s="85">
        <v>1.1410298542225682E-2</v>
      </c>
      <c r="BK37" s="85">
        <v>1.3105123219861277E-2</v>
      </c>
      <c r="BL37" s="85">
        <v>7.2130287419829454E-3</v>
      </c>
      <c r="BM37" s="85">
        <v>7.409486569496697E-3</v>
      </c>
      <c r="BN37" s="85">
        <v>1.3698129338956103E-2</v>
      </c>
      <c r="BO37" s="85">
        <v>8.5161271872912798E-3</v>
      </c>
      <c r="BP37" s="85">
        <v>1.557748223778539E-2</v>
      </c>
      <c r="BQ37" s="85">
        <v>2.7752050136225042E-2</v>
      </c>
      <c r="BR37" s="85">
        <v>1.0836821514734552E-2</v>
      </c>
      <c r="BS37" s="85">
        <v>2.2876427931872525E-2</v>
      </c>
      <c r="BT37" s="85">
        <v>2.5768551603372082E-2</v>
      </c>
      <c r="BU37" s="85">
        <v>0</v>
      </c>
    </row>
    <row r="38" spans="1:73" ht="22.5" x14ac:dyDescent="0.25">
      <c r="A38" s="46" t="s">
        <v>32</v>
      </c>
      <c r="B38" s="38" t="s">
        <v>96</v>
      </c>
      <c r="C38" s="85">
        <v>4.0162191078735691E-3</v>
      </c>
      <c r="D38" s="85">
        <v>1.938928538514661E-4</v>
      </c>
      <c r="E38" s="85">
        <v>0</v>
      </c>
      <c r="F38" s="85">
        <v>0</v>
      </c>
      <c r="G38" s="85">
        <v>3.5055226293103448E-3</v>
      </c>
      <c r="H38" s="85">
        <v>5.0861301710706042E-3</v>
      </c>
      <c r="I38" s="85">
        <v>2.9180778689403505E-3</v>
      </c>
      <c r="J38" s="85">
        <v>8.7293234504235463E-3</v>
      </c>
      <c r="K38" s="85">
        <v>8.5165455657222817E-4</v>
      </c>
      <c r="L38" s="85">
        <v>3.2661218913653954E-3</v>
      </c>
      <c r="M38" s="85">
        <v>2.6817291754100241E-3</v>
      </c>
      <c r="N38" s="85">
        <v>0</v>
      </c>
      <c r="O38" s="85">
        <v>2.2080726374425607E-3</v>
      </c>
      <c r="P38" s="85">
        <v>4.6870813105545368E-4</v>
      </c>
      <c r="Q38" s="85">
        <v>9.0981712692287976E-3</v>
      </c>
      <c r="R38" s="85">
        <v>3.8766876232533831E-3</v>
      </c>
      <c r="S38" s="85">
        <v>1.2799003631655782E-3</v>
      </c>
      <c r="T38" s="85">
        <v>9.01476984241272E-3</v>
      </c>
      <c r="U38" s="85">
        <v>2.8298725597402302E-2</v>
      </c>
      <c r="V38" s="85">
        <v>2.4380572648812883E-3</v>
      </c>
      <c r="W38" s="85">
        <v>0.10430968968203476</v>
      </c>
      <c r="X38" s="85">
        <v>1.279418840915688E-3</v>
      </c>
      <c r="Y38" s="85">
        <v>7.0086907765629384E-4</v>
      </c>
      <c r="Z38" s="85">
        <v>2.015690446281158E-3</v>
      </c>
      <c r="AA38" s="85">
        <v>8.9329575167793789E-4</v>
      </c>
      <c r="AB38" s="85">
        <v>2.0666600645808312E-3</v>
      </c>
      <c r="AC38" s="85">
        <v>2.6126179236804986E-3</v>
      </c>
      <c r="AD38" s="85">
        <v>3.7495340761052082E-3</v>
      </c>
      <c r="AE38" s="85">
        <v>4.9554565701559021E-3</v>
      </c>
      <c r="AF38" s="85">
        <v>5.0641959008884577E-4</v>
      </c>
      <c r="AG38" s="85">
        <v>3.7305365428750605E-3</v>
      </c>
      <c r="AH38" s="85">
        <v>0.17619465777397422</v>
      </c>
      <c r="AI38" s="85">
        <v>0.43022458426195781</v>
      </c>
      <c r="AJ38" s="85">
        <v>1.8972031443006245E-3</v>
      </c>
      <c r="AK38" s="85">
        <v>2.573402366063782E-3</v>
      </c>
      <c r="AL38" s="85">
        <v>5.4168793078233964E-3</v>
      </c>
      <c r="AM38" s="85">
        <v>2.3132868311422014E-3</v>
      </c>
      <c r="AN38" s="85">
        <v>1.0498901349277217E-3</v>
      </c>
      <c r="AO38" s="85">
        <v>5.499407971896903E-4</v>
      </c>
      <c r="AP38" s="85">
        <v>1.2728786343175491E-3</v>
      </c>
      <c r="AQ38" s="85">
        <v>1.780407207531746E-3</v>
      </c>
      <c r="AR38" s="85">
        <v>5.1146779362169579E-3</v>
      </c>
      <c r="AS38" s="85">
        <v>2.6625113211796053E-3</v>
      </c>
      <c r="AT38" s="85">
        <v>1.5650595244305791E-4</v>
      </c>
      <c r="AU38" s="85">
        <v>3.6091110002138733E-4</v>
      </c>
      <c r="AV38" s="85">
        <v>4.2599036860557185E-4</v>
      </c>
      <c r="AW38" s="85">
        <v>3.6459767831422671E-4</v>
      </c>
      <c r="AX38" s="85">
        <v>1.4276843702725188E-3</v>
      </c>
      <c r="AY38" s="85">
        <v>1.2278851534587405E-3</v>
      </c>
      <c r="AZ38" s="85">
        <v>2.7233444372398298E-3</v>
      </c>
      <c r="BA38" s="85">
        <v>9.6288051090164569E-4</v>
      </c>
      <c r="BB38" s="85">
        <v>2.6040011427630916E-3</v>
      </c>
      <c r="BC38" s="85">
        <v>1.8725999738657966E-3</v>
      </c>
      <c r="BD38" s="85">
        <v>2.3435046266096493E-3</v>
      </c>
      <c r="BE38" s="85">
        <v>1.9071017740217098E-3</v>
      </c>
      <c r="BF38" s="85">
        <v>1.2467894071362172E-3</v>
      </c>
      <c r="BG38" s="85">
        <v>1.4505682234582657E-3</v>
      </c>
      <c r="BH38" s="85">
        <v>1.740367217482889E-4</v>
      </c>
      <c r="BI38" s="85">
        <v>8.5544175011976185E-4</v>
      </c>
      <c r="BJ38" s="85">
        <v>2.6202607977078903E-3</v>
      </c>
      <c r="BK38" s="85">
        <v>2.0893510867150068E-3</v>
      </c>
      <c r="BL38" s="85">
        <v>1.6705419114216805E-3</v>
      </c>
      <c r="BM38" s="85">
        <v>1.4616749160568266E-3</v>
      </c>
      <c r="BN38" s="85">
        <v>2.2961077504749456E-3</v>
      </c>
      <c r="BO38" s="85">
        <v>4.290922629481787E-3</v>
      </c>
      <c r="BP38" s="85">
        <v>9.0433101665816709E-3</v>
      </c>
      <c r="BQ38" s="85">
        <v>7.2473076117011564E-3</v>
      </c>
      <c r="BR38" s="85">
        <v>4.7593615246794858E-3</v>
      </c>
      <c r="BS38" s="85">
        <v>4.1325160134995523E-3</v>
      </c>
      <c r="BT38" s="85">
        <v>1.5328860965222898E-2</v>
      </c>
      <c r="BU38" s="85">
        <v>0</v>
      </c>
    </row>
    <row r="39" spans="1:73" x14ac:dyDescent="0.25">
      <c r="A39" s="46" t="s">
        <v>33</v>
      </c>
      <c r="B39" s="38" t="s">
        <v>97</v>
      </c>
      <c r="C39" s="85">
        <v>0</v>
      </c>
      <c r="D39" s="85">
        <v>0</v>
      </c>
      <c r="E39" s="85">
        <v>0</v>
      </c>
      <c r="F39" s="85">
        <v>0</v>
      </c>
      <c r="G39" s="85">
        <v>0</v>
      </c>
      <c r="H39" s="85">
        <v>0</v>
      </c>
      <c r="I39" s="85">
        <v>0</v>
      </c>
      <c r="J39" s="85">
        <v>0</v>
      </c>
      <c r="K39" s="85">
        <v>0</v>
      </c>
      <c r="L39" s="85">
        <v>0</v>
      </c>
      <c r="M39" s="85">
        <v>0</v>
      </c>
      <c r="N39" s="85">
        <v>0</v>
      </c>
      <c r="O39" s="85">
        <v>0</v>
      </c>
      <c r="P39" s="85">
        <v>0</v>
      </c>
      <c r="Q39" s="85">
        <v>0</v>
      </c>
      <c r="R39" s="85">
        <v>0</v>
      </c>
      <c r="S39" s="85">
        <v>0</v>
      </c>
      <c r="T39" s="85">
        <v>0</v>
      </c>
      <c r="U39" s="85">
        <v>0</v>
      </c>
      <c r="V39" s="85">
        <v>0</v>
      </c>
      <c r="W39" s="85">
        <v>0</v>
      </c>
      <c r="X39" s="85">
        <v>0</v>
      </c>
      <c r="Y39" s="85">
        <v>0</v>
      </c>
      <c r="Z39" s="85">
        <v>0</v>
      </c>
      <c r="AA39" s="85">
        <v>0</v>
      </c>
      <c r="AB39" s="85">
        <v>0</v>
      </c>
      <c r="AC39" s="85">
        <v>0</v>
      </c>
      <c r="AD39" s="85">
        <v>0</v>
      </c>
      <c r="AE39" s="85">
        <v>0</v>
      </c>
      <c r="AF39" s="85">
        <v>0</v>
      </c>
      <c r="AG39" s="85">
        <v>0</v>
      </c>
      <c r="AH39" s="85">
        <v>0</v>
      </c>
      <c r="AI39" s="85">
        <v>0</v>
      </c>
      <c r="AJ39" s="85">
        <v>0</v>
      </c>
      <c r="AK39" s="85">
        <v>0</v>
      </c>
      <c r="AL39" s="85">
        <v>0</v>
      </c>
      <c r="AM39" s="85">
        <v>0</v>
      </c>
      <c r="AN39" s="85">
        <v>0</v>
      </c>
      <c r="AO39" s="85">
        <v>0</v>
      </c>
      <c r="AP39" s="85">
        <v>0</v>
      </c>
      <c r="AQ39" s="85">
        <v>0</v>
      </c>
      <c r="AR39" s="85">
        <v>0</v>
      </c>
      <c r="AS39" s="85">
        <v>0</v>
      </c>
      <c r="AT39" s="85">
        <v>0</v>
      </c>
      <c r="AU39" s="85">
        <v>0</v>
      </c>
      <c r="AV39" s="85">
        <v>0</v>
      </c>
      <c r="AW39" s="85">
        <v>0</v>
      </c>
      <c r="AX39" s="85">
        <v>0</v>
      </c>
      <c r="AY39" s="85">
        <v>0</v>
      </c>
      <c r="AZ39" s="85">
        <v>0</v>
      </c>
      <c r="BA39" s="85">
        <v>0</v>
      </c>
      <c r="BB39" s="85">
        <v>0</v>
      </c>
      <c r="BC39" s="85">
        <v>0</v>
      </c>
      <c r="BD39" s="85">
        <v>0</v>
      </c>
      <c r="BE39" s="85">
        <v>0</v>
      </c>
      <c r="BF39" s="85">
        <v>0</v>
      </c>
      <c r="BG39" s="85">
        <v>0</v>
      </c>
      <c r="BH39" s="85">
        <v>0</v>
      </c>
      <c r="BI39" s="85">
        <v>0</v>
      </c>
      <c r="BJ39" s="85">
        <v>0</v>
      </c>
      <c r="BK39" s="85">
        <v>0</v>
      </c>
      <c r="BL39" s="85">
        <v>0</v>
      </c>
      <c r="BM39" s="85">
        <v>0</v>
      </c>
      <c r="BN39" s="85">
        <v>0</v>
      </c>
      <c r="BO39" s="85">
        <v>0</v>
      </c>
      <c r="BP39" s="85">
        <v>0</v>
      </c>
      <c r="BQ39" s="85">
        <v>0</v>
      </c>
      <c r="BR39" s="85">
        <v>0</v>
      </c>
      <c r="BS39" s="85">
        <v>0</v>
      </c>
      <c r="BT39" s="85">
        <v>0</v>
      </c>
      <c r="BU39" s="85">
        <v>0</v>
      </c>
    </row>
    <row r="40" spans="1:73" x14ac:dyDescent="0.25">
      <c r="A40" s="46" t="s">
        <v>34</v>
      </c>
      <c r="B40" s="38" t="s">
        <v>98</v>
      </c>
      <c r="C40" s="85">
        <v>3.3267614201372333E-3</v>
      </c>
      <c r="D40" s="85">
        <v>7.1153889885615185E-3</v>
      </c>
      <c r="E40" s="85">
        <v>0</v>
      </c>
      <c r="F40" s="85">
        <v>0</v>
      </c>
      <c r="G40" s="85">
        <v>2.4962957974137931E-2</v>
      </c>
      <c r="H40" s="85">
        <v>1.9188339346849063E-3</v>
      </c>
      <c r="I40" s="85">
        <v>2.9923888589372932E-3</v>
      </c>
      <c r="J40" s="85">
        <v>7.6075477677474187E-3</v>
      </c>
      <c r="K40" s="85">
        <v>1.8432316599551587E-3</v>
      </c>
      <c r="L40" s="85">
        <v>6.4200841618809084E-3</v>
      </c>
      <c r="M40" s="85">
        <v>9.407759759813247E-3</v>
      </c>
      <c r="N40" s="85">
        <v>0</v>
      </c>
      <c r="O40" s="85">
        <v>2.4191865039365303E-3</v>
      </c>
      <c r="P40" s="85">
        <v>6.7142663821557532E-3</v>
      </c>
      <c r="Q40" s="85">
        <v>2.110392026819841E-3</v>
      </c>
      <c r="R40" s="85">
        <v>2.9917915353368501E-3</v>
      </c>
      <c r="S40" s="85">
        <v>3.129465330584699E-3</v>
      </c>
      <c r="T40" s="85">
        <v>5.0280100338658072E-3</v>
      </c>
      <c r="U40" s="85">
        <v>6.9557315919956024E-3</v>
      </c>
      <c r="V40" s="85">
        <v>1.6528050642874052E-2</v>
      </c>
      <c r="W40" s="85">
        <v>1.9364132961228898E-3</v>
      </c>
      <c r="X40" s="85">
        <v>2.9844015125097649E-2</v>
      </c>
      <c r="Y40" s="85">
        <v>4.8036488322442906E-3</v>
      </c>
      <c r="Z40" s="85">
        <v>7.2755988285606856E-3</v>
      </c>
      <c r="AA40" s="85">
        <v>3.6708651095101312E-3</v>
      </c>
      <c r="AB40" s="85">
        <v>1.7622200865118115E-3</v>
      </c>
      <c r="AC40" s="85">
        <v>1.6121448629777518E-2</v>
      </c>
      <c r="AD40" s="85">
        <v>2.0030114368170295E-2</v>
      </c>
      <c r="AE40" s="85">
        <v>4.3491709972779012E-3</v>
      </c>
      <c r="AF40" s="85">
        <v>2.1850171589626904E-2</v>
      </c>
      <c r="AG40" s="85">
        <v>2.2860370032686622E-2</v>
      </c>
      <c r="AH40" s="85">
        <v>6.7432181458093071E-2</v>
      </c>
      <c r="AI40" s="85">
        <v>6.3925081433224756E-2</v>
      </c>
      <c r="AJ40" s="85">
        <v>0.21410919893635111</v>
      </c>
      <c r="AK40" s="85">
        <v>2.284931292801144E-3</v>
      </c>
      <c r="AL40" s="85">
        <v>1.0444997271668751E-2</v>
      </c>
      <c r="AM40" s="85">
        <v>1.6298460181259043E-2</v>
      </c>
      <c r="AN40" s="85">
        <v>6.8446393956849956E-3</v>
      </c>
      <c r="AO40" s="85">
        <v>8.5970336866796476E-3</v>
      </c>
      <c r="AP40" s="85">
        <v>1.4844783824752768E-2</v>
      </c>
      <c r="AQ40" s="85">
        <v>9.1202571545351881E-3</v>
      </c>
      <c r="AR40" s="85">
        <v>1.3962161178824813E-2</v>
      </c>
      <c r="AS40" s="85">
        <v>3.7217299255555389E-3</v>
      </c>
      <c r="AT40" s="85">
        <v>3.2135888901641224E-3</v>
      </c>
      <c r="AU40" s="85">
        <v>3.9388322520852647E-3</v>
      </c>
      <c r="AV40" s="85">
        <v>1.4562144442595732E-2</v>
      </c>
      <c r="AW40" s="85">
        <v>3.0940007314529273E-3</v>
      </c>
      <c r="AX40" s="85">
        <v>8.3011874593931084E-3</v>
      </c>
      <c r="AY40" s="85">
        <v>7.5717790882872029E-3</v>
      </c>
      <c r="AZ40" s="85">
        <v>1.2839613722646526E-2</v>
      </c>
      <c r="BA40" s="85">
        <v>3.6911094437738656E-2</v>
      </c>
      <c r="BB40" s="85">
        <v>7.2024851751913361E-3</v>
      </c>
      <c r="BC40" s="85">
        <v>3.2056551043892816E-2</v>
      </c>
      <c r="BD40" s="85">
        <v>8.9069282372174312E-3</v>
      </c>
      <c r="BE40" s="85">
        <v>4.2919268552536298E-3</v>
      </c>
      <c r="BF40" s="85">
        <v>5.5819158262953618E-3</v>
      </c>
      <c r="BG40" s="85">
        <v>1.4801355548423455E-2</v>
      </c>
      <c r="BH40" s="85">
        <v>9.7220513528354486E-4</v>
      </c>
      <c r="BI40" s="85">
        <v>1.6789470082350526E-2</v>
      </c>
      <c r="BJ40" s="85">
        <v>7.5217836597824671E-3</v>
      </c>
      <c r="BK40" s="85">
        <v>1.4410313802930551E-2</v>
      </c>
      <c r="BL40" s="85">
        <v>1.8210144272949223E-2</v>
      </c>
      <c r="BM40" s="85">
        <v>5.1057510072776363E-3</v>
      </c>
      <c r="BN40" s="85">
        <v>1.4463775545600816E-2</v>
      </c>
      <c r="BO40" s="85">
        <v>5.7655921624462743E-3</v>
      </c>
      <c r="BP40" s="85">
        <v>2.4964555670959144E-3</v>
      </c>
      <c r="BQ40" s="85">
        <v>2.3501918868915225E-2</v>
      </c>
      <c r="BR40" s="85">
        <v>9.826542451452671E-3</v>
      </c>
      <c r="BS40" s="85">
        <v>6.8678480414825901E-3</v>
      </c>
      <c r="BT40" s="85">
        <v>5.8825340682261496E-3</v>
      </c>
      <c r="BU40" s="85">
        <v>0</v>
      </c>
    </row>
    <row r="41" spans="1:73" x14ac:dyDescent="0.25">
      <c r="A41" s="46" t="s">
        <v>35</v>
      </c>
      <c r="B41" s="38" t="s">
        <v>99</v>
      </c>
      <c r="C41" s="85">
        <v>4.6312574284549457E-3</v>
      </c>
      <c r="D41" s="85">
        <v>2.9386736053179305E-2</v>
      </c>
      <c r="E41" s="85">
        <v>1.2971234126452239E-5</v>
      </c>
      <c r="F41" s="85">
        <v>3.6926712784027966E-5</v>
      </c>
      <c r="G41" s="85">
        <v>1.2055495689655173E-2</v>
      </c>
      <c r="H41" s="85">
        <v>1.4238723990686486E-3</v>
      </c>
      <c r="I41" s="85">
        <v>6.889975347703118E-4</v>
      </c>
      <c r="J41" s="85">
        <v>1.9878657362350652E-3</v>
      </c>
      <c r="K41" s="85">
        <v>1.3760886690280891E-3</v>
      </c>
      <c r="L41" s="85">
        <v>1.3914539428744907E-3</v>
      </c>
      <c r="M41" s="85">
        <v>1.8334611672479492E-3</v>
      </c>
      <c r="N41" s="85">
        <v>2.4183156519743693E-3</v>
      </c>
      <c r="O41" s="85">
        <v>7.4871086736875406E-4</v>
      </c>
      <c r="P41" s="85">
        <v>2.8265878496154893E-3</v>
      </c>
      <c r="Q41" s="85">
        <v>9.7415431332044389E-4</v>
      </c>
      <c r="R41" s="85">
        <v>3.6997084056700769E-3</v>
      </c>
      <c r="S41" s="85">
        <v>5.3733323868208926E-4</v>
      </c>
      <c r="T41" s="85">
        <v>4.5919739143657283E-4</v>
      </c>
      <c r="U41" s="85">
        <v>4.0675467958678204E-3</v>
      </c>
      <c r="V41" s="85">
        <v>4.942034963798695E-3</v>
      </c>
      <c r="W41" s="85">
        <v>1.2176953746614649E-4</v>
      </c>
      <c r="X41" s="85">
        <v>1.755243815249387E-3</v>
      </c>
      <c r="Y41" s="85">
        <v>3.4180845787237712E-3</v>
      </c>
      <c r="Z41" s="85">
        <v>5.6459451676870863E-4</v>
      </c>
      <c r="AA41" s="85">
        <v>6.2997877891708774E-4</v>
      </c>
      <c r="AB41" s="85">
        <v>1.3275843387033909E-2</v>
      </c>
      <c r="AC41" s="85">
        <v>1.7901537231602756E-3</v>
      </c>
      <c r="AD41" s="85">
        <v>2.1257201061383861E-3</v>
      </c>
      <c r="AE41" s="85">
        <v>2.2209849047265529E-3</v>
      </c>
      <c r="AF41" s="85">
        <v>2.7544855978638302E-3</v>
      </c>
      <c r="AG41" s="85">
        <v>1.4157083771682809E-3</v>
      </c>
      <c r="AH41" s="85">
        <v>5.5850301182486309E-3</v>
      </c>
      <c r="AI41" s="85">
        <v>1.138636493513915E-2</v>
      </c>
      <c r="AJ41" s="85">
        <v>3.3226778983183394E-3</v>
      </c>
      <c r="AK41" s="85">
        <v>4.7673450745066688E-2</v>
      </c>
      <c r="AL41" s="85">
        <v>2.4980661390778991E-3</v>
      </c>
      <c r="AM41" s="85">
        <v>3.9012613578503336E-3</v>
      </c>
      <c r="AN41" s="85">
        <v>4.2067648067455367E-2</v>
      </c>
      <c r="AO41" s="85">
        <v>1.7283853625961695E-3</v>
      </c>
      <c r="AP41" s="85">
        <v>2.1721851569169916E-3</v>
      </c>
      <c r="AQ41" s="85">
        <v>6.4427186887335555E-3</v>
      </c>
      <c r="AR41" s="85">
        <v>1.9958438868753585E-3</v>
      </c>
      <c r="AS41" s="85">
        <v>2.0447981748039442E-4</v>
      </c>
      <c r="AT41" s="85">
        <v>7.8774662729672485E-4</v>
      </c>
      <c r="AU41" s="85">
        <v>3.6046553076210168E-3</v>
      </c>
      <c r="AV41" s="85">
        <v>0</v>
      </c>
      <c r="AW41" s="85">
        <v>1.4482316448209069E-3</v>
      </c>
      <c r="AX41" s="85">
        <v>1.0986336904741927E-3</v>
      </c>
      <c r="AY41" s="85">
        <v>4.6597219232921526E-4</v>
      </c>
      <c r="AZ41" s="85">
        <v>8.5699719350000748E-3</v>
      </c>
      <c r="BA41" s="85">
        <v>1.8072568041734E-4</v>
      </c>
      <c r="BB41" s="85">
        <v>8.7366513160843911E-3</v>
      </c>
      <c r="BC41" s="85">
        <v>2.2056003068661296E-3</v>
      </c>
      <c r="BD41" s="85">
        <v>2.5267167580714004E-3</v>
      </c>
      <c r="BE41" s="85">
        <v>3.2985656926419237E-3</v>
      </c>
      <c r="BF41" s="85">
        <v>1.8845023636131341E-3</v>
      </c>
      <c r="BG41" s="85">
        <v>2.5288913261579907E-2</v>
      </c>
      <c r="BH41" s="85">
        <v>4.9510446704254603E-4</v>
      </c>
      <c r="BI41" s="85">
        <v>2.5092958003513012E-3</v>
      </c>
      <c r="BJ41" s="85">
        <v>1.2275742367343814E-3</v>
      </c>
      <c r="BK41" s="85">
        <v>1.4073042913456473E-3</v>
      </c>
      <c r="BL41" s="85">
        <v>0</v>
      </c>
      <c r="BM41" s="85">
        <v>2.3660205475739999E-4</v>
      </c>
      <c r="BN41" s="85">
        <v>3.6433625785535143E-4</v>
      </c>
      <c r="BO41" s="85">
        <v>1.8340566445782455E-4</v>
      </c>
      <c r="BP41" s="85">
        <v>3.7486883595750416E-3</v>
      </c>
      <c r="BQ41" s="85">
        <v>2.6614024531775703E-3</v>
      </c>
      <c r="BR41" s="85">
        <v>2.5520070088110014E-4</v>
      </c>
      <c r="BS41" s="85">
        <v>2.7943679710330308E-3</v>
      </c>
      <c r="BT41" s="85">
        <v>2.2451091562164889E-3</v>
      </c>
      <c r="BU41" s="85">
        <v>0</v>
      </c>
    </row>
    <row r="42" spans="1:73" ht="22.5" x14ac:dyDescent="0.25">
      <c r="A42" s="46" t="s">
        <v>36</v>
      </c>
      <c r="B42" s="38" t="s">
        <v>100</v>
      </c>
      <c r="C42" s="85">
        <v>3.2803302062818569E-2</v>
      </c>
      <c r="D42" s="85">
        <v>1.7068555486270114E-2</v>
      </c>
      <c r="E42" s="85">
        <v>2.9760334830790252E-2</v>
      </c>
      <c r="F42" s="85">
        <v>1.3785972772703775E-2</v>
      </c>
      <c r="G42" s="85">
        <v>2.9731276939655171E-2</v>
      </c>
      <c r="H42" s="85">
        <v>5.0185591509541168E-2</v>
      </c>
      <c r="I42" s="85">
        <v>6.4355561628996652E-2</v>
      </c>
      <c r="J42" s="85">
        <v>5.799472243254266E-2</v>
      </c>
      <c r="K42" s="85">
        <v>9.6144417696346046E-2</v>
      </c>
      <c r="L42" s="85">
        <v>5.4684983260387413E-2</v>
      </c>
      <c r="M42" s="85">
        <v>5.3772621871733421E-2</v>
      </c>
      <c r="N42" s="85">
        <v>1.435102646025666E-2</v>
      </c>
      <c r="O42" s="85">
        <v>2.2354282370445962E-2</v>
      </c>
      <c r="P42" s="85">
        <v>3.7748480283339894E-2</v>
      </c>
      <c r="Q42" s="85">
        <v>4.8651482649633579E-2</v>
      </c>
      <c r="R42" s="85">
        <v>3.5821436397040232E-2</v>
      </c>
      <c r="S42" s="85">
        <v>1.6583530542949056E-2</v>
      </c>
      <c r="T42" s="85">
        <v>5.4847905969263984E-2</v>
      </c>
      <c r="U42" s="85">
        <v>3.3216510114012943E-2</v>
      </c>
      <c r="V42" s="85">
        <v>5.2880173630428073E-2</v>
      </c>
      <c r="W42" s="85">
        <v>2.1008616682188647E-2</v>
      </c>
      <c r="X42" s="85">
        <v>2.8916716505720617E-2</v>
      </c>
      <c r="Y42" s="85">
        <v>7.6448642470509587E-2</v>
      </c>
      <c r="Z42" s="85">
        <v>4.903798878607149E-2</v>
      </c>
      <c r="AA42" s="85">
        <v>6.6314822338905927E-2</v>
      </c>
      <c r="AB42" s="85">
        <v>2.1790556314261734E-2</v>
      </c>
      <c r="AC42" s="85">
        <v>6.6649795606143175E-2</v>
      </c>
      <c r="AD42" s="85">
        <v>2.8630792679551386E-2</v>
      </c>
      <c r="AE42" s="85">
        <v>6.2719623855481313E-2</v>
      </c>
      <c r="AF42" s="85">
        <v>3.0352402488868911E-2</v>
      </c>
      <c r="AG42" s="85">
        <v>1.4569388182342366E-2</v>
      </c>
      <c r="AH42" s="85">
        <v>2.1648691600389847E-2</v>
      </c>
      <c r="AI42" s="85">
        <v>1.593305331733242E-2</v>
      </c>
      <c r="AJ42" s="85">
        <v>1.9159081365613881E-2</v>
      </c>
      <c r="AK42" s="85">
        <v>3.8564375625396267E-2</v>
      </c>
      <c r="AL42" s="85">
        <v>4.9899738401648235E-2</v>
      </c>
      <c r="AM42" s="85">
        <v>1.0916819033032774E-2</v>
      </c>
      <c r="AN42" s="85">
        <v>2.2614369935597952E-2</v>
      </c>
      <c r="AO42" s="85">
        <v>2.368673576467023E-2</v>
      </c>
      <c r="AP42" s="85">
        <v>4.8977429866391784E-3</v>
      </c>
      <c r="AQ42" s="85">
        <v>6.4669654794976064E-3</v>
      </c>
      <c r="AR42" s="85">
        <v>2.0275045129511202E-2</v>
      </c>
      <c r="AS42" s="85">
        <v>4.3894781655333157E-2</v>
      </c>
      <c r="AT42" s="85">
        <v>3.942384942040629E-2</v>
      </c>
      <c r="AU42" s="85">
        <v>7.5479432522991378E-3</v>
      </c>
      <c r="AV42" s="85">
        <v>2.20045855916133E-2</v>
      </c>
      <c r="AW42" s="85">
        <v>3.5647042356542662E-3</v>
      </c>
      <c r="AX42" s="85">
        <v>4.0247273494458287E-3</v>
      </c>
      <c r="AY42" s="85">
        <v>8.286341526408678E-4</v>
      </c>
      <c r="AZ42" s="85">
        <v>6.2356767030802207E-3</v>
      </c>
      <c r="BA42" s="85">
        <v>3.7967239657503914E-4</v>
      </c>
      <c r="BB42" s="85">
        <v>6.381542368878306E-3</v>
      </c>
      <c r="BC42" s="85">
        <v>2.0450014120900195E-2</v>
      </c>
      <c r="BD42" s="85">
        <v>1.8760116933632914E-2</v>
      </c>
      <c r="BE42" s="85">
        <v>4.6911670477078761E-2</v>
      </c>
      <c r="BF42" s="85">
        <v>1.4171766167510343E-2</v>
      </c>
      <c r="BG42" s="85">
        <v>1.578693326122611E-2</v>
      </c>
      <c r="BH42" s="85">
        <v>8.3117537800475908E-4</v>
      </c>
      <c r="BI42" s="85">
        <v>6.4956543559093914E-3</v>
      </c>
      <c r="BJ42" s="85">
        <v>1.0943676756332496E-2</v>
      </c>
      <c r="BK42" s="85">
        <v>3.4882406626793048E-3</v>
      </c>
      <c r="BL42" s="85">
        <v>4.477052322610104E-3</v>
      </c>
      <c r="BM42" s="85">
        <v>1.0891783477977404E-3</v>
      </c>
      <c r="BN42" s="85">
        <v>4.0585895907843283E-2</v>
      </c>
      <c r="BO42" s="85">
        <v>6.7506758100027306E-2</v>
      </c>
      <c r="BP42" s="85">
        <v>8.1234931153896465E-3</v>
      </c>
      <c r="BQ42" s="85">
        <v>3.6011186453664325E-3</v>
      </c>
      <c r="BR42" s="85">
        <v>9.6344841920266884E-3</v>
      </c>
      <c r="BS42" s="85">
        <v>2.3033857113339173E-2</v>
      </c>
      <c r="BT42" s="85">
        <v>2.3809938189213033E-2</v>
      </c>
      <c r="BU42" s="85">
        <v>0</v>
      </c>
    </row>
    <row r="43" spans="1:73" x14ac:dyDescent="0.25">
      <c r="A43" s="46" t="s">
        <v>247</v>
      </c>
      <c r="B43" s="38" t="s">
        <v>248</v>
      </c>
      <c r="C43" s="85">
        <v>4.7711981949528567E-3</v>
      </c>
      <c r="D43" s="85">
        <v>5.2434851402671174E-3</v>
      </c>
      <c r="E43" s="85">
        <v>5.1949792676441219E-3</v>
      </c>
      <c r="F43" s="85">
        <v>1.4196269581415197E-3</v>
      </c>
      <c r="G43" s="85">
        <v>4.239628232758621E-3</v>
      </c>
      <c r="H43" s="85">
        <v>3.5112525577461482E-3</v>
      </c>
      <c r="I43" s="85">
        <v>3.882375178732893E-3</v>
      </c>
      <c r="J43" s="85">
        <v>2.4119077479047733E-3</v>
      </c>
      <c r="K43" s="85">
        <v>9.6965223187479698E-3</v>
      </c>
      <c r="L43" s="85">
        <v>4.8380431941036084E-3</v>
      </c>
      <c r="M43" s="85">
        <v>5.6306293770128279E-3</v>
      </c>
      <c r="N43" s="85">
        <v>5.304407689184657E-3</v>
      </c>
      <c r="O43" s="85">
        <v>2.0734949811395034E-2</v>
      </c>
      <c r="P43" s="85">
        <v>5.2776714795135116E-3</v>
      </c>
      <c r="Q43" s="85">
        <v>3.1821271626970016E-3</v>
      </c>
      <c r="R43" s="85">
        <v>2.7178951271722091E-3</v>
      </c>
      <c r="S43" s="85">
        <v>3.122436772851774E-3</v>
      </c>
      <c r="T43" s="85">
        <v>4.8044534090874759E-3</v>
      </c>
      <c r="U43" s="85">
        <v>1.6420439571709145E-3</v>
      </c>
      <c r="V43" s="85">
        <v>3.6915443060226306E-3</v>
      </c>
      <c r="W43" s="85">
        <v>2.1478242520494568E-3</v>
      </c>
      <c r="X43" s="85">
        <v>2.9431016580333089E-3</v>
      </c>
      <c r="Y43" s="85">
        <v>1.8745552177007182E-2</v>
      </c>
      <c r="Z43" s="85">
        <v>6.7990257286601498E-3</v>
      </c>
      <c r="AA43" s="85">
        <v>7.3771222852515601E-3</v>
      </c>
      <c r="AB43" s="85">
        <v>3.4309184721040449E-3</v>
      </c>
      <c r="AC43" s="85">
        <v>7.1102892859659138E-3</v>
      </c>
      <c r="AD43" s="85">
        <v>3.638819487243834E-3</v>
      </c>
      <c r="AE43" s="85">
        <v>1.228656273199703E-2</v>
      </c>
      <c r="AF43" s="85">
        <v>5.4231373668990421E-3</v>
      </c>
      <c r="AG43" s="85">
        <v>2.1821737031467478E-3</v>
      </c>
      <c r="AH43" s="85">
        <v>1.2872726168260198E-3</v>
      </c>
      <c r="AI43" s="85">
        <v>8.500485742042402E-4</v>
      </c>
      <c r="AJ43" s="85">
        <v>2.1208790831883403E-3</v>
      </c>
      <c r="AK43" s="85">
        <v>3.3252301007545321E-3</v>
      </c>
      <c r="AL43" s="85">
        <v>1.1546673401165266E-3</v>
      </c>
      <c r="AM43" s="85">
        <v>7.5006861544855703E-4</v>
      </c>
      <c r="AN43" s="85">
        <v>4.8256874876817287E-3</v>
      </c>
      <c r="AO43" s="85">
        <v>5.2581074180279574E-3</v>
      </c>
      <c r="AP43" s="85">
        <v>9.8465104568300991E-4</v>
      </c>
      <c r="AQ43" s="85">
        <v>1.1950204019425142E-3</v>
      </c>
      <c r="AR43" s="85">
        <v>2.0955486209260996E-3</v>
      </c>
      <c r="AS43" s="85">
        <v>2.9118649249720153E-3</v>
      </c>
      <c r="AT43" s="85">
        <v>7.9765867095145191E-3</v>
      </c>
      <c r="AU43" s="85">
        <v>1.8580238112212164E-3</v>
      </c>
      <c r="AV43" s="85">
        <v>4.1973621637950665E-3</v>
      </c>
      <c r="AW43" s="85">
        <v>1.0542855465804574E-3</v>
      </c>
      <c r="AX43" s="85">
        <v>6.4191853927870177E-4</v>
      </c>
      <c r="AY43" s="85">
        <v>1.431277172743317E-4</v>
      </c>
      <c r="AZ43" s="85">
        <v>8.4145502422895496E-4</v>
      </c>
      <c r="BA43" s="85">
        <v>6.3166257233245051E-5</v>
      </c>
      <c r="BB43" s="85">
        <v>1.143432156470227E-3</v>
      </c>
      <c r="BC43" s="85">
        <v>2.1318344103154227E-3</v>
      </c>
      <c r="BD43" s="85">
        <v>2.6636225266362251E-3</v>
      </c>
      <c r="BE43" s="85">
        <v>1.3990468282584712E-2</v>
      </c>
      <c r="BF43" s="85">
        <v>9.3729486349197961E-4</v>
      </c>
      <c r="BG43" s="85">
        <v>2.9769501171321203E-3</v>
      </c>
      <c r="BH43" s="85">
        <v>2.3705001755370384E-4</v>
      </c>
      <c r="BI43" s="85">
        <v>8.9536236512535077E-4</v>
      </c>
      <c r="BJ43" s="85">
        <v>1.8959999744753895E-3</v>
      </c>
      <c r="BK43" s="85">
        <v>4.7941135199686884E-4</v>
      </c>
      <c r="BL43" s="85">
        <v>9.6891430862457476E-4</v>
      </c>
      <c r="BM43" s="85">
        <v>2.2649085583614358E-4</v>
      </c>
      <c r="BN43" s="85">
        <v>3.3276321840608495E-3</v>
      </c>
      <c r="BO43" s="85">
        <v>5.8849295812988924E-3</v>
      </c>
      <c r="BP43" s="85">
        <v>1.9731344000897123E-3</v>
      </c>
      <c r="BQ43" s="85">
        <v>6.0844933307192546E-4</v>
      </c>
      <c r="BR43" s="85">
        <v>2.3783652948094281E-3</v>
      </c>
      <c r="BS43" s="85">
        <v>4.9098225969911348E-3</v>
      </c>
      <c r="BT43" s="85">
        <v>3.7110569952487223E-3</v>
      </c>
      <c r="BU43" s="85">
        <v>0</v>
      </c>
    </row>
    <row r="44" spans="1:73" x14ac:dyDescent="0.25">
      <c r="A44" s="46" t="s">
        <v>249</v>
      </c>
      <c r="B44" s="38" t="s">
        <v>250</v>
      </c>
      <c r="C44" s="85">
        <v>4.785758505917957E-3</v>
      </c>
      <c r="D44" s="85">
        <v>4.0808461388392524E-2</v>
      </c>
      <c r="E44" s="85">
        <v>1.9253635188363941E-2</v>
      </c>
      <c r="F44" s="85">
        <v>1.356851546408672E-2</v>
      </c>
      <c r="G44" s="85">
        <v>7.3962823275862066E-2</v>
      </c>
      <c r="H44" s="85">
        <v>1.8667447622926252E-2</v>
      </c>
      <c r="I44" s="85">
        <v>1.2588730563810947E-2</v>
      </c>
      <c r="J44" s="85">
        <v>2.7410579803176082E-2</v>
      </c>
      <c r="K44" s="85">
        <v>4.7973602014003275E-2</v>
      </c>
      <c r="L44" s="85">
        <v>2.3549303851375852E-2</v>
      </c>
      <c r="M44" s="85">
        <v>3.0939518045733E-2</v>
      </c>
      <c r="N44" s="85">
        <v>1.3203650420998747E-2</v>
      </c>
      <c r="O44" s="85">
        <v>6.7205571978826767E-3</v>
      </c>
      <c r="P44" s="85">
        <v>5.3561778509866625E-2</v>
      </c>
      <c r="Q44" s="85">
        <v>2.3993304963225263E-2</v>
      </c>
      <c r="R44" s="85">
        <v>2.1743161017377673E-2</v>
      </c>
      <c r="S44" s="85">
        <v>8.0157186665139133E-3</v>
      </c>
      <c r="T44" s="85">
        <v>3.4446853440506242E-2</v>
      </c>
      <c r="U44" s="85">
        <v>1.4877371394091742E-2</v>
      </c>
      <c r="V44" s="85">
        <v>7.3163691424450686E-2</v>
      </c>
      <c r="W44" s="85">
        <v>2.5708444856248486E-2</v>
      </c>
      <c r="X44" s="85">
        <v>1.4657065099869672E-2</v>
      </c>
      <c r="Y44" s="85">
        <v>7.0302559789523628E-3</v>
      </c>
      <c r="Z44" s="85">
        <v>9.5402641396975327E-3</v>
      </c>
      <c r="AA44" s="85">
        <v>9.775288693084248E-3</v>
      </c>
      <c r="AB44" s="85">
        <v>3.5000002119071772E-3</v>
      </c>
      <c r="AC44" s="85">
        <v>7.5704091184247806E-3</v>
      </c>
      <c r="AD44" s="85">
        <v>2.3318337657353111E-2</v>
      </c>
      <c r="AE44" s="85">
        <v>1.8454590447908932E-2</v>
      </c>
      <c r="AF44" s="85">
        <v>3.8750072178446969E-3</v>
      </c>
      <c r="AG44" s="85">
        <v>1.0579622061045058E-2</v>
      </c>
      <c r="AH44" s="85">
        <v>3.3321690409595678E-2</v>
      </c>
      <c r="AI44" s="85">
        <v>4.8395622607006116E-3</v>
      </c>
      <c r="AJ44" s="85">
        <v>5.9361095282030128E-3</v>
      </c>
      <c r="AK44" s="85">
        <v>6.4100676404568657E-3</v>
      </c>
      <c r="AL44" s="85">
        <v>4.4382764584875931E-2</v>
      </c>
      <c r="AM44" s="85">
        <v>1.1206991563096815E-2</v>
      </c>
      <c r="AN44" s="85">
        <v>5.4937807554113274E-2</v>
      </c>
      <c r="AO44" s="85">
        <v>0</v>
      </c>
      <c r="AP44" s="85">
        <v>0.2915824484280663</v>
      </c>
      <c r="AQ44" s="85">
        <v>7.6903892649065803E-2</v>
      </c>
      <c r="AR44" s="85">
        <v>1.2769202781937E-3</v>
      </c>
      <c r="AS44" s="85">
        <v>2.1097254480392782E-3</v>
      </c>
      <c r="AT44" s="85">
        <v>3.6549356760535459E-2</v>
      </c>
      <c r="AU44" s="85">
        <v>1.1005560704355885E-3</v>
      </c>
      <c r="AV44" s="85">
        <v>1.1918290091180819E-4</v>
      </c>
      <c r="AW44" s="85">
        <v>0</v>
      </c>
      <c r="AX44" s="85">
        <v>3.1310760496656752E-3</v>
      </c>
      <c r="AY44" s="85">
        <v>7.9204511213464771E-4</v>
      </c>
      <c r="AZ44" s="85">
        <v>1.8759497304869056E-3</v>
      </c>
      <c r="BA44" s="85">
        <v>6.6000640570634247E-5</v>
      </c>
      <c r="BB44" s="85">
        <v>9.9958317247894612E-4</v>
      </c>
      <c r="BC44" s="85">
        <v>1.753520740862513E-3</v>
      </c>
      <c r="BD44" s="85">
        <v>6.9600476754205828E-3</v>
      </c>
      <c r="BE44" s="85">
        <v>3.6284222619061162E-3</v>
      </c>
      <c r="BF44" s="85">
        <v>6.7361872915592796E-3</v>
      </c>
      <c r="BG44" s="85">
        <v>6.3102244842775084E-3</v>
      </c>
      <c r="BH44" s="85">
        <v>8.1917284547039428E-4</v>
      </c>
      <c r="BI44" s="85">
        <v>2.2760453498186464E-2</v>
      </c>
      <c r="BJ44" s="85">
        <v>1.3823171879536601E-3</v>
      </c>
      <c r="BK44" s="85">
        <v>6.6294311720629636E-3</v>
      </c>
      <c r="BL44" s="85">
        <v>9.6879056477928421E-3</v>
      </c>
      <c r="BM44" s="85">
        <v>1.6825035004970664E-3</v>
      </c>
      <c r="BN44" s="85">
        <v>8.7199749742118884E-3</v>
      </c>
      <c r="BO44" s="85">
        <v>1.4089514612921933E-3</v>
      </c>
      <c r="BP44" s="85">
        <v>2.1193172260774141E-3</v>
      </c>
      <c r="BQ44" s="85">
        <v>4.1554835932764095E-3</v>
      </c>
      <c r="BR44" s="85">
        <v>1.2783713459600676E-2</v>
      </c>
      <c r="BS44" s="85">
        <v>1.0852774197357159E-2</v>
      </c>
      <c r="BT44" s="85">
        <v>2.7297421404444966E-3</v>
      </c>
      <c r="BU44" s="85">
        <v>0</v>
      </c>
    </row>
    <row r="45" spans="1:73" x14ac:dyDescent="0.25">
      <c r="A45" s="46" t="s">
        <v>251</v>
      </c>
      <c r="B45" s="38" t="s">
        <v>252</v>
      </c>
      <c r="C45" s="85">
        <v>1.628597744985321E-4</v>
      </c>
      <c r="D45" s="85">
        <v>1.6756172555064972E-4</v>
      </c>
      <c r="E45" s="85">
        <v>1.4916919245420074E-4</v>
      </c>
      <c r="F45" s="85">
        <v>2.0514840435571092E-5</v>
      </c>
      <c r="G45" s="85">
        <v>1.8992456896551723E-3</v>
      </c>
      <c r="H45" s="85">
        <v>6.8791264272090042E-4</v>
      </c>
      <c r="I45" s="85">
        <v>7.7403125151177983E-4</v>
      </c>
      <c r="J45" s="85">
        <v>1.5647240260763329E-3</v>
      </c>
      <c r="K45" s="85">
        <v>1.1854855147111481E-3</v>
      </c>
      <c r="L45" s="85">
        <v>1.7405823867229994E-3</v>
      </c>
      <c r="M45" s="85">
        <v>9.3732501689300135E-4</v>
      </c>
      <c r="N45" s="85">
        <v>3.424476178708231E-3</v>
      </c>
      <c r="O45" s="85">
        <v>4.9418485368024991E-4</v>
      </c>
      <c r="P45" s="85">
        <v>2.037939369063292E-3</v>
      </c>
      <c r="Q45" s="85">
        <v>5.5902233939271657E-4</v>
      </c>
      <c r="R45" s="85">
        <v>3.1603431711304755E-4</v>
      </c>
      <c r="S45" s="85">
        <v>1.6587396249702165E-4</v>
      </c>
      <c r="T45" s="85">
        <v>1.7320603361204064E-3</v>
      </c>
      <c r="U45" s="85">
        <v>6.4751624454887908E-4</v>
      </c>
      <c r="V45" s="85">
        <v>2.8725328528466142E-3</v>
      </c>
      <c r="W45" s="85">
        <v>6.5485832689448807E-4</v>
      </c>
      <c r="X45" s="85">
        <v>6.7453182134306346E-4</v>
      </c>
      <c r="Y45" s="85">
        <v>1.5149554678570657E-3</v>
      </c>
      <c r="Z45" s="85">
        <v>6.8782450038415053E-4</v>
      </c>
      <c r="AA45" s="85">
        <v>2.266507921452264E-3</v>
      </c>
      <c r="AB45" s="85">
        <v>4.1830476801037951E-4</v>
      </c>
      <c r="AC45" s="85">
        <v>4.6443345588816792E-4</v>
      </c>
      <c r="AD45" s="85">
        <v>1.1643484261921193E-3</v>
      </c>
      <c r="AE45" s="85">
        <v>1.2991833704528583E-3</v>
      </c>
      <c r="AF45" s="85">
        <v>2.2628918509362911E-4</v>
      </c>
      <c r="AG45" s="85">
        <v>1.9718906596761455E-4</v>
      </c>
      <c r="AH45" s="85">
        <v>4.993652968811555E-4</v>
      </c>
      <c r="AI45" s="85">
        <v>2.8573061317789587E-5</v>
      </c>
      <c r="AJ45" s="85">
        <v>1.6818568679782784E-4</v>
      </c>
      <c r="AK45" s="85">
        <v>2.018095550033204E-3</v>
      </c>
      <c r="AL45" s="85">
        <v>5.0443495058370693E-3</v>
      </c>
      <c r="AM45" s="85">
        <v>8.198147609028341E-4</v>
      </c>
      <c r="AN45" s="85">
        <v>2.1085659613611146E-5</v>
      </c>
      <c r="AO45" s="85">
        <v>2.0033557611910145E-2</v>
      </c>
      <c r="AP45" s="85">
        <v>1.6782803048226946E-2</v>
      </c>
      <c r="AQ45" s="85">
        <v>4.3678861647811901E-3</v>
      </c>
      <c r="AR45" s="85">
        <v>1.9573613579434938E-3</v>
      </c>
      <c r="AS45" s="85">
        <v>1.5746918420113975E-4</v>
      </c>
      <c r="AT45" s="85">
        <v>1.4085535719875213E-3</v>
      </c>
      <c r="AU45" s="85">
        <v>3.7427817779995724E-4</v>
      </c>
      <c r="AV45" s="85">
        <v>2.5606623265210277E-4</v>
      </c>
      <c r="AW45" s="85">
        <v>6.3776374070445238E-4</v>
      </c>
      <c r="AX45" s="85">
        <v>0</v>
      </c>
      <c r="AY45" s="85">
        <v>0</v>
      </c>
      <c r="AZ45" s="85">
        <v>7.8393909845518757E-3</v>
      </c>
      <c r="BA45" s="85">
        <v>1.2795216208785537E-4</v>
      </c>
      <c r="BB45" s="85">
        <v>1.0805400425391554E-3</v>
      </c>
      <c r="BC45" s="85">
        <v>1.5311692526882399E-3</v>
      </c>
      <c r="BD45" s="85">
        <v>1.3891908869077818E-3</v>
      </c>
      <c r="BE45" s="85">
        <v>9.1753206622913284E-4</v>
      </c>
      <c r="BF45" s="85">
        <v>7.3463651462884886E-4</v>
      </c>
      <c r="BG45" s="85">
        <v>5.334755260836932E-3</v>
      </c>
      <c r="BH45" s="85">
        <v>2.3584976430026734E-3</v>
      </c>
      <c r="BI45" s="85">
        <v>0.10945662340032393</v>
      </c>
      <c r="BJ45" s="85">
        <v>2.5596398477456986E-3</v>
      </c>
      <c r="BK45" s="85">
        <v>6.9933107561213079E-4</v>
      </c>
      <c r="BL45" s="85">
        <v>2.2273892152289075E-5</v>
      </c>
      <c r="BM45" s="85">
        <v>1.1688545952972409E-4</v>
      </c>
      <c r="BN45" s="85">
        <v>1.458175900880597E-4</v>
      </c>
      <c r="BO45" s="85">
        <v>2.7882060533768231E-4</v>
      </c>
      <c r="BP45" s="85">
        <v>5.9607882925578925E-4</v>
      </c>
      <c r="BQ45" s="85">
        <v>9.9380057735081145E-4</v>
      </c>
      <c r="BR45" s="85">
        <v>1.9497859734328177E-2</v>
      </c>
      <c r="BS45" s="85">
        <v>9.5441441264156339E-4</v>
      </c>
      <c r="BT45" s="85">
        <v>1.4699641344816368E-3</v>
      </c>
      <c r="BU45" s="85">
        <v>0</v>
      </c>
    </row>
    <row r="46" spans="1:73" x14ac:dyDescent="0.25">
      <c r="A46" s="46" t="s">
        <v>37</v>
      </c>
      <c r="B46" s="38" t="s">
        <v>102</v>
      </c>
      <c r="C46" s="85">
        <v>4.02565634646206E-4</v>
      </c>
      <c r="D46" s="85">
        <v>1.2059656761773905E-2</v>
      </c>
      <c r="E46" s="85">
        <v>5.5305018570483526E-2</v>
      </c>
      <c r="F46" s="85">
        <v>2.5315313097494727E-3</v>
      </c>
      <c r="G46" s="85">
        <v>4.0911233836206894E-2</v>
      </c>
      <c r="H46" s="85">
        <v>9.4706199526697794E-3</v>
      </c>
      <c r="I46" s="85">
        <v>1.4362967791422517E-2</v>
      </c>
      <c r="J46" s="85">
        <v>1.7767450319111869E-2</v>
      </c>
      <c r="K46" s="85">
        <v>1.0166970566686315E-2</v>
      </c>
      <c r="L46" s="85">
        <v>9.9198016545652325E-3</v>
      </c>
      <c r="M46" s="85">
        <v>1.5247673107343752E-2</v>
      </c>
      <c r="N46" s="85">
        <v>1.0202820779862669E-2</v>
      </c>
      <c r="O46" s="85">
        <v>6.6711981812094387E-3</v>
      </c>
      <c r="P46" s="85">
        <v>1.9737720608729085E-2</v>
      </c>
      <c r="Q46" s="85">
        <v>2.1272619317364259E-2</v>
      </c>
      <c r="R46" s="85">
        <v>5.1576800552849359E-3</v>
      </c>
      <c r="S46" s="85">
        <v>3.4200961928411329E-3</v>
      </c>
      <c r="T46" s="85">
        <v>1.2849470865637433E-2</v>
      </c>
      <c r="U46" s="85">
        <v>1.0769280302985133E-2</v>
      </c>
      <c r="V46" s="85">
        <v>1.9931942145829981E-2</v>
      </c>
      <c r="W46" s="85">
        <v>1.1263880537340808E-2</v>
      </c>
      <c r="X46" s="85">
        <v>7.8722977329886493E-3</v>
      </c>
      <c r="Y46" s="85">
        <v>7.2944297082228118E-3</v>
      </c>
      <c r="Z46" s="85">
        <v>1.1584875908663948E-2</v>
      </c>
      <c r="AA46" s="85">
        <v>8.8480165578242662E-3</v>
      </c>
      <c r="AB46" s="85">
        <v>5.3800406890034723E-3</v>
      </c>
      <c r="AC46" s="85">
        <v>9.5446107745686022E-3</v>
      </c>
      <c r="AD46" s="85">
        <v>9.6746098233364206E-3</v>
      </c>
      <c r="AE46" s="85">
        <v>1.4179658500371195E-2</v>
      </c>
      <c r="AF46" s="85">
        <v>3.7205063259531847E-3</v>
      </c>
      <c r="AG46" s="85">
        <v>4.7503079812625179E-3</v>
      </c>
      <c r="AH46" s="85">
        <v>1.8079882367759762E-2</v>
      </c>
      <c r="AI46" s="85">
        <v>1.0822046974112807E-3</v>
      </c>
      <c r="AJ46" s="85">
        <v>2.7321293214411886E-3</v>
      </c>
      <c r="AK46" s="85">
        <v>2.8673423700903575E-2</v>
      </c>
      <c r="AL46" s="85">
        <v>0.10735510046767528</v>
      </c>
      <c r="AM46" s="85">
        <v>1.5814997992120352E-2</v>
      </c>
      <c r="AN46" s="85">
        <v>0.16547264238164869</v>
      </c>
      <c r="AO46" s="85">
        <v>0.14460075981616263</v>
      </c>
      <c r="AP46" s="85">
        <v>0.1576197928831172</v>
      </c>
      <c r="AQ46" s="85">
        <v>2.1025431419684237E-3</v>
      </c>
      <c r="AR46" s="85">
        <v>1.6792376261177426E-4</v>
      </c>
      <c r="AS46" s="85">
        <v>7.8488032835119243E-4</v>
      </c>
      <c r="AT46" s="85">
        <v>4.6894400217021584E-2</v>
      </c>
      <c r="AU46" s="85">
        <v>6.2379696299992874E-4</v>
      </c>
      <c r="AV46" s="85">
        <v>6.9208684539381687E-4</v>
      </c>
      <c r="AW46" s="85">
        <v>1.2981031890444604E-4</v>
      </c>
      <c r="AX46" s="85">
        <v>1.1226082390933785E-3</v>
      </c>
      <c r="AY46" s="85">
        <v>1.0546252851792863E-4</v>
      </c>
      <c r="AZ46" s="85">
        <v>6.1970687666744212E-4</v>
      </c>
      <c r="BA46" s="85">
        <v>1.538665240296995E-5</v>
      </c>
      <c r="BB46" s="85">
        <v>4.2739874871455877E-3</v>
      </c>
      <c r="BC46" s="85">
        <v>3.6071523413295564E-3</v>
      </c>
      <c r="BD46" s="85">
        <v>5.2044325255892988E-3</v>
      </c>
      <c r="BE46" s="85">
        <v>2.7715534727830418E-3</v>
      </c>
      <c r="BF46" s="85">
        <v>1.4820493164686343E-2</v>
      </c>
      <c r="BG46" s="85">
        <v>1.4983308356940868E-2</v>
      </c>
      <c r="BH46" s="85">
        <v>4.8010130137459005E-5</v>
      </c>
      <c r="BI46" s="85">
        <v>1.3687068001916189E-4</v>
      </c>
      <c r="BJ46" s="85">
        <v>1.2315624571266309E-3</v>
      </c>
      <c r="BK46" s="85">
        <v>1.0649845726427597E-2</v>
      </c>
      <c r="BL46" s="85">
        <v>9.7510150088909943E-4</v>
      </c>
      <c r="BM46" s="85">
        <v>1.9453946724497332E-4</v>
      </c>
      <c r="BN46" s="85">
        <v>9.9995139413663718E-4</v>
      </c>
      <c r="BO46" s="85">
        <v>5.0072221136086728E-4</v>
      </c>
      <c r="BP46" s="85">
        <v>1.8082615324232173E-3</v>
      </c>
      <c r="BQ46" s="85">
        <v>8.5633609839752469E-4</v>
      </c>
      <c r="BR46" s="85">
        <v>1.1163057462252659E-2</v>
      </c>
      <c r="BS46" s="85">
        <v>7.7730658349158249E-3</v>
      </c>
      <c r="BT46" s="85">
        <v>3.3897533592964521E-3</v>
      </c>
      <c r="BU46" s="85">
        <v>0</v>
      </c>
    </row>
    <row r="47" spans="1:73" x14ac:dyDescent="0.25">
      <c r="A47" s="46" t="s">
        <v>38</v>
      </c>
      <c r="B47" s="38" t="s">
        <v>103</v>
      </c>
      <c r="C47" s="85">
        <v>0</v>
      </c>
      <c r="D47" s="85">
        <v>2.1543650427940677E-5</v>
      </c>
      <c r="E47" s="85">
        <v>1.3749508174039373E-3</v>
      </c>
      <c r="F47" s="85">
        <v>1.5386130326678319E-3</v>
      </c>
      <c r="G47" s="85">
        <v>1.0102370689655172E-4</v>
      </c>
      <c r="H47" s="85">
        <v>9.6933145110672341E-4</v>
      </c>
      <c r="I47" s="85">
        <v>3.1295400149719191E-4</v>
      </c>
      <c r="J47" s="85">
        <v>9.2911115932725868E-4</v>
      </c>
      <c r="K47" s="85">
        <v>6.8308644899713002E-5</v>
      </c>
      <c r="L47" s="85">
        <v>1.4167531054722087E-4</v>
      </c>
      <c r="M47" s="85">
        <v>9.5736284385745983E-5</v>
      </c>
      <c r="N47" s="85">
        <v>0</v>
      </c>
      <c r="O47" s="85">
        <v>7.1600308523588551E-4</v>
      </c>
      <c r="P47" s="85">
        <v>1.8658706096700852E-3</v>
      </c>
      <c r="Q47" s="85">
        <v>1.1825472564076696E-3</v>
      </c>
      <c r="R47" s="85">
        <v>1.0534477237101585E-4</v>
      </c>
      <c r="S47" s="85">
        <v>8.1179841815279665E-4</v>
      </c>
      <c r="T47" s="85">
        <v>5.5587052647585139E-4</v>
      </c>
      <c r="U47" s="85">
        <v>1.6277342059101657E-3</v>
      </c>
      <c r="V47" s="85">
        <v>2.6517992782711265E-3</v>
      </c>
      <c r="W47" s="85">
        <v>8.5952634426429784E-4</v>
      </c>
      <c r="X47" s="85">
        <v>1.1966243213284526E-3</v>
      </c>
      <c r="Y47" s="85">
        <v>2.4260852688102476E-4</v>
      </c>
      <c r="Z47" s="85">
        <v>4.5896881652690119E-4</v>
      </c>
      <c r="AA47" s="85">
        <v>1.1849263774238257E-3</v>
      </c>
      <c r="AB47" s="85">
        <v>3.3269426837704956E-4</v>
      </c>
      <c r="AC47" s="85">
        <v>0</v>
      </c>
      <c r="AD47" s="85">
        <v>6.3660888595290207E-4</v>
      </c>
      <c r="AE47" s="85">
        <v>5.5679287305122496E-5</v>
      </c>
      <c r="AF47" s="85">
        <v>2.9339563308691222E-4</v>
      </c>
      <c r="AG47" s="85">
        <v>3.285029546404355E-3</v>
      </c>
      <c r="AH47" s="85">
        <v>6.8517563990670184E-4</v>
      </c>
      <c r="AI47" s="85">
        <v>8.0790330876050059E-3</v>
      </c>
      <c r="AJ47" s="85">
        <v>1.7551089005384394E-3</v>
      </c>
      <c r="AK47" s="85">
        <v>1.2380216894188208E-3</v>
      </c>
      <c r="AL47" s="85">
        <v>3.3672492994577872E-3</v>
      </c>
      <c r="AM47" s="85">
        <v>2.3989817538846579E-3</v>
      </c>
      <c r="AN47" s="85">
        <v>5.3387718716129328E-4</v>
      </c>
      <c r="AO47" s="85">
        <v>1.3759743211317557E-2</v>
      </c>
      <c r="AP47" s="85">
        <v>1.0019629240309222E-3</v>
      </c>
      <c r="AQ47" s="85">
        <v>0.16641265266818614</v>
      </c>
      <c r="AR47" s="85">
        <v>4.4114971802801531E-3</v>
      </c>
      <c r="AS47" s="85">
        <v>3.1344257552521231E-3</v>
      </c>
      <c r="AT47" s="85">
        <v>1.2572644846258986E-3</v>
      </c>
      <c r="AU47" s="85">
        <v>0</v>
      </c>
      <c r="AV47" s="85">
        <v>7.9604737579312673E-3</v>
      </c>
      <c r="AW47" s="85">
        <v>4.7702470233929482E-3</v>
      </c>
      <c r="AX47" s="85">
        <v>2.754076272628977E-3</v>
      </c>
      <c r="AY47" s="85">
        <v>1.4484955447462442E-3</v>
      </c>
      <c r="AZ47" s="85">
        <v>2.5174354430755677E-3</v>
      </c>
      <c r="BA47" s="85">
        <v>1.0311756522692142E-4</v>
      </c>
      <c r="BB47" s="85">
        <v>2.7839796390126473E-3</v>
      </c>
      <c r="BC47" s="85">
        <v>4.7020490058464742E-3</v>
      </c>
      <c r="BD47" s="85">
        <v>9.5834037995377419E-4</v>
      </c>
      <c r="BE47" s="85">
        <v>3.4123093372157834E-4</v>
      </c>
      <c r="BF47" s="85">
        <v>6.1017785472920879E-4</v>
      </c>
      <c r="BG47" s="85">
        <v>1.1372050532338321E-3</v>
      </c>
      <c r="BH47" s="85">
        <v>0</v>
      </c>
      <c r="BI47" s="85">
        <v>3.9920615005588886E-5</v>
      </c>
      <c r="BJ47" s="85">
        <v>2.3889440149574221E-3</v>
      </c>
      <c r="BK47" s="85">
        <v>3.9660600414959182E-3</v>
      </c>
      <c r="BL47" s="85">
        <v>8.4269558642826995E-4</v>
      </c>
      <c r="BM47" s="85">
        <v>7.4418424060447173E-4</v>
      </c>
      <c r="BN47" s="85">
        <v>1.0884389915405026E-3</v>
      </c>
      <c r="BO47" s="85">
        <v>1.8401060068242306E-3</v>
      </c>
      <c r="BP47" s="85">
        <v>1.3350029770566388E-5</v>
      </c>
      <c r="BQ47" s="85">
        <v>3.3104150751209573E-3</v>
      </c>
      <c r="BR47" s="85">
        <v>1.7969286464102206E-3</v>
      </c>
      <c r="BS47" s="85">
        <v>1.0173860852282232E-2</v>
      </c>
      <c r="BT47" s="85">
        <v>1.1633869151771788E-3</v>
      </c>
      <c r="BU47" s="85">
        <v>0</v>
      </c>
    </row>
    <row r="48" spans="1:73" x14ac:dyDescent="0.25">
      <c r="A48" s="46" t="s">
        <v>39</v>
      </c>
      <c r="B48" s="38" t="s">
        <v>104</v>
      </c>
      <c r="C48" s="85">
        <v>9.7068739767337014E-6</v>
      </c>
      <c r="D48" s="85">
        <v>1.8431789810571469E-4</v>
      </c>
      <c r="E48" s="85">
        <v>0</v>
      </c>
      <c r="F48" s="85">
        <v>0</v>
      </c>
      <c r="G48" s="85">
        <v>1.4176993534482758E-3</v>
      </c>
      <c r="H48" s="85">
        <v>2.0065389833688347E-3</v>
      </c>
      <c r="I48" s="85">
        <v>1.5525510863119655E-3</v>
      </c>
      <c r="J48" s="85">
        <v>8.7149186262479306E-4</v>
      </c>
      <c r="K48" s="85">
        <v>1.6416109822672961E-4</v>
      </c>
      <c r="L48" s="85">
        <v>2.6893009841374247E-3</v>
      </c>
      <c r="M48" s="85">
        <v>1.9548013416438364E-3</v>
      </c>
      <c r="N48" s="85">
        <v>3.8481227162803834E-3</v>
      </c>
      <c r="O48" s="85">
        <v>2.2651625844381127E-3</v>
      </c>
      <c r="P48" s="85">
        <v>3.6546687541952963E-3</v>
      </c>
      <c r="Q48" s="85">
        <v>8.038013519078705E-4</v>
      </c>
      <c r="R48" s="85">
        <v>2.6546882637495993E-4</v>
      </c>
      <c r="S48" s="85">
        <v>1.0620150734449141E-3</v>
      </c>
      <c r="T48" s="85">
        <v>2.9334254413481069E-3</v>
      </c>
      <c r="U48" s="85">
        <v>7.7034160953697224E-4</v>
      </c>
      <c r="V48" s="85">
        <v>5.1158251989848252E-3</v>
      </c>
      <c r="W48" s="85">
        <v>8.0915262681087569E-5</v>
      </c>
      <c r="X48" s="85">
        <v>3.1242755479536119E-3</v>
      </c>
      <c r="Y48" s="85">
        <v>1.6497379827909685E-3</v>
      </c>
      <c r="Z48" s="85">
        <v>4.4161602291574713E-3</v>
      </c>
      <c r="AA48" s="85">
        <v>3.7657158470100075E-3</v>
      </c>
      <c r="AB48" s="85">
        <v>1.4084763718552797E-3</v>
      </c>
      <c r="AC48" s="85">
        <v>4.6774056718396602E-3</v>
      </c>
      <c r="AD48" s="85">
        <v>2.3545302564518928E-3</v>
      </c>
      <c r="AE48" s="85">
        <v>3.6253402623113089E-3</v>
      </c>
      <c r="AF48" s="85">
        <v>3.2328141166996734E-3</v>
      </c>
      <c r="AG48" s="85">
        <v>1.5248248563598462E-3</v>
      </c>
      <c r="AH48" s="85">
        <v>4.8944945646008072E-3</v>
      </c>
      <c r="AI48" s="85">
        <v>1.6608091890965198E-3</v>
      </c>
      <c r="AJ48" s="85">
        <v>2.0488520010054395E-3</v>
      </c>
      <c r="AK48" s="85">
        <v>3.3053977144677257E-3</v>
      </c>
      <c r="AL48" s="85">
        <v>8.2201620894513921E-3</v>
      </c>
      <c r="AM48" s="85">
        <v>1.8236355642498874E-3</v>
      </c>
      <c r="AN48" s="85">
        <v>3.9989539169980586E-3</v>
      </c>
      <c r="AO48" s="85">
        <v>1.4534149640013243E-2</v>
      </c>
      <c r="AP48" s="85">
        <v>3.3979876308147792E-3</v>
      </c>
      <c r="AQ48" s="85">
        <v>2.0782963512043729E-5</v>
      </c>
      <c r="AR48" s="85">
        <v>3.3701949315010984E-2</v>
      </c>
      <c r="AS48" s="85">
        <v>1.0184541391547619E-3</v>
      </c>
      <c r="AT48" s="85">
        <v>7.2514424631950163E-4</v>
      </c>
      <c r="AU48" s="85">
        <v>8.0648035930705074E-4</v>
      </c>
      <c r="AV48" s="85">
        <v>2.9618720919667181E-4</v>
      </c>
      <c r="AW48" s="85">
        <v>1.1276565963960138E-3</v>
      </c>
      <c r="AX48" s="85">
        <v>4.5647540570929899E-3</v>
      </c>
      <c r="AY48" s="85">
        <v>3.4006284705781069E-4</v>
      </c>
      <c r="AZ48" s="85">
        <v>2.2600492003702405E-3</v>
      </c>
      <c r="BA48" s="85">
        <v>1.1562934310196803E-3</v>
      </c>
      <c r="BB48" s="85">
        <v>9.3428242439732301E-3</v>
      </c>
      <c r="BC48" s="85">
        <v>7.4250643870897026E-3</v>
      </c>
      <c r="BD48" s="85">
        <v>2.1461992542662254E-3</v>
      </c>
      <c r="BE48" s="85">
        <v>5.1487956443767042E-3</v>
      </c>
      <c r="BF48" s="85">
        <v>5.0036786895934935E-3</v>
      </c>
      <c r="BG48" s="85">
        <v>4.9809581331641843E-3</v>
      </c>
      <c r="BH48" s="85">
        <v>3.1326609914691999E-3</v>
      </c>
      <c r="BI48" s="85">
        <v>0.13729840089422177</v>
      </c>
      <c r="BJ48" s="85">
        <v>5.0331341350188085E-3</v>
      </c>
      <c r="BK48" s="85">
        <v>2.380909603441755E-3</v>
      </c>
      <c r="BL48" s="85">
        <v>5.8035863441242082E-4</v>
      </c>
      <c r="BM48" s="85">
        <v>6.6410354514812096E-4</v>
      </c>
      <c r="BN48" s="85">
        <v>1.5786519724633242E-4</v>
      </c>
      <c r="BO48" s="85">
        <v>7.1767433918279176E-5</v>
      </c>
      <c r="BP48" s="85">
        <v>6.8979603824516527E-3</v>
      </c>
      <c r="BQ48" s="85">
        <v>3.0805564381826745E-3</v>
      </c>
      <c r="BR48" s="85">
        <v>1.0450074060821957E-2</v>
      </c>
      <c r="BS48" s="85">
        <v>2.2335265120580917E-3</v>
      </c>
      <c r="BT48" s="85">
        <v>1.8889976263693894E-3</v>
      </c>
      <c r="BU48" s="85">
        <v>0</v>
      </c>
    </row>
    <row r="49" spans="1:73" x14ac:dyDescent="0.25">
      <c r="A49" s="46" t="s">
        <v>40</v>
      </c>
      <c r="B49" s="38" t="s">
        <v>105</v>
      </c>
      <c r="C49" s="85">
        <v>6.0667962354585629E-5</v>
      </c>
      <c r="D49" s="85">
        <v>3.2315475641911021E-5</v>
      </c>
      <c r="E49" s="85">
        <v>0</v>
      </c>
      <c r="F49" s="85">
        <v>0</v>
      </c>
      <c r="G49" s="85">
        <v>7.4892241379310347E-3</v>
      </c>
      <c r="H49" s="85">
        <v>8.2213949983717366E-4</v>
      </c>
      <c r="I49" s="85">
        <v>6.4660535926870004E-4</v>
      </c>
      <c r="J49" s="85">
        <v>1.1496850295163851E-3</v>
      </c>
      <c r="K49" s="85">
        <v>3.2501693944218281E-4</v>
      </c>
      <c r="L49" s="85">
        <v>1.1452087602567022E-3</v>
      </c>
      <c r="M49" s="85">
        <v>4.3047931595311595E-3</v>
      </c>
      <c r="N49" s="85">
        <v>2.903743976275794E-3</v>
      </c>
      <c r="O49" s="85">
        <v>6.9935185069551606E-4</v>
      </c>
      <c r="P49" s="85">
        <v>5.4129963892446278E-4</v>
      </c>
      <c r="Q49" s="85">
        <v>4.0190067595393525E-4</v>
      </c>
      <c r="R49" s="85">
        <v>3.2867568979756944E-4</v>
      </c>
      <c r="S49" s="85">
        <v>2.9063086225643411E-4</v>
      </c>
      <c r="T49" s="85">
        <v>1.1721617623512517E-3</v>
      </c>
      <c r="U49" s="85">
        <v>9.3013383194866619E-4</v>
      </c>
      <c r="V49" s="85">
        <v>1.5691060889506366E-3</v>
      </c>
      <c r="W49" s="85">
        <v>2.5385180448968649E-5</v>
      </c>
      <c r="X49" s="85">
        <v>1.7187168213138419E-3</v>
      </c>
      <c r="Y49" s="85">
        <v>7.5478208362985484E-4</v>
      </c>
      <c r="Z49" s="85">
        <v>6.6644787057330856E-4</v>
      </c>
      <c r="AA49" s="85">
        <v>6.8943745018566673E-4</v>
      </c>
      <c r="AB49" s="85">
        <v>1.4928154284247484E-3</v>
      </c>
      <c r="AC49" s="85">
        <v>2.8139203503812524E-3</v>
      </c>
      <c r="AD49" s="85">
        <v>1.8913742263818104E-3</v>
      </c>
      <c r="AE49" s="85">
        <v>3.2108389012620638E-3</v>
      </c>
      <c r="AF49" s="85">
        <v>1.7947073300529203E-3</v>
      </c>
      <c r="AG49" s="85">
        <v>1.4269317864565561E-3</v>
      </c>
      <c r="AH49" s="85">
        <v>6.8285301061888244E-3</v>
      </c>
      <c r="AI49" s="85">
        <v>7.5861477798731354E-3</v>
      </c>
      <c r="AJ49" s="85">
        <v>9.8118525218543408E-4</v>
      </c>
      <c r="AK49" s="85">
        <v>1.7332303651863491E-3</v>
      </c>
      <c r="AL49" s="85">
        <v>2.8378145915515462E-3</v>
      </c>
      <c r="AM49" s="85">
        <v>1.7850728490157819E-3</v>
      </c>
      <c r="AN49" s="85">
        <v>5.7098209095357852E-3</v>
      </c>
      <c r="AO49" s="85">
        <v>5.4545148455957034E-3</v>
      </c>
      <c r="AP49" s="85">
        <v>1.6142567266518191E-3</v>
      </c>
      <c r="AQ49" s="85">
        <v>5.1957408780109315E-5</v>
      </c>
      <c r="AR49" s="85">
        <v>1.8359664712220652E-2</v>
      </c>
      <c r="AS49" s="85">
        <v>1.9483113155909285E-3</v>
      </c>
      <c r="AT49" s="85">
        <v>4.3821666684056216E-4</v>
      </c>
      <c r="AU49" s="85">
        <v>2.8382761816496756E-3</v>
      </c>
      <c r="AV49" s="85">
        <v>7.9061924367239091E-5</v>
      </c>
      <c r="AW49" s="85">
        <v>2.0882529562889149E-3</v>
      </c>
      <c r="AX49" s="85">
        <v>2.4951511475417697E-3</v>
      </c>
      <c r="AY49" s="85">
        <v>1.9768843355860702E-3</v>
      </c>
      <c r="AZ49" s="85">
        <v>3.07180581197935E-3</v>
      </c>
      <c r="BA49" s="85">
        <v>1.4833272799003486E-4</v>
      </c>
      <c r="BB49" s="85">
        <v>7.1061398091692689E-3</v>
      </c>
      <c r="BC49" s="85">
        <v>5.2194640802235735E-3</v>
      </c>
      <c r="BD49" s="85">
        <v>1.4375105699306612E-3</v>
      </c>
      <c r="BE49" s="85">
        <v>2.3089959848493465E-3</v>
      </c>
      <c r="BF49" s="85">
        <v>1.8316349682575349E-3</v>
      </c>
      <c r="BG49" s="85">
        <v>2.7090751490370401E-3</v>
      </c>
      <c r="BH49" s="85">
        <v>2.6585609563617926E-3</v>
      </c>
      <c r="BI49" s="85">
        <v>3.7143280790200059E-2</v>
      </c>
      <c r="BJ49" s="85">
        <v>3.8566091193052202E-3</v>
      </c>
      <c r="BK49" s="85">
        <v>2.2305818502776518E-3</v>
      </c>
      <c r="BL49" s="85">
        <v>1.6360173785856323E-2</v>
      </c>
      <c r="BM49" s="85">
        <v>4.2742060079935095E-3</v>
      </c>
      <c r="BN49" s="85">
        <v>6.5875485071976141E-3</v>
      </c>
      <c r="BO49" s="85">
        <v>4.635186335480582E-3</v>
      </c>
      <c r="BP49" s="85">
        <v>1.0032547372580641E-3</v>
      </c>
      <c r="BQ49" s="85">
        <v>5.8185784370063387E-3</v>
      </c>
      <c r="BR49" s="85">
        <v>1.011331437306133E-2</v>
      </c>
      <c r="BS49" s="85">
        <v>6.4742750878159661E-3</v>
      </c>
      <c r="BT49" s="85">
        <v>3.2853296776119644E-3</v>
      </c>
      <c r="BU49" s="85">
        <v>0</v>
      </c>
    </row>
    <row r="50" spans="1:73" x14ac:dyDescent="0.25">
      <c r="A50" s="46" t="s">
        <v>41</v>
      </c>
      <c r="B50" s="38" t="s">
        <v>106</v>
      </c>
      <c r="C50" s="85">
        <v>2.6154632659532473E-5</v>
      </c>
      <c r="D50" s="85">
        <v>1.6875859501886865E-4</v>
      </c>
      <c r="E50" s="85">
        <v>0</v>
      </c>
      <c r="F50" s="85">
        <v>0</v>
      </c>
      <c r="G50" s="85">
        <v>2.7949892241379312E-4</v>
      </c>
      <c r="H50" s="85">
        <v>4.2937341225262411E-4</v>
      </c>
      <c r="I50" s="85">
        <v>1.0099312398913363E-3</v>
      </c>
      <c r="J50" s="85">
        <v>7.0223517856130016E-5</v>
      </c>
      <c r="K50" s="85">
        <v>3.5586600488076288E-4</v>
      </c>
      <c r="L50" s="85">
        <v>1.5179497558630809E-3</v>
      </c>
      <c r="M50" s="85">
        <v>1.0809294434716203E-3</v>
      </c>
      <c r="N50" s="85">
        <v>1.1032461915941466E-3</v>
      </c>
      <c r="O50" s="85">
        <v>2.9139660445646505E-4</v>
      </c>
      <c r="P50" s="85">
        <v>4.7767004560718315E-4</v>
      </c>
      <c r="Q50" s="85">
        <v>0</v>
      </c>
      <c r="R50" s="85">
        <v>1.8751369482040822E-3</v>
      </c>
      <c r="S50" s="85">
        <v>2.8817086704991052E-4</v>
      </c>
      <c r="T50" s="85">
        <v>5.6594064470910947E-4</v>
      </c>
      <c r="U50" s="85">
        <v>4.2213766219208692E-4</v>
      </c>
      <c r="V50" s="85">
        <v>2.1174442447965304E-4</v>
      </c>
      <c r="W50" s="85">
        <v>1.3485877113514595E-5</v>
      </c>
      <c r="X50" s="85">
        <v>4.6559741603174637E-4</v>
      </c>
      <c r="Y50" s="85">
        <v>1.0297384140950162E-3</v>
      </c>
      <c r="Z50" s="85">
        <v>1.2574488124024691E-4</v>
      </c>
      <c r="AA50" s="85">
        <v>6.9368449813342244E-5</v>
      </c>
      <c r="AB50" s="85">
        <v>9.7901115917322856E-5</v>
      </c>
      <c r="AC50" s="85">
        <v>4.0835635130724362E-4</v>
      </c>
      <c r="AD50" s="85">
        <v>1.3396465252226285E-3</v>
      </c>
      <c r="AE50" s="85">
        <v>3.217025488740411E-4</v>
      </c>
      <c r="AF50" s="85">
        <v>5.696245004081008E-5</v>
      </c>
      <c r="AG50" s="85">
        <v>9.6614848289903153E-4</v>
      </c>
      <c r="AH50" s="85">
        <v>8.1113361282305772E-4</v>
      </c>
      <c r="AI50" s="85">
        <v>2.1036916395222585E-3</v>
      </c>
      <c r="AJ50" s="85">
        <v>2.6005696509234414E-4</v>
      </c>
      <c r="AK50" s="85">
        <v>1.1208303159058743E-3</v>
      </c>
      <c r="AL50" s="85">
        <v>2.9453883404378157E-3</v>
      </c>
      <c r="AM50" s="85">
        <v>3.7562941135443444E-3</v>
      </c>
      <c r="AN50" s="85">
        <v>3.3942054850243499E-4</v>
      </c>
      <c r="AO50" s="85">
        <v>5.2749423403909072E-4</v>
      </c>
      <c r="AP50" s="85">
        <v>2.8810610176893989E-3</v>
      </c>
      <c r="AQ50" s="85">
        <v>3.4638272520072878E-6</v>
      </c>
      <c r="AR50" s="85">
        <v>1.1912091910272736E-3</v>
      </c>
      <c r="AS50" s="85">
        <v>5.7744179968539032E-4</v>
      </c>
      <c r="AT50" s="85">
        <v>6.0906899825756707E-2</v>
      </c>
      <c r="AU50" s="85">
        <v>1.6307834889855281E-3</v>
      </c>
      <c r="AV50" s="85">
        <v>0</v>
      </c>
      <c r="AW50" s="85">
        <v>2.1695255037769159E-3</v>
      </c>
      <c r="AX50" s="85">
        <v>1.2065191592605291E-3</v>
      </c>
      <c r="AY50" s="85">
        <v>1.6680297877835651E-4</v>
      </c>
      <c r="AZ50" s="85">
        <v>5.8109894026164301E-4</v>
      </c>
      <c r="BA50" s="85">
        <v>1.0095803506510107E-4</v>
      </c>
      <c r="BB50" s="85">
        <v>5.3411462288483445E-3</v>
      </c>
      <c r="BC50" s="85">
        <v>1.7693277186948072E-3</v>
      </c>
      <c r="BD50" s="85">
        <v>1.8804409976403889E-3</v>
      </c>
      <c r="BE50" s="85">
        <v>0.1123900952034305</v>
      </c>
      <c r="BF50" s="85">
        <v>4.3164025499707031E-3</v>
      </c>
      <c r="BG50" s="85">
        <v>1.2888323936650096E-3</v>
      </c>
      <c r="BH50" s="85">
        <v>2.1424520573841083E-3</v>
      </c>
      <c r="BI50" s="85">
        <v>4.2772087505988092E-4</v>
      </c>
      <c r="BJ50" s="85">
        <v>3.2304585177220565E-3</v>
      </c>
      <c r="BK50" s="85">
        <v>1.3327089766136866E-4</v>
      </c>
      <c r="BL50" s="85">
        <v>4.358258231131229E-3</v>
      </c>
      <c r="BM50" s="85">
        <v>8.4610512573073636E-4</v>
      </c>
      <c r="BN50" s="85">
        <v>2.2076201530710805E-3</v>
      </c>
      <c r="BO50" s="85">
        <v>2.342753015263366E-4</v>
      </c>
      <c r="BP50" s="85">
        <v>1.1435635501467168E-2</v>
      </c>
      <c r="BQ50" s="85">
        <v>5.250692392805875E-4</v>
      </c>
      <c r="BR50" s="85">
        <v>1.5851383740295138E-2</v>
      </c>
      <c r="BS50" s="85">
        <v>1.1708795371582065E-3</v>
      </c>
      <c r="BT50" s="85">
        <v>7.7969682324417599E-3</v>
      </c>
      <c r="BU50" s="85">
        <v>0</v>
      </c>
    </row>
    <row r="51" spans="1:73" ht="22.5" x14ac:dyDescent="0.25">
      <c r="A51" s="46" t="s">
        <v>253</v>
      </c>
      <c r="B51" s="38" t="s">
        <v>254</v>
      </c>
      <c r="C51" s="85">
        <v>0</v>
      </c>
      <c r="D51" s="85">
        <v>4.3087300855881355E-5</v>
      </c>
      <c r="E51" s="85">
        <v>0</v>
      </c>
      <c r="F51" s="85">
        <v>0</v>
      </c>
      <c r="G51" s="85">
        <v>1.5827047413793103E-4</v>
      </c>
      <c r="H51" s="85">
        <v>3.4853223694395955E-4</v>
      </c>
      <c r="I51" s="85">
        <v>5.8600948487521991E-5</v>
      </c>
      <c r="J51" s="85">
        <v>2.4308140796352697E-4</v>
      </c>
      <c r="K51" s="85">
        <v>1.1458224305758309E-4</v>
      </c>
      <c r="L51" s="85">
        <v>3.4744183300866073E-4</v>
      </c>
      <c r="M51" s="85">
        <v>2.0215940981920316E-3</v>
      </c>
      <c r="N51" s="85">
        <v>0</v>
      </c>
      <c r="O51" s="85">
        <v>3.6870590767960882E-5</v>
      </c>
      <c r="P51" s="85">
        <v>6.0044827496587755E-5</v>
      </c>
      <c r="Q51" s="85">
        <v>0</v>
      </c>
      <c r="R51" s="85">
        <v>4.6351699843246977E-5</v>
      </c>
      <c r="S51" s="85">
        <v>3.0468797772228344E-4</v>
      </c>
      <c r="T51" s="85">
        <v>0</v>
      </c>
      <c r="U51" s="85">
        <v>7.7630400589561756E-4</v>
      </c>
      <c r="V51" s="85">
        <v>2.5968655832410279E-4</v>
      </c>
      <c r="W51" s="85">
        <v>1.1899303335454054E-6</v>
      </c>
      <c r="X51" s="85">
        <v>2.6640354243657452E-4</v>
      </c>
      <c r="Y51" s="85">
        <v>1.1429557266394944E-3</v>
      </c>
      <c r="Z51" s="85">
        <v>0</v>
      </c>
      <c r="AA51" s="85">
        <v>0</v>
      </c>
      <c r="AB51" s="85">
        <v>3.9556006431241557E-4</v>
      </c>
      <c r="AC51" s="85">
        <v>1.1934358154401837E-4</v>
      </c>
      <c r="AD51" s="85">
        <v>3.8565581786712038E-4</v>
      </c>
      <c r="AE51" s="85">
        <v>1.5466468695867359E-4</v>
      </c>
      <c r="AF51" s="85">
        <v>2.8481225020405041E-4</v>
      </c>
      <c r="AG51" s="85">
        <v>9.7269547165052545E-5</v>
      </c>
      <c r="AH51" s="85">
        <v>4.296864182465757E-4</v>
      </c>
      <c r="AI51" s="85">
        <v>0</v>
      </c>
      <c r="AJ51" s="85">
        <v>8.2561655427338648E-5</v>
      </c>
      <c r="AK51" s="85">
        <v>5.817499977463197E-4</v>
      </c>
      <c r="AL51" s="85">
        <v>1.0044460103108485E-3</v>
      </c>
      <c r="AM51" s="85">
        <v>0</v>
      </c>
      <c r="AN51" s="85">
        <v>5.8044135214135124E-4</v>
      </c>
      <c r="AO51" s="85">
        <v>0</v>
      </c>
      <c r="AP51" s="85">
        <v>7.5018139507619818E-5</v>
      </c>
      <c r="AQ51" s="85">
        <v>5.8885063284123895E-5</v>
      </c>
      <c r="AR51" s="85">
        <v>7.1192678523950123E-4</v>
      </c>
      <c r="AS51" s="85">
        <v>1.7219699099072442E-3</v>
      </c>
      <c r="AT51" s="85">
        <v>2.8223240090564775E-3</v>
      </c>
      <c r="AU51" s="85">
        <v>0.17762172952163685</v>
      </c>
      <c r="AV51" s="85">
        <v>3.0356238870854115E-3</v>
      </c>
      <c r="AW51" s="85">
        <v>3.1041597998889274E-4</v>
      </c>
      <c r="AX51" s="85">
        <v>5.0586297586482194E-4</v>
      </c>
      <c r="AY51" s="85">
        <v>1.8832594378201541E-4</v>
      </c>
      <c r="AZ51" s="85">
        <v>2.0095925872762102E-4</v>
      </c>
      <c r="BA51" s="85">
        <v>1.3807495972138821E-4</v>
      </c>
      <c r="BB51" s="85">
        <v>5.6134557008690486E-4</v>
      </c>
      <c r="BC51" s="85">
        <v>3.3194653447818004E-4</v>
      </c>
      <c r="BD51" s="85">
        <v>3.1810457990062252E-4</v>
      </c>
      <c r="BE51" s="85">
        <v>0.19011871045038692</v>
      </c>
      <c r="BF51" s="85">
        <v>1.5904274769476129E-3</v>
      </c>
      <c r="BG51" s="85">
        <v>6.0372952715013889E-3</v>
      </c>
      <c r="BH51" s="85">
        <v>3.5317451982368282E-3</v>
      </c>
      <c r="BI51" s="85">
        <v>3.87800260054292E-4</v>
      </c>
      <c r="BJ51" s="85">
        <v>1.6941960226275674E-3</v>
      </c>
      <c r="BK51" s="85">
        <v>2.0627423921307402E-4</v>
      </c>
      <c r="BL51" s="85">
        <v>2.3511330605194021E-5</v>
      </c>
      <c r="BM51" s="85">
        <v>1.0515646878106667E-5</v>
      </c>
      <c r="BN51" s="85">
        <v>1.1258281172041076E-4</v>
      </c>
      <c r="BO51" s="85">
        <v>1.4848434603781898E-5</v>
      </c>
      <c r="BP51" s="85">
        <v>1.4666342705944234E-2</v>
      </c>
      <c r="BQ51" s="85">
        <v>0</v>
      </c>
      <c r="BR51" s="85">
        <v>2.5020192426590333E-3</v>
      </c>
      <c r="BS51" s="85">
        <v>3.2469768677496484E-4</v>
      </c>
      <c r="BT51" s="85">
        <v>2.4017446787432208E-3</v>
      </c>
      <c r="BU51" s="85">
        <v>0</v>
      </c>
    </row>
    <row r="52" spans="1:73" x14ac:dyDescent="0.25">
      <c r="A52" s="46" t="s">
        <v>42</v>
      </c>
      <c r="B52" s="38" t="s">
        <v>107</v>
      </c>
      <c r="C52" s="85">
        <v>9.7608010543822222E-5</v>
      </c>
      <c r="D52" s="85">
        <v>1.7151139479577217E-3</v>
      </c>
      <c r="E52" s="85">
        <v>5.4954795249069315E-3</v>
      </c>
      <c r="F52" s="85">
        <v>1.7478644051106571E-3</v>
      </c>
      <c r="G52" s="85">
        <v>3.0913254310344826E-3</v>
      </c>
      <c r="H52" s="85">
        <v>1.7960468665274064E-3</v>
      </c>
      <c r="I52" s="85">
        <v>3.4115726649267589E-3</v>
      </c>
      <c r="J52" s="85">
        <v>2.4731282506511429E-3</v>
      </c>
      <c r="K52" s="85">
        <v>4.6824474326416168E-4</v>
      </c>
      <c r="L52" s="85">
        <v>1.8013003769575225E-3</v>
      </c>
      <c r="M52" s="85">
        <v>3.231656204323495E-3</v>
      </c>
      <c r="N52" s="85">
        <v>1.5798485463628181E-3</v>
      </c>
      <c r="O52" s="85">
        <v>4.1556723917179133E-3</v>
      </c>
      <c r="P52" s="85">
        <v>3.8168794075816004E-3</v>
      </c>
      <c r="Q52" s="85">
        <v>5.074202772949273E-3</v>
      </c>
      <c r="R52" s="85">
        <v>1.8624955755195602E-3</v>
      </c>
      <c r="S52" s="85">
        <v>5.4365894064172145E-3</v>
      </c>
      <c r="T52" s="85">
        <v>2.6162167170004744E-3</v>
      </c>
      <c r="U52" s="85">
        <v>4.2130292670187657E-3</v>
      </c>
      <c r="V52" s="85">
        <v>7.2122947602244088E-3</v>
      </c>
      <c r="W52" s="85">
        <v>2.4167485074307184E-3</v>
      </c>
      <c r="X52" s="85">
        <v>6.4540763151178897E-3</v>
      </c>
      <c r="Y52" s="85">
        <v>4.5179099005844166E-3</v>
      </c>
      <c r="Z52" s="85">
        <v>3.8980913184476539E-3</v>
      </c>
      <c r="AA52" s="85">
        <v>4.8897678705160019E-3</v>
      </c>
      <c r="AB52" s="85">
        <v>1.4132796012076448E-3</v>
      </c>
      <c r="AC52" s="85">
        <v>3.4854077308759104E-3</v>
      </c>
      <c r="AD52" s="85">
        <v>6.2147789214184752E-3</v>
      </c>
      <c r="AE52" s="85">
        <v>7.0650829002722095E-3</v>
      </c>
      <c r="AF52" s="85">
        <v>6.1854978284041308E-3</v>
      </c>
      <c r="AG52" s="85">
        <v>1.1821367594245073E-2</v>
      </c>
      <c r="AH52" s="85">
        <v>1.6144060188258039E-2</v>
      </c>
      <c r="AI52" s="85">
        <v>8.9790845191153774E-3</v>
      </c>
      <c r="AJ52" s="85">
        <v>4.9252804768878814E-3</v>
      </c>
      <c r="AK52" s="85">
        <v>1.7042029634392962E-2</v>
      </c>
      <c r="AL52" s="85">
        <v>1.4781683373219962E-2</v>
      </c>
      <c r="AM52" s="85">
        <v>5.3042776763059969E-3</v>
      </c>
      <c r="AN52" s="85">
        <v>9.9735169972380716E-3</v>
      </c>
      <c r="AO52" s="85">
        <v>4.0656337506523532E-2</v>
      </c>
      <c r="AP52" s="85">
        <v>3.9993476155317318E-3</v>
      </c>
      <c r="AQ52" s="85">
        <v>3.3495209526910475E-3</v>
      </c>
      <c r="AR52" s="85">
        <v>7.5950518464617065E-3</v>
      </c>
      <c r="AS52" s="85">
        <v>5.3271594893264489E-3</v>
      </c>
      <c r="AT52" s="85">
        <v>2.1180472230627172E-3</v>
      </c>
      <c r="AU52" s="85">
        <v>5.6097169744065024E-3</v>
      </c>
      <c r="AV52" s="85">
        <v>0.15820409068756733</v>
      </c>
      <c r="AW52" s="85">
        <v>6.2895921472658559E-3</v>
      </c>
      <c r="AX52" s="85">
        <v>1.1351948771184511E-2</v>
      </c>
      <c r="AY52" s="85">
        <v>1.4474193964960614E-3</v>
      </c>
      <c r="AZ52" s="85">
        <v>3.0844771346971507E-2</v>
      </c>
      <c r="BA52" s="85">
        <v>6.9280427003898899E-4</v>
      </c>
      <c r="BB52" s="85">
        <v>1.1399530182527633E-2</v>
      </c>
      <c r="BC52" s="85">
        <v>9.0310533348508023E-3</v>
      </c>
      <c r="BD52" s="85">
        <v>4.3085050695400775E-3</v>
      </c>
      <c r="BE52" s="85">
        <v>3.154490409515035E-3</v>
      </c>
      <c r="BF52" s="85">
        <v>7.2009798090605908E-3</v>
      </c>
      <c r="BG52" s="85">
        <v>7.9755981066799431E-3</v>
      </c>
      <c r="BH52" s="85">
        <v>1.6383456909407886E-3</v>
      </c>
      <c r="BI52" s="85">
        <v>6.0451217008463168E-4</v>
      </c>
      <c r="BJ52" s="85">
        <v>1.1368821050146289E-2</v>
      </c>
      <c r="BK52" s="85">
        <v>5.8782472557225183E-3</v>
      </c>
      <c r="BL52" s="85">
        <v>2.2731744379863904E-3</v>
      </c>
      <c r="BM52" s="85">
        <v>1.3957498990902347E-3</v>
      </c>
      <c r="BN52" s="85">
        <v>6.3515815807873065E-3</v>
      </c>
      <c r="BO52" s="85">
        <v>4.7072287404100422E-3</v>
      </c>
      <c r="BP52" s="85">
        <v>1.8102640368888021E-3</v>
      </c>
      <c r="BQ52" s="85">
        <v>1.8979112159747246E-2</v>
      </c>
      <c r="BR52" s="85">
        <v>1.7927191503132128E-2</v>
      </c>
      <c r="BS52" s="85">
        <v>1.2308994125923668E-2</v>
      </c>
      <c r="BT52" s="85">
        <v>7.8076783536401694E-3</v>
      </c>
      <c r="BU52" s="85">
        <v>0</v>
      </c>
    </row>
    <row r="53" spans="1:73" ht="22.5" x14ac:dyDescent="0.25">
      <c r="A53" s="46" t="s">
        <v>43</v>
      </c>
      <c r="B53" s="38" t="s">
        <v>108</v>
      </c>
      <c r="C53" s="85">
        <v>1.3481769412130141E-5</v>
      </c>
      <c r="D53" s="85">
        <v>1.0209296563907443E-3</v>
      </c>
      <c r="E53" s="85">
        <v>0</v>
      </c>
      <c r="F53" s="85">
        <v>0</v>
      </c>
      <c r="G53" s="85">
        <v>7.0480872844827583E-3</v>
      </c>
      <c r="H53" s="85">
        <v>1.1348270647103102E-3</v>
      </c>
      <c r="I53" s="85">
        <v>2.7056182599558025E-3</v>
      </c>
      <c r="J53" s="85">
        <v>2.0265787012070341E-3</v>
      </c>
      <c r="K53" s="85">
        <v>9.1114918277520403E-4</v>
      </c>
      <c r="L53" s="85">
        <v>2.2069302839409347E-3</v>
      </c>
      <c r="M53" s="85">
        <v>3.620167404912162E-3</v>
      </c>
      <c r="N53" s="85">
        <v>2.6213129512276923E-3</v>
      </c>
      <c r="O53" s="85">
        <v>5.6019510489385726E-4</v>
      </c>
      <c r="P53" s="85">
        <v>1.6552656177044416E-3</v>
      </c>
      <c r="Q53" s="85">
        <v>1.7382617713069381E-3</v>
      </c>
      <c r="R53" s="85">
        <v>3.8387635051998176E-3</v>
      </c>
      <c r="S53" s="85">
        <v>5.5659148687030278E-3</v>
      </c>
      <c r="T53" s="85">
        <v>1.0291660834389857E-3</v>
      </c>
      <c r="U53" s="85">
        <v>1.2568731524024283E-3</v>
      </c>
      <c r="V53" s="85">
        <v>2.9584291759845865E-3</v>
      </c>
      <c r="W53" s="85">
        <v>2.3520956259747515E-4</v>
      </c>
      <c r="X53" s="85">
        <v>2.7463429173671733E-3</v>
      </c>
      <c r="Y53" s="85">
        <v>6.0706044726229758E-3</v>
      </c>
      <c r="Z53" s="85">
        <v>1.7176750777417728E-3</v>
      </c>
      <c r="AA53" s="85">
        <v>6.8434099264835999E-3</v>
      </c>
      <c r="AB53" s="85">
        <v>2.7522504189051718E-3</v>
      </c>
      <c r="AC53" s="85">
        <v>2.0761469565229895E-2</v>
      </c>
      <c r="AD53" s="85">
        <v>3.3380448541704341E-3</v>
      </c>
      <c r="AE53" s="85">
        <v>4.8626577579806976E-3</v>
      </c>
      <c r="AF53" s="85">
        <v>4.1208040913084665E-3</v>
      </c>
      <c r="AG53" s="85">
        <v>1.2754625252702075E-2</v>
      </c>
      <c r="AH53" s="85">
        <v>1.4209131327713167E-2</v>
      </c>
      <c r="AI53" s="85">
        <v>3.9180810332018973E-3</v>
      </c>
      <c r="AJ53" s="85">
        <v>4.9659488294129207E-4</v>
      </c>
      <c r="AK53" s="85">
        <v>1.6172409544786635E-3</v>
      </c>
      <c r="AL53" s="85">
        <v>4.6511324444495367E-3</v>
      </c>
      <c r="AM53" s="85">
        <v>7.2414590131896391E-3</v>
      </c>
      <c r="AN53" s="85">
        <v>6.4481118523956969E-3</v>
      </c>
      <c r="AO53" s="85">
        <v>3.8742767997934913E-2</v>
      </c>
      <c r="AP53" s="85">
        <v>6.6796515878181483E-3</v>
      </c>
      <c r="AQ53" s="85">
        <v>7.2047606841751585E-3</v>
      </c>
      <c r="AR53" s="85">
        <v>9.9704734050740963E-4</v>
      </c>
      <c r="AS53" s="85">
        <v>3.1740396105678587E-4</v>
      </c>
      <c r="AT53" s="85">
        <v>2.4414928581117036E-3</v>
      </c>
      <c r="AU53" s="85">
        <v>0</v>
      </c>
      <c r="AV53" s="85">
        <v>1.9748960689703186E-2</v>
      </c>
      <c r="AW53" s="85">
        <v>0.22711387638445524</v>
      </c>
      <c r="AX53" s="85">
        <v>1.3500068327463565E-2</v>
      </c>
      <c r="AY53" s="85">
        <v>8.3067883431621539E-3</v>
      </c>
      <c r="AZ53" s="85">
        <v>7.9175968044508018E-3</v>
      </c>
      <c r="BA53" s="85">
        <v>7.1291489467094099E-4</v>
      </c>
      <c r="BB53" s="85">
        <v>1.4521387667659336E-2</v>
      </c>
      <c r="BC53" s="85">
        <v>1.485855916235663E-2</v>
      </c>
      <c r="BD53" s="85">
        <v>2.0286213589105522E-2</v>
      </c>
      <c r="BE53" s="85">
        <v>3.8142035480434196E-3</v>
      </c>
      <c r="BF53" s="85">
        <v>2.05742280258874E-3</v>
      </c>
      <c r="BG53" s="85">
        <v>2.3022084522133801E-3</v>
      </c>
      <c r="BH53" s="85">
        <v>6.631399225236525E-4</v>
      </c>
      <c r="BI53" s="85">
        <v>2.5549193603576887E-3</v>
      </c>
      <c r="BJ53" s="85">
        <v>1.0390909409966722E-2</v>
      </c>
      <c r="BK53" s="85">
        <v>9.1038123436597057E-4</v>
      </c>
      <c r="BL53" s="85">
        <v>1.6334187578345321E-3</v>
      </c>
      <c r="BM53" s="85">
        <v>1.2748199599920081E-3</v>
      </c>
      <c r="BN53" s="85">
        <v>2.8507131144850872E-3</v>
      </c>
      <c r="BO53" s="85">
        <v>3.9650819812321288E-4</v>
      </c>
      <c r="BP53" s="85">
        <v>3.6759306973254548E-3</v>
      </c>
      <c r="BQ53" s="85">
        <v>1.7599960338117546E-3</v>
      </c>
      <c r="BR53" s="85">
        <v>2.7519580734188735E-3</v>
      </c>
      <c r="BS53" s="85">
        <v>7.0252772229492397E-3</v>
      </c>
      <c r="BT53" s="85">
        <v>1.6975542099478282E-3</v>
      </c>
      <c r="BU53" s="85">
        <v>0</v>
      </c>
    </row>
    <row r="54" spans="1:73" x14ac:dyDescent="0.25">
      <c r="A54" s="46" t="s">
        <v>44</v>
      </c>
      <c r="B54" s="38" t="s">
        <v>109</v>
      </c>
      <c r="C54" s="85">
        <v>2.617620349059188E-3</v>
      </c>
      <c r="D54" s="85">
        <v>1.398302599720172E-2</v>
      </c>
      <c r="E54" s="85">
        <v>6.3840090625689096E-3</v>
      </c>
      <c r="F54" s="85">
        <v>7.6848592271649314E-3</v>
      </c>
      <c r="G54" s="85">
        <v>9.7184806034482756E-3</v>
      </c>
      <c r="H54" s="85">
        <v>2.4221846488709309E-3</v>
      </c>
      <c r="I54" s="85">
        <v>2.4614892022141685E-3</v>
      </c>
      <c r="J54" s="85">
        <v>1.1586880446261452E-3</v>
      </c>
      <c r="K54" s="85">
        <v>1.5788110990530438E-3</v>
      </c>
      <c r="L54" s="85">
        <v>1.9657449338426895E-3</v>
      </c>
      <c r="M54" s="85">
        <v>3.3630152922016119E-3</v>
      </c>
      <c r="N54" s="85">
        <v>2.700746677022471E-3</v>
      </c>
      <c r="O54" s="85">
        <v>1.0853036798633647E-3</v>
      </c>
      <c r="P54" s="85">
        <v>3.256759748098506E-3</v>
      </c>
      <c r="Q54" s="85">
        <v>3.0944698136206291E-3</v>
      </c>
      <c r="R54" s="85">
        <v>3.9946737683089215E-3</v>
      </c>
      <c r="S54" s="85">
        <v>8.2223582638618984E-3</v>
      </c>
      <c r="T54" s="85">
        <v>1.7894600100499779E-3</v>
      </c>
      <c r="U54" s="85">
        <v>2.7307775322595452E-3</v>
      </c>
      <c r="V54" s="85">
        <v>3.5597034379503938E-3</v>
      </c>
      <c r="W54" s="85">
        <v>3.1057181705535083E-4</v>
      </c>
      <c r="X54" s="85">
        <v>2.8812492816357861E-3</v>
      </c>
      <c r="Y54" s="85">
        <v>2.4314765694076037E-3</v>
      </c>
      <c r="Z54" s="85">
        <v>5.3818809170825676E-4</v>
      </c>
      <c r="AA54" s="85">
        <v>2.2650922388030119E-3</v>
      </c>
      <c r="AB54" s="85">
        <v>9.3338048032576065E-4</v>
      </c>
      <c r="AC54" s="85">
        <v>3.5342954630746648E-3</v>
      </c>
      <c r="AD54" s="85">
        <v>3.3970926348965004E-3</v>
      </c>
      <c r="AE54" s="85">
        <v>3.8728037614451866E-3</v>
      </c>
      <c r="AF54" s="85">
        <v>2.6272954696905143E-3</v>
      </c>
      <c r="AG54" s="85">
        <v>1.224614245966938E-2</v>
      </c>
      <c r="AH54" s="85">
        <v>3.2132682878023553E-3</v>
      </c>
      <c r="AI54" s="85">
        <v>2.8215898051317219E-4</v>
      </c>
      <c r="AJ54" s="85">
        <v>1.2072498443088072E-2</v>
      </c>
      <c r="AK54" s="85">
        <v>4.2411257583634069E-3</v>
      </c>
      <c r="AL54" s="85">
        <v>3.5564581565965068E-3</v>
      </c>
      <c r="AM54" s="85">
        <v>1.5914737360534489E-2</v>
      </c>
      <c r="AN54" s="85">
        <v>4.1603177843188878E-3</v>
      </c>
      <c r="AO54" s="85">
        <v>1.6947155178702702E-3</v>
      </c>
      <c r="AP54" s="85">
        <v>6.650494740074296E-3</v>
      </c>
      <c r="AQ54" s="85">
        <v>2.2653430228127664E-3</v>
      </c>
      <c r="AR54" s="85">
        <v>1.0236352695876073E-2</v>
      </c>
      <c r="AS54" s="85">
        <v>3.4988403495881636E-3</v>
      </c>
      <c r="AT54" s="85">
        <v>4.2726125016954815E-3</v>
      </c>
      <c r="AU54" s="85">
        <v>2.2634918371711699E-3</v>
      </c>
      <c r="AV54" s="85">
        <v>7.6766768503145361E-3</v>
      </c>
      <c r="AW54" s="85">
        <v>4.7092926127769467E-3</v>
      </c>
      <c r="AX54" s="85">
        <v>0.11877530813288613</v>
      </c>
      <c r="AY54" s="85">
        <v>0.13325836167190391</v>
      </c>
      <c r="AZ54" s="85">
        <v>0.12128237745692494</v>
      </c>
      <c r="BA54" s="85">
        <v>1.3333749042889484E-2</v>
      </c>
      <c r="BB54" s="85">
        <v>2.5561629922729676E-2</v>
      </c>
      <c r="BC54" s="85">
        <v>6.3017151624746555E-3</v>
      </c>
      <c r="BD54" s="85">
        <v>6.6479830558978199E-3</v>
      </c>
      <c r="BE54" s="85">
        <v>2.5213174547205511E-3</v>
      </c>
      <c r="BF54" s="85">
        <v>6.3341748060427435E-3</v>
      </c>
      <c r="BG54" s="85">
        <v>1.1564111830217813E-2</v>
      </c>
      <c r="BH54" s="85">
        <v>1.3142773125129402E-3</v>
      </c>
      <c r="BI54" s="85">
        <v>7.0032164609804505E-3</v>
      </c>
      <c r="BJ54" s="85">
        <v>1.8283597566228389E-2</v>
      </c>
      <c r="BK54" s="85">
        <v>1.8917644725713258E-2</v>
      </c>
      <c r="BL54" s="85">
        <v>2.5268493208319047E-3</v>
      </c>
      <c r="BM54" s="85">
        <v>2.3320469191985783E-3</v>
      </c>
      <c r="BN54" s="85">
        <v>7.941034856220117E-3</v>
      </c>
      <c r="BO54" s="85">
        <v>0</v>
      </c>
      <c r="BP54" s="85">
        <v>1.0463085832681407E-2</v>
      </c>
      <c r="BQ54" s="85">
        <v>3.5740764527854582E-3</v>
      </c>
      <c r="BR54" s="85">
        <v>1.5404124779988055E-2</v>
      </c>
      <c r="BS54" s="85">
        <v>6.6612222408076122E-3</v>
      </c>
      <c r="BT54" s="85">
        <v>8.6176312692698501E-3</v>
      </c>
      <c r="BU54" s="85">
        <v>0</v>
      </c>
    </row>
    <row r="55" spans="1:73" ht="22.5" x14ac:dyDescent="0.25">
      <c r="A55" s="46" t="s">
        <v>45</v>
      </c>
      <c r="B55" s="38" t="s">
        <v>110</v>
      </c>
      <c r="C55" s="85">
        <v>2.7413829922625426E-3</v>
      </c>
      <c r="D55" s="85">
        <v>2.077166962093947E-2</v>
      </c>
      <c r="E55" s="85">
        <v>2.5644129867996076E-2</v>
      </c>
      <c r="F55" s="85">
        <v>1.4122416155847139E-2</v>
      </c>
      <c r="G55" s="85">
        <v>4.2160560344827588E-3</v>
      </c>
      <c r="H55" s="85">
        <v>2.3771881456330895E-3</v>
      </c>
      <c r="I55" s="85">
        <v>4.4344709232068237E-3</v>
      </c>
      <c r="J55" s="85">
        <v>1.2766275425640046E-3</v>
      </c>
      <c r="K55" s="85">
        <v>1.215232827812636E-3</v>
      </c>
      <c r="L55" s="85">
        <v>2.7129135358952951E-3</v>
      </c>
      <c r="M55" s="85">
        <v>2.237557344364528E-3</v>
      </c>
      <c r="N55" s="85">
        <v>3.5656916912322821E-3</v>
      </c>
      <c r="O55" s="85">
        <v>1.5937610202925027E-3</v>
      </c>
      <c r="P55" s="85">
        <v>4.4209124483681698E-3</v>
      </c>
      <c r="Q55" s="85">
        <v>2.8463829766120271E-3</v>
      </c>
      <c r="R55" s="85">
        <v>5.1323973099158919E-3</v>
      </c>
      <c r="S55" s="85">
        <v>7.4256712448348891E-4</v>
      </c>
      <c r="T55" s="85">
        <v>2.0230867530615674E-3</v>
      </c>
      <c r="U55" s="85">
        <v>3.4605748465577298E-3</v>
      </c>
      <c r="V55" s="85">
        <v>4.8791109131278545E-3</v>
      </c>
      <c r="W55" s="85">
        <v>2.7963362838317026E-4</v>
      </c>
      <c r="X55" s="85">
        <v>3.1802836053214474E-3</v>
      </c>
      <c r="Y55" s="85">
        <v>1.6982596881671733E-3</v>
      </c>
      <c r="Z55" s="85">
        <v>1.2989446232117504E-3</v>
      </c>
      <c r="AA55" s="85">
        <v>1.5331843091397888E-3</v>
      </c>
      <c r="AB55" s="85">
        <v>8.3237139247455453E-4</v>
      </c>
      <c r="AC55" s="85">
        <v>4.1914040988049826E-3</v>
      </c>
      <c r="AD55" s="85">
        <v>3.8768558532957889E-3</v>
      </c>
      <c r="AE55" s="85">
        <v>5.6359811927740658E-3</v>
      </c>
      <c r="AF55" s="85">
        <v>5.7727151424919586E-3</v>
      </c>
      <c r="AG55" s="85">
        <v>2.4301798722807201E-3</v>
      </c>
      <c r="AH55" s="85">
        <v>6.2871788183355504E-3</v>
      </c>
      <c r="AI55" s="85">
        <v>0</v>
      </c>
      <c r="AJ55" s="85">
        <v>3.6683588947811728E-3</v>
      </c>
      <c r="AK55" s="85">
        <v>8.7562990363263208E-3</v>
      </c>
      <c r="AL55" s="85">
        <v>1.1118924529854182E-2</v>
      </c>
      <c r="AM55" s="85">
        <v>6.7265753523787124E-3</v>
      </c>
      <c r="AN55" s="85">
        <v>1.746039044198764E-2</v>
      </c>
      <c r="AO55" s="85">
        <v>6.4646101873726859E-3</v>
      </c>
      <c r="AP55" s="85">
        <v>5.531904425067965E-3</v>
      </c>
      <c r="AQ55" s="85">
        <v>4.4995116003574672E-3</v>
      </c>
      <c r="AR55" s="85">
        <v>4.5724241194497698E-3</v>
      </c>
      <c r="AS55" s="85">
        <v>2.5094802037565768E-3</v>
      </c>
      <c r="AT55" s="85">
        <v>1.8832882943981303E-3</v>
      </c>
      <c r="AU55" s="85">
        <v>2.6110358594139873E-3</v>
      </c>
      <c r="AV55" s="85">
        <v>8.2011996171986825E-4</v>
      </c>
      <c r="AW55" s="85">
        <v>2.4426915661671413E-3</v>
      </c>
      <c r="AX55" s="85">
        <v>2.435214775993805E-3</v>
      </c>
      <c r="AY55" s="85">
        <v>2.8538375446601524E-2</v>
      </c>
      <c r="AZ55" s="85">
        <v>1.8076433814612611E-3</v>
      </c>
      <c r="BA55" s="85">
        <v>7.3329546057312046E-4</v>
      </c>
      <c r="BB55" s="85">
        <v>9.0484356255724693E-3</v>
      </c>
      <c r="BC55" s="85">
        <v>9.3134713387877932E-3</v>
      </c>
      <c r="BD55" s="85">
        <v>1.8784276775144356E-3</v>
      </c>
      <c r="BE55" s="85">
        <v>3.3326887860140814E-3</v>
      </c>
      <c r="BF55" s="85">
        <v>3.2315195411110084E-3</v>
      </c>
      <c r="BG55" s="85">
        <v>2.939043282024326E-2</v>
      </c>
      <c r="BH55" s="85">
        <v>1.1732475552341545E-3</v>
      </c>
      <c r="BI55" s="85">
        <v>4.8703150306818443E-3</v>
      </c>
      <c r="BJ55" s="85">
        <v>4.2897298539035112E-3</v>
      </c>
      <c r="BK55" s="85">
        <v>1.4784882349770608E-3</v>
      </c>
      <c r="BL55" s="85">
        <v>1.5839212197183341E-3</v>
      </c>
      <c r="BM55" s="85">
        <v>2.7502461065817434E-5</v>
      </c>
      <c r="BN55" s="85">
        <v>3.9728023191228342E-3</v>
      </c>
      <c r="BO55" s="85">
        <v>1.8835514265908517E-4</v>
      </c>
      <c r="BP55" s="85">
        <v>6.8519027797431988E-3</v>
      </c>
      <c r="BQ55" s="85">
        <v>1.8929534806682124E-4</v>
      </c>
      <c r="BR55" s="85">
        <v>1.8337617372590391E-3</v>
      </c>
      <c r="BS55" s="85">
        <v>6.2381313156159909E-3</v>
      </c>
      <c r="BT55" s="85">
        <v>7.2761885891691217E-3</v>
      </c>
      <c r="BU55" s="85">
        <v>0</v>
      </c>
    </row>
    <row r="56" spans="1:73" x14ac:dyDescent="0.25">
      <c r="A56" s="46" t="s">
        <v>46</v>
      </c>
      <c r="B56" s="38" t="s">
        <v>111</v>
      </c>
      <c r="C56" s="85">
        <v>1.5638852518070963E-3</v>
      </c>
      <c r="D56" s="85">
        <v>1.5284023109155692E-3</v>
      </c>
      <c r="E56" s="85">
        <v>3.6211361936345833E-3</v>
      </c>
      <c r="F56" s="85">
        <v>4.2055422892920743E-3</v>
      </c>
      <c r="G56" s="85">
        <v>1.1179956896551725E-3</v>
      </c>
      <c r="H56" s="85">
        <v>4.6750604211520175E-4</v>
      </c>
      <c r="I56" s="85">
        <v>6.5134330829535081E-4</v>
      </c>
      <c r="J56" s="85">
        <v>1.6205427197568466E-5</v>
      </c>
      <c r="K56" s="85">
        <v>1.36617289799426E-4</v>
      </c>
      <c r="L56" s="85">
        <v>2.3140300722712744E-3</v>
      </c>
      <c r="M56" s="85">
        <v>6.9798430592863639E-4</v>
      </c>
      <c r="N56" s="85">
        <v>0</v>
      </c>
      <c r="O56" s="85">
        <v>1.0609215150006808E-3</v>
      </c>
      <c r="P56" s="85">
        <v>1.2206127619455601E-3</v>
      </c>
      <c r="Q56" s="85">
        <v>5.7886928635340472E-4</v>
      </c>
      <c r="R56" s="85">
        <v>3.071853562338822E-3</v>
      </c>
      <c r="S56" s="85">
        <v>4.2733631016181849E-4</v>
      </c>
      <c r="T56" s="85">
        <v>5.0854097077953795E-4</v>
      </c>
      <c r="U56" s="85">
        <v>1.8113760137564408E-3</v>
      </c>
      <c r="V56" s="85">
        <v>1.9226793260534534E-3</v>
      </c>
      <c r="W56" s="85">
        <v>1.3834923344687913E-3</v>
      </c>
      <c r="X56" s="85">
        <v>9.3314293840672177E-4</v>
      </c>
      <c r="Y56" s="85">
        <v>5.9304306570917165E-5</v>
      </c>
      <c r="Z56" s="85">
        <v>6.7273511463532092E-4</v>
      </c>
      <c r="AA56" s="85">
        <v>1.6931564485052515E-3</v>
      </c>
      <c r="AB56" s="85">
        <v>1.9693240344696692E-4</v>
      </c>
      <c r="AC56" s="85">
        <v>2.3293566518230093E-4</v>
      </c>
      <c r="AD56" s="85">
        <v>9.1708584440171684E-4</v>
      </c>
      <c r="AE56" s="85">
        <v>2.2271714922048998E-4</v>
      </c>
      <c r="AF56" s="85">
        <v>7.0742681105477288E-3</v>
      </c>
      <c r="AG56" s="85">
        <v>2.1654944698988941E-3</v>
      </c>
      <c r="AH56" s="85">
        <v>4.9865064171567266E-3</v>
      </c>
      <c r="AI56" s="85">
        <v>2.1786959254814558E-3</v>
      </c>
      <c r="AJ56" s="85">
        <v>2.3472499129060286E-3</v>
      </c>
      <c r="AK56" s="85">
        <v>2.5084963745796887E-3</v>
      </c>
      <c r="AL56" s="85">
        <v>1.2017865517218881E-2</v>
      </c>
      <c r="AM56" s="85">
        <v>6.2700118473230692E-3</v>
      </c>
      <c r="AN56" s="85">
        <v>5.5543141698854029E-3</v>
      </c>
      <c r="AO56" s="85">
        <v>0</v>
      </c>
      <c r="AP56" s="85">
        <v>1.0362829635627482E-3</v>
      </c>
      <c r="AQ56" s="85">
        <v>6.6159100513339198E-4</v>
      </c>
      <c r="AR56" s="85">
        <v>2.1042946502287962E-3</v>
      </c>
      <c r="AS56" s="85">
        <v>1.1852925754430258E-3</v>
      </c>
      <c r="AT56" s="85">
        <v>0</v>
      </c>
      <c r="AU56" s="85">
        <v>1.6040493334283881E-4</v>
      </c>
      <c r="AV56" s="85">
        <v>1.8119341024760542E-3</v>
      </c>
      <c r="AW56" s="85">
        <v>6.0728653539645196E-4</v>
      </c>
      <c r="AX56" s="85">
        <v>1.6583195279890869E-2</v>
      </c>
      <c r="AY56" s="85">
        <v>0.36536739701261245</v>
      </c>
      <c r="AZ56" s="85">
        <v>0.14398186416936015</v>
      </c>
      <c r="BA56" s="85">
        <v>1.96436262344583E-3</v>
      </c>
      <c r="BB56" s="85">
        <v>4.955764764760077E-3</v>
      </c>
      <c r="BC56" s="85">
        <v>3.9580672492064897E-3</v>
      </c>
      <c r="BD56" s="85">
        <v>1.2019521151941243E-3</v>
      </c>
      <c r="BE56" s="85">
        <v>1.8957274095643241E-4</v>
      </c>
      <c r="BF56" s="85">
        <v>1.949485203737725E-3</v>
      </c>
      <c r="BG56" s="85">
        <v>2.2107266234865697E-2</v>
      </c>
      <c r="BH56" s="85">
        <v>2.7905888142398046E-4</v>
      </c>
      <c r="BI56" s="85">
        <v>1.3116773501836349E-4</v>
      </c>
      <c r="BJ56" s="85">
        <v>6.4641076117579119E-3</v>
      </c>
      <c r="BK56" s="85">
        <v>4.3779262457019569E-4</v>
      </c>
      <c r="BL56" s="85">
        <v>5.7169656524208622E-4</v>
      </c>
      <c r="BM56" s="85">
        <v>6.3902777182340509E-5</v>
      </c>
      <c r="BN56" s="85">
        <v>4.6944124444304119E-4</v>
      </c>
      <c r="BO56" s="85">
        <v>1.95504388949795E-4</v>
      </c>
      <c r="BP56" s="85">
        <v>1.023947283402442E-3</v>
      </c>
      <c r="BQ56" s="85">
        <v>9.532372884793499E-4</v>
      </c>
      <c r="BR56" s="85">
        <v>2.4730789569921044E-4</v>
      </c>
      <c r="BS56" s="85">
        <v>2.2138478643747603E-3</v>
      </c>
      <c r="BT56" s="85">
        <v>6.3591344615553504E-4</v>
      </c>
      <c r="BU56" s="85">
        <v>0</v>
      </c>
    </row>
    <row r="57" spans="1:73" x14ac:dyDescent="0.25">
      <c r="A57" s="46" t="s">
        <v>47</v>
      </c>
      <c r="B57" s="38" t="s">
        <v>112</v>
      </c>
      <c r="C57" s="85">
        <v>1.3481769412130141E-5</v>
      </c>
      <c r="D57" s="85">
        <v>6.9418429156697741E-4</v>
      </c>
      <c r="E57" s="85">
        <v>9.4517059334748646E-3</v>
      </c>
      <c r="F57" s="85">
        <v>4.702001427832894E-3</v>
      </c>
      <c r="G57" s="85">
        <v>2.7276400862068966E-3</v>
      </c>
      <c r="H57" s="85">
        <v>6.1309642293052311E-3</v>
      </c>
      <c r="I57" s="85">
        <v>3.6918597547138856E-3</v>
      </c>
      <c r="J57" s="85">
        <v>4.0333507691725961E-3</v>
      </c>
      <c r="K57" s="85">
        <v>6.4452511719890484E-4</v>
      </c>
      <c r="L57" s="85">
        <v>7.2372471137871998E-3</v>
      </c>
      <c r="M57" s="85">
        <v>4.9003619054192307E-3</v>
      </c>
      <c r="N57" s="85">
        <v>1.6795820020829289E-2</v>
      </c>
      <c r="O57" s="85">
        <v>1.4351580112954839E-2</v>
      </c>
      <c r="P57" s="85">
        <v>2.6446609842153798E-3</v>
      </c>
      <c r="Q57" s="85">
        <v>2.6594908927322137E-3</v>
      </c>
      <c r="R57" s="85">
        <v>1.1617421497075628E-2</v>
      </c>
      <c r="S57" s="85">
        <v>0</v>
      </c>
      <c r="T57" s="85">
        <v>7.854692221941378E-5</v>
      </c>
      <c r="U57" s="85">
        <v>7.221654469591182E-3</v>
      </c>
      <c r="V57" s="85">
        <v>3.608644366249936E-3</v>
      </c>
      <c r="W57" s="85">
        <v>1.4104640886958206E-3</v>
      </c>
      <c r="X57" s="85">
        <v>6.2378365110194638E-3</v>
      </c>
      <c r="Y57" s="85">
        <v>5.3319962907851888E-3</v>
      </c>
      <c r="Z57" s="85">
        <v>3.7547421538337727E-3</v>
      </c>
      <c r="AA57" s="85">
        <v>8.509668404653066E-3</v>
      </c>
      <c r="AB57" s="85">
        <v>2.1374370618024458E-3</v>
      </c>
      <c r="AC57" s="85">
        <v>3.2740401828401187E-3</v>
      </c>
      <c r="AD57" s="85">
        <v>7.9456169939512936E-3</v>
      </c>
      <c r="AE57" s="85">
        <v>2.4102944815639692E-2</v>
      </c>
      <c r="AF57" s="85">
        <v>5.3607127641145929E-3</v>
      </c>
      <c r="AG57" s="85">
        <v>2.0108608308159904E-3</v>
      </c>
      <c r="AH57" s="85">
        <v>1.0370539770113299E-2</v>
      </c>
      <c r="AI57" s="85">
        <v>2.5394308246185493E-3</v>
      </c>
      <c r="AJ57" s="85">
        <v>8.6046639250643969E-3</v>
      </c>
      <c r="AK57" s="85">
        <v>2.9928873850998679E-2</v>
      </c>
      <c r="AL57" s="85">
        <v>2.561560112163138E-2</v>
      </c>
      <c r="AM57" s="85">
        <v>0.10951287435291407</v>
      </c>
      <c r="AN57" s="85">
        <v>7.0888816195426585E-3</v>
      </c>
      <c r="AO57" s="85">
        <v>3.7979584850814527E-2</v>
      </c>
      <c r="AP57" s="85">
        <v>1.5942113938279205E-2</v>
      </c>
      <c r="AQ57" s="85">
        <v>1.8496837525718918E-2</v>
      </c>
      <c r="AR57" s="85">
        <v>4.745420579057108E-2</v>
      </c>
      <c r="AS57" s="85">
        <v>3.6227281618349268E-2</v>
      </c>
      <c r="AT57" s="85">
        <v>9.1242970274302768E-3</v>
      </c>
      <c r="AU57" s="85">
        <v>3.5168781635417409E-2</v>
      </c>
      <c r="AV57" s="85">
        <v>1.9454543523589364E-2</v>
      </c>
      <c r="AW57" s="85">
        <v>1.6684576728057541E-2</v>
      </c>
      <c r="AX57" s="85">
        <v>3.3662064352483402E-2</v>
      </c>
      <c r="AY57" s="85">
        <v>1.7584262407989324E-3</v>
      </c>
      <c r="AZ57" s="85">
        <v>2.2131257084308846E-2</v>
      </c>
      <c r="BA57" s="85">
        <v>2.0113324044654227E-3</v>
      </c>
      <c r="BB57" s="85">
        <v>3.2261647251514258E-2</v>
      </c>
      <c r="BC57" s="85">
        <v>1.8760775089889013E-2</v>
      </c>
      <c r="BD57" s="85">
        <v>1.2782569479677547E-2</v>
      </c>
      <c r="BE57" s="85">
        <v>1.8968648460100625E-2</v>
      </c>
      <c r="BF57" s="85">
        <v>1.6220377737539815E-2</v>
      </c>
      <c r="BG57" s="85">
        <v>1.8053762000672213E-2</v>
      </c>
      <c r="BH57" s="85">
        <v>3.6067610265766077E-3</v>
      </c>
      <c r="BI57" s="85">
        <v>1.1280425211579259E-2</v>
      </c>
      <c r="BJ57" s="85">
        <v>1.6402752829243548E-2</v>
      </c>
      <c r="BK57" s="85">
        <v>7.2612170998842636E-3</v>
      </c>
      <c r="BL57" s="85">
        <v>1.8333888118239716E-2</v>
      </c>
      <c r="BM57" s="85">
        <v>1.047520208242164E-4</v>
      </c>
      <c r="BN57" s="85">
        <v>1.3921217788748946E-2</v>
      </c>
      <c r="BO57" s="85">
        <v>1.295855884393388E-2</v>
      </c>
      <c r="BP57" s="85">
        <v>5.1465032267021954E-2</v>
      </c>
      <c r="BQ57" s="85">
        <v>8.9306840998668174E-3</v>
      </c>
      <c r="BR57" s="85">
        <v>4.7462068493763368E-3</v>
      </c>
      <c r="BS57" s="85">
        <v>3.2184428286088182E-2</v>
      </c>
      <c r="BT57" s="85">
        <v>6.2196351329460733E-2</v>
      </c>
      <c r="BU57" s="85">
        <v>0</v>
      </c>
    </row>
    <row r="58" spans="1:73" ht="22.5" x14ac:dyDescent="0.25">
      <c r="A58" s="46" t="s">
        <v>48</v>
      </c>
      <c r="B58" s="38" t="s">
        <v>113</v>
      </c>
      <c r="C58" s="85">
        <v>2.6936575285436021E-4</v>
      </c>
      <c r="D58" s="85">
        <v>1.3212242059668731E-2</v>
      </c>
      <c r="E58" s="85">
        <v>1.007648704389898E-2</v>
      </c>
      <c r="F58" s="85">
        <v>4.2506749382503302E-3</v>
      </c>
      <c r="G58" s="85">
        <v>3.0980603448275863E-3</v>
      </c>
      <c r="H58" s="85">
        <v>3.8834270252049059E-3</v>
      </c>
      <c r="I58" s="85">
        <v>1.0049688617002655E-2</v>
      </c>
      <c r="J58" s="85">
        <v>2.268759807659585E-3</v>
      </c>
      <c r="K58" s="85">
        <v>2.1572310760264203E-3</v>
      </c>
      <c r="L58" s="85">
        <v>5.4469097072886883E-3</v>
      </c>
      <c r="M58" s="85">
        <v>1.5894449633252105E-2</v>
      </c>
      <c r="N58" s="85">
        <v>2.9655257630050664E-3</v>
      </c>
      <c r="O58" s="85">
        <v>1.0129897470023318E-2</v>
      </c>
      <c r="P58" s="85">
        <v>2.7647506392085557E-3</v>
      </c>
      <c r="Q58" s="85">
        <v>6.6123411624026051E-3</v>
      </c>
      <c r="R58" s="85">
        <v>1.4777764668206104E-2</v>
      </c>
      <c r="S58" s="85">
        <v>4.089214889015559E-3</v>
      </c>
      <c r="T58" s="85">
        <v>7.9715055934471719E-3</v>
      </c>
      <c r="U58" s="85">
        <v>1.7973047583500379E-2</v>
      </c>
      <c r="V58" s="85">
        <v>7.5389005470397228E-3</v>
      </c>
      <c r="W58" s="85">
        <v>2.5516072785658644E-3</v>
      </c>
      <c r="X58" s="85">
        <v>6.9849352936478095E-3</v>
      </c>
      <c r="Y58" s="85">
        <v>9.3215587328287081E-3</v>
      </c>
      <c r="Z58" s="85">
        <v>4.9141099588688487E-3</v>
      </c>
      <c r="AA58" s="85">
        <v>6.5206342824541711E-3</v>
      </c>
      <c r="AB58" s="85">
        <v>1.3475883762414759E-3</v>
      </c>
      <c r="AC58" s="85">
        <v>5.6235270773332029E-3</v>
      </c>
      <c r="AD58" s="85">
        <v>8.0304981787450141E-3</v>
      </c>
      <c r="AE58" s="85">
        <v>1.6852264291017074E-2</v>
      </c>
      <c r="AF58" s="85">
        <v>4.943248232993587E-3</v>
      </c>
      <c r="AG58" s="85">
        <v>4.7038555372638235E-3</v>
      </c>
      <c r="AH58" s="85">
        <v>9.3762757711352562E-3</v>
      </c>
      <c r="AI58" s="85">
        <v>5.9592691010914904E-2</v>
      </c>
      <c r="AJ58" s="85">
        <v>2.2999668283437838E-3</v>
      </c>
      <c r="AK58" s="85">
        <v>1.3719804440651583E-2</v>
      </c>
      <c r="AL58" s="85">
        <v>2.1230856925163522E-2</v>
      </c>
      <c r="AM58" s="85">
        <v>2.0084033393407062E-2</v>
      </c>
      <c r="AN58" s="85">
        <v>1.058675826433393E-2</v>
      </c>
      <c r="AO58" s="85">
        <v>7.1997351305548227E-3</v>
      </c>
      <c r="AP58" s="85">
        <v>6.3768455753116828E-3</v>
      </c>
      <c r="AQ58" s="85">
        <v>1.0793285717254708E-2</v>
      </c>
      <c r="AR58" s="85">
        <v>8.4329214536600378E-3</v>
      </c>
      <c r="AS58" s="85">
        <v>5.984157745330578E-3</v>
      </c>
      <c r="AT58" s="85">
        <v>6.6859342883674344E-2</v>
      </c>
      <c r="AU58" s="85">
        <v>6.9196905967063528E-3</v>
      </c>
      <c r="AV58" s="85">
        <v>2.6281599694136553E-2</v>
      </c>
      <c r="AW58" s="85">
        <v>2.1695255037769156E-2</v>
      </c>
      <c r="AX58" s="85">
        <v>1.4952326610070749E-2</v>
      </c>
      <c r="AY58" s="85">
        <v>1.6754552107098274E-2</v>
      </c>
      <c r="AZ58" s="85">
        <v>3.1435769758106427E-2</v>
      </c>
      <c r="BA58" s="85">
        <v>2.0862411069535658E-3</v>
      </c>
      <c r="BB58" s="85">
        <v>7.9479574447870793E-2</v>
      </c>
      <c r="BC58" s="85">
        <v>1.4211526869754717E-2</v>
      </c>
      <c r="BD58" s="85">
        <v>3.3405007529817274E-2</v>
      </c>
      <c r="BE58" s="85">
        <v>5.8729635148302758E-3</v>
      </c>
      <c r="BF58" s="85">
        <v>6.9234259834436941E-3</v>
      </c>
      <c r="BG58" s="85">
        <v>1.6967099394248775E-2</v>
      </c>
      <c r="BH58" s="85">
        <v>3.0366407311942819E-3</v>
      </c>
      <c r="BI58" s="85">
        <v>7.8586582111002112E-3</v>
      </c>
      <c r="BJ58" s="85">
        <v>3.3469145531757403E-3</v>
      </c>
      <c r="BK58" s="85">
        <v>3.3040721081977753E-2</v>
      </c>
      <c r="BL58" s="85">
        <v>1.9056552174736207E-4</v>
      </c>
      <c r="BM58" s="85">
        <v>3.9935191259394317E-3</v>
      </c>
      <c r="BN58" s="85">
        <v>4.9652758881267509E-3</v>
      </c>
      <c r="BO58" s="85">
        <v>9.1020904121183032E-3</v>
      </c>
      <c r="BP58" s="85">
        <v>9.0653377157031059E-3</v>
      </c>
      <c r="BQ58" s="85">
        <v>4.9847774990929598E-3</v>
      </c>
      <c r="BR58" s="85">
        <v>4.4249696784734262E-2</v>
      </c>
      <c r="BS58" s="85">
        <v>6.6218649454409494E-3</v>
      </c>
      <c r="BT58" s="85">
        <v>7.8585514293326112E-3</v>
      </c>
      <c r="BU58" s="85">
        <v>0</v>
      </c>
    </row>
    <row r="59" spans="1:73" x14ac:dyDescent="0.25">
      <c r="A59" s="46" t="s">
        <v>49</v>
      </c>
      <c r="B59" s="38" t="s">
        <v>114</v>
      </c>
      <c r="C59" s="85">
        <v>2.2865080922972717E-4</v>
      </c>
      <c r="D59" s="85">
        <v>8.7191940759748805E-3</v>
      </c>
      <c r="E59" s="85">
        <v>6.4639983396820317E-4</v>
      </c>
      <c r="F59" s="85">
        <v>1.6781139476297153E-3</v>
      </c>
      <c r="G59" s="85">
        <v>7.7316810344827585E-3</v>
      </c>
      <c r="H59" s="85">
        <v>8.0764910048939417E-4</v>
      </c>
      <c r="I59" s="85">
        <v>4.2915843551925679E-4</v>
      </c>
      <c r="J59" s="85">
        <v>5.3910054477244425E-3</v>
      </c>
      <c r="K59" s="85">
        <v>6.313040891537991E-4</v>
      </c>
      <c r="L59" s="85">
        <v>1.2725478786652161E-3</v>
      </c>
      <c r="M59" s="85">
        <v>3.9340933606886782E-3</v>
      </c>
      <c r="N59" s="85">
        <v>0</v>
      </c>
      <c r="O59" s="85">
        <v>1.2874972421392792E-3</v>
      </c>
      <c r="P59" s="85">
        <v>2.2082157455461525E-3</v>
      </c>
      <c r="Q59" s="85">
        <v>1.8639591020579631E-3</v>
      </c>
      <c r="R59" s="85">
        <v>1.7529370122537037E-3</v>
      </c>
      <c r="S59" s="85">
        <v>7.9422702382048505E-5</v>
      </c>
      <c r="T59" s="85">
        <v>3.6906983324891218E-3</v>
      </c>
      <c r="U59" s="85">
        <v>3.6621038434799407E-3</v>
      </c>
      <c r="V59" s="85">
        <v>2.2842429187970121E-3</v>
      </c>
      <c r="W59" s="85">
        <v>6.0646782666364159E-4</v>
      </c>
      <c r="X59" s="85">
        <v>2.5456879640145796E-3</v>
      </c>
      <c r="Y59" s="85">
        <v>6.3024303983092878E-3</v>
      </c>
      <c r="Z59" s="85">
        <v>2.6142360809847331E-3</v>
      </c>
      <c r="AA59" s="85">
        <v>7.8683641645419626E-3</v>
      </c>
      <c r="AB59" s="85">
        <v>2.5037539356460507E-3</v>
      </c>
      <c r="AC59" s="85">
        <v>1.0637395376658408E-2</v>
      </c>
      <c r="AD59" s="85">
        <v>2.4006613351441317E-3</v>
      </c>
      <c r="AE59" s="85">
        <v>4.0274684484038602E-3</v>
      </c>
      <c r="AF59" s="85">
        <v>2.2675736961451247E-2</v>
      </c>
      <c r="AG59" s="85">
        <v>2.6364100179527786E-3</v>
      </c>
      <c r="AH59" s="85">
        <v>5.5341109377079764E-3</v>
      </c>
      <c r="AI59" s="85">
        <v>4.9299245671181206E-2</v>
      </c>
      <c r="AJ59" s="85">
        <v>1.2033055040940294E-2</v>
      </c>
      <c r="AK59" s="85">
        <v>3.2044328388258023E-3</v>
      </c>
      <c r="AL59" s="85">
        <v>4.8056503589000814E-3</v>
      </c>
      <c r="AM59" s="85">
        <v>2.480629971942054E-3</v>
      </c>
      <c r="AN59" s="85">
        <v>2.6263360474286773E-3</v>
      </c>
      <c r="AO59" s="85">
        <v>0</v>
      </c>
      <c r="AP59" s="85">
        <v>1.8663419727705415E-3</v>
      </c>
      <c r="AQ59" s="85">
        <v>8.0360792246569077E-4</v>
      </c>
      <c r="AR59" s="85">
        <v>2.6290564083905907E-3</v>
      </c>
      <c r="AS59" s="85">
        <v>1.0100711241294402E-3</v>
      </c>
      <c r="AT59" s="85">
        <v>1.4163788696096741E-2</v>
      </c>
      <c r="AU59" s="85">
        <v>5.6230840521850718E-3</v>
      </c>
      <c r="AV59" s="85">
        <v>1.3111299129020799E-2</v>
      </c>
      <c r="AW59" s="85">
        <v>1.0098114025384125E-2</v>
      </c>
      <c r="AX59" s="85">
        <v>5.8150267675835332E-3</v>
      </c>
      <c r="AY59" s="85">
        <v>3.5566699668546338E-3</v>
      </c>
      <c r="AZ59" s="85">
        <v>2.0631487247006648E-2</v>
      </c>
      <c r="BA59" s="85">
        <v>1.0309057109989866E-3</v>
      </c>
      <c r="BB59" s="85">
        <v>7.1088160693365482E-3</v>
      </c>
      <c r="BC59" s="85">
        <v>0.10657696733646101</v>
      </c>
      <c r="BD59" s="85">
        <v>1.5854895991882292E-2</v>
      </c>
      <c r="BE59" s="85">
        <v>4.390504680550974E-3</v>
      </c>
      <c r="BF59" s="85">
        <v>3.5553323376640543E-3</v>
      </c>
      <c r="BG59" s="85">
        <v>4.9860123778452236E-3</v>
      </c>
      <c r="BH59" s="85">
        <v>1.2842709811770284E-3</v>
      </c>
      <c r="BI59" s="85">
        <v>3.2278668704519013E-3</v>
      </c>
      <c r="BJ59" s="85">
        <v>8.0466334634024944E-3</v>
      </c>
      <c r="BK59" s="85">
        <v>1.1448561413435664E-2</v>
      </c>
      <c r="BL59" s="85">
        <v>2.6481182892165901E-4</v>
      </c>
      <c r="BM59" s="85">
        <v>1.2853356068701148E-3</v>
      </c>
      <c r="BN59" s="85">
        <v>7.1188895263504014E-3</v>
      </c>
      <c r="BO59" s="85">
        <v>1.8678780789535266E-3</v>
      </c>
      <c r="BP59" s="85">
        <v>3.1292469782207614E-3</v>
      </c>
      <c r="BQ59" s="85">
        <v>1.7527847824568281E-2</v>
      </c>
      <c r="BR59" s="85">
        <v>5.2723938615023168E-3</v>
      </c>
      <c r="BS59" s="85">
        <v>2.5877421703580533E-3</v>
      </c>
      <c r="BT59" s="85">
        <v>2.5731066179177651E-3</v>
      </c>
      <c r="BU59" s="85">
        <v>0</v>
      </c>
    </row>
    <row r="60" spans="1:73" x14ac:dyDescent="0.25">
      <c r="A60" s="46" t="s">
        <v>50</v>
      </c>
      <c r="B60" s="38" t="s">
        <v>115</v>
      </c>
      <c r="C60" s="85">
        <v>0</v>
      </c>
      <c r="D60" s="85">
        <v>0</v>
      </c>
      <c r="E60" s="85">
        <v>0</v>
      </c>
      <c r="F60" s="85">
        <v>0</v>
      </c>
      <c r="G60" s="85">
        <v>0</v>
      </c>
      <c r="H60" s="85">
        <v>0</v>
      </c>
      <c r="I60" s="85">
        <v>0</v>
      </c>
      <c r="J60" s="85">
        <v>0</v>
      </c>
      <c r="K60" s="85">
        <v>0</v>
      </c>
      <c r="L60" s="85">
        <v>0</v>
      </c>
      <c r="M60" s="85">
        <v>0</v>
      </c>
      <c r="N60" s="85">
        <v>0</v>
      </c>
      <c r="O60" s="85">
        <v>0</v>
      </c>
      <c r="P60" s="85">
        <v>0</v>
      </c>
      <c r="Q60" s="85">
        <v>0</v>
      </c>
      <c r="R60" s="85">
        <v>0</v>
      </c>
      <c r="S60" s="85">
        <v>0</v>
      </c>
      <c r="T60" s="85">
        <v>0</v>
      </c>
      <c r="U60" s="85">
        <v>0</v>
      </c>
      <c r="V60" s="85">
        <v>0</v>
      </c>
      <c r="W60" s="85">
        <v>0</v>
      </c>
      <c r="X60" s="85">
        <v>0</v>
      </c>
      <c r="Y60" s="85">
        <v>0</v>
      </c>
      <c r="Z60" s="85">
        <v>0</v>
      </c>
      <c r="AA60" s="85">
        <v>0</v>
      </c>
      <c r="AB60" s="85">
        <v>0</v>
      </c>
      <c r="AC60" s="85">
        <v>0</v>
      </c>
      <c r="AD60" s="85">
        <v>0</v>
      </c>
      <c r="AE60" s="85">
        <v>0</v>
      </c>
      <c r="AF60" s="85">
        <v>0</v>
      </c>
      <c r="AG60" s="85">
        <v>0</v>
      </c>
      <c r="AH60" s="85">
        <v>0</v>
      </c>
      <c r="AI60" s="85">
        <v>0</v>
      </c>
      <c r="AJ60" s="85">
        <v>0</v>
      </c>
      <c r="AK60" s="85">
        <v>0</v>
      </c>
      <c r="AL60" s="85">
        <v>0</v>
      </c>
      <c r="AM60" s="85">
        <v>0</v>
      </c>
      <c r="AN60" s="85">
        <v>0</v>
      </c>
      <c r="AO60" s="85">
        <v>0</v>
      </c>
      <c r="AP60" s="85">
        <v>0</v>
      </c>
      <c r="AQ60" s="85">
        <v>0</v>
      </c>
      <c r="AR60" s="85">
        <v>0</v>
      </c>
      <c r="AS60" s="85">
        <v>0</v>
      </c>
      <c r="AT60" s="85">
        <v>0</v>
      </c>
      <c r="AU60" s="85">
        <v>0</v>
      </c>
      <c r="AV60" s="85">
        <v>0</v>
      </c>
      <c r="AW60" s="85">
        <v>0</v>
      </c>
      <c r="AX60" s="85">
        <v>0</v>
      </c>
      <c r="AY60" s="85">
        <v>0</v>
      </c>
      <c r="AZ60" s="85">
        <v>0</v>
      </c>
      <c r="BA60" s="85">
        <v>0</v>
      </c>
      <c r="BB60" s="85">
        <v>0</v>
      </c>
      <c r="BC60" s="85">
        <v>0</v>
      </c>
      <c r="BD60" s="85">
        <v>2.2754544063524278E-2</v>
      </c>
      <c r="BE60" s="85">
        <v>0</v>
      </c>
      <c r="BF60" s="85">
        <v>0</v>
      </c>
      <c r="BG60" s="85">
        <v>0</v>
      </c>
      <c r="BH60" s="85">
        <v>0</v>
      </c>
      <c r="BI60" s="85">
        <v>0</v>
      </c>
      <c r="BJ60" s="85">
        <v>0</v>
      </c>
      <c r="BK60" s="85">
        <v>0</v>
      </c>
      <c r="BL60" s="85">
        <v>0</v>
      </c>
      <c r="BM60" s="85">
        <v>0</v>
      </c>
      <c r="BN60" s="85">
        <v>0</v>
      </c>
      <c r="BO60" s="85">
        <v>0</v>
      </c>
      <c r="BP60" s="85">
        <v>0</v>
      </c>
      <c r="BQ60" s="85">
        <v>0</v>
      </c>
      <c r="BR60" s="85">
        <v>0</v>
      </c>
      <c r="BS60" s="85">
        <v>0</v>
      </c>
      <c r="BT60" s="85">
        <v>0</v>
      </c>
      <c r="BU60" s="85">
        <v>0</v>
      </c>
    </row>
    <row r="61" spans="1:73" x14ac:dyDescent="0.25">
      <c r="A61" s="46" t="s">
        <v>51</v>
      </c>
      <c r="B61" s="38" t="s">
        <v>116</v>
      </c>
      <c r="C61" s="85">
        <v>0</v>
      </c>
      <c r="D61" s="85">
        <v>3.7222640461608616E-4</v>
      </c>
      <c r="E61" s="85">
        <v>4.2632122828939693E-3</v>
      </c>
      <c r="F61" s="85">
        <v>5.6661989283047359E-3</v>
      </c>
      <c r="G61" s="85">
        <v>9.2941810344827588E-4</v>
      </c>
      <c r="H61" s="85">
        <v>4.4241477166562567E-3</v>
      </c>
      <c r="I61" s="85">
        <v>2.4331861909233865E-2</v>
      </c>
      <c r="J61" s="85">
        <v>3.7556077530364919E-2</v>
      </c>
      <c r="K61" s="85">
        <v>9.2216670614612549E-4</v>
      </c>
      <c r="L61" s="85">
        <v>1.0925865020534487E-2</v>
      </c>
      <c r="M61" s="85">
        <v>5.4029773984443967E-2</v>
      </c>
      <c r="N61" s="85">
        <v>6.4164798503115565E-3</v>
      </c>
      <c r="O61" s="85">
        <v>5.9653047740873483E-3</v>
      </c>
      <c r="P61" s="85">
        <v>1.7879019530700384E-3</v>
      </c>
      <c r="Q61" s="85">
        <v>4.2505544740807141E-3</v>
      </c>
      <c r="R61" s="85">
        <v>2.9538674172832845E-3</v>
      </c>
      <c r="S61" s="85">
        <v>1.490054239380025E-4</v>
      </c>
      <c r="T61" s="85">
        <v>1.2534276164936452E-2</v>
      </c>
      <c r="U61" s="85">
        <v>1.0112224224262422E-3</v>
      </c>
      <c r="V61" s="85">
        <v>2.7886341186188269E-3</v>
      </c>
      <c r="W61" s="85">
        <v>1.0106474966245643E-3</v>
      </c>
      <c r="X61" s="85">
        <v>1.9709965927620057E-3</v>
      </c>
      <c r="Y61" s="85">
        <v>6.609734532358586E-3</v>
      </c>
      <c r="Z61" s="85">
        <v>4.8286034396254811E-4</v>
      </c>
      <c r="AA61" s="85">
        <v>4.0304485024201097E-3</v>
      </c>
      <c r="AB61" s="85">
        <v>1.4254289460400977E-4</v>
      </c>
      <c r="AC61" s="85">
        <v>3.3027976723687979E-3</v>
      </c>
      <c r="AD61" s="85">
        <v>5.0116803891248748E-3</v>
      </c>
      <c r="AE61" s="85">
        <v>8.9272457312546405E-3</v>
      </c>
      <c r="AF61" s="85">
        <v>3.0307144651850184E-3</v>
      </c>
      <c r="AG61" s="85">
        <v>1.7288726724480734E-3</v>
      </c>
      <c r="AH61" s="85">
        <v>4.365649742143483E-3</v>
      </c>
      <c r="AI61" s="85">
        <v>1.3990085147722726E-2</v>
      </c>
      <c r="AJ61" s="85">
        <v>1.1417762466442486E-3</v>
      </c>
      <c r="AK61" s="85">
        <v>1.6810050812977591E-2</v>
      </c>
      <c r="AL61" s="85">
        <v>2.1905420714407452E-2</v>
      </c>
      <c r="AM61" s="85">
        <v>2.0573684660299376E-2</v>
      </c>
      <c r="AN61" s="85">
        <v>2.5253005951134571E-3</v>
      </c>
      <c r="AO61" s="85">
        <v>1.9466781892357506E-2</v>
      </c>
      <c r="AP61" s="85">
        <v>1.8204806810067739E-3</v>
      </c>
      <c r="AQ61" s="85">
        <v>3.3806953979591131E-3</v>
      </c>
      <c r="AR61" s="85">
        <v>9.5699052630105925E-3</v>
      </c>
      <c r="AS61" s="85">
        <v>2.6884822304737389E-3</v>
      </c>
      <c r="AT61" s="85">
        <v>3.3565309933954485E-2</v>
      </c>
      <c r="AU61" s="85">
        <v>8.3722463819776143E-3</v>
      </c>
      <c r="AV61" s="85">
        <v>1.6582943628847924E-2</v>
      </c>
      <c r="AW61" s="85">
        <v>1.136799757988414E-2</v>
      </c>
      <c r="AX61" s="85">
        <v>2.3315248532158262E-2</v>
      </c>
      <c r="AY61" s="85">
        <v>7.9182988248461105E-3</v>
      </c>
      <c r="AZ61" s="85">
        <v>8.8045893946968531E-3</v>
      </c>
      <c r="BA61" s="85">
        <v>6.0385862149901358E-4</v>
      </c>
      <c r="BB61" s="85">
        <v>1.2084652785351223E-2</v>
      </c>
      <c r="BC61" s="85">
        <v>7.4745929176308918E-3</v>
      </c>
      <c r="BD61" s="85">
        <v>4.6105030884330735E-3</v>
      </c>
      <c r="BE61" s="85">
        <v>1.1325075544737271E-2</v>
      </c>
      <c r="BF61" s="85">
        <v>5.5356568553592122E-3</v>
      </c>
      <c r="BG61" s="85">
        <v>8.6073786918098496E-3</v>
      </c>
      <c r="BH61" s="85">
        <v>1.1642456558333808E-3</v>
      </c>
      <c r="BI61" s="85">
        <v>4.905673289686794E-2</v>
      </c>
      <c r="BJ61" s="85">
        <v>7.8536035964176208E-3</v>
      </c>
      <c r="BK61" s="85">
        <v>2.6861136045706916E-3</v>
      </c>
      <c r="BL61" s="85">
        <v>3.8459587116285803E-3</v>
      </c>
      <c r="BM61" s="85">
        <v>6.0909862301648614E-4</v>
      </c>
      <c r="BN61" s="85">
        <v>3.1020511258904324E-3</v>
      </c>
      <c r="BO61" s="85">
        <v>7.3939704906610224E-4</v>
      </c>
      <c r="BP61" s="85">
        <v>1.9330175606291602E-2</v>
      </c>
      <c r="BQ61" s="85">
        <v>6.0619581702351091E-3</v>
      </c>
      <c r="BR61" s="85">
        <v>1.7316814569065992E-2</v>
      </c>
      <c r="BS61" s="85">
        <v>7.7829051587574903E-3</v>
      </c>
      <c r="BT61" s="85">
        <v>6.2413231283728514E-3</v>
      </c>
      <c r="BU61" s="85">
        <v>0</v>
      </c>
    </row>
    <row r="62" spans="1:73" x14ac:dyDescent="0.25">
      <c r="A62" s="46" t="s">
        <v>255</v>
      </c>
      <c r="B62" s="38" t="s">
        <v>256</v>
      </c>
      <c r="C62" s="85">
        <v>8.419634633263515E-3</v>
      </c>
      <c r="D62" s="85">
        <v>4.0813248866265398E-4</v>
      </c>
      <c r="E62" s="85">
        <v>1.2971234126452239E-5</v>
      </c>
      <c r="F62" s="85">
        <v>1.0716952643542339E-2</v>
      </c>
      <c r="G62" s="85">
        <v>0</v>
      </c>
      <c r="H62" s="85">
        <v>1.5314064152811176E-3</v>
      </c>
      <c r="I62" s="85">
        <v>0</v>
      </c>
      <c r="J62" s="85">
        <v>2.4938351854035914E-4</v>
      </c>
      <c r="K62" s="85">
        <v>8.3733177619003021E-5</v>
      </c>
      <c r="L62" s="85">
        <v>4.0478660156348824E-5</v>
      </c>
      <c r="M62" s="85">
        <v>7.3917317246668989E-4</v>
      </c>
      <c r="N62" s="85">
        <v>1.5004148205680393E-4</v>
      </c>
      <c r="O62" s="85">
        <v>4.8526454946219483E-4</v>
      </c>
      <c r="P62" s="85">
        <v>0</v>
      </c>
      <c r="Q62" s="85">
        <v>0</v>
      </c>
      <c r="R62" s="85">
        <v>1.4453302769303375E-3</v>
      </c>
      <c r="S62" s="85">
        <v>0</v>
      </c>
      <c r="T62" s="85">
        <v>1.1077130056583994E-5</v>
      </c>
      <c r="U62" s="85">
        <v>2.82617587399787E-4</v>
      </c>
      <c r="V62" s="85">
        <v>1.4981916826390546E-5</v>
      </c>
      <c r="W62" s="85">
        <v>0</v>
      </c>
      <c r="X62" s="85">
        <v>1.0227558301952587E-5</v>
      </c>
      <c r="Y62" s="85">
        <v>2.4260852688102476E-4</v>
      </c>
      <c r="Z62" s="85">
        <v>0</v>
      </c>
      <c r="AA62" s="85">
        <v>0</v>
      </c>
      <c r="AB62" s="85">
        <v>4.9282545869780781E-3</v>
      </c>
      <c r="AC62" s="85">
        <v>0</v>
      </c>
      <c r="AD62" s="85">
        <v>1.2547653404289084E-4</v>
      </c>
      <c r="AE62" s="85">
        <v>3.217025488740411E-4</v>
      </c>
      <c r="AF62" s="85">
        <v>1.0924305487278647E-2</v>
      </c>
      <c r="AG62" s="85">
        <v>4.5715128360729104E-3</v>
      </c>
      <c r="AH62" s="85">
        <v>8.7366593980280885E-4</v>
      </c>
      <c r="AI62" s="85">
        <v>2.029044516829533E-2</v>
      </c>
      <c r="AJ62" s="85">
        <v>3.6289154926333936E-3</v>
      </c>
      <c r="AK62" s="85">
        <v>3.7320945103353777E-4</v>
      </c>
      <c r="AL62" s="85">
        <v>6.5270531269508686E-2</v>
      </c>
      <c r="AM62" s="85">
        <v>8.1093581474090733E-3</v>
      </c>
      <c r="AN62" s="85">
        <v>7.8924795359280604E-4</v>
      </c>
      <c r="AO62" s="85">
        <v>1.2300716606528582E-2</v>
      </c>
      <c r="AP62" s="85">
        <v>7.4410705179622894E-5</v>
      </c>
      <c r="AQ62" s="85">
        <v>0</v>
      </c>
      <c r="AR62" s="85">
        <v>0</v>
      </c>
      <c r="AS62" s="85">
        <v>7.5792318199525619E-4</v>
      </c>
      <c r="AT62" s="85">
        <v>5.7646359149859669E-3</v>
      </c>
      <c r="AU62" s="85">
        <v>1.4614671704569759E-3</v>
      </c>
      <c r="AV62" s="85">
        <v>7.7138477550543578E-3</v>
      </c>
      <c r="AW62" s="85">
        <v>4.3763009251524985E-3</v>
      </c>
      <c r="AX62" s="85">
        <v>4.932763378397493E-4</v>
      </c>
      <c r="AY62" s="85">
        <v>0</v>
      </c>
      <c r="AZ62" s="85">
        <v>2.2966772426013829E-4</v>
      </c>
      <c r="BA62" s="85">
        <v>6.2356433422562418E-5</v>
      </c>
      <c r="BB62" s="85">
        <v>1.7101302468916911E-2</v>
      </c>
      <c r="BC62" s="85">
        <v>1.904213929530385E-3</v>
      </c>
      <c r="BD62" s="85">
        <v>1.9025875190258753E-3</v>
      </c>
      <c r="BE62" s="85">
        <v>4.602826150422179E-3</v>
      </c>
      <c r="BF62" s="85">
        <v>3.5346259411497778E-2</v>
      </c>
      <c r="BG62" s="85">
        <v>2.1480539894416827E-4</v>
      </c>
      <c r="BH62" s="85">
        <v>6.811437213251996E-4</v>
      </c>
      <c r="BI62" s="85">
        <v>7.2427401510139833E-4</v>
      </c>
      <c r="BJ62" s="85">
        <v>2.4439814563704644E-3</v>
      </c>
      <c r="BK62" s="85">
        <v>3.2960667573484915E-3</v>
      </c>
      <c r="BL62" s="85">
        <v>9.7757637779490942E-5</v>
      </c>
      <c r="BM62" s="85">
        <v>9.8685301471462561E-5</v>
      </c>
      <c r="BN62" s="85">
        <v>5.811931867042607E-4</v>
      </c>
      <c r="BO62" s="85">
        <v>8.304124537670617E-5</v>
      </c>
      <c r="BP62" s="85">
        <v>5.5929949723787882E-3</v>
      </c>
      <c r="BQ62" s="85">
        <v>0</v>
      </c>
      <c r="BR62" s="85">
        <v>5.3960478093519216E-3</v>
      </c>
      <c r="BS62" s="85">
        <v>1.9481861206497892E-3</v>
      </c>
      <c r="BT62" s="85">
        <v>9.1169906701456705E-4</v>
      </c>
      <c r="BU62" s="85">
        <v>0</v>
      </c>
    </row>
    <row r="63" spans="1:73" x14ac:dyDescent="0.25">
      <c r="A63" s="46" t="s">
        <v>52</v>
      </c>
      <c r="B63" s="38" t="s">
        <v>117</v>
      </c>
      <c r="C63" s="85">
        <v>1.5746706673368003E-4</v>
      </c>
      <c r="D63" s="85">
        <v>7.1979729818686241E-3</v>
      </c>
      <c r="E63" s="85">
        <v>3.0914774668044502E-3</v>
      </c>
      <c r="F63" s="85">
        <v>1.5222011603193751E-3</v>
      </c>
      <c r="G63" s="85">
        <v>1.6426454741379309E-2</v>
      </c>
      <c r="H63" s="85">
        <v>3.10933463899458E-3</v>
      </c>
      <c r="I63" s="85">
        <v>5.1955351563298755E-3</v>
      </c>
      <c r="J63" s="85">
        <v>8.2575654586721087E-3</v>
      </c>
      <c r="K63" s="85">
        <v>1.7253441598862993E-3</v>
      </c>
      <c r="L63" s="85">
        <v>7.6521533803897753E-3</v>
      </c>
      <c r="M63" s="85">
        <v>6.929748491875218E-3</v>
      </c>
      <c r="N63" s="85">
        <v>6.0016592822721574E-4</v>
      </c>
      <c r="O63" s="85">
        <v>1.8881310594883194E-3</v>
      </c>
      <c r="P63" s="85">
        <v>3.9199414249264904E-3</v>
      </c>
      <c r="Q63" s="85">
        <v>4.4969873988425927E-3</v>
      </c>
      <c r="R63" s="85">
        <v>1.9252810598526855E-2</v>
      </c>
      <c r="S63" s="85">
        <v>3.6478214633878914E-4</v>
      </c>
      <c r="T63" s="85">
        <v>4.4238029398703171E-3</v>
      </c>
      <c r="U63" s="85">
        <v>2.1571950025578682E-3</v>
      </c>
      <c r="V63" s="85">
        <v>1.1980539488836973E-2</v>
      </c>
      <c r="W63" s="85">
        <v>1.2169020877724347E-3</v>
      </c>
      <c r="X63" s="85">
        <v>1.0048332518375513E-2</v>
      </c>
      <c r="Y63" s="85">
        <v>3.5205192900735374E-3</v>
      </c>
      <c r="Z63" s="85">
        <v>4.9832696435509844E-3</v>
      </c>
      <c r="AA63" s="85">
        <v>9.7002575126738984E-3</v>
      </c>
      <c r="AB63" s="85">
        <v>4.7722909044777542E-3</v>
      </c>
      <c r="AC63" s="85">
        <v>4.1511436134648323E-3</v>
      </c>
      <c r="AD63" s="85">
        <v>3.8510224492281347E-3</v>
      </c>
      <c r="AE63" s="85">
        <v>1.1148230635981193E-2</v>
      </c>
      <c r="AF63" s="85">
        <v>1.6045463838207916E-2</v>
      </c>
      <c r="AG63" s="85">
        <v>2.3137370009148638E-3</v>
      </c>
      <c r="AH63" s="85">
        <v>2.3134281025637363E-2</v>
      </c>
      <c r="AI63" s="85">
        <v>1.0075575747185553E-2</v>
      </c>
      <c r="AJ63" s="85">
        <v>7.9651173330968373E-3</v>
      </c>
      <c r="AK63" s="85">
        <v>1.3610425825372833E-2</v>
      </c>
      <c r="AL63" s="85">
        <v>4.6150093068797393E-3</v>
      </c>
      <c r="AM63" s="85">
        <v>4.5289766669388276E-3</v>
      </c>
      <c r="AN63" s="85">
        <v>1.4891161389345826E-2</v>
      </c>
      <c r="AO63" s="85">
        <v>3.8209662123108175E-2</v>
      </c>
      <c r="AP63" s="85">
        <v>1.0522281146726674E-2</v>
      </c>
      <c r="AQ63" s="85">
        <v>1.2608331197306527E-3</v>
      </c>
      <c r="AR63" s="85">
        <v>4.4447320916304002E-3</v>
      </c>
      <c r="AS63" s="85">
        <v>9.7949777521356128E-4</v>
      </c>
      <c r="AT63" s="85">
        <v>2.5927819454733261E-3</v>
      </c>
      <c r="AU63" s="85">
        <v>4.017698010978827E-2</v>
      </c>
      <c r="AV63" s="85">
        <v>4.5507807660038445E-3</v>
      </c>
      <c r="AW63" s="85">
        <v>1.1193035845708584E-2</v>
      </c>
      <c r="AX63" s="85">
        <v>2.2164470198437342E-3</v>
      </c>
      <c r="AY63" s="85">
        <v>2.2061039128750377E-4</v>
      </c>
      <c r="AZ63" s="85">
        <v>1.531448144096698E-3</v>
      </c>
      <c r="BA63" s="85">
        <v>3.3202776237987785E-5</v>
      </c>
      <c r="BB63" s="85">
        <v>3.630346916914834E-3</v>
      </c>
      <c r="BC63" s="85">
        <v>1.2502265666822629E-2</v>
      </c>
      <c r="BD63" s="85">
        <v>3.9138943248532287E-3</v>
      </c>
      <c r="BE63" s="85">
        <v>1.1761092848937066E-2</v>
      </c>
      <c r="BF63" s="85">
        <v>4.6468237709431986E-3</v>
      </c>
      <c r="BG63" s="85">
        <v>0.11317211977549045</v>
      </c>
      <c r="BH63" s="85">
        <v>4.5249547654555109E-3</v>
      </c>
      <c r="BI63" s="85">
        <v>3.861464060040605E-2</v>
      </c>
      <c r="BJ63" s="85">
        <v>7.2753116395414506E-3</v>
      </c>
      <c r="BK63" s="85">
        <v>3.0593176029705313E-3</v>
      </c>
      <c r="BL63" s="85">
        <v>2.0962207392209828E-3</v>
      </c>
      <c r="BM63" s="85">
        <v>4.0404350889340613E-4</v>
      </c>
      <c r="BN63" s="85">
        <v>1.3015570078230513E-3</v>
      </c>
      <c r="BO63" s="85">
        <v>9.5156468129347464E-3</v>
      </c>
      <c r="BP63" s="85">
        <v>3.2258344436108088E-2</v>
      </c>
      <c r="BQ63" s="85">
        <v>3.5605553564949711E-3</v>
      </c>
      <c r="BR63" s="85">
        <v>3.051884670330682E-3</v>
      </c>
      <c r="BS63" s="85">
        <v>3.6759713872462685E-2</v>
      </c>
      <c r="BT63" s="85">
        <v>1.0020657146261431E-2</v>
      </c>
      <c r="BU63" s="85">
        <v>0</v>
      </c>
    </row>
    <row r="64" spans="1:73" x14ac:dyDescent="0.25">
      <c r="A64" s="46" t="s">
        <v>53</v>
      </c>
      <c r="B64" s="38" t="s">
        <v>118</v>
      </c>
      <c r="C64" s="85">
        <v>3.5726688942144873E-4</v>
      </c>
      <c r="D64" s="85">
        <v>6.343408181560311E-5</v>
      </c>
      <c r="E64" s="85">
        <v>0</v>
      </c>
      <c r="F64" s="85">
        <v>0</v>
      </c>
      <c r="G64" s="85">
        <v>0</v>
      </c>
      <c r="H64" s="85">
        <v>2.2193190580020181E-3</v>
      </c>
      <c r="I64" s="85">
        <v>2.1835710869403672E-2</v>
      </c>
      <c r="J64" s="85">
        <v>2.1670257369192942E-3</v>
      </c>
      <c r="K64" s="85">
        <v>3.2016922915897735E-3</v>
      </c>
      <c r="L64" s="85">
        <v>8.2525868393756169E-3</v>
      </c>
      <c r="M64" s="85">
        <v>4.4483975861097785E-3</v>
      </c>
      <c r="N64" s="85">
        <v>1.065294522603308E-2</v>
      </c>
      <c r="O64" s="85">
        <v>5.5781635710237592E-4</v>
      </c>
      <c r="P64" s="85">
        <v>2.2091119370013256E-3</v>
      </c>
      <c r="Q64" s="85">
        <v>3.211897583138034E-3</v>
      </c>
      <c r="R64" s="85">
        <v>1.4385882114985924E-2</v>
      </c>
      <c r="S64" s="85">
        <v>0</v>
      </c>
      <c r="T64" s="85">
        <v>1.7914740336966296E-3</v>
      </c>
      <c r="U64" s="85">
        <v>1.1446608529327239E-2</v>
      </c>
      <c r="V64" s="85">
        <v>2.348165763922945E-3</v>
      </c>
      <c r="W64" s="85">
        <v>2.4714853027738072E-3</v>
      </c>
      <c r="X64" s="85">
        <v>6.7224279638976939E-3</v>
      </c>
      <c r="Y64" s="85">
        <v>9.057385003558259E-3</v>
      </c>
      <c r="Z64" s="85">
        <v>3.0744623463240368E-3</v>
      </c>
      <c r="AA64" s="85">
        <v>7.5370944246170224E-3</v>
      </c>
      <c r="AB64" s="85">
        <v>4.641473540351577E-3</v>
      </c>
      <c r="AC64" s="85">
        <v>7.2181298716984604E-4</v>
      </c>
      <c r="AD64" s="85">
        <v>1.4200991264618939E-2</v>
      </c>
      <c r="AE64" s="85">
        <v>0</v>
      </c>
      <c r="AF64" s="85">
        <v>2.7576068280030525E-3</v>
      </c>
      <c r="AG64" s="85">
        <v>2.8339108452895119E-4</v>
      </c>
      <c r="AH64" s="85">
        <v>1.7026659317629382E-3</v>
      </c>
      <c r="AI64" s="85">
        <v>0</v>
      </c>
      <c r="AJ64" s="85">
        <v>9.0401337841804034E-4</v>
      </c>
      <c r="AK64" s="85">
        <v>6.9593646424611385E-4</v>
      </c>
      <c r="AL64" s="85">
        <v>2.6326924579503606E-3</v>
      </c>
      <c r="AM64" s="85">
        <v>3.2233193023766772E-3</v>
      </c>
      <c r="AN64" s="85">
        <v>3.0506849471526013E-3</v>
      </c>
      <c r="AO64" s="85">
        <v>0</v>
      </c>
      <c r="AP64" s="85">
        <v>7.3390215508588067E-3</v>
      </c>
      <c r="AQ64" s="85">
        <v>2.1129346237244457E-3</v>
      </c>
      <c r="AR64" s="85">
        <v>1.3752256475560096E-2</v>
      </c>
      <c r="AS64" s="85">
        <v>5.0117280023932688E-4</v>
      </c>
      <c r="AT64" s="85">
        <v>5.686382938764438E-4</v>
      </c>
      <c r="AU64" s="85">
        <v>7.5746774078562778E-4</v>
      </c>
      <c r="AV64" s="85">
        <v>1.646140067049232E-4</v>
      </c>
      <c r="AW64" s="85">
        <v>2.2237072021022495E-3</v>
      </c>
      <c r="AX64" s="85">
        <v>2.3429127638099393E-3</v>
      </c>
      <c r="AY64" s="85">
        <v>0</v>
      </c>
      <c r="AZ64" s="85">
        <v>1.3334587266310616E-3</v>
      </c>
      <c r="BA64" s="85">
        <v>1.4171916686946005E-5</v>
      </c>
      <c r="BB64" s="85">
        <v>2.2346772396785009E-4</v>
      </c>
      <c r="BC64" s="85">
        <v>2.7904584866610179E-3</v>
      </c>
      <c r="BD64" s="85">
        <v>1.8522545158770425E-3</v>
      </c>
      <c r="BE64" s="85">
        <v>1.4028382830775998E-3</v>
      </c>
      <c r="BF64" s="85">
        <v>8.2054603208169777E-4</v>
      </c>
      <c r="BG64" s="85">
        <v>1.1094067074881161E-3</v>
      </c>
      <c r="BH64" s="85">
        <v>9.6710405895643978E-3</v>
      </c>
      <c r="BI64" s="85">
        <v>1.4713598102059904E-3</v>
      </c>
      <c r="BJ64" s="85">
        <v>1.3491351942901447E-2</v>
      </c>
      <c r="BK64" s="85">
        <v>3.7297657365980307E-5</v>
      </c>
      <c r="BL64" s="85">
        <v>4.739389274625953E-4</v>
      </c>
      <c r="BM64" s="85">
        <v>0</v>
      </c>
      <c r="BN64" s="85">
        <v>0</v>
      </c>
      <c r="BO64" s="85">
        <v>1.099884044724585E-6</v>
      </c>
      <c r="BP64" s="85">
        <v>3.2707572937887648E-5</v>
      </c>
      <c r="BQ64" s="85">
        <v>2.0281644435730847E-5</v>
      </c>
      <c r="BR64" s="85">
        <v>1.6180250622873874E-3</v>
      </c>
      <c r="BS64" s="85">
        <v>1.7022030246081491E-3</v>
      </c>
      <c r="BT64" s="85">
        <v>9.0902153671496488E-4</v>
      </c>
      <c r="BU64" s="85">
        <v>0</v>
      </c>
    </row>
    <row r="65" spans="1:73" ht="22.5" x14ac:dyDescent="0.25">
      <c r="A65" s="46" t="s">
        <v>54</v>
      </c>
      <c r="B65" s="38" t="s">
        <v>119</v>
      </c>
      <c r="C65" s="85">
        <v>7.6576450260899196E-5</v>
      </c>
      <c r="D65" s="85">
        <v>6.917905526305396E-4</v>
      </c>
      <c r="E65" s="85">
        <v>6.3169910195822404E-3</v>
      </c>
      <c r="F65" s="85">
        <v>0</v>
      </c>
      <c r="G65" s="85">
        <v>3.3674568965517244E-4</v>
      </c>
      <c r="H65" s="85">
        <v>1.9828967528540367E-4</v>
      </c>
      <c r="I65" s="85">
        <v>7.5632628409640079E-4</v>
      </c>
      <c r="J65" s="85">
        <v>1.9086392032691748E-4</v>
      </c>
      <c r="K65" s="85">
        <v>1.9831542067658613E-5</v>
      </c>
      <c r="L65" s="85">
        <v>2.2431924169976638E-4</v>
      </c>
      <c r="M65" s="85">
        <v>4.1745472842621794E-4</v>
      </c>
      <c r="N65" s="85">
        <v>1.1120721611268998E-3</v>
      </c>
      <c r="O65" s="85">
        <v>2.9793816088303875E-4</v>
      </c>
      <c r="P65" s="85">
        <v>5.350262987382521E-4</v>
      </c>
      <c r="Q65" s="85">
        <v>1.1577385727068093E-4</v>
      </c>
      <c r="R65" s="85">
        <v>5.477928163292824E-5</v>
      </c>
      <c r="S65" s="85">
        <v>1.022655150140536E-4</v>
      </c>
      <c r="T65" s="85">
        <v>5.3170224271603173E-4</v>
      </c>
      <c r="U65" s="85">
        <v>1.9079668347664946E-4</v>
      </c>
      <c r="V65" s="85">
        <v>7.1014285757091183E-4</v>
      </c>
      <c r="W65" s="85">
        <v>1.2692590224484324E-5</v>
      </c>
      <c r="X65" s="85">
        <v>3.3069105176313364E-4</v>
      </c>
      <c r="Y65" s="85">
        <v>3.2886933643872245E-4</v>
      </c>
      <c r="Z65" s="85">
        <v>6.1992226451441728E-4</v>
      </c>
      <c r="AA65" s="85">
        <v>3.2135996138017735E-4</v>
      </c>
      <c r="AB65" s="85">
        <v>3.6137237303969966E-4</v>
      </c>
      <c r="AC65" s="85">
        <v>8.6272468586037385E-4</v>
      </c>
      <c r="AD65" s="85">
        <v>3.8750106101480991E-4</v>
      </c>
      <c r="AE65" s="85">
        <v>4.5780747339767383E-4</v>
      </c>
      <c r="AF65" s="85">
        <v>3.6674454135864027E-5</v>
      </c>
      <c r="AG65" s="85">
        <v>1.38577928573288E-4</v>
      </c>
      <c r="AH65" s="85">
        <v>8.3167994883069022E-4</v>
      </c>
      <c r="AI65" s="85">
        <v>1.0714897994171095E-5</v>
      </c>
      <c r="AJ65" s="85">
        <v>2.1941311157485013E-3</v>
      </c>
      <c r="AK65" s="85">
        <v>7.2177866455922521E-4</v>
      </c>
      <c r="AL65" s="85">
        <v>3.1883840720196704E-3</v>
      </c>
      <c r="AM65" s="85">
        <v>8.2909837753326692E-4</v>
      </c>
      <c r="AN65" s="85">
        <v>1.0536972679135125E-3</v>
      </c>
      <c r="AO65" s="85">
        <v>3.3108680647134414E-3</v>
      </c>
      <c r="AP65" s="85">
        <v>5.4426115788524176E-4</v>
      </c>
      <c r="AQ65" s="85">
        <v>1.3855309008029151E-5</v>
      </c>
      <c r="AR65" s="85">
        <v>5.7373952225689537E-4</v>
      </c>
      <c r="AS65" s="85">
        <v>8.5473878689553932E-6</v>
      </c>
      <c r="AT65" s="85">
        <v>1.3042162703588158E-4</v>
      </c>
      <c r="AU65" s="85">
        <v>1.2876951593355673E-3</v>
      </c>
      <c r="AV65" s="85">
        <v>1.0030244136142274E-5</v>
      </c>
      <c r="AW65" s="85">
        <v>2.3027221788266951E-4</v>
      </c>
      <c r="AX65" s="85">
        <v>3.8958641506177041E-4</v>
      </c>
      <c r="AY65" s="85">
        <v>8.3293874564159954E-4</v>
      </c>
      <c r="AZ65" s="85">
        <v>9.9093703441551048E-4</v>
      </c>
      <c r="BA65" s="85">
        <v>4.6564869114251159E-5</v>
      </c>
      <c r="BB65" s="85">
        <v>1.2759070347505691E-3</v>
      </c>
      <c r="BC65" s="85">
        <v>8.7254517634264466E-4</v>
      </c>
      <c r="BD65" s="85">
        <v>4.3286382707996102E-4</v>
      </c>
      <c r="BE65" s="85">
        <v>5.1563785540149616E-4</v>
      </c>
      <c r="BF65" s="85">
        <v>6.1017785472920879E-4</v>
      </c>
      <c r="BG65" s="85">
        <v>6.0398223938419083E-4</v>
      </c>
      <c r="BH65" s="85">
        <v>6.1813042551978471E-4</v>
      </c>
      <c r="BI65" s="85">
        <v>0.18183840135045737</v>
      </c>
      <c r="BJ65" s="85">
        <v>5.3840975295367608E-4</v>
      </c>
      <c r="BK65" s="85">
        <v>5.4240800498696969E-4</v>
      </c>
      <c r="BL65" s="85">
        <v>1.0171744082878677E-3</v>
      </c>
      <c r="BM65" s="85">
        <v>2.5480221281566153E-5</v>
      </c>
      <c r="BN65" s="85">
        <v>3.5104234650829187E-4</v>
      </c>
      <c r="BO65" s="85">
        <v>1.9522941793861384E-4</v>
      </c>
      <c r="BP65" s="85">
        <v>9.7788968069398795E-4</v>
      </c>
      <c r="BQ65" s="85">
        <v>2.5014028137401381E-4</v>
      </c>
      <c r="BR65" s="85">
        <v>1.2996819199511697E-3</v>
      </c>
      <c r="BS65" s="85">
        <v>4.0341227750828964E-4</v>
      </c>
      <c r="BT65" s="85">
        <v>1.5529675737693067E-4</v>
      </c>
      <c r="BU65" s="85">
        <v>0</v>
      </c>
    </row>
    <row r="66" spans="1:73" ht="33.75" x14ac:dyDescent="0.25">
      <c r="A66" s="46" t="s">
        <v>55</v>
      </c>
      <c r="B66" s="38" t="s">
        <v>120</v>
      </c>
      <c r="C66" s="85">
        <v>8.617547008233586E-4</v>
      </c>
      <c r="D66" s="85">
        <v>1.9433569555470712E-2</v>
      </c>
      <c r="E66" s="85">
        <v>1.9478469913222444E-3</v>
      </c>
      <c r="F66" s="85">
        <v>1.4688625751868901E-3</v>
      </c>
      <c r="G66" s="85">
        <v>9.6780711206896543E-3</v>
      </c>
      <c r="H66" s="85">
        <v>3.233647012346583E-3</v>
      </c>
      <c r="I66" s="85">
        <v>2.0156232622325116E-3</v>
      </c>
      <c r="J66" s="85">
        <v>3.1870673488551314E-3</v>
      </c>
      <c r="K66" s="85">
        <v>4.8036401897217527E-3</v>
      </c>
      <c r="L66" s="85">
        <v>4.3818149619247598E-3</v>
      </c>
      <c r="M66" s="85">
        <v>5.6573464796321055E-3</v>
      </c>
      <c r="N66" s="85">
        <v>1.2020970503609821E-2</v>
      </c>
      <c r="O66" s="85">
        <v>4.9650413277694417E-3</v>
      </c>
      <c r="P66" s="85">
        <v>5.0016445113202426E-3</v>
      </c>
      <c r="Q66" s="85">
        <v>4.1430501780436533E-3</v>
      </c>
      <c r="R66" s="85">
        <v>5.2419558731817487E-3</v>
      </c>
      <c r="S66" s="85">
        <v>1.4373400563830901E-4</v>
      </c>
      <c r="T66" s="85">
        <v>6.8355962567356503E-3</v>
      </c>
      <c r="U66" s="85">
        <v>1.3003986458205391E-2</v>
      </c>
      <c r="V66" s="85">
        <v>1.1686893919039718E-2</v>
      </c>
      <c r="W66" s="85">
        <v>4.2643136719822177E-3</v>
      </c>
      <c r="X66" s="85">
        <v>5.6641191929385042E-3</v>
      </c>
      <c r="Y66" s="85">
        <v>1.045373185827349E-2</v>
      </c>
      <c r="Z66" s="85">
        <v>6.2243716213922218E-3</v>
      </c>
      <c r="AA66" s="85">
        <v>7.6262824315198909E-3</v>
      </c>
      <c r="AB66" s="85">
        <v>4.8378408579923832E-3</v>
      </c>
      <c r="AC66" s="85">
        <v>6.0908362821742393E-3</v>
      </c>
      <c r="AD66" s="85">
        <v>7.2684127587492207E-3</v>
      </c>
      <c r="AE66" s="85">
        <v>1.0393466963622866E-2</v>
      </c>
      <c r="AF66" s="85">
        <v>6.2526042763974138E-3</v>
      </c>
      <c r="AG66" s="85">
        <v>4.2740924899336155E-3</v>
      </c>
      <c r="AH66" s="85">
        <v>8.3811184532003608E-3</v>
      </c>
      <c r="AI66" s="85">
        <v>2.7251557231841819E-2</v>
      </c>
      <c r="AJ66" s="85">
        <v>1.4001182812084284E-3</v>
      </c>
      <c r="AK66" s="85">
        <v>1.1646418601576374E-2</v>
      </c>
      <c r="AL66" s="85">
        <v>2.0936143045078653E-2</v>
      </c>
      <c r="AM66" s="85">
        <v>7.3783328481255069E-3</v>
      </c>
      <c r="AN66" s="85">
        <v>5.5806712444024164E-3</v>
      </c>
      <c r="AO66" s="85">
        <v>4.1189443381350272E-3</v>
      </c>
      <c r="AP66" s="85">
        <v>5.0140666604505894E-3</v>
      </c>
      <c r="AQ66" s="85">
        <v>4.849358152810203E-4</v>
      </c>
      <c r="AR66" s="85">
        <v>9.7763115545542317E-3</v>
      </c>
      <c r="AS66" s="85">
        <v>2.1868163117035105E-3</v>
      </c>
      <c r="AT66" s="85">
        <v>1.7638220840332626E-2</v>
      </c>
      <c r="AU66" s="85">
        <v>6.6434376559492414E-3</v>
      </c>
      <c r="AV66" s="85">
        <v>2.2090137673950985E-3</v>
      </c>
      <c r="AW66" s="85">
        <v>1.3634598626493947E-2</v>
      </c>
      <c r="AX66" s="85">
        <v>2.5549077099750905E-2</v>
      </c>
      <c r="AY66" s="85">
        <v>1.0264302010244931E-2</v>
      </c>
      <c r="AZ66" s="85">
        <v>1.949304809657924E-2</v>
      </c>
      <c r="BA66" s="85">
        <v>4.3731835483213095E-3</v>
      </c>
      <c r="BB66" s="85">
        <v>1.799985682008105E-2</v>
      </c>
      <c r="BC66" s="85">
        <v>6.3248987299620203E-3</v>
      </c>
      <c r="BD66" s="85">
        <v>1.5442165366061866E-2</v>
      </c>
      <c r="BE66" s="85">
        <v>5.3573256594287794E-3</v>
      </c>
      <c r="BF66" s="85">
        <v>6.1425304978786959E-3</v>
      </c>
      <c r="BG66" s="85">
        <v>7.6976146492227834E-3</v>
      </c>
      <c r="BH66" s="85">
        <v>7.0514878639392911E-3</v>
      </c>
      <c r="BI66" s="85">
        <v>6.6496338709309483E-3</v>
      </c>
      <c r="BJ66" s="85">
        <v>7.8187465501893608E-2</v>
      </c>
      <c r="BK66" s="85">
        <v>4.4925483146803356E-2</v>
      </c>
      <c r="BL66" s="85">
        <v>9.1483824823262849E-3</v>
      </c>
      <c r="BM66" s="85">
        <v>1.6317048371166744E-2</v>
      </c>
      <c r="BN66" s="85">
        <v>2.0934586893782064E-2</v>
      </c>
      <c r="BO66" s="85">
        <v>3.0451664633256041E-2</v>
      </c>
      <c r="BP66" s="85">
        <v>3.8668361230445544E-3</v>
      </c>
      <c r="BQ66" s="85">
        <v>7.9549116509033208E-2</v>
      </c>
      <c r="BR66" s="85">
        <v>1.8990089267626607E-2</v>
      </c>
      <c r="BS66" s="85">
        <v>8.7471588952407198E-3</v>
      </c>
      <c r="BT66" s="85">
        <v>2.18687287220014E-2</v>
      </c>
      <c r="BU66" s="85">
        <v>0</v>
      </c>
    </row>
    <row r="67" spans="1:73" x14ac:dyDescent="0.25">
      <c r="A67" s="46" t="s">
        <v>56</v>
      </c>
      <c r="B67" s="38" t="s">
        <v>121</v>
      </c>
      <c r="C67" s="85">
        <v>0</v>
      </c>
      <c r="D67" s="85">
        <v>0</v>
      </c>
      <c r="E67" s="85">
        <v>0</v>
      </c>
      <c r="F67" s="85">
        <v>0</v>
      </c>
      <c r="G67" s="85">
        <v>0</v>
      </c>
      <c r="H67" s="85">
        <v>0</v>
      </c>
      <c r="I67" s="85">
        <v>0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5">
        <v>0</v>
      </c>
      <c r="P67" s="85">
        <v>0</v>
      </c>
      <c r="Q67" s="85">
        <v>0</v>
      </c>
      <c r="R67" s="85">
        <v>0</v>
      </c>
      <c r="S67" s="85">
        <v>0</v>
      </c>
      <c r="T67" s="85">
        <v>0</v>
      </c>
      <c r="U67" s="85">
        <v>0</v>
      </c>
      <c r="V67" s="85">
        <v>0</v>
      </c>
      <c r="W67" s="85">
        <v>0</v>
      </c>
      <c r="X67" s="85">
        <v>0</v>
      </c>
      <c r="Y67" s="85">
        <v>0</v>
      </c>
      <c r="Z67" s="85">
        <v>0</v>
      </c>
      <c r="AA67" s="85">
        <v>0</v>
      </c>
      <c r="AB67" s="85">
        <v>0</v>
      </c>
      <c r="AC67" s="85">
        <v>0</v>
      </c>
      <c r="AD67" s="85">
        <v>0</v>
      </c>
      <c r="AE67" s="85">
        <v>0</v>
      </c>
      <c r="AF67" s="85">
        <v>0</v>
      </c>
      <c r="AG67" s="85">
        <v>0</v>
      </c>
      <c r="AH67" s="85">
        <v>0</v>
      </c>
      <c r="AI67" s="85">
        <v>0</v>
      </c>
      <c r="AJ67" s="85">
        <v>0</v>
      </c>
      <c r="AK67" s="85">
        <v>0</v>
      </c>
      <c r="AL67" s="85">
        <v>0</v>
      </c>
      <c r="AM67" s="85">
        <v>0</v>
      </c>
      <c r="AN67" s="85">
        <v>0</v>
      </c>
      <c r="AO67" s="85">
        <v>0</v>
      </c>
      <c r="AP67" s="85">
        <v>0</v>
      </c>
      <c r="AQ67" s="85">
        <v>0</v>
      </c>
      <c r="AR67" s="85">
        <v>0</v>
      </c>
      <c r="AS67" s="85">
        <v>0</v>
      </c>
      <c r="AT67" s="85">
        <v>0</v>
      </c>
      <c r="AU67" s="85">
        <v>0</v>
      </c>
      <c r="AV67" s="85">
        <v>0</v>
      </c>
      <c r="AW67" s="85">
        <v>0</v>
      </c>
      <c r="AX67" s="85">
        <v>0</v>
      </c>
      <c r="AY67" s="85">
        <v>0</v>
      </c>
      <c r="AZ67" s="85">
        <v>0</v>
      </c>
      <c r="BA67" s="85">
        <v>0</v>
      </c>
      <c r="BB67" s="85">
        <v>0</v>
      </c>
      <c r="BC67" s="85">
        <v>0</v>
      </c>
      <c r="BD67" s="85">
        <v>0</v>
      </c>
      <c r="BE67" s="85">
        <v>0</v>
      </c>
      <c r="BF67" s="85">
        <v>0</v>
      </c>
      <c r="BG67" s="85">
        <v>0</v>
      </c>
      <c r="BH67" s="85">
        <v>0</v>
      </c>
      <c r="BI67" s="85">
        <v>0</v>
      </c>
      <c r="BJ67" s="85">
        <v>0</v>
      </c>
      <c r="BK67" s="85">
        <v>0</v>
      </c>
      <c r="BL67" s="85">
        <v>0</v>
      </c>
      <c r="BM67" s="85">
        <v>0</v>
      </c>
      <c r="BN67" s="85">
        <v>0</v>
      </c>
      <c r="BO67" s="85">
        <v>0</v>
      </c>
      <c r="BP67" s="85">
        <v>0</v>
      </c>
      <c r="BQ67" s="85">
        <v>0</v>
      </c>
      <c r="BR67" s="85">
        <v>0</v>
      </c>
      <c r="BS67" s="85">
        <v>0</v>
      </c>
      <c r="BT67" s="85">
        <v>0</v>
      </c>
      <c r="BU67" s="85">
        <v>0</v>
      </c>
    </row>
    <row r="68" spans="1:73" x14ac:dyDescent="0.25">
      <c r="A68" s="46" t="s">
        <v>57</v>
      </c>
      <c r="B68" s="38" t="s">
        <v>122</v>
      </c>
      <c r="C68" s="85">
        <v>4.5568380612999873E-5</v>
      </c>
      <c r="D68" s="85">
        <v>8.8328966754556786E-4</v>
      </c>
      <c r="E68" s="85">
        <v>3.0266212961721891E-5</v>
      </c>
      <c r="F68" s="85">
        <v>0</v>
      </c>
      <c r="G68" s="85">
        <v>1.4917834051724138E-3</v>
      </c>
      <c r="H68" s="85">
        <v>5.9486902585621098E-4</v>
      </c>
      <c r="I68" s="85">
        <v>3.1519829314139488E-4</v>
      </c>
      <c r="J68" s="85">
        <v>3.9163115727457122E-4</v>
      </c>
      <c r="K68" s="85">
        <v>2.0492593469913898E-4</v>
      </c>
      <c r="L68" s="85">
        <v>7.4463868579283359E-4</v>
      </c>
      <c r="M68" s="85">
        <v>1.0397405769335668E-3</v>
      </c>
      <c r="N68" s="85">
        <v>9.090748618735768E-4</v>
      </c>
      <c r="O68" s="85">
        <v>5.9052413923524447E-4</v>
      </c>
      <c r="P68" s="85">
        <v>1.6579541920699604E-4</v>
      </c>
      <c r="Q68" s="85">
        <v>8.4349524582924681E-4</v>
      </c>
      <c r="R68" s="85">
        <v>4.6351699843246977E-5</v>
      </c>
      <c r="S68" s="85">
        <v>1.8695963569579559E-4</v>
      </c>
      <c r="T68" s="85">
        <v>5.3673730183266077E-4</v>
      </c>
      <c r="U68" s="85">
        <v>4.6983683306124933E-4</v>
      </c>
      <c r="V68" s="85">
        <v>8.8992585948759846E-4</v>
      </c>
      <c r="W68" s="85">
        <v>1.9038885336726487E-5</v>
      </c>
      <c r="X68" s="85">
        <v>1.26480804334147E-3</v>
      </c>
      <c r="Y68" s="85">
        <v>1.3262599469496021E-3</v>
      </c>
      <c r="Z68" s="85">
        <v>4.2753259621683949E-5</v>
      </c>
      <c r="AA68" s="85">
        <v>2.2806647479447829E-3</v>
      </c>
      <c r="AB68" s="85">
        <v>4.6252273234244595E-4</v>
      </c>
      <c r="AC68" s="85">
        <v>3.266850810457949E-3</v>
      </c>
      <c r="AD68" s="85">
        <v>1.3544084704041452E-3</v>
      </c>
      <c r="AE68" s="85">
        <v>1.763177431328879E-3</v>
      </c>
      <c r="AF68" s="85">
        <v>6.3907187100580075E-4</v>
      </c>
      <c r="AG68" s="85">
        <v>3.0621201674844428E-3</v>
      </c>
      <c r="AH68" s="85">
        <v>2.1734450220247791E-3</v>
      </c>
      <c r="AI68" s="85">
        <v>3.0680324589976568E-3</v>
      </c>
      <c r="AJ68" s="85">
        <v>8.2647401953746865E-4</v>
      </c>
      <c r="AK68" s="85">
        <v>4.5674586599917666E-4</v>
      </c>
      <c r="AL68" s="85">
        <v>1.7923123279675358E-3</v>
      </c>
      <c r="AM68" s="85">
        <v>2.0588205188875183E-3</v>
      </c>
      <c r="AN68" s="85">
        <v>1.3427465184500987E-3</v>
      </c>
      <c r="AO68" s="85">
        <v>6.1767330149662458E-2</v>
      </c>
      <c r="AP68" s="85">
        <v>2.727380132706178E-4</v>
      </c>
      <c r="AQ68" s="85">
        <v>3.4291889794872151E-4</v>
      </c>
      <c r="AR68" s="85">
        <v>1.5497963924378333E-3</v>
      </c>
      <c r="AS68" s="85">
        <v>4.3032810463317729E-4</v>
      </c>
      <c r="AT68" s="85">
        <v>7.6166230188954849E-4</v>
      </c>
      <c r="AU68" s="85">
        <v>3.0744278890710772E-4</v>
      </c>
      <c r="AV68" s="85">
        <v>2.4190588798931365E-5</v>
      </c>
      <c r="AW68" s="85">
        <v>2.0622908925080254E-3</v>
      </c>
      <c r="AX68" s="85">
        <v>2.520324423591915E-3</v>
      </c>
      <c r="AY68" s="85">
        <v>8.0280659463647709E-4</v>
      </c>
      <c r="AZ68" s="85">
        <v>2.0204820052368202E-3</v>
      </c>
      <c r="BA68" s="85">
        <v>3.9020010611391334E-4</v>
      </c>
      <c r="BB68" s="85">
        <v>8.2736583071450123E-3</v>
      </c>
      <c r="BC68" s="85">
        <v>6.931886678722121E-3</v>
      </c>
      <c r="BD68" s="85">
        <v>2.4663171542928012E-3</v>
      </c>
      <c r="BE68" s="85">
        <v>1.0426500752603782E-3</v>
      </c>
      <c r="BF68" s="85">
        <v>2.5684742910262004E-3</v>
      </c>
      <c r="BG68" s="85">
        <v>2.1985964362520754E-3</v>
      </c>
      <c r="BH68" s="85">
        <v>1.1432412238982425E-3</v>
      </c>
      <c r="BI68" s="85">
        <v>3.87800260054292E-4</v>
      </c>
      <c r="BJ68" s="85">
        <v>4.6247403668524647E-3</v>
      </c>
      <c r="BK68" s="85">
        <v>2.3031303423492839E-3</v>
      </c>
      <c r="BL68" s="85">
        <v>7.488977516980749E-3</v>
      </c>
      <c r="BM68" s="85">
        <v>1.7322505991896481E-3</v>
      </c>
      <c r="BN68" s="85">
        <v>3.0056702686242502E-3</v>
      </c>
      <c r="BO68" s="85">
        <v>7.4352161423381943E-4</v>
      </c>
      <c r="BP68" s="85">
        <v>2.5011280775156129E-3</v>
      </c>
      <c r="BQ68" s="85">
        <v>2.3346426261574619E-3</v>
      </c>
      <c r="BR68" s="85">
        <v>2.1205336588676982E-3</v>
      </c>
      <c r="BS68" s="85">
        <v>2.9222791809746834E-3</v>
      </c>
      <c r="BT68" s="85">
        <v>1.4646090738824323E-3</v>
      </c>
      <c r="BU68" s="85">
        <v>0</v>
      </c>
    </row>
    <row r="69" spans="1:73" x14ac:dyDescent="0.25">
      <c r="A69" s="46" t="s">
        <v>58</v>
      </c>
      <c r="B69" s="38" t="s">
        <v>123</v>
      </c>
      <c r="C69" s="85">
        <v>0</v>
      </c>
      <c r="D69" s="85">
        <v>0</v>
      </c>
      <c r="E69" s="85">
        <v>0</v>
      </c>
      <c r="F69" s="85">
        <v>0</v>
      </c>
      <c r="G69" s="85">
        <v>0</v>
      </c>
      <c r="H69" s="85">
        <v>0</v>
      </c>
      <c r="I69" s="85">
        <v>0</v>
      </c>
      <c r="J69" s="85">
        <v>0</v>
      </c>
      <c r="K69" s="85">
        <v>0</v>
      </c>
      <c r="L69" s="85">
        <v>0</v>
      </c>
      <c r="M69" s="85">
        <v>0</v>
      </c>
      <c r="N69" s="85">
        <v>0</v>
      </c>
      <c r="O69" s="85">
        <v>0</v>
      </c>
      <c r="P69" s="85">
        <v>0</v>
      </c>
      <c r="Q69" s="85">
        <v>0</v>
      </c>
      <c r="R69" s="85">
        <v>0</v>
      </c>
      <c r="S69" s="85">
        <v>0</v>
      </c>
      <c r="T69" s="85">
        <v>0</v>
      </c>
      <c r="U69" s="85">
        <v>0</v>
      </c>
      <c r="V69" s="85">
        <v>0</v>
      </c>
      <c r="W69" s="85">
        <v>0</v>
      </c>
      <c r="X69" s="85">
        <v>0</v>
      </c>
      <c r="Y69" s="85">
        <v>0</v>
      </c>
      <c r="Z69" s="85">
        <v>0</v>
      </c>
      <c r="AA69" s="85">
        <v>0</v>
      </c>
      <c r="AB69" s="85">
        <v>0</v>
      </c>
      <c r="AC69" s="85">
        <v>0</v>
      </c>
      <c r="AD69" s="85">
        <v>0</v>
      </c>
      <c r="AE69" s="85">
        <v>0</v>
      </c>
      <c r="AF69" s="85">
        <v>0</v>
      </c>
      <c r="AG69" s="85">
        <v>0</v>
      </c>
      <c r="AH69" s="85">
        <v>0</v>
      </c>
      <c r="AI69" s="85">
        <v>0</v>
      </c>
      <c r="AJ69" s="85">
        <v>0</v>
      </c>
      <c r="AK69" s="85">
        <v>0</v>
      </c>
      <c r="AL69" s="85">
        <v>0</v>
      </c>
      <c r="AM69" s="85">
        <v>0</v>
      </c>
      <c r="AN69" s="85">
        <v>0</v>
      </c>
      <c r="AO69" s="85">
        <v>0</v>
      </c>
      <c r="AP69" s="85">
        <v>0</v>
      </c>
      <c r="AQ69" s="85">
        <v>0</v>
      </c>
      <c r="AR69" s="85">
        <v>0</v>
      </c>
      <c r="AS69" s="85">
        <v>0</v>
      </c>
      <c r="AT69" s="85">
        <v>0</v>
      </c>
      <c r="AU69" s="85">
        <v>0</v>
      </c>
      <c r="AV69" s="85">
        <v>0</v>
      </c>
      <c r="AW69" s="85">
        <v>0</v>
      </c>
      <c r="AX69" s="85">
        <v>0</v>
      </c>
      <c r="AY69" s="85">
        <v>0</v>
      </c>
      <c r="AZ69" s="85">
        <v>0</v>
      </c>
      <c r="BA69" s="85">
        <v>0</v>
      </c>
      <c r="BB69" s="85">
        <v>0</v>
      </c>
      <c r="BC69" s="85">
        <v>0</v>
      </c>
      <c r="BD69" s="85">
        <v>0</v>
      </c>
      <c r="BE69" s="85">
        <v>0</v>
      </c>
      <c r="BF69" s="85">
        <v>0</v>
      </c>
      <c r="BG69" s="85">
        <v>0</v>
      </c>
      <c r="BH69" s="85">
        <v>0</v>
      </c>
      <c r="BI69" s="85">
        <v>0</v>
      </c>
      <c r="BJ69" s="85">
        <v>0</v>
      </c>
      <c r="BK69" s="85">
        <v>0</v>
      </c>
      <c r="BL69" s="85">
        <v>0</v>
      </c>
      <c r="BM69" s="85">
        <v>0</v>
      </c>
      <c r="BN69" s="85">
        <v>0</v>
      </c>
      <c r="BO69" s="85">
        <v>0</v>
      </c>
      <c r="BP69" s="85">
        <v>0</v>
      </c>
      <c r="BQ69" s="85">
        <v>0</v>
      </c>
      <c r="BR69" s="85">
        <v>0</v>
      </c>
      <c r="BS69" s="85">
        <v>0</v>
      </c>
      <c r="BT69" s="85">
        <v>0</v>
      </c>
      <c r="BU69" s="85">
        <v>0</v>
      </c>
    </row>
    <row r="70" spans="1:73" x14ac:dyDescent="0.25">
      <c r="A70" s="46" t="s">
        <v>59</v>
      </c>
      <c r="B70" s="38" t="s">
        <v>124</v>
      </c>
      <c r="C70" s="85">
        <v>5.0934124839027673E-4</v>
      </c>
      <c r="D70" s="85">
        <v>1.0939386939520989E-3</v>
      </c>
      <c r="E70" s="85">
        <v>0</v>
      </c>
      <c r="F70" s="85">
        <v>0</v>
      </c>
      <c r="G70" s="85">
        <v>3.2327586206896551E-4</v>
      </c>
      <c r="H70" s="85">
        <v>1.0745775095274376E-3</v>
      </c>
      <c r="I70" s="85">
        <v>1.9817095218312222E-3</v>
      </c>
      <c r="J70" s="85">
        <v>3.6462211194529049E-4</v>
      </c>
      <c r="K70" s="85">
        <v>2.0382418236204684E-4</v>
      </c>
      <c r="L70" s="85">
        <v>7.6656462671085581E-4</v>
      </c>
      <c r="M70" s="85">
        <v>3.2951093230442803E-4</v>
      </c>
      <c r="N70" s="85">
        <v>0</v>
      </c>
      <c r="O70" s="85">
        <v>3.0329034341387178E-4</v>
      </c>
      <c r="P70" s="85">
        <v>2.2046309797254607E-4</v>
      </c>
      <c r="Q70" s="85">
        <v>9.261908581654475E-5</v>
      </c>
      <c r="R70" s="85">
        <v>0</v>
      </c>
      <c r="S70" s="85">
        <v>4.796990652721071E-4</v>
      </c>
      <c r="T70" s="85">
        <v>1.396725398952909E-3</v>
      </c>
      <c r="U70" s="85">
        <v>2.3849585434581183E-6</v>
      </c>
      <c r="V70" s="85">
        <v>2.546925860486393E-4</v>
      </c>
      <c r="W70" s="85">
        <v>0</v>
      </c>
      <c r="X70" s="85">
        <v>3.5699048739672602E-4</v>
      </c>
      <c r="Y70" s="85">
        <v>5.9304306570917165E-5</v>
      </c>
      <c r="Z70" s="85">
        <v>0</v>
      </c>
      <c r="AA70" s="85">
        <v>4.3886162126808357E-5</v>
      </c>
      <c r="AB70" s="85">
        <v>1.7701312877980597E-4</v>
      </c>
      <c r="AC70" s="85">
        <v>7.0455849345263854E-5</v>
      </c>
      <c r="AD70" s="85">
        <v>3.4727476039517727E-3</v>
      </c>
      <c r="AE70" s="85">
        <v>4.1450136104924521E-3</v>
      </c>
      <c r="AF70" s="85">
        <v>7.974743005713412E-4</v>
      </c>
      <c r="AG70" s="85">
        <v>5.4838824827989558E-4</v>
      </c>
      <c r="AH70" s="85">
        <v>2.4521605365630983E-3</v>
      </c>
      <c r="AI70" s="85">
        <v>7.7361563517915309E-3</v>
      </c>
      <c r="AJ70" s="85">
        <v>6.6098322356961331E-4</v>
      </c>
      <c r="AK70" s="85">
        <v>8.4497985209847678E-4</v>
      </c>
      <c r="AL70" s="85">
        <v>6.6985345941104014E-3</v>
      </c>
      <c r="AM70" s="85">
        <v>3.0555000786726999E-3</v>
      </c>
      <c r="AN70" s="85">
        <v>3.1596275218229255E-3</v>
      </c>
      <c r="AO70" s="85">
        <v>0</v>
      </c>
      <c r="AP70" s="85">
        <v>7.8298284878803193E-4</v>
      </c>
      <c r="AQ70" s="85">
        <v>5.7845915108521706E-4</v>
      </c>
      <c r="AR70" s="85">
        <v>1.1480038062719525E-2</v>
      </c>
      <c r="AS70" s="85">
        <v>3.768411813147526E-3</v>
      </c>
      <c r="AT70" s="85">
        <v>2.0867460325741055E-5</v>
      </c>
      <c r="AU70" s="85">
        <v>5.3468311114279606E-5</v>
      </c>
      <c r="AV70" s="85">
        <v>5.6133966300739762E-3</v>
      </c>
      <c r="AW70" s="85">
        <v>4.0974909358533837E-4</v>
      </c>
      <c r="AX70" s="85">
        <v>5.9756562433320784E-4</v>
      </c>
      <c r="AY70" s="85">
        <v>3.8622960699065904E-3</v>
      </c>
      <c r="AZ70" s="85">
        <v>2.0580999945552913E-3</v>
      </c>
      <c r="BA70" s="85">
        <v>9.2198440846217298E-4</v>
      </c>
      <c r="BB70" s="85">
        <v>5.6047578553253896E-3</v>
      </c>
      <c r="BC70" s="85">
        <v>6.2479714378448547E-3</v>
      </c>
      <c r="BD70" s="85">
        <v>1.7254153479419841E-3</v>
      </c>
      <c r="BE70" s="85">
        <v>1.5924110240340321E-3</v>
      </c>
      <c r="BF70" s="85">
        <v>1.330275835635268E-2</v>
      </c>
      <c r="BG70" s="85">
        <v>1.4960564255876191E-3</v>
      </c>
      <c r="BH70" s="85">
        <v>1.4793121348604557E-3</v>
      </c>
      <c r="BI70" s="85">
        <v>1.8249424002554919E-4</v>
      </c>
      <c r="BJ70" s="85">
        <v>3.2113150598392587E-3</v>
      </c>
      <c r="BK70" s="85">
        <v>2.8405350030554517E-3</v>
      </c>
      <c r="BL70" s="85">
        <v>1.6148571810409578E-3</v>
      </c>
      <c r="BM70" s="85">
        <v>2.6531785969376821E-4</v>
      </c>
      <c r="BN70" s="85">
        <v>7.5257663005163442E-2</v>
      </c>
      <c r="BO70" s="85">
        <v>3.444011915043857E-3</v>
      </c>
      <c r="BP70" s="85">
        <v>2.0131844894014112E-3</v>
      </c>
      <c r="BQ70" s="85">
        <v>8.923923551721573E-4</v>
      </c>
      <c r="BR70" s="85">
        <v>3.057146540451942E-3</v>
      </c>
      <c r="BS70" s="85">
        <v>1.4857379000915059E-3</v>
      </c>
      <c r="BT70" s="85">
        <v>3.6052945484144334E-3</v>
      </c>
      <c r="BU70" s="85">
        <v>0</v>
      </c>
    </row>
    <row r="71" spans="1:73" x14ac:dyDescent="0.25">
      <c r="A71" s="46" t="s">
        <v>60</v>
      </c>
      <c r="B71" s="38" t="s">
        <v>125</v>
      </c>
      <c r="C71" s="85">
        <v>0</v>
      </c>
      <c r="D71" s="85">
        <v>0</v>
      </c>
      <c r="E71" s="85">
        <v>0</v>
      </c>
      <c r="F71" s="85">
        <v>0</v>
      </c>
      <c r="G71" s="85">
        <v>0</v>
      </c>
      <c r="H71" s="85">
        <v>0</v>
      </c>
      <c r="I71" s="85">
        <v>0</v>
      </c>
      <c r="J71" s="85">
        <v>0</v>
      </c>
      <c r="K71" s="85">
        <v>0</v>
      </c>
      <c r="L71" s="85">
        <v>0</v>
      </c>
      <c r="M71" s="85">
        <v>0</v>
      </c>
      <c r="N71" s="85">
        <v>0</v>
      </c>
      <c r="O71" s="85">
        <v>0</v>
      </c>
      <c r="P71" s="85">
        <v>0</v>
      </c>
      <c r="Q71" s="85">
        <v>0</v>
      </c>
      <c r="R71" s="85">
        <v>0</v>
      </c>
      <c r="S71" s="85">
        <v>0</v>
      </c>
      <c r="T71" s="85">
        <v>0</v>
      </c>
      <c r="U71" s="85">
        <v>0</v>
      </c>
      <c r="V71" s="85">
        <v>0</v>
      </c>
      <c r="W71" s="85">
        <v>0</v>
      </c>
      <c r="X71" s="85">
        <v>0</v>
      </c>
      <c r="Y71" s="85">
        <v>0</v>
      </c>
      <c r="Z71" s="85">
        <v>0</v>
      </c>
      <c r="AA71" s="85">
        <v>0</v>
      </c>
      <c r="AB71" s="85">
        <v>0</v>
      </c>
      <c r="AC71" s="85">
        <v>0</v>
      </c>
      <c r="AD71" s="85">
        <v>0</v>
      </c>
      <c r="AE71" s="85">
        <v>0</v>
      </c>
      <c r="AF71" s="85">
        <v>0</v>
      </c>
      <c r="AG71" s="85">
        <v>0</v>
      </c>
      <c r="AH71" s="85">
        <v>0</v>
      </c>
      <c r="AI71" s="85">
        <v>0</v>
      </c>
      <c r="AJ71" s="85">
        <v>0</v>
      </c>
      <c r="AK71" s="85">
        <v>0</v>
      </c>
      <c r="AL71" s="85">
        <v>0</v>
      </c>
      <c r="AM71" s="85">
        <v>0</v>
      </c>
      <c r="AN71" s="85">
        <v>0</v>
      </c>
      <c r="AO71" s="85">
        <v>0</v>
      </c>
      <c r="AP71" s="85">
        <v>0</v>
      </c>
      <c r="AQ71" s="85">
        <v>0</v>
      </c>
      <c r="AR71" s="85">
        <v>0</v>
      </c>
      <c r="AS71" s="85">
        <v>0</v>
      </c>
      <c r="AT71" s="85">
        <v>0</v>
      </c>
      <c r="AU71" s="85">
        <v>0</v>
      </c>
      <c r="AV71" s="85">
        <v>0</v>
      </c>
      <c r="AW71" s="85">
        <v>0</v>
      </c>
      <c r="AX71" s="85">
        <v>0</v>
      </c>
      <c r="AY71" s="85">
        <v>0</v>
      </c>
      <c r="AZ71" s="85">
        <v>0</v>
      </c>
      <c r="BA71" s="85">
        <v>0</v>
      </c>
      <c r="BB71" s="85">
        <v>0</v>
      </c>
      <c r="BC71" s="85">
        <v>0</v>
      </c>
      <c r="BD71" s="85">
        <v>0</v>
      </c>
      <c r="BE71" s="85">
        <v>0</v>
      </c>
      <c r="BF71" s="85">
        <v>0</v>
      </c>
      <c r="BG71" s="85">
        <v>0</v>
      </c>
      <c r="BH71" s="85">
        <v>0</v>
      </c>
      <c r="BI71" s="85">
        <v>0</v>
      </c>
      <c r="BJ71" s="85">
        <v>0</v>
      </c>
      <c r="BK71" s="85">
        <v>0</v>
      </c>
      <c r="BL71" s="85">
        <v>0</v>
      </c>
      <c r="BM71" s="85">
        <v>0</v>
      </c>
      <c r="BN71" s="85">
        <v>0</v>
      </c>
      <c r="BO71" s="85">
        <v>0</v>
      </c>
      <c r="BP71" s="85">
        <v>0</v>
      </c>
      <c r="BQ71" s="85">
        <v>0</v>
      </c>
      <c r="BR71" s="85">
        <v>0</v>
      </c>
      <c r="BS71" s="85">
        <v>0</v>
      </c>
      <c r="BT71" s="85">
        <v>0</v>
      </c>
      <c r="BU71" s="85">
        <v>0</v>
      </c>
    </row>
    <row r="72" spans="1:73" x14ac:dyDescent="0.25">
      <c r="A72" s="46" t="s">
        <v>61</v>
      </c>
      <c r="B72" s="38" t="s">
        <v>126</v>
      </c>
      <c r="C72" s="85">
        <v>4.2872026730573849E-5</v>
      </c>
      <c r="D72" s="85">
        <v>6.1758464560096615E-4</v>
      </c>
      <c r="E72" s="85">
        <v>2.1618723544087064E-6</v>
      </c>
      <c r="F72" s="85">
        <v>0</v>
      </c>
      <c r="G72" s="85">
        <v>0</v>
      </c>
      <c r="H72" s="85">
        <v>7.626525972515526E-7</v>
      </c>
      <c r="I72" s="85">
        <v>2.4936573824477443E-7</v>
      </c>
      <c r="J72" s="85">
        <v>9.0030151097602585E-7</v>
      </c>
      <c r="K72" s="85">
        <v>0</v>
      </c>
      <c r="L72" s="85">
        <v>8.433054199239338E-7</v>
      </c>
      <c r="M72" s="85">
        <v>1.1132126091365812E-6</v>
      </c>
      <c r="N72" s="85">
        <v>0</v>
      </c>
      <c r="O72" s="85">
        <v>0</v>
      </c>
      <c r="P72" s="85">
        <v>0</v>
      </c>
      <c r="Q72" s="85">
        <v>1.6539122467240134E-6</v>
      </c>
      <c r="R72" s="85">
        <v>0</v>
      </c>
      <c r="S72" s="85">
        <v>0</v>
      </c>
      <c r="T72" s="85">
        <v>0</v>
      </c>
      <c r="U72" s="85">
        <v>0</v>
      </c>
      <c r="V72" s="85">
        <v>0</v>
      </c>
      <c r="W72" s="85">
        <v>0</v>
      </c>
      <c r="X72" s="85">
        <v>4.8702658580726606E-7</v>
      </c>
      <c r="Y72" s="85">
        <v>0</v>
      </c>
      <c r="Z72" s="85">
        <v>0</v>
      </c>
      <c r="AA72" s="85">
        <v>0</v>
      </c>
      <c r="AB72" s="85">
        <v>0</v>
      </c>
      <c r="AC72" s="85">
        <v>0</v>
      </c>
      <c r="AD72" s="85">
        <v>0</v>
      </c>
      <c r="AE72" s="85">
        <v>4.9554565701559021E-3</v>
      </c>
      <c r="AF72" s="85">
        <v>0</v>
      </c>
      <c r="AG72" s="85">
        <v>0</v>
      </c>
      <c r="AH72" s="85">
        <v>7.4145473418847787E-5</v>
      </c>
      <c r="AI72" s="85">
        <v>1.6858106177495857E-3</v>
      </c>
      <c r="AJ72" s="85">
        <v>2.1559126639779824E-5</v>
      </c>
      <c r="AK72" s="85">
        <v>3.0049070131524779E-6</v>
      </c>
      <c r="AL72" s="85">
        <v>0</v>
      </c>
      <c r="AM72" s="85">
        <v>0</v>
      </c>
      <c r="AN72" s="85">
        <v>5.8571276704475404E-7</v>
      </c>
      <c r="AO72" s="85">
        <v>0</v>
      </c>
      <c r="AP72" s="85">
        <v>8.1699917115585953E-5</v>
      </c>
      <c r="AQ72" s="85">
        <v>0</v>
      </c>
      <c r="AR72" s="85">
        <v>1.7492058605393152E-6</v>
      </c>
      <c r="AS72" s="85">
        <v>0</v>
      </c>
      <c r="AT72" s="85">
        <v>0</v>
      </c>
      <c r="AU72" s="85">
        <v>1.3286875311898483E-2</v>
      </c>
      <c r="AV72" s="85">
        <v>0</v>
      </c>
      <c r="AW72" s="85">
        <v>1.1287853817777917E-6</v>
      </c>
      <c r="AX72" s="85">
        <v>2.6198188003615365E-3</v>
      </c>
      <c r="AY72" s="85">
        <v>6.9949636261891436E-4</v>
      </c>
      <c r="AZ72" s="85">
        <v>1.0681529072271087E-3</v>
      </c>
      <c r="BA72" s="85">
        <v>0</v>
      </c>
      <c r="BB72" s="85">
        <v>1.3381300836398209E-6</v>
      </c>
      <c r="BC72" s="85">
        <v>4.4522987560962242E-3</v>
      </c>
      <c r="BD72" s="85">
        <v>1.6106561007626458E-4</v>
      </c>
      <c r="BE72" s="85">
        <v>0</v>
      </c>
      <c r="BF72" s="85">
        <v>0</v>
      </c>
      <c r="BG72" s="85">
        <v>0</v>
      </c>
      <c r="BH72" s="85">
        <v>0</v>
      </c>
      <c r="BI72" s="85">
        <v>1.1947669776672673E-2</v>
      </c>
      <c r="BJ72" s="85">
        <v>4.0520319185254435E-4</v>
      </c>
      <c r="BK72" s="85">
        <v>2.8432640999358893E-3</v>
      </c>
      <c r="BL72" s="85">
        <v>9.2807883967871145E-5</v>
      </c>
      <c r="BM72" s="85">
        <v>9.2497247731653637E-4</v>
      </c>
      <c r="BN72" s="85">
        <v>2.0356301750184972E-4</v>
      </c>
      <c r="BO72" s="85">
        <v>1.2161967824542098E-3</v>
      </c>
      <c r="BP72" s="85">
        <v>0.11790212292173412</v>
      </c>
      <c r="BQ72" s="85">
        <v>0.19284688935912256</v>
      </c>
      <c r="BR72" s="85">
        <v>6.7615031058188392E-4</v>
      </c>
      <c r="BS72" s="85">
        <v>0</v>
      </c>
      <c r="BT72" s="85">
        <v>0</v>
      </c>
      <c r="BU72" s="85">
        <v>0</v>
      </c>
    </row>
    <row r="73" spans="1:73" x14ac:dyDescent="0.25">
      <c r="A73" s="46" t="s">
        <v>62</v>
      </c>
      <c r="B73" s="38" t="s">
        <v>127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  <c r="I73" s="85">
        <v>0</v>
      </c>
      <c r="J73" s="85">
        <v>0</v>
      </c>
      <c r="K73" s="85">
        <v>0</v>
      </c>
      <c r="L73" s="85">
        <v>0</v>
      </c>
      <c r="M73" s="85">
        <v>0</v>
      </c>
      <c r="N73" s="85">
        <v>0</v>
      </c>
      <c r="O73" s="85">
        <v>0</v>
      </c>
      <c r="P73" s="85">
        <v>0</v>
      </c>
      <c r="Q73" s="85">
        <v>0</v>
      </c>
      <c r="R73" s="85">
        <v>0</v>
      </c>
      <c r="S73" s="85">
        <v>0</v>
      </c>
      <c r="T73" s="85">
        <v>0</v>
      </c>
      <c r="U73" s="85">
        <v>0</v>
      </c>
      <c r="V73" s="85">
        <v>0</v>
      </c>
      <c r="W73" s="85">
        <v>0</v>
      </c>
      <c r="X73" s="85">
        <v>0</v>
      </c>
      <c r="Y73" s="85">
        <v>0</v>
      </c>
      <c r="Z73" s="85">
        <v>0</v>
      </c>
      <c r="AA73" s="85">
        <v>0</v>
      </c>
      <c r="AB73" s="85">
        <v>0</v>
      </c>
      <c r="AC73" s="85">
        <v>0</v>
      </c>
      <c r="AD73" s="85">
        <v>0</v>
      </c>
      <c r="AE73" s="85">
        <v>0</v>
      </c>
      <c r="AF73" s="85">
        <v>0</v>
      </c>
      <c r="AG73" s="85">
        <v>0</v>
      </c>
      <c r="AH73" s="85">
        <v>0</v>
      </c>
      <c r="AI73" s="85">
        <v>0</v>
      </c>
      <c r="AJ73" s="85">
        <v>0</v>
      </c>
      <c r="AK73" s="85">
        <v>0</v>
      </c>
      <c r="AL73" s="85">
        <v>0</v>
      </c>
      <c r="AM73" s="85">
        <v>0</v>
      </c>
      <c r="AN73" s="85">
        <v>0</v>
      </c>
      <c r="AO73" s="85">
        <v>0</v>
      </c>
      <c r="AP73" s="85">
        <v>0</v>
      </c>
      <c r="AQ73" s="85">
        <v>0</v>
      </c>
      <c r="AR73" s="85">
        <v>0</v>
      </c>
      <c r="AS73" s="85">
        <v>0</v>
      </c>
      <c r="AT73" s="85">
        <v>0</v>
      </c>
      <c r="AU73" s="85">
        <v>0</v>
      </c>
      <c r="AV73" s="85">
        <v>0</v>
      </c>
      <c r="AW73" s="85">
        <v>0</v>
      </c>
      <c r="AX73" s="85">
        <v>0</v>
      </c>
      <c r="AY73" s="85">
        <v>0</v>
      </c>
      <c r="AZ73" s="85">
        <v>0</v>
      </c>
      <c r="BA73" s="85">
        <v>0</v>
      </c>
      <c r="BB73" s="85">
        <v>0</v>
      </c>
      <c r="BC73" s="85">
        <v>0</v>
      </c>
      <c r="BD73" s="85">
        <v>0</v>
      </c>
      <c r="BE73" s="85">
        <v>0</v>
      </c>
      <c r="BF73" s="85">
        <v>0</v>
      </c>
      <c r="BG73" s="85">
        <v>0</v>
      </c>
      <c r="BH73" s="85">
        <v>0</v>
      </c>
      <c r="BI73" s="85">
        <v>0</v>
      </c>
      <c r="BJ73" s="85">
        <v>0</v>
      </c>
      <c r="BK73" s="85">
        <v>0</v>
      </c>
      <c r="BL73" s="85">
        <v>0</v>
      </c>
      <c r="BM73" s="85">
        <v>0</v>
      </c>
      <c r="BN73" s="85">
        <v>0</v>
      </c>
      <c r="BO73" s="85">
        <v>0</v>
      </c>
      <c r="BP73" s="85">
        <v>0</v>
      </c>
      <c r="BQ73" s="85">
        <v>0</v>
      </c>
      <c r="BR73" s="85">
        <v>0</v>
      </c>
      <c r="BS73" s="85">
        <v>0</v>
      </c>
      <c r="BT73" s="85">
        <v>0</v>
      </c>
      <c r="BU73" s="85">
        <v>0</v>
      </c>
    </row>
    <row r="74" spans="1:73" x14ac:dyDescent="0.25">
      <c r="A74" s="46" t="s">
        <v>257</v>
      </c>
      <c r="B74" s="38" t="s">
        <v>258</v>
      </c>
      <c r="C74" s="85">
        <v>4.6592995088321767E-4</v>
      </c>
      <c r="D74" s="85">
        <v>6.3553768762425E-4</v>
      </c>
      <c r="E74" s="85">
        <v>4.4102196029937608E-3</v>
      </c>
      <c r="F74" s="85">
        <v>1.2682274357270049E-2</v>
      </c>
      <c r="G74" s="85">
        <v>2.4245689655172413E-4</v>
      </c>
      <c r="H74" s="85">
        <v>4.4538911679490673E-4</v>
      </c>
      <c r="I74" s="85">
        <v>5.8152090158681397E-4</v>
      </c>
      <c r="J74" s="85">
        <v>2.5208442307328723E-5</v>
      </c>
      <c r="K74" s="85">
        <v>0</v>
      </c>
      <c r="L74" s="85">
        <v>7.8174412426948664E-4</v>
      </c>
      <c r="M74" s="85">
        <v>6.1783299807080256E-4</v>
      </c>
      <c r="N74" s="85">
        <v>4.1040758327302255E-3</v>
      </c>
      <c r="O74" s="85">
        <v>2.5928350927146687E-4</v>
      </c>
      <c r="P74" s="85">
        <v>2.1060499196564361E-4</v>
      </c>
      <c r="Q74" s="85">
        <v>4.1347806168100336E-5</v>
      </c>
      <c r="R74" s="85">
        <v>3.4974464427177263E-4</v>
      </c>
      <c r="S74" s="85">
        <v>9.6291240941067652E-5</v>
      </c>
      <c r="T74" s="85">
        <v>5.4076534912596405E-4</v>
      </c>
      <c r="U74" s="85">
        <v>5.5927277844092878E-4</v>
      </c>
      <c r="V74" s="85">
        <v>6.3822965680423722E-4</v>
      </c>
      <c r="W74" s="85">
        <v>7.9685668003090645E-4</v>
      </c>
      <c r="X74" s="85">
        <v>2.478965321758984E-4</v>
      </c>
      <c r="Y74" s="85">
        <v>7.0086907765629382E-5</v>
      </c>
      <c r="Z74" s="85">
        <v>5.4070298933306171E-5</v>
      </c>
      <c r="AA74" s="85">
        <v>3.227756440294292E-4</v>
      </c>
      <c r="AB74" s="85">
        <v>8.8577200115673058E-5</v>
      </c>
      <c r="AC74" s="85">
        <v>1.2078145602045234E-3</v>
      </c>
      <c r="AD74" s="85">
        <v>1.4097657648348323E-3</v>
      </c>
      <c r="AE74" s="85">
        <v>2.1343726800296956E-3</v>
      </c>
      <c r="AF74" s="85">
        <v>8.8486874446957033E-4</v>
      </c>
      <c r="AG74" s="85">
        <v>5.5462347566227082E-4</v>
      </c>
      <c r="AH74" s="85">
        <v>1.4793361925495413E-3</v>
      </c>
      <c r="AI74" s="85">
        <v>1.5393736784959139E-3</v>
      </c>
      <c r="AJ74" s="85">
        <v>6.7249775711585927E-5</v>
      </c>
      <c r="AK74" s="85">
        <v>1.1671058839084225E-3</v>
      </c>
      <c r="AL74" s="85">
        <v>2.1898259739999344E-3</v>
      </c>
      <c r="AM74" s="85">
        <v>3.6705991908018878E-4</v>
      </c>
      <c r="AN74" s="85">
        <v>9.2718331023184568E-4</v>
      </c>
      <c r="AO74" s="85">
        <v>2.5701314807436548E-3</v>
      </c>
      <c r="AP74" s="85">
        <v>7.1373533539638282E-4</v>
      </c>
      <c r="AQ74" s="85">
        <v>3.1867210718467047E-4</v>
      </c>
      <c r="AR74" s="85">
        <v>1.0722631925106003E-3</v>
      </c>
      <c r="AS74" s="85">
        <v>6.1639816362659089E-4</v>
      </c>
      <c r="AT74" s="85">
        <v>5.5298769863213794E-4</v>
      </c>
      <c r="AU74" s="85">
        <v>2.5174663149639979E-3</v>
      </c>
      <c r="AV74" s="85">
        <v>1.1800287218990909E-4</v>
      </c>
      <c r="AW74" s="85">
        <v>0</v>
      </c>
      <c r="AX74" s="85">
        <v>1.0968355993277537E-3</v>
      </c>
      <c r="AY74" s="85">
        <v>3.9300934096681162E-3</v>
      </c>
      <c r="AZ74" s="85">
        <v>2.0630497299919319E-3</v>
      </c>
      <c r="BA74" s="85">
        <v>1.4833272799003486E-4</v>
      </c>
      <c r="BB74" s="85">
        <v>5.7124773270583956E-3</v>
      </c>
      <c r="BC74" s="85">
        <v>1.5754287906186638E-2</v>
      </c>
      <c r="BD74" s="85">
        <v>6.0198271766003886E-4</v>
      </c>
      <c r="BE74" s="85">
        <v>1.0236928011647349E-3</v>
      </c>
      <c r="BF74" s="85">
        <v>8.3156007278078093E-4</v>
      </c>
      <c r="BG74" s="85">
        <v>1.5415446277169723E-4</v>
      </c>
      <c r="BH74" s="85">
        <v>7.8616588100089118E-4</v>
      </c>
      <c r="BI74" s="85">
        <v>6.2162100508702698E-4</v>
      </c>
      <c r="BJ74" s="85">
        <v>9.2048126653117355E-4</v>
      </c>
      <c r="BK74" s="85">
        <v>1.6533778600651028E-4</v>
      </c>
      <c r="BL74" s="85">
        <v>4.8507587353873984E-4</v>
      </c>
      <c r="BM74" s="85">
        <v>4.4893723210378457E-5</v>
      </c>
      <c r="BN74" s="85">
        <v>1.8461919383228982E-3</v>
      </c>
      <c r="BO74" s="85">
        <v>3.098923296011518E-4</v>
      </c>
      <c r="BP74" s="85">
        <v>0</v>
      </c>
      <c r="BQ74" s="85">
        <v>3.1526689517319397E-3</v>
      </c>
      <c r="BR74" s="85">
        <v>4.498372766665E-2</v>
      </c>
      <c r="BS74" s="85">
        <v>9.8393238416656011E-5</v>
      </c>
      <c r="BT74" s="85">
        <v>1.7926065355837082E-3</v>
      </c>
      <c r="BU74" s="85">
        <v>0</v>
      </c>
    </row>
    <row r="75" spans="1:73" x14ac:dyDescent="0.25">
      <c r="A75" s="46" t="s">
        <v>63</v>
      </c>
      <c r="B75" s="38" t="s">
        <v>128</v>
      </c>
      <c r="C75" s="85">
        <v>1.1028087379122455E-4</v>
      </c>
      <c r="D75" s="85">
        <v>0</v>
      </c>
      <c r="E75" s="85">
        <v>0</v>
      </c>
      <c r="F75" s="85">
        <v>0</v>
      </c>
      <c r="G75" s="85">
        <v>8.4523168103448271E-4</v>
      </c>
      <c r="H75" s="85">
        <v>2.2650782138371113E-4</v>
      </c>
      <c r="I75" s="85">
        <v>2.603378307275445E-4</v>
      </c>
      <c r="J75" s="85">
        <v>2.673895487598797E-4</v>
      </c>
      <c r="K75" s="85">
        <v>1.6526285056382177E-4</v>
      </c>
      <c r="L75" s="85">
        <v>5.1778952783329535E-4</v>
      </c>
      <c r="M75" s="85">
        <v>2.1039718312681386E-3</v>
      </c>
      <c r="N75" s="85">
        <v>3.4421281177737377E-4</v>
      </c>
      <c r="O75" s="85">
        <v>1.920838841621188E-4</v>
      </c>
      <c r="P75" s="85">
        <v>1.1372669566144754E-3</v>
      </c>
      <c r="Q75" s="85">
        <v>7.8064658045373431E-4</v>
      </c>
      <c r="R75" s="85">
        <v>1.0113098147617522E-3</v>
      </c>
      <c r="S75" s="85">
        <v>2.4599952065236262E-5</v>
      </c>
      <c r="T75" s="85">
        <v>8.9624052275997775E-4</v>
      </c>
      <c r="U75" s="85">
        <v>8.3592796948207045E-4</v>
      </c>
      <c r="V75" s="85">
        <v>1.4282760707825654E-3</v>
      </c>
      <c r="W75" s="85">
        <v>1.3894419861365183E-3</v>
      </c>
      <c r="X75" s="85">
        <v>5.3085897852992001E-4</v>
      </c>
      <c r="Y75" s="85">
        <v>1.3586077505337386E-3</v>
      </c>
      <c r="Z75" s="85">
        <v>2.313705814820543E-4</v>
      </c>
      <c r="AA75" s="85">
        <v>6.3564150951409524E-4</v>
      </c>
      <c r="AB75" s="85">
        <v>2.619172711554352E-4</v>
      </c>
      <c r="AC75" s="85">
        <v>0</v>
      </c>
      <c r="AD75" s="85">
        <v>3.7827484527636209E-4</v>
      </c>
      <c r="AE75" s="85">
        <v>2.3509032417718385E-4</v>
      </c>
      <c r="AF75" s="85">
        <v>2.2589903132622627E-3</v>
      </c>
      <c r="AG75" s="85">
        <v>5.7644677150058389E-4</v>
      </c>
      <c r="AH75" s="85">
        <v>5.5296443429237081E-4</v>
      </c>
      <c r="AI75" s="85">
        <v>2.618006743242471E-3</v>
      </c>
      <c r="AJ75" s="85">
        <v>2.1669372173733245E-4</v>
      </c>
      <c r="AK75" s="85">
        <v>0</v>
      </c>
      <c r="AL75" s="85">
        <v>6.5371739707809973E-4</v>
      </c>
      <c r="AM75" s="85">
        <v>3.3944711064095282E-4</v>
      </c>
      <c r="AN75" s="85">
        <v>7.9832650148199972E-4</v>
      </c>
      <c r="AO75" s="85">
        <v>7.8001806948333624E-4</v>
      </c>
      <c r="AP75" s="85">
        <v>1.1471397284221864E-3</v>
      </c>
      <c r="AQ75" s="85">
        <v>4.5029754276094741E-4</v>
      </c>
      <c r="AR75" s="85">
        <v>5.544982577909629E-4</v>
      </c>
      <c r="AS75" s="85">
        <v>1.2919705509613344E-4</v>
      </c>
      <c r="AT75" s="85">
        <v>6.7819246058658427E-4</v>
      </c>
      <c r="AU75" s="85">
        <v>1.2565053111855708E-3</v>
      </c>
      <c r="AV75" s="85">
        <v>0</v>
      </c>
      <c r="AW75" s="85">
        <v>1.3206788966800163E-4</v>
      </c>
      <c r="AX75" s="85">
        <v>0</v>
      </c>
      <c r="AY75" s="85">
        <v>2.3244802203951616E-4</v>
      </c>
      <c r="AZ75" s="85">
        <v>2.2966772426013829E-4</v>
      </c>
      <c r="BA75" s="85">
        <v>2.4699626225820181E-5</v>
      </c>
      <c r="BB75" s="85">
        <v>2.5089939068246642E-4</v>
      </c>
      <c r="BC75" s="85">
        <v>2.4026606305087316E-4</v>
      </c>
      <c r="BD75" s="85">
        <v>5.5567635476311272E-4</v>
      </c>
      <c r="BE75" s="85">
        <v>2.4644456324336212E-4</v>
      </c>
      <c r="BF75" s="85">
        <v>2.136723895622139E-4</v>
      </c>
      <c r="BG75" s="85">
        <v>5.3574993619016084E-4</v>
      </c>
      <c r="BH75" s="85">
        <v>9.0018994007735644E-6</v>
      </c>
      <c r="BI75" s="85">
        <v>5.1896799507265552E-4</v>
      </c>
      <c r="BJ75" s="85">
        <v>5.4558854965972502E-4</v>
      </c>
      <c r="BK75" s="85">
        <v>9.9134444181895221E-4</v>
      </c>
      <c r="BL75" s="85">
        <v>3.9226798957086868E-4</v>
      </c>
      <c r="BM75" s="85">
        <v>4.2750149039072098E-4</v>
      </c>
      <c r="BN75" s="85">
        <v>4.8605863362686564E-4</v>
      </c>
      <c r="BO75" s="85">
        <v>5.0182209540559192E-4</v>
      </c>
      <c r="BP75" s="85">
        <v>6.8752653318416895E-4</v>
      </c>
      <c r="BQ75" s="85">
        <v>1.1583072488850728E-3</v>
      </c>
      <c r="BR75" s="85">
        <v>1.6680128284393555E-3</v>
      </c>
      <c r="BS75" s="85">
        <v>4.6667912981019945E-2</v>
      </c>
      <c r="BT75" s="85">
        <v>3.6012782529650303E-4</v>
      </c>
      <c r="BU75" s="85">
        <v>0</v>
      </c>
    </row>
    <row r="76" spans="1:73" x14ac:dyDescent="0.25">
      <c r="A76" s="46" t="s">
        <v>64</v>
      </c>
      <c r="B76" s="38" t="s">
        <v>129</v>
      </c>
      <c r="C76" s="85">
        <v>1.6825248226338415E-4</v>
      </c>
      <c r="D76" s="85">
        <v>4.9311022090619779E-4</v>
      </c>
      <c r="E76" s="85">
        <v>0</v>
      </c>
      <c r="F76" s="85">
        <v>0</v>
      </c>
      <c r="G76" s="85">
        <v>0</v>
      </c>
      <c r="H76" s="85">
        <v>5.7198944793866443E-5</v>
      </c>
      <c r="I76" s="85">
        <v>0</v>
      </c>
      <c r="J76" s="85">
        <v>3.6012060439041034E-6</v>
      </c>
      <c r="K76" s="85">
        <v>0</v>
      </c>
      <c r="L76" s="85">
        <v>0</v>
      </c>
      <c r="M76" s="85">
        <v>8.9057008730926495E-6</v>
      </c>
      <c r="N76" s="85">
        <v>0</v>
      </c>
      <c r="O76" s="85">
        <v>1.1357331330427692E-2</v>
      </c>
      <c r="P76" s="85">
        <v>0</v>
      </c>
      <c r="Q76" s="85">
        <v>0</v>
      </c>
      <c r="R76" s="85">
        <v>0</v>
      </c>
      <c r="S76" s="85">
        <v>0</v>
      </c>
      <c r="T76" s="85">
        <v>3.0210354699774529E-6</v>
      </c>
      <c r="U76" s="85">
        <v>0</v>
      </c>
      <c r="V76" s="85">
        <v>0</v>
      </c>
      <c r="W76" s="85">
        <v>3.9664344451513514E-5</v>
      </c>
      <c r="X76" s="85">
        <v>0</v>
      </c>
      <c r="Y76" s="85">
        <v>0</v>
      </c>
      <c r="Z76" s="85">
        <v>0</v>
      </c>
      <c r="AA76" s="85">
        <v>0</v>
      </c>
      <c r="AB76" s="85">
        <v>0</v>
      </c>
      <c r="AC76" s="85">
        <v>0</v>
      </c>
      <c r="AD76" s="85">
        <v>0</v>
      </c>
      <c r="AE76" s="85">
        <v>0</v>
      </c>
      <c r="AF76" s="85">
        <v>0</v>
      </c>
      <c r="AG76" s="85">
        <v>3.1176136911875817E-7</v>
      </c>
      <c r="AH76" s="85">
        <v>4.07353444325236E-4</v>
      </c>
      <c r="AI76" s="85">
        <v>8.939796559803417E-3</v>
      </c>
      <c r="AJ76" s="85">
        <v>2.5968947997916607E-5</v>
      </c>
      <c r="AK76" s="85">
        <v>1.3221590857870903E-5</v>
      </c>
      <c r="AL76" s="85">
        <v>1.9095931754959096E-5</v>
      </c>
      <c r="AM76" s="85">
        <v>1.3199398516858928E-3</v>
      </c>
      <c r="AN76" s="85">
        <v>0</v>
      </c>
      <c r="AO76" s="85">
        <v>0</v>
      </c>
      <c r="AP76" s="85">
        <v>8.7166826067558241E-5</v>
      </c>
      <c r="AQ76" s="85">
        <v>0</v>
      </c>
      <c r="AR76" s="85">
        <v>1.00107051398665E-2</v>
      </c>
      <c r="AS76" s="85">
        <v>8.721623083207177E-4</v>
      </c>
      <c r="AT76" s="85">
        <v>0</v>
      </c>
      <c r="AU76" s="85">
        <v>0</v>
      </c>
      <c r="AV76" s="85">
        <v>0</v>
      </c>
      <c r="AW76" s="85">
        <v>0</v>
      </c>
      <c r="AX76" s="85">
        <v>7.6538746466750897E-4</v>
      </c>
      <c r="AY76" s="85">
        <v>0</v>
      </c>
      <c r="AZ76" s="85">
        <v>2.2620290945448967E-3</v>
      </c>
      <c r="BA76" s="85">
        <v>0</v>
      </c>
      <c r="BB76" s="85">
        <v>0</v>
      </c>
      <c r="BC76" s="85">
        <v>0</v>
      </c>
      <c r="BD76" s="85">
        <v>4.4293042770972756E-5</v>
      </c>
      <c r="BE76" s="85">
        <v>0</v>
      </c>
      <c r="BF76" s="85">
        <v>0</v>
      </c>
      <c r="BG76" s="85">
        <v>0</v>
      </c>
      <c r="BH76" s="85">
        <v>0</v>
      </c>
      <c r="BI76" s="85">
        <v>0</v>
      </c>
      <c r="BJ76" s="85">
        <v>4.7858644706993429E-6</v>
      </c>
      <c r="BK76" s="85">
        <v>3.3463276248965504E-3</v>
      </c>
      <c r="BL76" s="85">
        <v>0</v>
      </c>
      <c r="BM76" s="85">
        <v>4.986843307963661E-4</v>
      </c>
      <c r="BN76" s="85">
        <v>2.3073244881740272E-3</v>
      </c>
      <c r="BO76" s="85">
        <v>1.6643995306794782E-3</v>
      </c>
      <c r="BP76" s="85">
        <v>0</v>
      </c>
      <c r="BQ76" s="85">
        <v>5.3521006149845297E-3</v>
      </c>
      <c r="BR76" s="85">
        <v>2.1310573991102175E-3</v>
      </c>
      <c r="BS76" s="85">
        <v>3.1485836293329924E-4</v>
      </c>
      <c r="BT76" s="85">
        <v>3.5605797924110755E-2</v>
      </c>
      <c r="BU76" s="85">
        <v>0</v>
      </c>
    </row>
    <row r="77" spans="1:73" x14ac:dyDescent="0.25">
      <c r="A77" s="46" t="s">
        <v>65</v>
      </c>
      <c r="B77" s="38" t="s">
        <v>130</v>
      </c>
      <c r="C77" s="85">
        <v>0</v>
      </c>
      <c r="D77" s="85">
        <v>0</v>
      </c>
      <c r="E77" s="85">
        <v>0</v>
      </c>
      <c r="F77" s="85">
        <v>0</v>
      </c>
      <c r="G77" s="85">
        <v>0</v>
      </c>
      <c r="H77" s="85">
        <v>0</v>
      </c>
      <c r="I77" s="85">
        <v>0</v>
      </c>
      <c r="J77" s="85">
        <v>0</v>
      </c>
      <c r="K77" s="85">
        <v>0</v>
      </c>
      <c r="L77" s="85">
        <v>0</v>
      </c>
      <c r="M77" s="85">
        <v>0</v>
      </c>
      <c r="N77" s="85">
        <v>0</v>
      </c>
      <c r="O77" s="85">
        <v>0</v>
      </c>
      <c r="P77" s="85">
        <v>0</v>
      </c>
      <c r="Q77" s="85">
        <v>0</v>
      </c>
      <c r="R77" s="85">
        <v>0</v>
      </c>
      <c r="S77" s="85">
        <v>0</v>
      </c>
      <c r="T77" s="85">
        <v>0</v>
      </c>
      <c r="U77" s="85">
        <v>0</v>
      </c>
      <c r="V77" s="85">
        <v>0</v>
      </c>
      <c r="W77" s="85">
        <v>0</v>
      </c>
      <c r="X77" s="85">
        <v>0</v>
      </c>
      <c r="Y77" s="85">
        <v>0</v>
      </c>
      <c r="Z77" s="85">
        <v>0</v>
      </c>
      <c r="AA77" s="85">
        <v>0</v>
      </c>
      <c r="AB77" s="85">
        <v>0</v>
      </c>
      <c r="AC77" s="85">
        <v>0</v>
      </c>
      <c r="AD77" s="85">
        <v>0</v>
      </c>
      <c r="AE77" s="85">
        <v>0</v>
      </c>
      <c r="AF77" s="85">
        <v>0</v>
      </c>
      <c r="AG77" s="85">
        <v>0</v>
      </c>
      <c r="AH77" s="85">
        <v>0</v>
      </c>
      <c r="AI77" s="85">
        <v>0</v>
      </c>
      <c r="AJ77" s="85">
        <v>0</v>
      </c>
      <c r="AK77" s="85">
        <v>0</v>
      </c>
      <c r="AL77" s="85">
        <v>0</v>
      </c>
      <c r="AM77" s="85">
        <v>0</v>
      </c>
      <c r="AN77" s="85">
        <v>0</v>
      </c>
      <c r="AO77" s="85">
        <v>0</v>
      </c>
      <c r="AP77" s="85">
        <v>0</v>
      </c>
      <c r="AQ77" s="85">
        <v>0</v>
      </c>
      <c r="AR77" s="85">
        <v>0</v>
      </c>
      <c r="AS77" s="85">
        <v>0</v>
      </c>
      <c r="AT77" s="85">
        <v>0</v>
      </c>
      <c r="AU77" s="85">
        <v>0</v>
      </c>
      <c r="AV77" s="85">
        <v>0</v>
      </c>
      <c r="AW77" s="85">
        <v>0</v>
      </c>
      <c r="AX77" s="85">
        <v>0</v>
      </c>
      <c r="AY77" s="85">
        <v>0</v>
      </c>
      <c r="AZ77" s="85">
        <v>0</v>
      </c>
      <c r="BA77" s="85">
        <v>0</v>
      </c>
      <c r="BB77" s="85">
        <v>0</v>
      </c>
      <c r="BC77" s="85">
        <v>0</v>
      </c>
      <c r="BD77" s="85">
        <v>0</v>
      </c>
      <c r="BE77" s="85">
        <v>0</v>
      </c>
      <c r="BF77" s="85">
        <v>0</v>
      </c>
      <c r="BG77" s="85">
        <v>0</v>
      </c>
      <c r="BH77" s="85">
        <v>0</v>
      </c>
      <c r="BI77" s="85">
        <v>0</v>
      </c>
      <c r="BJ77" s="85">
        <v>0</v>
      </c>
      <c r="BK77" s="85">
        <v>0</v>
      </c>
      <c r="BL77" s="85">
        <v>0</v>
      </c>
      <c r="BM77" s="85">
        <v>0</v>
      </c>
      <c r="BN77" s="85">
        <v>0</v>
      </c>
      <c r="BO77" s="85">
        <v>0</v>
      </c>
      <c r="BP77" s="85">
        <v>0</v>
      </c>
      <c r="BQ77" s="85">
        <v>0</v>
      </c>
      <c r="BR77" s="85">
        <v>0</v>
      </c>
      <c r="BS77" s="85">
        <v>0</v>
      </c>
      <c r="BT77" s="85">
        <v>0</v>
      </c>
      <c r="BU77" s="85">
        <v>0</v>
      </c>
    </row>
    <row r="78" spans="1:73" x14ac:dyDescent="0.25">
      <c r="A78" s="46"/>
      <c r="B78" s="55" t="s">
        <v>265</v>
      </c>
      <c r="C78" s="86">
        <v>0.52048042554935514</v>
      </c>
      <c r="D78" s="86">
        <v>0.53008630625735331</v>
      </c>
      <c r="E78" s="86">
        <v>0.45885308347853909</v>
      </c>
      <c r="F78" s="86">
        <v>0.29163897163207864</v>
      </c>
      <c r="G78" s="86">
        <v>0.5383048221982758</v>
      </c>
      <c r="H78" s="86">
        <v>0.76667635235465181</v>
      </c>
      <c r="I78" s="86">
        <v>0.82531755479936786</v>
      </c>
      <c r="J78" s="86">
        <v>0.88295360116102872</v>
      </c>
      <c r="K78" s="86">
        <v>0.91241399445818583</v>
      </c>
      <c r="L78" s="86">
        <v>0.74624096609068902</v>
      </c>
      <c r="M78" s="86">
        <v>0.62153999605922738</v>
      </c>
      <c r="N78" s="86">
        <v>0.68242396427247531</v>
      </c>
      <c r="O78" s="86">
        <v>0.75968403093085757</v>
      </c>
      <c r="P78" s="86">
        <v>0.76556438104985247</v>
      </c>
      <c r="Q78" s="86">
        <v>0.66413507832101448</v>
      </c>
      <c r="R78" s="86">
        <v>0.61448027103103031</v>
      </c>
      <c r="S78" s="86">
        <v>0.90726591212756547</v>
      </c>
      <c r="T78" s="86">
        <v>0.79565413977525512</v>
      </c>
      <c r="U78" s="86">
        <v>0.75308524199578097</v>
      </c>
      <c r="V78" s="86">
        <v>0.73978507940915317</v>
      </c>
      <c r="W78" s="86">
        <v>0.8250302638948166</v>
      </c>
      <c r="X78" s="86">
        <v>0.66397454604251938</v>
      </c>
      <c r="Y78" s="86">
        <v>0.57960255331996291</v>
      </c>
      <c r="Z78" s="86">
        <v>0.60154339267234269</v>
      </c>
      <c r="AA78" s="86">
        <v>0.68584303193921625</v>
      </c>
      <c r="AB78" s="86">
        <v>0.8530778316696972</v>
      </c>
      <c r="AC78" s="86">
        <v>0.8411048052327128</v>
      </c>
      <c r="AD78" s="86">
        <v>0.66820498437079057</v>
      </c>
      <c r="AE78" s="86">
        <v>0.56474882454837905</v>
      </c>
      <c r="AF78" s="86">
        <v>0.5345012976514304</v>
      </c>
      <c r="AG78" s="86">
        <v>0.59006856100148974</v>
      </c>
      <c r="AH78" s="86">
        <v>0.60740329152302841</v>
      </c>
      <c r="AI78" s="86">
        <v>0.88286473512772157</v>
      </c>
      <c r="AJ78" s="86">
        <v>0.50174812668338808</v>
      </c>
      <c r="AK78" s="86">
        <v>0.5899131281382497</v>
      </c>
      <c r="AL78" s="86">
        <v>0.54022184062185263</v>
      </c>
      <c r="AM78" s="86">
        <v>0.34317960060929092</v>
      </c>
      <c r="AN78" s="86">
        <v>0.60880361431634289</v>
      </c>
      <c r="AO78" s="86">
        <v>0.74720119415715958</v>
      </c>
      <c r="AP78" s="86">
        <v>0.64081527405766436</v>
      </c>
      <c r="AQ78" s="86">
        <v>0.3768055199551088</v>
      </c>
      <c r="AR78" s="86">
        <v>0.4026287065672185</v>
      </c>
      <c r="AS78" s="86">
        <v>0.45977155462191777</v>
      </c>
      <c r="AT78" s="86">
        <v>0.55933662343624468</v>
      </c>
      <c r="AU78" s="86">
        <v>0.38054288158551369</v>
      </c>
      <c r="AV78" s="86">
        <v>0.48527737165122597</v>
      </c>
      <c r="AW78" s="86">
        <v>0.4142777805370309</v>
      </c>
      <c r="AX78" s="86">
        <v>0.33533081280912186</v>
      </c>
      <c r="AY78" s="86">
        <v>0.60961861306013509</v>
      </c>
      <c r="AZ78" s="86">
        <v>0.5071558325207518</v>
      </c>
      <c r="BA78" s="86">
        <v>7.260920777770985E-2</v>
      </c>
      <c r="BB78" s="86">
        <v>0.35706730058349162</v>
      </c>
      <c r="BC78" s="86">
        <v>0.46160274324831285</v>
      </c>
      <c r="BD78" s="86">
        <v>0.43377384777689193</v>
      </c>
      <c r="BE78" s="86">
        <v>0.66346288734450298</v>
      </c>
      <c r="BF78" s="86">
        <v>0.21210399016666448</v>
      </c>
      <c r="BG78" s="86">
        <v>0.48083051348598838</v>
      </c>
      <c r="BH78" s="86">
        <v>5.9202491725754133E-2</v>
      </c>
      <c r="BI78" s="86">
        <v>0.70064671396309053</v>
      </c>
      <c r="BJ78" s="86">
        <v>0.32324446514773963</v>
      </c>
      <c r="BK78" s="86">
        <v>0.22350916828725748</v>
      </c>
      <c r="BL78" s="86">
        <v>0.13291945141878506</v>
      </c>
      <c r="BM78" s="86">
        <v>6.3715517778318839E-2</v>
      </c>
      <c r="BN78" s="86">
        <v>0.35159612100284282</v>
      </c>
      <c r="BO78" s="86">
        <v>0.32766893050300172</v>
      </c>
      <c r="BP78" s="86">
        <v>0.39287936112097527</v>
      </c>
      <c r="BQ78" s="86">
        <v>0.46494768462493602</v>
      </c>
      <c r="BR78" s="86">
        <v>0.34681512156235444</v>
      </c>
      <c r="BS78" s="86">
        <v>0.38200190882882529</v>
      </c>
      <c r="BT78" s="86">
        <v>0.36672258242442335</v>
      </c>
      <c r="BU78" s="86">
        <v>0</v>
      </c>
    </row>
    <row r="80" spans="1:73" x14ac:dyDescent="0.25">
      <c r="A80" s="37"/>
    </row>
    <row r="81" spans="1:1" x14ac:dyDescent="0.25">
      <c r="A81" s="37" t="s">
        <v>282</v>
      </c>
    </row>
    <row r="82" spans="1:1" x14ac:dyDescent="0.25">
      <c r="A82" s="5"/>
    </row>
    <row r="83" spans="1:1" x14ac:dyDescent="0.25">
      <c r="A83" s="5"/>
    </row>
    <row r="84" spans="1:1" x14ac:dyDescent="0.25">
      <c r="A84" s="5"/>
    </row>
    <row r="85" spans="1:1" x14ac:dyDescent="0.25">
      <c r="A85" s="5"/>
    </row>
    <row r="86" spans="1:1" x14ac:dyDescent="0.25">
      <c r="A86" s="5"/>
    </row>
    <row r="87" spans="1:1" x14ac:dyDescent="0.25">
      <c r="A87" s="5"/>
    </row>
    <row r="88" spans="1:1" x14ac:dyDescent="0.25">
      <c r="A88" s="5"/>
    </row>
    <row r="89" spans="1:1" x14ac:dyDescent="0.25">
      <c r="A89" s="5"/>
    </row>
    <row r="90" spans="1:1" x14ac:dyDescent="0.25">
      <c r="A90" s="5"/>
    </row>
    <row r="91" spans="1:1" x14ac:dyDescent="0.25">
      <c r="A91" s="5"/>
    </row>
    <row r="92" spans="1:1" x14ac:dyDescent="0.25">
      <c r="A92" s="5"/>
    </row>
    <row r="93" spans="1:1" x14ac:dyDescent="0.25">
      <c r="A93" s="5"/>
    </row>
    <row r="94" spans="1:1" x14ac:dyDescent="0.25">
      <c r="A94" s="5"/>
    </row>
    <row r="95" spans="1:1" x14ac:dyDescent="0.25">
      <c r="A95" s="5"/>
    </row>
    <row r="96" spans="1:1" x14ac:dyDescent="0.25">
      <c r="A96" s="5"/>
    </row>
    <row r="97" spans="1:1" x14ac:dyDescent="0.25">
      <c r="A97" s="5"/>
    </row>
    <row r="98" spans="1:1" x14ac:dyDescent="0.25">
      <c r="A98" s="5"/>
    </row>
    <row r="99" spans="1:1" x14ac:dyDescent="0.25">
      <c r="A99" s="5"/>
    </row>
    <row r="100" spans="1:1" x14ac:dyDescent="0.25">
      <c r="A100" s="5"/>
    </row>
    <row r="101" spans="1:1" x14ac:dyDescent="0.25">
      <c r="A101" s="5"/>
    </row>
    <row r="102" spans="1:1" x14ac:dyDescent="0.25">
      <c r="A102" s="5"/>
    </row>
    <row r="103" spans="1:1" x14ac:dyDescent="0.25">
      <c r="A103" s="5"/>
    </row>
    <row r="104" spans="1:1" x14ac:dyDescent="0.25">
      <c r="A104" s="5"/>
    </row>
    <row r="105" spans="1:1" x14ac:dyDescent="0.25">
      <c r="A105" s="5"/>
    </row>
    <row r="106" spans="1:1" x14ac:dyDescent="0.25">
      <c r="A106" s="5"/>
    </row>
    <row r="107" spans="1:1" x14ac:dyDescent="0.25">
      <c r="A107" s="5"/>
    </row>
    <row r="108" spans="1:1" x14ac:dyDescent="0.25">
      <c r="A108" s="5"/>
    </row>
    <row r="109" spans="1:1" x14ac:dyDescent="0.25">
      <c r="A109" s="5"/>
    </row>
    <row r="110" spans="1:1" x14ac:dyDescent="0.25">
      <c r="A110" s="5"/>
    </row>
    <row r="111" spans="1:1" x14ac:dyDescent="0.25">
      <c r="A111" s="5"/>
    </row>
    <row r="112" spans="1:1" x14ac:dyDescent="0.25">
      <c r="A112" s="5"/>
    </row>
    <row r="113" spans="1:1" x14ac:dyDescent="0.25">
      <c r="A113" s="5"/>
    </row>
    <row r="114" spans="1:1" x14ac:dyDescent="0.25">
      <c r="A114" s="5"/>
    </row>
    <row r="115" spans="1:1" x14ac:dyDescent="0.25">
      <c r="A115" s="5"/>
    </row>
    <row r="116" spans="1:1" x14ac:dyDescent="0.25">
      <c r="A116" s="5"/>
    </row>
    <row r="117" spans="1:1" x14ac:dyDescent="0.25">
      <c r="A117" s="5"/>
    </row>
    <row r="118" spans="1:1" x14ac:dyDescent="0.25">
      <c r="A118" s="5"/>
    </row>
    <row r="119" spans="1:1" x14ac:dyDescent="0.25">
      <c r="A119" s="5"/>
    </row>
    <row r="120" spans="1:1" x14ac:dyDescent="0.25">
      <c r="A120" s="5"/>
    </row>
    <row r="121" spans="1:1" x14ac:dyDescent="0.25">
      <c r="A121" s="5"/>
    </row>
    <row r="122" spans="1:1" x14ac:dyDescent="0.25">
      <c r="A122" s="5"/>
    </row>
    <row r="123" spans="1:1" x14ac:dyDescent="0.25">
      <c r="A123" s="5"/>
    </row>
    <row r="124" spans="1:1" x14ac:dyDescent="0.25">
      <c r="A124" s="5"/>
    </row>
    <row r="125" spans="1:1" x14ac:dyDescent="0.25">
      <c r="A125" s="5"/>
    </row>
    <row r="126" spans="1:1" x14ac:dyDescent="0.25">
      <c r="A126" s="5"/>
    </row>
    <row r="127" spans="1:1" x14ac:dyDescent="0.25">
      <c r="A127" s="5"/>
    </row>
    <row r="128" spans="1:1" x14ac:dyDescent="0.25">
      <c r="A128" s="5"/>
    </row>
    <row r="129" spans="1:1" x14ac:dyDescent="0.25">
      <c r="A129" s="5"/>
    </row>
    <row r="130" spans="1:1" x14ac:dyDescent="0.25">
      <c r="A130" s="5"/>
    </row>
    <row r="131" spans="1:1" x14ac:dyDescent="0.25">
      <c r="A131" s="5"/>
    </row>
    <row r="132" spans="1:1" x14ac:dyDescent="0.25">
      <c r="A132" s="5"/>
    </row>
    <row r="133" spans="1:1" x14ac:dyDescent="0.25">
      <c r="A133" s="5"/>
    </row>
    <row r="134" spans="1:1" x14ac:dyDescent="0.25">
      <c r="A134" s="5"/>
    </row>
    <row r="135" spans="1:1" x14ac:dyDescent="0.25">
      <c r="A135" s="5"/>
    </row>
    <row r="136" spans="1:1" x14ac:dyDescent="0.25">
      <c r="A136" s="5"/>
    </row>
    <row r="137" spans="1:1" x14ac:dyDescent="0.25">
      <c r="A137" s="5"/>
    </row>
    <row r="138" spans="1:1" x14ac:dyDescent="0.25">
      <c r="A138" s="5"/>
    </row>
    <row r="139" spans="1:1" x14ac:dyDescent="0.25">
      <c r="A139" s="5"/>
    </row>
    <row r="140" spans="1:1" x14ac:dyDescent="0.25">
      <c r="A140" s="5"/>
    </row>
    <row r="141" spans="1:1" x14ac:dyDescent="0.25">
      <c r="A141" s="5"/>
    </row>
    <row r="142" spans="1:1" x14ac:dyDescent="0.25">
      <c r="A142" s="5"/>
    </row>
    <row r="143" spans="1:1" x14ac:dyDescent="0.25">
      <c r="A143" s="5"/>
    </row>
    <row r="144" spans="1:1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  <row r="148" spans="1:1" x14ac:dyDescent="0.25">
      <c r="A148" s="5"/>
    </row>
    <row r="149" spans="1:1" x14ac:dyDescent="0.25">
      <c r="A149" s="5"/>
    </row>
    <row r="150" spans="1:1" x14ac:dyDescent="0.25">
      <c r="A150" s="5"/>
    </row>
    <row r="151" spans="1:1" x14ac:dyDescent="0.25">
      <c r="A151" s="5"/>
    </row>
    <row r="152" spans="1:1" x14ac:dyDescent="0.25">
      <c r="A152" s="5"/>
    </row>
    <row r="153" spans="1:1" x14ac:dyDescent="0.25">
      <c r="A153" s="5"/>
    </row>
    <row r="154" spans="1:1" x14ac:dyDescent="0.25">
      <c r="A154" s="5"/>
    </row>
    <row r="155" spans="1:1" x14ac:dyDescent="0.25">
      <c r="A155" s="5"/>
    </row>
    <row r="156" spans="1:1" x14ac:dyDescent="0.25">
      <c r="A156" s="5"/>
    </row>
    <row r="157" spans="1:1" x14ac:dyDescent="0.25">
      <c r="A157" s="5"/>
    </row>
    <row r="158" spans="1:1" x14ac:dyDescent="0.25">
      <c r="A158" s="5"/>
    </row>
    <row r="159" spans="1:1" x14ac:dyDescent="0.25">
      <c r="A159" s="5"/>
    </row>
    <row r="160" spans="1:1" x14ac:dyDescent="0.25">
      <c r="A160" s="5"/>
    </row>
    <row r="161" spans="1:1" x14ac:dyDescent="0.25">
      <c r="A161" s="5"/>
    </row>
    <row r="162" spans="1:1" x14ac:dyDescent="0.25">
      <c r="A162" s="5"/>
    </row>
    <row r="163" spans="1:1" x14ac:dyDescent="0.25">
      <c r="A163" s="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63"/>
  <sheetViews>
    <sheetView workbookViewId="0">
      <pane xSplit="2" ySplit="6" topLeftCell="C7" activePane="bottomRight" state="frozen"/>
      <selection pane="topRight"/>
      <selection pane="bottomLeft"/>
      <selection pane="bottomRight"/>
    </sheetView>
  </sheetViews>
  <sheetFormatPr baseColWidth="10" defaultColWidth="9.140625" defaultRowHeight="15" x14ac:dyDescent="0.25"/>
  <cols>
    <col min="1" max="1" width="5.85546875" style="4" customWidth="1"/>
    <col min="2" max="2" width="54.42578125" style="5" customWidth="1"/>
    <col min="3" max="3" width="13.85546875" style="5" customWidth="1"/>
    <col min="4" max="8" width="11.28515625" style="5" bestFit="1" customWidth="1"/>
    <col min="9" max="10" width="12.5703125" style="5" bestFit="1" customWidth="1"/>
    <col min="11" max="14" width="11.28515625" style="5" bestFit="1" customWidth="1"/>
    <col min="15" max="16" width="12.5703125" style="5" bestFit="1" customWidth="1"/>
    <col min="17" max="18" width="11.28515625" style="5" bestFit="1" customWidth="1"/>
    <col min="19" max="20" width="12.5703125" style="5" bestFit="1" customWidth="1"/>
    <col min="21" max="21" width="11.28515625" style="5" bestFit="1" customWidth="1"/>
    <col min="22" max="24" width="12.5703125" style="5" bestFit="1" customWidth="1"/>
    <col min="25" max="27" width="11.28515625" style="5" bestFit="1" customWidth="1"/>
    <col min="28" max="29" width="12.5703125" style="5" bestFit="1" customWidth="1"/>
    <col min="30" max="32" width="11.28515625" style="5" bestFit="1" customWidth="1"/>
    <col min="33" max="33" width="12.5703125" style="5" bestFit="1" customWidth="1"/>
    <col min="34" max="35" width="11.28515625" style="5" bestFit="1" customWidth="1"/>
    <col min="36" max="36" width="13.42578125" style="5" bestFit="1" customWidth="1"/>
    <col min="37" max="39" width="12.5703125" style="5" bestFit="1" customWidth="1"/>
    <col min="40" max="40" width="11.28515625" style="5" bestFit="1" customWidth="1"/>
    <col min="41" max="41" width="10.7109375" style="5" bestFit="1" customWidth="1"/>
    <col min="42" max="42" width="12.5703125" style="5" bestFit="1" customWidth="1"/>
    <col min="43" max="43" width="11.28515625" style="5" bestFit="1" customWidth="1"/>
    <col min="44" max="44" width="10.7109375" style="5" bestFit="1" customWidth="1"/>
    <col min="45" max="45" width="12.5703125" style="5" bestFit="1" customWidth="1"/>
    <col min="46" max="47" width="11.28515625" style="5" bestFit="1" customWidth="1"/>
    <col min="48" max="48" width="12.5703125" style="5" bestFit="1" customWidth="1"/>
    <col min="49" max="51" width="11.28515625" style="5" bestFit="1" customWidth="1"/>
    <col min="52" max="52" width="12.5703125" style="5" bestFit="1" customWidth="1"/>
    <col min="53" max="53" width="11.28515625" style="5" bestFit="1" customWidth="1"/>
    <col min="54" max="54" width="12.5703125" style="5" bestFit="1" customWidth="1"/>
    <col min="55" max="56" width="11.28515625" style="5" bestFit="1" customWidth="1"/>
    <col min="57" max="57" width="12.5703125" style="5" bestFit="1" customWidth="1"/>
    <col min="58" max="58" width="11.28515625" style="5" bestFit="1" customWidth="1"/>
    <col min="59" max="59" width="12.5703125" style="5" bestFit="1" customWidth="1"/>
    <col min="60" max="60" width="10.7109375" style="5" bestFit="1" customWidth="1"/>
    <col min="61" max="62" width="11.28515625" style="5" bestFit="1" customWidth="1"/>
    <col min="63" max="63" width="10.7109375" style="5" bestFit="1" customWidth="1"/>
    <col min="64" max="66" width="11.28515625" style="5" bestFit="1" customWidth="1"/>
    <col min="67" max="68" width="12.5703125" style="5" bestFit="1" customWidth="1"/>
    <col min="69" max="69" width="11.28515625" style="5" bestFit="1" customWidth="1"/>
    <col min="70" max="73" width="12.5703125" style="5" bestFit="1" customWidth="1"/>
    <col min="74" max="16384" width="9.140625" style="5"/>
  </cols>
  <sheetData>
    <row r="1" spans="1:73" s="1" customFormat="1" ht="15.75" x14ac:dyDescent="0.25">
      <c r="A1" s="63" t="s">
        <v>284</v>
      </c>
      <c r="AG1" s="2"/>
      <c r="AN1" s="2"/>
    </row>
    <row r="2" spans="1:73" s="1" customFormat="1" ht="15.75" x14ac:dyDescent="0.25">
      <c r="A2" s="63" t="s">
        <v>202</v>
      </c>
      <c r="AG2" s="2"/>
      <c r="AN2" s="2"/>
    </row>
    <row r="3" spans="1:73" s="1" customFormat="1" x14ac:dyDescent="0.25">
      <c r="A3" s="64" t="s">
        <v>275</v>
      </c>
      <c r="AG3" s="2"/>
      <c r="AN3" s="2"/>
    </row>
    <row r="4" spans="1:73" ht="4.5" customHeight="1" x14ac:dyDescent="0.25"/>
    <row r="5" spans="1:73" x14ac:dyDescent="0.25">
      <c r="A5" s="42"/>
      <c r="B5" s="43" t="s">
        <v>1</v>
      </c>
      <c r="C5" s="43" t="s">
        <v>2</v>
      </c>
      <c r="D5" s="43" t="s">
        <v>3</v>
      </c>
      <c r="E5" s="43" t="s">
        <v>4</v>
      </c>
      <c r="F5" s="43" t="s">
        <v>5</v>
      </c>
      <c r="G5" s="43" t="s">
        <v>6</v>
      </c>
      <c r="H5" s="43" t="s">
        <v>7</v>
      </c>
      <c r="I5" s="43" t="s">
        <v>8</v>
      </c>
      <c r="J5" s="43" t="s">
        <v>9</v>
      </c>
      <c r="K5" s="43" t="s">
        <v>10</v>
      </c>
      <c r="L5" s="43" t="s">
        <v>11</v>
      </c>
      <c r="M5" s="43" t="s">
        <v>178</v>
      </c>
      <c r="N5" s="43" t="s">
        <v>12</v>
      </c>
      <c r="O5" s="43" t="s">
        <v>13</v>
      </c>
      <c r="P5" s="43" t="s">
        <v>14</v>
      </c>
      <c r="Q5" s="43" t="s">
        <v>15</v>
      </c>
      <c r="R5" s="43" t="s">
        <v>16</v>
      </c>
      <c r="S5" s="43" t="s">
        <v>17</v>
      </c>
      <c r="T5" s="43" t="s">
        <v>18</v>
      </c>
      <c r="U5" s="43" t="s">
        <v>19</v>
      </c>
      <c r="V5" s="43" t="s">
        <v>20</v>
      </c>
      <c r="W5" s="43" t="s">
        <v>21</v>
      </c>
      <c r="X5" s="43" t="s">
        <v>22</v>
      </c>
      <c r="Y5" s="43" t="s">
        <v>23</v>
      </c>
      <c r="Z5" s="43" t="s">
        <v>24</v>
      </c>
      <c r="AA5" s="43" t="s">
        <v>25</v>
      </c>
      <c r="AB5" s="43" t="s">
        <v>26</v>
      </c>
      <c r="AC5" s="43" t="s">
        <v>27</v>
      </c>
      <c r="AD5" s="43" t="s">
        <v>28</v>
      </c>
      <c r="AE5" s="43" t="s">
        <v>29</v>
      </c>
      <c r="AF5" s="43" t="s">
        <v>30</v>
      </c>
      <c r="AG5" s="43" t="s">
        <v>31</v>
      </c>
      <c r="AH5" s="43" t="s">
        <v>32</v>
      </c>
      <c r="AI5" s="43" t="s">
        <v>33</v>
      </c>
      <c r="AJ5" s="43" t="s">
        <v>34</v>
      </c>
      <c r="AK5" s="43" t="s">
        <v>35</v>
      </c>
      <c r="AL5" s="43" t="s">
        <v>36</v>
      </c>
      <c r="AM5" s="43" t="s">
        <v>247</v>
      </c>
      <c r="AN5" s="43" t="s">
        <v>249</v>
      </c>
      <c r="AO5" s="43" t="s">
        <v>251</v>
      </c>
      <c r="AP5" s="43" t="s">
        <v>37</v>
      </c>
      <c r="AQ5" s="43" t="s">
        <v>38</v>
      </c>
      <c r="AR5" s="43" t="s">
        <v>39</v>
      </c>
      <c r="AS5" s="43" t="s">
        <v>40</v>
      </c>
      <c r="AT5" s="43" t="s">
        <v>41</v>
      </c>
      <c r="AU5" s="43" t="s">
        <v>253</v>
      </c>
      <c r="AV5" s="43" t="s">
        <v>42</v>
      </c>
      <c r="AW5" s="43" t="s">
        <v>43</v>
      </c>
      <c r="AX5" s="43" t="s">
        <v>44</v>
      </c>
      <c r="AY5" s="43" t="s">
        <v>45</v>
      </c>
      <c r="AZ5" s="43" t="s">
        <v>46</v>
      </c>
      <c r="BA5" s="43" t="s">
        <v>47</v>
      </c>
      <c r="BB5" s="43" t="s">
        <v>48</v>
      </c>
      <c r="BC5" s="43" t="s">
        <v>49</v>
      </c>
      <c r="BD5" s="43" t="s">
        <v>50</v>
      </c>
      <c r="BE5" s="43" t="s">
        <v>51</v>
      </c>
      <c r="BF5" s="43" t="s">
        <v>255</v>
      </c>
      <c r="BG5" s="43" t="s">
        <v>52</v>
      </c>
      <c r="BH5" s="43" t="s">
        <v>53</v>
      </c>
      <c r="BI5" s="43" t="s">
        <v>54</v>
      </c>
      <c r="BJ5" s="43" t="s">
        <v>55</v>
      </c>
      <c r="BK5" s="43" t="s">
        <v>56</v>
      </c>
      <c r="BL5" s="43" t="s">
        <v>57</v>
      </c>
      <c r="BM5" s="43" t="s">
        <v>58</v>
      </c>
      <c r="BN5" s="43" t="s">
        <v>59</v>
      </c>
      <c r="BO5" s="43" t="s">
        <v>60</v>
      </c>
      <c r="BP5" s="43" t="s">
        <v>61</v>
      </c>
      <c r="BQ5" s="43" t="s">
        <v>62</v>
      </c>
      <c r="BR5" s="43" t="s">
        <v>257</v>
      </c>
      <c r="BS5" s="43" t="s">
        <v>63</v>
      </c>
      <c r="BT5" s="43" t="s">
        <v>64</v>
      </c>
      <c r="BU5" s="43" t="s">
        <v>65</v>
      </c>
    </row>
    <row r="6" spans="1:73" ht="115.5" customHeight="1" x14ac:dyDescent="0.25">
      <c r="A6" s="44" t="s">
        <v>1</v>
      </c>
      <c r="B6" s="45" t="s">
        <v>246</v>
      </c>
      <c r="C6" s="38" t="s">
        <v>66</v>
      </c>
      <c r="D6" s="38" t="s">
        <v>67</v>
      </c>
      <c r="E6" s="38" t="s">
        <v>68</v>
      </c>
      <c r="F6" s="38" t="s">
        <v>69</v>
      </c>
      <c r="G6" s="38" t="s">
        <v>70</v>
      </c>
      <c r="H6" s="38" t="s">
        <v>71</v>
      </c>
      <c r="I6" s="38" t="s">
        <v>72</v>
      </c>
      <c r="J6" s="38" t="s">
        <v>73</v>
      </c>
      <c r="K6" s="38" t="s">
        <v>74</v>
      </c>
      <c r="L6" s="38" t="s">
        <v>75</v>
      </c>
      <c r="M6" s="38" t="s">
        <v>179</v>
      </c>
      <c r="N6" s="38" t="s">
        <v>76</v>
      </c>
      <c r="O6" s="38" t="s">
        <v>77</v>
      </c>
      <c r="P6" s="38" t="s">
        <v>78</v>
      </c>
      <c r="Q6" s="38" t="s">
        <v>79</v>
      </c>
      <c r="R6" s="38" t="s">
        <v>80</v>
      </c>
      <c r="S6" s="38" t="s">
        <v>81</v>
      </c>
      <c r="T6" s="38" t="s">
        <v>82</v>
      </c>
      <c r="U6" s="38" t="s">
        <v>83</v>
      </c>
      <c r="V6" s="38" t="s">
        <v>84</v>
      </c>
      <c r="W6" s="38" t="s">
        <v>85</v>
      </c>
      <c r="X6" s="38" t="s">
        <v>86</v>
      </c>
      <c r="Y6" s="38" t="s">
        <v>87</v>
      </c>
      <c r="Z6" s="38" t="s">
        <v>88</v>
      </c>
      <c r="AA6" s="38" t="s">
        <v>89</v>
      </c>
      <c r="AB6" s="38" t="s">
        <v>90</v>
      </c>
      <c r="AC6" s="38" t="s">
        <v>91</v>
      </c>
      <c r="AD6" s="38" t="s">
        <v>92</v>
      </c>
      <c r="AE6" s="38" t="s">
        <v>93</v>
      </c>
      <c r="AF6" s="38" t="s">
        <v>94</v>
      </c>
      <c r="AG6" s="38" t="s">
        <v>95</v>
      </c>
      <c r="AH6" s="38" t="s">
        <v>96</v>
      </c>
      <c r="AI6" s="38" t="s">
        <v>97</v>
      </c>
      <c r="AJ6" s="38" t="s">
        <v>98</v>
      </c>
      <c r="AK6" s="38" t="s">
        <v>99</v>
      </c>
      <c r="AL6" s="38" t="s">
        <v>100</v>
      </c>
      <c r="AM6" s="38" t="s">
        <v>248</v>
      </c>
      <c r="AN6" s="38" t="s">
        <v>250</v>
      </c>
      <c r="AO6" s="38" t="s">
        <v>252</v>
      </c>
      <c r="AP6" s="38" t="s">
        <v>102</v>
      </c>
      <c r="AQ6" s="38" t="s">
        <v>103</v>
      </c>
      <c r="AR6" s="38" t="s">
        <v>104</v>
      </c>
      <c r="AS6" s="38" t="s">
        <v>105</v>
      </c>
      <c r="AT6" s="38" t="s">
        <v>106</v>
      </c>
      <c r="AU6" s="38" t="s">
        <v>254</v>
      </c>
      <c r="AV6" s="38" t="s">
        <v>107</v>
      </c>
      <c r="AW6" s="38" t="s">
        <v>108</v>
      </c>
      <c r="AX6" s="38" t="s">
        <v>109</v>
      </c>
      <c r="AY6" s="38" t="s">
        <v>110</v>
      </c>
      <c r="AZ6" s="38" t="s">
        <v>111</v>
      </c>
      <c r="BA6" s="38" t="s">
        <v>112</v>
      </c>
      <c r="BB6" s="38" t="s">
        <v>113</v>
      </c>
      <c r="BC6" s="38" t="s">
        <v>114</v>
      </c>
      <c r="BD6" s="38" t="s">
        <v>115</v>
      </c>
      <c r="BE6" s="38" t="s">
        <v>116</v>
      </c>
      <c r="BF6" s="38" t="s">
        <v>256</v>
      </c>
      <c r="BG6" s="38" t="s">
        <v>117</v>
      </c>
      <c r="BH6" s="38" t="s">
        <v>118</v>
      </c>
      <c r="BI6" s="38" t="s">
        <v>119</v>
      </c>
      <c r="BJ6" s="38" t="s">
        <v>120</v>
      </c>
      <c r="BK6" s="38" t="s">
        <v>121</v>
      </c>
      <c r="BL6" s="38" t="s">
        <v>122</v>
      </c>
      <c r="BM6" s="38" t="s">
        <v>123</v>
      </c>
      <c r="BN6" s="38" t="s">
        <v>124</v>
      </c>
      <c r="BO6" s="38" t="s">
        <v>125</v>
      </c>
      <c r="BP6" s="38" t="s">
        <v>126</v>
      </c>
      <c r="BQ6" s="38" t="s">
        <v>127</v>
      </c>
      <c r="BR6" s="38" t="s">
        <v>258</v>
      </c>
      <c r="BS6" s="38" t="s">
        <v>128</v>
      </c>
      <c r="BT6" s="38" t="s">
        <v>129</v>
      </c>
      <c r="BU6" s="38" t="s">
        <v>130</v>
      </c>
    </row>
    <row r="7" spans="1:73" x14ac:dyDescent="0.25">
      <c r="A7" s="46" t="s">
        <v>2</v>
      </c>
      <c r="B7" s="38" t="s">
        <v>66</v>
      </c>
      <c r="C7" s="85">
        <v>0.1132552217589287</v>
      </c>
      <c r="D7" s="85">
        <v>1.4932143485499328E-2</v>
      </c>
      <c r="E7" s="85">
        <v>2.5942468252904474E-4</v>
      </c>
      <c r="F7" s="85">
        <v>0</v>
      </c>
      <c r="G7" s="85">
        <v>0</v>
      </c>
      <c r="H7" s="85">
        <v>0.43477070468337337</v>
      </c>
      <c r="I7" s="85">
        <v>6.1194352165267645E-4</v>
      </c>
      <c r="J7" s="85">
        <v>0.53198186072515685</v>
      </c>
      <c r="K7" s="85">
        <v>4.6247156101779881E-2</v>
      </c>
      <c r="L7" s="85">
        <v>4.1060540896096336E-2</v>
      </c>
      <c r="M7" s="85">
        <v>6.3247174388094865E-2</v>
      </c>
      <c r="N7" s="85">
        <v>6.0810930080669361E-3</v>
      </c>
      <c r="O7" s="85">
        <v>0</v>
      </c>
      <c r="P7" s="85">
        <v>0</v>
      </c>
      <c r="Q7" s="85">
        <v>2.0508511859377765E-4</v>
      </c>
      <c r="R7" s="85">
        <v>0</v>
      </c>
      <c r="S7" s="85">
        <v>0</v>
      </c>
      <c r="T7" s="85">
        <v>0</v>
      </c>
      <c r="U7" s="85">
        <v>0</v>
      </c>
      <c r="V7" s="85">
        <v>0</v>
      </c>
      <c r="W7" s="85">
        <v>0</v>
      </c>
      <c r="X7" s="85">
        <v>4.8702658580726606E-7</v>
      </c>
      <c r="Y7" s="85">
        <v>0</v>
      </c>
      <c r="Z7" s="85">
        <v>0</v>
      </c>
      <c r="AA7" s="85">
        <v>0</v>
      </c>
      <c r="AB7" s="85">
        <v>0</v>
      </c>
      <c r="AC7" s="85">
        <v>0</v>
      </c>
      <c r="AD7" s="85">
        <v>0</v>
      </c>
      <c r="AE7" s="85">
        <v>0</v>
      </c>
      <c r="AF7" s="85">
        <v>0</v>
      </c>
      <c r="AG7" s="85">
        <v>4.0201628547863866E-4</v>
      </c>
      <c r="AH7" s="85">
        <v>1.7866379137071755E-6</v>
      </c>
      <c r="AI7" s="85">
        <v>6.4289387965026567E-5</v>
      </c>
      <c r="AJ7" s="85">
        <v>0</v>
      </c>
      <c r="AK7" s="85">
        <v>3.0650051534155273E-5</v>
      </c>
      <c r="AL7" s="85">
        <v>0</v>
      </c>
      <c r="AM7" s="85">
        <v>3.6034715013202969E-3</v>
      </c>
      <c r="AN7" s="85">
        <v>0</v>
      </c>
      <c r="AO7" s="85">
        <v>0</v>
      </c>
      <c r="AP7" s="85">
        <v>1.3667272379930735E-5</v>
      </c>
      <c r="AQ7" s="85">
        <v>0</v>
      </c>
      <c r="AR7" s="85">
        <v>1.1532514238535706E-2</v>
      </c>
      <c r="AS7" s="85">
        <v>1.0203279895721867E-2</v>
      </c>
      <c r="AT7" s="85">
        <v>0</v>
      </c>
      <c r="AU7" s="85">
        <v>1.0248092963570257E-4</v>
      </c>
      <c r="AV7" s="85">
        <v>0</v>
      </c>
      <c r="AW7" s="85">
        <v>4.5151415271111669E-6</v>
      </c>
      <c r="AX7" s="85">
        <v>7.0844791169694251E-4</v>
      </c>
      <c r="AY7" s="85">
        <v>0</v>
      </c>
      <c r="AZ7" s="85">
        <v>1.4255238057525826E-4</v>
      </c>
      <c r="BA7" s="85">
        <v>0</v>
      </c>
      <c r="BB7" s="85">
        <v>0</v>
      </c>
      <c r="BC7" s="85">
        <v>3.0138637733574441E-4</v>
      </c>
      <c r="BD7" s="85">
        <v>7.2882188559509715E-3</v>
      </c>
      <c r="BE7" s="85">
        <v>0</v>
      </c>
      <c r="BF7" s="85">
        <v>2.47044932880436E-3</v>
      </c>
      <c r="BG7" s="85">
        <v>0</v>
      </c>
      <c r="BH7" s="85">
        <v>0</v>
      </c>
      <c r="BI7" s="85">
        <v>0</v>
      </c>
      <c r="BJ7" s="85">
        <v>1.8345813804347479E-5</v>
      </c>
      <c r="BK7" s="85">
        <v>6.2587288458035252E-4</v>
      </c>
      <c r="BL7" s="85">
        <v>1.1433931304841724E-3</v>
      </c>
      <c r="BM7" s="85">
        <v>6.7138360837142562E-5</v>
      </c>
      <c r="BN7" s="85">
        <v>8.5081032621181268E-4</v>
      </c>
      <c r="BO7" s="85">
        <v>8.1693887421918556E-4</v>
      </c>
      <c r="BP7" s="85">
        <v>8.9645449909353297E-4</v>
      </c>
      <c r="BQ7" s="85">
        <v>3.5154850355266802E-4</v>
      </c>
      <c r="BR7" s="85">
        <v>0</v>
      </c>
      <c r="BS7" s="85">
        <v>7.5762793580825129E-4</v>
      </c>
      <c r="BT7" s="85">
        <v>3.4807893894829285E-5</v>
      </c>
      <c r="BU7" s="85">
        <v>0</v>
      </c>
    </row>
    <row r="8" spans="1:73" x14ac:dyDescent="0.25">
      <c r="A8" s="46" t="s">
        <v>3</v>
      </c>
      <c r="B8" s="38" t="s">
        <v>67</v>
      </c>
      <c r="C8" s="85">
        <v>3.2768788733123517E-3</v>
      </c>
      <c r="D8" s="85">
        <v>0.23566240142283842</v>
      </c>
      <c r="E8" s="85">
        <v>0</v>
      </c>
      <c r="F8" s="85">
        <v>0</v>
      </c>
      <c r="G8" s="85">
        <v>0</v>
      </c>
      <c r="H8" s="85">
        <v>0</v>
      </c>
      <c r="I8" s="85">
        <v>0</v>
      </c>
      <c r="J8" s="85">
        <v>0</v>
      </c>
      <c r="K8" s="85">
        <v>0</v>
      </c>
      <c r="L8" s="85">
        <v>1.7793744360395003E-3</v>
      </c>
      <c r="M8" s="85">
        <v>0</v>
      </c>
      <c r="N8" s="85">
        <v>3.4950839349702566E-3</v>
      </c>
      <c r="O8" s="85">
        <v>0</v>
      </c>
      <c r="P8" s="85">
        <v>0.17729982891705121</v>
      </c>
      <c r="Q8" s="85">
        <v>0.12025595945930301</v>
      </c>
      <c r="R8" s="85">
        <v>0</v>
      </c>
      <c r="S8" s="85">
        <v>0</v>
      </c>
      <c r="T8" s="85">
        <v>0</v>
      </c>
      <c r="U8" s="85">
        <v>0</v>
      </c>
      <c r="V8" s="85">
        <v>0</v>
      </c>
      <c r="W8" s="85">
        <v>3.9664344451513514E-7</v>
      </c>
      <c r="X8" s="85">
        <v>0</v>
      </c>
      <c r="Y8" s="85">
        <v>0</v>
      </c>
      <c r="Z8" s="85">
        <v>0</v>
      </c>
      <c r="AA8" s="85">
        <v>0</v>
      </c>
      <c r="AB8" s="85">
        <v>0</v>
      </c>
      <c r="AC8" s="85">
        <v>0</v>
      </c>
      <c r="AD8" s="85">
        <v>3.2533481936914826E-2</v>
      </c>
      <c r="AE8" s="85">
        <v>0</v>
      </c>
      <c r="AF8" s="85">
        <v>0</v>
      </c>
      <c r="AG8" s="85">
        <v>2.4443650145756233E-3</v>
      </c>
      <c r="AH8" s="85">
        <v>0</v>
      </c>
      <c r="AI8" s="85">
        <v>0</v>
      </c>
      <c r="AJ8" s="85">
        <v>2.9447807069335626E-4</v>
      </c>
      <c r="AK8" s="85">
        <v>0</v>
      </c>
      <c r="AL8" s="85">
        <v>3.5486606511298987E-5</v>
      </c>
      <c r="AM8" s="85">
        <v>0</v>
      </c>
      <c r="AN8" s="85">
        <v>0</v>
      </c>
      <c r="AO8" s="85">
        <v>0</v>
      </c>
      <c r="AP8" s="85">
        <v>1.0933817903944588E-5</v>
      </c>
      <c r="AQ8" s="85">
        <v>0</v>
      </c>
      <c r="AR8" s="85">
        <v>0</v>
      </c>
      <c r="AS8" s="85">
        <v>0</v>
      </c>
      <c r="AT8" s="85">
        <v>0</v>
      </c>
      <c r="AU8" s="85">
        <v>0</v>
      </c>
      <c r="AV8" s="85">
        <v>0</v>
      </c>
      <c r="AW8" s="85">
        <v>2.3704493017333625E-5</v>
      </c>
      <c r="AX8" s="85">
        <v>0</v>
      </c>
      <c r="AY8" s="85">
        <v>0</v>
      </c>
      <c r="AZ8" s="85">
        <v>0</v>
      </c>
      <c r="BA8" s="85">
        <v>0</v>
      </c>
      <c r="BB8" s="85">
        <v>6.6906504181991043E-7</v>
      </c>
      <c r="BC8" s="85">
        <v>0</v>
      </c>
      <c r="BD8" s="85">
        <v>3.4810304977732679E-3</v>
      </c>
      <c r="BE8" s="85">
        <v>0</v>
      </c>
      <c r="BF8" s="85">
        <v>0</v>
      </c>
      <c r="BG8" s="85">
        <v>0</v>
      </c>
      <c r="BH8" s="85">
        <v>0</v>
      </c>
      <c r="BI8" s="85">
        <v>0</v>
      </c>
      <c r="BJ8" s="85">
        <v>3.530372691219215E-3</v>
      </c>
      <c r="BK8" s="85">
        <v>2.1923744939515255E-4</v>
      </c>
      <c r="BL8" s="85">
        <v>0</v>
      </c>
      <c r="BM8" s="85">
        <v>1.577347031716E-5</v>
      </c>
      <c r="BN8" s="85">
        <v>4.1543472959561166E-7</v>
      </c>
      <c r="BO8" s="85">
        <v>7.6991883130720945E-6</v>
      </c>
      <c r="BP8" s="85">
        <v>2.5365056564076138E-5</v>
      </c>
      <c r="BQ8" s="85">
        <v>2.7492895790657369E-4</v>
      </c>
      <c r="BR8" s="85">
        <v>0</v>
      </c>
      <c r="BS8" s="85">
        <v>0</v>
      </c>
      <c r="BT8" s="85">
        <v>0</v>
      </c>
      <c r="BU8" s="85">
        <v>0</v>
      </c>
    </row>
    <row r="9" spans="1:73" x14ac:dyDescent="0.25">
      <c r="A9" s="46" t="s">
        <v>4</v>
      </c>
      <c r="B9" s="38" t="s">
        <v>68</v>
      </c>
      <c r="C9" s="85">
        <v>0</v>
      </c>
      <c r="D9" s="85">
        <v>0</v>
      </c>
      <c r="E9" s="85">
        <v>2.0611291026932606E-2</v>
      </c>
      <c r="F9" s="85">
        <v>1.3396190804427924E-2</v>
      </c>
      <c r="G9" s="85">
        <v>0</v>
      </c>
      <c r="H9" s="85">
        <v>1.4604797237367233E-3</v>
      </c>
      <c r="I9" s="85">
        <v>5.3578722519272232E-2</v>
      </c>
      <c r="J9" s="85">
        <v>0</v>
      </c>
      <c r="K9" s="85">
        <v>0</v>
      </c>
      <c r="L9" s="85">
        <v>0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  <c r="T9" s="85">
        <v>0</v>
      </c>
      <c r="U9" s="85">
        <v>0</v>
      </c>
      <c r="V9" s="85">
        <v>0</v>
      </c>
      <c r="W9" s="85">
        <v>0</v>
      </c>
      <c r="X9" s="85">
        <v>0</v>
      </c>
      <c r="Y9" s="85">
        <v>0</v>
      </c>
      <c r="Z9" s="85">
        <v>0</v>
      </c>
      <c r="AA9" s="85">
        <v>0</v>
      </c>
      <c r="AB9" s="85">
        <v>0</v>
      </c>
      <c r="AC9" s="85">
        <v>0</v>
      </c>
      <c r="AD9" s="85">
        <v>0</v>
      </c>
      <c r="AE9" s="85">
        <v>0</v>
      </c>
      <c r="AF9" s="85">
        <v>0</v>
      </c>
      <c r="AG9" s="85">
        <v>2.586060556840099E-4</v>
      </c>
      <c r="AH9" s="85">
        <v>0</v>
      </c>
      <c r="AI9" s="85">
        <v>0</v>
      </c>
      <c r="AJ9" s="85">
        <v>1.6647075626966354E-4</v>
      </c>
      <c r="AK9" s="85">
        <v>0</v>
      </c>
      <c r="AL9" s="85">
        <v>1.1559404022335239E-3</v>
      </c>
      <c r="AM9" s="85">
        <v>0</v>
      </c>
      <c r="AN9" s="85">
        <v>0</v>
      </c>
      <c r="AO9" s="85">
        <v>0</v>
      </c>
      <c r="AP9" s="85">
        <v>0</v>
      </c>
      <c r="AQ9" s="85">
        <v>0</v>
      </c>
      <c r="AR9" s="85">
        <v>3.057611844222723E-3</v>
      </c>
      <c r="AS9" s="85">
        <v>6.6579220313853502E-3</v>
      </c>
      <c r="AT9" s="85">
        <v>0</v>
      </c>
      <c r="AU9" s="85">
        <v>0</v>
      </c>
      <c r="AV9" s="85">
        <v>0</v>
      </c>
      <c r="AW9" s="85">
        <v>1.1287853817777917E-6</v>
      </c>
      <c r="AX9" s="85">
        <v>0</v>
      </c>
      <c r="AY9" s="85">
        <v>0</v>
      </c>
      <c r="AZ9" s="85">
        <v>0</v>
      </c>
      <c r="BA9" s="85">
        <v>0</v>
      </c>
      <c r="BB9" s="85">
        <v>0</v>
      </c>
      <c r="BC9" s="85">
        <v>0</v>
      </c>
      <c r="BD9" s="85">
        <v>3.2011790002657581E-4</v>
      </c>
      <c r="BE9" s="85">
        <v>0</v>
      </c>
      <c r="BF9" s="85">
        <v>1.2666146803945669E-4</v>
      </c>
      <c r="BG9" s="85">
        <v>0</v>
      </c>
      <c r="BH9" s="85">
        <v>0</v>
      </c>
      <c r="BI9" s="85">
        <v>0</v>
      </c>
      <c r="BJ9" s="85">
        <v>0</v>
      </c>
      <c r="BK9" s="85">
        <v>5.4581937608751671E-6</v>
      </c>
      <c r="BL9" s="85">
        <v>1.1879409147887507E-4</v>
      </c>
      <c r="BM9" s="85">
        <v>0</v>
      </c>
      <c r="BN9" s="85">
        <v>7.3448860192504143E-4</v>
      </c>
      <c r="BO9" s="85">
        <v>0</v>
      </c>
      <c r="BP9" s="85">
        <v>2.6633309392279944E-4</v>
      </c>
      <c r="BQ9" s="85">
        <v>0</v>
      </c>
      <c r="BR9" s="85">
        <v>0</v>
      </c>
      <c r="BS9" s="85">
        <v>9.8393238416656014E-6</v>
      </c>
      <c r="BT9" s="85">
        <v>3.0791598445425909E-5</v>
      </c>
      <c r="BU9" s="85">
        <v>0</v>
      </c>
    </row>
    <row r="10" spans="1:73" x14ac:dyDescent="0.25">
      <c r="A10" s="46" t="s">
        <v>5</v>
      </c>
      <c r="B10" s="38" t="s">
        <v>69</v>
      </c>
      <c r="C10" s="85">
        <v>0</v>
      </c>
      <c r="D10" s="85">
        <v>0</v>
      </c>
      <c r="E10" s="85">
        <v>0</v>
      </c>
      <c r="F10" s="85">
        <v>2.3764391160565553E-2</v>
      </c>
      <c r="G10" s="85">
        <v>0</v>
      </c>
      <c r="H10" s="85">
        <v>1.8837519152113349E-4</v>
      </c>
      <c r="I10" s="85">
        <v>8.401381087204696E-3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  <c r="T10" s="85">
        <v>0</v>
      </c>
      <c r="U10" s="85">
        <v>0</v>
      </c>
      <c r="V10" s="85">
        <v>0</v>
      </c>
      <c r="W10" s="85">
        <v>0</v>
      </c>
      <c r="X10" s="85">
        <v>0</v>
      </c>
      <c r="Y10" s="85">
        <v>0</v>
      </c>
      <c r="Z10" s="85">
        <v>0</v>
      </c>
      <c r="AA10" s="85">
        <v>0</v>
      </c>
      <c r="AB10" s="85">
        <v>0</v>
      </c>
      <c r="AC10" s="85">
        <v>0</v>
      </c>
      <c r="AD10" s="85">
        <v>0</v>
      </c>
      <c r="AE10" s="85">
        <v>0</v>
      </c>
      <c r="AF10" s="85">
        <v>0</v>
      </c>
      <c r="AG10" s="85">
        <v>3.4605511972182156E-5</v>
      </c>
      <c r="AH10" s="85">
        <v>0</v>
      </c>
      <c r="AI10" s="85">
        <v>0</v>
      </c>
      <c r="AJ10" s="85">
        <v>1.7553538906138914E-4</v>
      </c>
      <c r="AK10" s="85">
        <v>0</v>
      </c>
      <c r="AL10" s="85">
        <v>6.9286405717576582E-4</v>
      </c>
      <c r="AM10" s="85">
        <v>0</v>
      </c>
      <c r="AN10" s="85">
        <v>0</v>
      </c>
      <c r="AO10" s="85">
        <v>0</v>
      </c>
      <c r="AP10" s="85">
        <v>0</v>
      </c>
      <c r="AQ10" s="85">
        <v>0</v>
      </c>
      <c r="AR10" s="85">
        <v>2.3929136172177834E-3</v>
      </c>
      <c r="AS10" s="85">
        <v>4.2419699756563812E-3</v>
      </c>
      <c r="AT10" s="85">
        <v>0</v>
      </c>
      <c r="AU10" s="85">
        <v>0</v>
      </c>
      <c r="AV10" s="85">
        <v>0</v>
      </c>
      <c r="AW10" s="85">
        <v>0</v>
      </c>
      <c r="AX10" s="85">
        <v>0</v>
      </c>
      <c r="AY10" s="85">
        <v>0</v>
      </c>
      <c r="AZ10" s="85">
        <v>0</v>
      </c>
      <c r="BA10" s="85">
        <v>0</v>
      </c>
      <c r="BB10" s="85">
        <v>0</v>
      </c>
      <c r="BC10" s="85">
        <v>0</v>
      </c>
      <c r="BD10" s="85">
        <v>2.5569165599607002E-4</v>
      </c>
      <c r="BE10" s="85">
        <v>0</v>
      </c>
      <c r="BF10" s="85">
        <v>4.1853354656516131E-5</v>
      </c>
      <c r="BG10" s="85">
        <v>0</v>
      </c>
      <c r="BH10" s="85">
        <v>0</v>
      </c>
      <c r="BI10" s="85">
        <v>0</v>
      </c>
      <c r="BJ10" s="85">
        <v>0</v>
      </c>
      <c r="BK10" s="85">
        <v>5.6856185009116319E-6</v>
      </c>
      <c r="BL10" s="85">
        <v>1.7076650650088291E-4</v>
      </c>
      <c r="BM10" s="85">
        <v>0</v>
      </c>
      <c r="BN10" s="85">
        <v>9.5923879063626735E-4</v>
      </c>
      <c r="BO10" s="85">
        <v>1.1801755799894797E-3</v>
      </c>
      <c r="BP10" s="85">
        <v>2.8502313560159237E-4</v>
      </c>
      <c r="BQ10" s="85">
        <v>0</v>
      </c>
      <c r="BR10" s="85">
        <v>0</v>
      </c>
      <c r="BS10" s="85">
        <v>0</v>
      </c>
      <c r="BT10" s="85">
        <v>1.0843997713389124E-4</v>
      </c>
      <c r="BU10" s="85">
        <v>0</v>
      </c>
    </row>
    <row r="11" spans="1:73" x14ac:dyDescent="0.25">
      <c r="A11" s="46" t="s">
        <v>6</v>
      </c>
      <c r="B11" s="38" t="s">
        <v>70</v>
      </c>
      <c r="C11" s="85">
        <v>0</v>
      </c>
      <c r="D11" s="85">
        <v>0</v>
      </c>
      <c r="E11" s="85">
        <v>0</v>
      </c>
      <c r="F11" s="85">
        <v>0</v>
      </c>
      <c r="G11" s="85">
        <v>5.3822063577586204E-2</v>
      </c>
      <c r="H11" s="85">
        <v>0</v>
      </c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  <c r="T11" s="85">
        <v>2.5537819839542737E-3</v>
      </c>
      <c r="U11" s="85">
        <v>0</v>
      </c>
      <c r="V11" s="85">
        <v>0.10296472158105166</v>
      </c>
      <c r="W11" s="85">
        <v>2.929211837744273E-3</v>
      </c>
      <c r="X11" s="85">
        <v>2.9708621734243229E-5</v>
      </c>
      <c r="Y11" s="85">
        <v>0</v>
      </c>
      <c r="Z11" s="85">
        <v>2.929855732897753E-4</v>
      </c>
      <c r="AA11" s="85">
        <v>0</v>
      </c>
      <c r="AB11" s="85">
        <v>5.5660951906818478E-5</v>
      </c>
      <c r="AC11" s="85">
        <v>3.0482938900399872E-4</v>
      </c>
      <c r="AD11" s="85">
        <v>0</v>
      </c>
      <c r="AE11" s="85">
        <v>0</v>
      </c>
      <c r="AF11" s="85">
        <v>1.8727380835334821E-4</v>
      </c>
      <c r="AG11" s="85">
        <v>0</v>
      </c>
      <c r="AH11" s="85">
        <v>7.4770796688645297E-4</v>
      </c>
      <c r="AI11" s="85">
        <v>0</v>
      </c>
      <c r="AJ11" s="85">
        <v>7.794971725695393E-3</v>
      </c>
      <c r="AK11" s="85">
        <v>0</v>
      </c>
      <c r="AL11" s="85">
        <v>8.4929156480180576E-4</v>
      </c>
      <c r="AM11" s="85">
        <v>0</v>
      </c>
      <c r="AN11" s="85">
        <v>0</v>
      </c>
      <c r="AO11" s="85">
        <v>0</v>
      </c>
      <c r="AP11" s="85">
        <v>1.0408387210227251E-3</v>
      </c>
      <c r="AQ11" s="85">
        <v>0</v>
      </c>
      <c r="AR11" s="85">
        <v>0</v>
      </c>
      <c r="AS11" s="85">
        <v>0</v>
      </c>
      <c r="AT11" s="85">
        <v>0</v>
      </c>
      <c r="AU11" s="85">
        <v>2.3882512297711558E-3</v>
      </c>
      <c r="AV11" s="85">
        <v>0</v>
      </c>
      <c r="AW11" s="85">
        <v>0</v>
      </c>
      <c r="AX11" s="85">
        <v>0</v>
      </c>
      <c r="AY11" s="85">
        <v>0</v>
      </c>
      <c r="AZ11" s="85">
        <v>0</v>
      </c>
      <c r="BA11" s="85">
        <v>0</v>
      </c>
      <c r="BB11" s="85">
        <v>0</v>
      </c>
      <c r="BC11" s="85">
        <v>0</v>
      </c>
      <c r="BD11" s="85">
        <v>4.4293042770972756E-5</v>
      </c>
      <c r="BE11" s="85">
        <v>0</v>
      </c>
      <c r="BF11" s="85">
        <v>0</v>
      </c>
      <c r="BG11" s="85">
        <v>0</v>
      </c>
      <c r="BH11" s="85">
        <v>0</v>
      </c>
      <c r="BI11" s="85">
        <v>0</v>
      </c>
      <c r="BJ11" s="85">
        <v>0</v>
      </c>
      <c r="BK11" s="85">
        <v>0</v>
      </c>
      <c r="BL11" s="85">
        <v>0</v>
      </c>
      <c r="BM11" s="85">
        <v>4.4893723210378457E-5</v>
      </c>
      <c r="BN11" s="85">
        <v>0</v>
      </c>
      <c r="BO11" s="85">
        <v>2.5297333028665454E-5</v>
      </c>
      <c r="BP11" s="85">
        <v>2.1093047037494894E-4</v>
      </c>
      <c r="BQ11" s="85">
        <v>1.074927155093735E-3</v>
      </c>
      <c r="BR11" s="85">
        <v>0</v>
      </c>
      <c r="BS11" s="85">
        <v>0</v>
      </c>
      <c r="BT11" s="85">
        <v>0</v>
      </c>
      <c r="BU11" s="85">
        <v>0</v>
      </c>
    </row>
    <row r="12" spans="1:73" ht="22.5" x14ac:dyDescent="0.25">
      <c r="A12" s="46" t="s">
        <v>7</v>
      </c>
      <c r="B12" s="38" t="s">
        <v>71</v>
      </c>
      <c r="C12" s="85">
        <v>0</v>
      </c>
      <c r="D12" s="85">
        <v>0</v>
      </c>
      <c r="E12" s="85">
        <v>4.0556725368707334E-3</v>
      </c>
      <c r="F12" s="85">
        <v>1.3950091496188341E-4</v>
      </c>
      <c r="G12" s="85">
        <v>0</v>
      </c>
      <c r="H12" s="85">
        <v>5.7783899335958386E-2</v>
      </c>
      <c r="I12" s="85">
        <v>2.7554914076047575E-4</v>
      </c>
      <c r="J12" s="85">
        <v>0</v>
      </c>
      <c r="K12" s="85">
        <v>0</v>
      </c>
      <c r="L12" s="85">
        <v>8.7813393376679223E-3</v>
      </c>
      <c r="M12" s="85">
        <v>0</v>
      </c>
      <c r="N12" s="85">
        <v>0</v>
      </c>
      <c r="O12" s="85">
        <v>0</v>
      </c>
      <c r="P12" s="85">
        <v>8.9619145517295155E-7</v>
      </c>
      <c r="Q12" s="85">
        <v>0</v>
      </c>
      <c r="R12" s="85">
        <v>0</v>
      </c>
      <c r="S12" s="85">
        <v>0</v>
      </c>
      <c r="T12" s="85">
        <v>0</v>
      </c>
      <c r="U12" s="85">
        <v>0</v>
      </c>
      <c r="V12" s="85">
        <v>0</v>
      </c>
      <c r="W12" s="85">
        <v>0</v>
      </c>
      <c r="X12" s="85">
        <v>0</v>
      </c>
      <c r="Y12" s="85">
        <v>0</v>
      </c>
      <c r="Z12" s="85">
        <v>0</v>
      </c>
      <c r="AA12" s="85">
        <v>0</v>
      </c>
      <c r="AB12" s="85">
        <v>0</v>
      </c>
      <c r="AC12" s="85">
        <v>0</v>
      </c>
      <c r="AD12" s="85">
        <v>0</v>
      </c>
      <c r="AE12" s="85">
        <v>0</v>
      </c>
      <c r="AF12" s="85">
        <v>0</v>
      </c>
      <c r="AG12" s="85">
        <v>0</v>
      </c>
      <c r="AH12" s="85">
        <v>0</v>
      </c>
      <c r="AI12" s="85">
        <v>0</v>
      </c>
      <c r="AJ12" s="85">
        <v>2.7083652841223405E-4</v>
      </c>
      <c r="AK12" s="85">
        <v>7.2117768315659464E-6</v>
      </c>
      <c r="AL12" s="85">
        <v>1.8395747590610595E-4</v>
      </c>
      <c r="AM12" s="85">
        <v>6.2009798262249792E-4</v>
      </c>
      <c r="AN12" s="85">
        <v>0</v>
      </c>
      <c r="AO12" s="85">
        <v>0</v>
      </c>
      <c r="AP12" s="85">
        <v>6.0743432799692157E-7</v>
      </c>
      <c r="AQ12" s="85">
        <v>0</v>
      </c>
      <c r="AR12" s="85">
        <v>1.3313205804564727E-2</v>
      </c>
      <c r="AS12" s="85">
        <v>2.4644913564540172E-2</v>
      </c>
      <c r="AT12" s="85">
        <v>0</v>
      </c>
      <c r="AU12" s="85">
        <v>0</v>
      </c>
      <c r="AV12" s="85">
        <v>0</v>
      </c>
      <c r="AW12" s="85">
        <v>0</v>
      </c>
      <c r="AX12" s="85">
        <v>0</v>
      </c>
      <c r="AY12" s="85">
        <v>0</v>
      </c>
      <c r="AZ12" s="85">
        <v>0</v>
      </c>
      <c r="BA12" s="85">
        <v>0</v>
      </c>
      <c r="BB12" s="85">
        <v>0</v>
      </c>
      <c r="BC12" s="85">
        <v>0</v>
      </c>
      <c r="BD12" s="85">
        <v>1.6106561007626458E-4</v>
      </c>
      <c r="BE12" s="85">
        <v>0</v>
      </c>
      <c r="BF12" s="85">
        <v>1.9164430816404754E-4</v>
      </c>
      <c r="BG12" s="85">
        <v>0</v>
      </c>
      <c r="BH12" s="85">
        <v>0</v>
      </c>
      <c r="BI12" s="85">
        <v>0</v>
      </c>
      <c r="BJ12" s="85">
        <v>0</v>
      </c>
      <c r="BK12" s="85">
        <v>5.0033442808022366E-5</v>
      </c>
      <c r="BL12" s="85">
        <v>6.9296553362677117E-4</v>
      </c>
      <c r="BM12" s="85">
        <v>0</v>
      </c>
      <c r="BN12" s="85">
        <v>3.0035930949762722E-3</v>
      </c>
      <c r="BO12" s="85">
        <v>2.0237866422932364E-4</v>
      </c>
      <c r="BP12" s="85">
        <v>1.2328752493118058E-3</v>
      </c>
      <c r="BQ12" s="85">
        <v>2.2535160484145386E-6</v>
      </c>
      <c r="BR12" s="85">
        <v>0</v>
      </c>
      <c r="BS12" s="85">
        <v>1.8694715299164642E-4</v>
      </c>
      <c r="BT12" s="85">
        <v>1.3923157557931714E-4</v>
      </c>
      <c r="BU12" s="85">
        <v>0</v>
      </c>
    </row>
    <row r="13" spans="1:73" x14ac:dyDescent="0.25">
      <c r="A13" s="46" t="s">
        <v>8</v>
      </c>
      <c r="B13" s="38" t="s">
        <v>72</v>
      </c>
      <c r="C13" s="85">
        <v>0</v>
      </c>
      <c r="D13" s="85">
        <v>0</v>
      </c>
      <c r="E13" s="85">
        <v>1.0539127727742443E-2</v>
      </c>
      <c r="F13" s="85">
        <v>9.8471234090741243E-5</v>
      </c>
      <c r="G13" s="85">
        <v>0</v>
      </c>
      <c r="H13" s="85">
        <v>3.4845597168423437E-3</v>
      </c>
      <c r="I13" s="85">
        <v>0.10915286967597915</v>
      </c>
      <c r="J13" s="85">
        <v>0</v>
      </c>
      <c r="K13" s="85">
        <v>0</v>
      </c>
      <c r="L13" s="85">
        <v>1.1772543662138115E-2</v>
      </c>
      <c r="M13" s="85">
        <v>0</v>
      </c>
      <c r="N13" s="85">
        <v>0</v>
      </c>
      <c r="O13" s="85">
        <v>0</v>
      </c>
      <c r="P13" s="85">
        <v>8.9619145517295155E-7</v>
      </c>
      <c r="Q13" s="85">
        <v>0</v>
      </c>
      <c r="R13" s="85">
        <v>0</v>
      </c>
      <c r="S13" s="85">
        <v>0</v>
      </c>
      <c r="T13" s="85">
        <v>0</v>
      </c>
      <c r="U13" s="85">
        <v>0</v>
      </c>
      <c r="V13" s="85">
        <v>0</v>
      </c>
      <c r="W13" s="85">
        <v>0</v>
      </c>
      <c r="X13" s="85">
        <v>0</v>
      </c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5">
        <v>0</v>
      </c>
      <c r="AF13" s="85">
        <v>0</v>
      </c>
      <c r="AG13" s="85">
        <v>6.2539330645222885E-4</v>
      </c>
      <c r="AH13" s="85">
        <v>0</v>
      </c>
      <c r="AI13" s="85">
        <v>0</v>
      </c>
      <c r="AJ13" s="85">
        <v>4.3657231445554145E-4</v>
      </c>
      <c r="AK13" s="85">
        <v>0</v>
      </c>
      <c r="AL13" s="85">
        <v>4.4536486835503354E-3</v>
      </c>
      <c r="AM13" s="85">
        <v>0</v>
      </c>
      <c r="AN13" s="85">
        <v>0</v>
      </c>
      <c r="AO13" s="85">
        <v>0</v>
      </c>
      <c r="AP13" s="85">
        <v>0</v>
      </c>
      <c r="AQ13" s="85">
        <v>0</v>
      </c>
      <c r="AR13" s="85">
        <v>3.6103608961531464E-3</v>
      </c>
      <c r="AS13" s="85">
        <v>1.9381530738543623E-2</v>
      </c>
      <c r="AT13" s="85">
        <v>0</v>
      </c>
      <c r="AU13" s="85">
        <v>0</v>
      </c>
      <c r="AV13" s="85">
        <v>0</v>
      </c>
      <c r="AW13" s="85">
        <v>1.1287853817777917E-6</v>
      </c>
      <c r="AX13" s="85">
        <v>0</v>
      </c>
      <c r="AY13" s="85">
        <v>0</v>
      </c>
      <c r="AZ13" s="85">
        <v>0</v>
      </c>
      <c r="BA13" s="85">
        <v>0</v>
      </c>
      <c r="BB13" s="85">
        <v>0</v>
      </c>
      <c r="BC13" s="85">
        <v>0</v>
      </c>
      <c r="BD13" s="85">
        <v>7.2278192521723727E-4</v>
      </c>
      <c r="BE13" s="85">
        <v>0</v>
      </c>
      <c r="BF13" s="85">
        <v>3.3592824132203732E-4</v>
      </c>
      <c r="BG13" s="85">
        <v>0</v>
      </c>
      <c r="BH13" s="85">
        <v>0</v>
      </c>
      <c r="BI13" s="85">
        <v>0</v>
      </c>
      <c r="BJ13" s="85">
        <v>0</v>
      </c>
      <c r="BK13" s="85">
        <v>1.9558527643136016E-5</v>
      </c>
      <c r="BL13" s="85">
        <v>5.0487488878521902E-4</v>
      </c>
      <c r="BM13" s="85">
        <v>1.8483271628056718E-4</v>
      </c>
      <c r="BN13" s="85">
        <v>1.1540776788166091E-3</v>
      </c>
      <c r="BO13" s="85">
        <v>1.10345866786994E-3</v>
      </c>
      <c r="BP13" s="85">
        <v>5.4067620570793866E-4</v>
      </c>
      <c r="BQ13" s="85">
        <v>0</v>
      </c>
      <c r="BR13" s="85">
        <v>0</v>
      </c>
      <c r="BS13" s="85">
        <v>0</v>
      </c>
      <c r="BT13" s="85">
        <v>1.0308491653468673E-4</v>
      </c>
      <c r="BU13" s="85">
        <v>0</v>
      </c>
    </row>
    <row r="14" spans="1:73" x14ac:dyDescent="0.25">
      <c r="A14" s="46" t="s">
        <v>9</v>
      </c>
      <c r="B14" s="38" t="s">
        <v>73</v>
      </c>
      <c r="C14" s="85">
        <v>0</v>
      </c>
      <c r="D14" s="85">
        <v>0</v>
      </c>
      <c r="E14" s="85">
        <v>1.4527782221626507E-3</v>
      </c>
      <c r="F14" s="85">
        <v>4.9235617045370622E-5</v>
      </c>
      <c r="G14" s="85">
        <v>0</v>
      </c>
      <c r="H14" s="85">
        <v>0</v>
      </c>
      <c r="I14" s="85">
        <v>1.0099312398913364E-4</v>
      </c>
      <c r="J14" s="85">
        <v>1.0839630192151352E-3</v>
      </c>
      <c r="K14" s="85">
        <v>0</v>
      </c>
      <c r="L14" s="85">
        <v>8.1547634106644395E-4</v>
      </c>
      <c r="M14" s="85">
        <v>1.7811401746185299E-5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  <c r="T14" s="85">
        <v>0</v>
      </c>
      <c r="U14" s="85">
        <v>0</v>
      </c>
      <c r="V14" s="85">
        <v>0</v>
      </c>
      <c r="W14" s="85">
        <v>0</v>
      </c>
      <c r="X14" s="85">
        <v>0</v>
      </c>
      <c r="Y14" s="85">
        <v>0</v>
      </c>
      <c r="Z14" s="85">
        <v>0</v>
      </c>
      <c r="AA14" s="85">
        <v>0</v>
      </c>
      <c r="AB14" s="85">
        <v>0</v>
      </c>
      <c r="AC14" s="85">
        <v>0</v>
      </c>
      <c r="AD14" s="85">
        <v>0</v>
      </c>
      <c r="AE14" s="85">
        <v>0</v>
      </c>
      <c r="AF14" s="85">
        <v>0</v>
      </c>
      <c r="AG14" s="85">
        <v>0</v>
      </c>
      <c r="AH14" s="85">
        <v>0</v>
      </c>
      <c r="AI14" s="85">
        <v>0</v>
      </c>
      <c r="AJ14" s="85">
        <v>1.2029012704695334E-4</v>
      </c>
      <c r="AK14" s="85">
        <v>0</v>
      </c>
      <c r="AL14" s="85">
        <v>3.6600535863671599E-6</v>
      </c>
      <c r="AM14" s="85">
        <v>0</v>
      </c>
      <c r="AN14" s="85">
        <v>0</v>
      </c>
      <c r="AO14" s="85">
        <v>0</v>
      </c>
      <c r="AP14" s="85">
        <v>3.0371716399846079E-7</v>
      </c>
      <c r="AQ14" s="85">
        <v>0</v>
      </c>
      <c r="AR14" s="85">
        <v>6.8726298260589694E-3</v>
      </c>
      <c r="AS14" s="85">
        <v>1.18818553749098E-2</v>
      </c>
      <c r="AT14" s="85">
        <v>0</v>
      </c>
      <c r="AU14" s="85">
        <v>0</v>
      </c>
      <c r="AV14" s="85">
        <v>0</v>
      </c>
      <c r="AW14" s="85">
        <v>0</v>
      </c>
      <c r="AX14" s="85">
        <v>0</v>
      </c>
      <c r="AY14" s="85">
        <v>0</v>
      </c>
      <c r="AZ14" s="85">
        <v>0</v>
      </c>
      <c r="BA14" s="85">
        <v>0</v>
      </c>
      <c r="BB14" s="85">
        <v>0</v>
      </c>
      <c r="BC14" s="85">
        <v>0</v>
      </c>
      <c r="BD14" s="85">
        <v>2.8186481763346299E-5</v>
      </c>
      <c r="BE14" s="85">
        <v>0</v>
      </c>
      <c r="BF14" s="85">
        <v>0</v>
      </c>
      <c r="BG14" s="85">
        <v>0</v>
      </c>
      <c r="BH14" s="85">
        <v>0</v>
      </c>
      <c r="BI14" s="85">
        <v>0</v>
      </c>
      <c r="BJ14" s="85">
        <v>0</v>
      </c>
      <c r="BK14" s="85">
        <v>2.0923076083354809E-5</v>
      </c>
      <c r="BL14" s="85">
        <v>1.2374384529049485E-4</v>
      </c>
      <c r="BM14" s="85">
        <v>0</v>
      </c>
      <c r="BN14" s="85">
        <v>1.2533665791899604E-3</v>
      </c>
      <c r="BO14" s="85">
        <v>9.0740433689778265E-5</v>
      </c>
      <c r="BP14" s="85">
        <v>3.5711329636265089E-4</v>
      </c>
      <c r="BQ14" s="85">
        <v>4.5070320968290773E-6</v>
      </c>
      <c r="BR14" s="85">
        <v>0</v>
      </c>
      <c r="BS14" s="85">
        <v>9.8393238416656014E-6</v>
      </c>
      <c r="BT14" s="85">
        <v>5.0873075692442805E-5</v>
      </c>
      <c r="BU14" s="85">
        <v>0</v>
      </c>
    </row>
    <row r="15" spans="1:73" x14ac:dyDescent="0.25">
      <c r="A15" s="46" t="s">
        <v>10</v>
      </c>
      <c r="B15" s="38" t="s">
        <v>74</v>
      </c>
      <c r="C15" s="85">
        <v>0.21923999490928386</v>
      </c>
      <c r="D15" s="85">
        <v>0</v>
      </c>
      <c r="E15" s="85">
        <v>0</v>
      </c>
      <c r="F15" s="85">
        <v>0</v>
      </c>
      <c r="G15" s="85">
        <v>0</v>
      </c>
      <c r="H15" s="85">
        <v>2.3810014086193473E-3</v>
      </c>
      <c r="I15" s="85">
        <v>0</v>
      </c>
      <c r="J15" s="85">
        <v>4.4564924793313284E-3</v>
      </c>
      <c r="K15" s="85">
        <v>4.7937244186879229E-3</v>
      </c>
      <c r="L15" s="85">
        <v>0</v>
      </c>
      <c r="M15" s="85">
        <v>1.1002993428705969E-2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  <c r="T15" s="85">
        <v>0</v>
      </c>
      <c r="U15" s="85">
        <v>0</v>
      </c>
      <c r="V15" s="85">
        <v>9.9879445509270307E-7</v>
      </c>
      <c r="W15" s="85">
        <v>0</v>
      </c>
      <c r="X15" s="85">
        <v>0</v>
      </c>
      <c r="Y15" s="85">
        <v>0</v>
      </c>
      <c r="Z15" s="85">
        <v>0</v>
      </c>
      <c r="AA15" s="85">
        <v>1.4156826492518825E-6</v>
      </c>
      <c r="AB15" s="85">
        <v>0</v>
      </c>
      <c r="AC15" s="85">
        <v>0</v>
      </c>
      <c r="AD15" s="85">
        <v>0</v>
      </c>
      <c r="AE15" s="85">
        <v>0</v>
      </c>
      <c r="AF15" s="85">
        <v>0</v>
      </c>
      <c r="AG15" s="85">
        <v>0</v>
      </c>
      <c r="AH15" s="85">
        <v>1.0719827482243053E-5</v>
      </c>
      <c r="AI15" s="85">
        <v>3.3573347048402767E-4</v>
      </c>
      <c r="AJ15" s="85">
        <v>0</v>
      </c>
      <c r="AK15" s="85">
        <v>0</v>
      </c>
      <c r="AL15" s="85">
        <v>0</v>
      </c>
      <c r="AM15" s="85">
        <v>4.7608290412475849E-7</v>
      </c>
      <c r="AN15" s="85">
        <v>0</v>
      </c>
      <c r="AO15" s="85">
        <v>0</v>
      </c>
      <c r="AP15" s="85">
        <v>9.1115149199538236E-7</v>
      </c>
      <c r="AQ15" s="85">
        <v>0</v>
      </c>
      <c r="AR15" s="85">
        <v>0</v>
      </c>
      <c r="AS15" s="85">
        <v>0</v>
      </c>
      <c r="AT15" s="85">
        <v>0</v>
      </c>
      <c r="AU15" s="85">
        <v>4.4556925928566338E-6</v>
      </c>
      <c r="AV15" s="85">
        <v>0</v>
      </c>
      <c r="AW15" s="85">
        <v>1.1287853817777917E-6</v>
      </c>
      <c r="AX15" s="85">
        <v>0</v>
      </c>
      <c r="AY15" s="85">
        <v>0</v>
      </c>
      <c r="AZ15" s="85">
        <v>0</v>
      </c>
      <c r="BA15" s="85">
        <v>0</v>
      </c>
      <c r="BB15" s="85">
        <v>0</v>
      </c>
      <c r="BC15" s="85">
        <v>7.6505772708304349E-4</v>
      </c>
      <c r="BD15" s="85">
        <v>9.6840698058354069E-4</v>
      </c>
      <c r="BE15" s="85">
        <v>0</v>
      </c>
      <c r="BF15" s="85">
        <v>6.7295788671398302E-4</v>
      </c>
      <c r="BG15" s="85">
        <v>0</v>
      </c>
      <c r="BH15" s="85">
        <v>0</v>
      </c>
      <c r="BI15" s="85">
        <v>0</v>
      </c>
      <c r="BJ15" s="85">
        <v>0</v>
      </c>
      <c r="BK15" s="85">
        <v>1.842140394295369E-5</v>
      </c>
      <c r="BL15" s="85">
        <v>0</v>
      </c>
      <c r="BM15" s="85">
        <v>1.6177918274010255E-5</v>
      </c>
      <c r="BN15" s="85">
        <v>0</v>
      </c>
      <c r="BO15" s="85">
        <v>1.2098724491970435E-5</v>
      </c>
      <c r="BP15" s="85">
        <v>1.44180321522117E-4</v>
      </c>
      <c r="BQ15" s="85">
        <v>0</v>
      </c>
      <c r="BR15" s="85">
        <v>0</v>
      </c>
      <c r="BS15" s="85">
        <v>0</v>
      </c>
      <c r="BT15" s="85">
        <v>0</v>
      </c>
      <c r="BU15" s="85">
        <v>0</v>
      </c>
    </row>
    <row r="16" spans="1:73" x14ac:dyDescent="0.25">
      <c r="A16" s="46" t="s">
        <v>11</v>
      </c>
      <c r="B16" s="38" t="s">
        <v>75</v>
      </c>
      <c r="C16" s="85">
        <v>0</v>
      </c>
      <c r="D16" s="85">
        <v>0</v>
      </c>
      <c r="E16" s="85">
        <v>6.7147755327934423E-3</v>
      </c>
      <c r="F16" s="85">
        <v>2.0514840435571091E-4</v>
      </c>
      <c r="G16" s="85">
        <v>0</v>
      </c>
      <c r="H16" s="85">
        <v>5.2813692359670022E-3</v>
      </c>
      <c r="I16" s="85">
        <v>1.4103128692171462E-2</v>
      </c>
      <c r="J16" s="85">
        <v>2.1130076462607325E-3</v>
      </c>
      <c r="K16" s="85">
        <v>9.6519013490957373E-2</v>
      </c>
      <c r="L16" s="85">
        <v>8.5256491343469853E-2</v>
      </c>
      <c r="M16" s="85">
        <v>8.7743417852145338E-3</v>
      </c>
      <c r="N16" s="85">
        <v>0</v>
      </c>
      <c r="O16" s="85">
        <v>1.3202050242721477E-4</v>
      </c>
      <c r="P16" s="85">
        <v>0</v>
      </c>
      <c r="Q16" s="85">
        <v>0</v>
      </c>
      <c r="R16" s="85">
        <v>0</v>
      </c>
      <c r="S16" s="85">
        <v>0</v>
      </c>
      <c r="T16" s="85">
        <v>0</v>
      </c>
      <c r="U16" s="85">
        <v>0</v>
      </c>
      <c r="V16" s="85">
        <v>0</v>
      </c>
      <c r="W16" s="85">
        <v>0</v>
      </c>
      <c r="X16" s="85">
        <v>0</v>
      </c>
      <c r="Y16" s="85">
        <v>0</v>
      </c>
      <c r="Z16" s="85">
        <v>0</v>
      </c>
      <c r="AA16" s="85">
        <v>0</v>
      </c>
      <c r="AB16" s="85">
        <v>0</v>
      </c>
      <c r="AC16" s="85">
        <v>0</v>
      </c>
      <c r="AD16" s="85">
        <v>0</v>
      </c>
      <c r="AE16" s="85">
        <v>0</v>
      </c>
      <c r="AF16" s="85">
        <v>0</v>
      </c>
      <c r="AG16" s="85">
        <v>5.2500614559598878E-4</v>
      </c>
      <c r="AH16" s="85">
        <v>0</v>
      </c>
      <c r="AI16" s="85">
        <v>0</v>
      </c>
      <c r="AJ16" s="85">
        <v>6.7249775711585935E-4</v>
      </c>
      <c r="AK16" s="85">
        <v>6.0098140263049557E-7</v>
      </c>
      <c r="AL16" s="85">
        <v>6.4066851037887767E-4</v>
      </c>
      <c r="AM16" s="85">
        <v>9.9977409866199284E-6</v>
      </c>
      <c r="AN16" s="85">
        <v>0</v>
      </c>
      <c r="AO16" s="85">
        <v>0</v>
      </c>
      <c r="AP16" s="85">
        <v>3.9483231319799901E-6</v>
      </c>
      <c r="AQ16" s="85">
        <v>0</v>
      </c>
      <c r="AR16" s="85">
        <v>5.5239921075831578E-3</v>
      </c>
      <c r="AS16" s="85">
        <v>1.2329442628124521E-2</v>
      </c>
      <c r="AT16" s="85">
        <v>0</v>
      </c>
      <c r="AU16" s="85">
        <v>1.7822770371426534E-4</v>
      </c>
      <c r="AV16" s="85">
        <v>0</v>
      </c>
      <c r="AW16" s="85">
        <v>0</v>
      </c>
      <c r="AX16" s="85">
        <v>0</v>
      </c>
      <c r="AY16" s="85">
        <v>0</v>
      </c>
      <c r="AZ16" s="85">
        <v>0</v>
      </c>
      <c r="BA16" s="85">
        <v>0</v>
      </c>
      <c r="BB16" s="85">
        <v>0</v>
      </c>
      <c r="BC16" s="85">
        <v>0</v>
      </c>
      <c r="BD16" s="85">
        <v>2.3455179467356028E-3</v>
      </c>
      <c r="BE16" s="85">
        <v>0</v>
      </c>
      <c r="BF16" s="85">
        <v>5.1765991285691E-5</v>
      </c>
      <c r="BG16" s="85">
        <v>0</v>
      </c>
      <c r="BH16" s="85">
        <v>0</v>
      </c>
      <c r="BI16" s="85">
        <v>0</v>
      </c>
      <c r="BJ16" s="85">
        <v>0</v>
      </c>
      <c r="BK16" s="85">
        <v>4.1118392998592927E-4</v>
      </c>
      <c r="BL16" s="85">
        <v>3.7123153587148455E-5</v>
      </c>
      <c r="BM16" s="85">
        <v>1.2497441866672921E-4</v>
      </c>
      <c r="BN16" s="85">
        <v>3.0035930949762722E-4</v>
      </c>
      <c r="BO16" s="85">
        <v>2.6314725770035696E-4</v>
      </c>
      <c r="BP16" s="85">
        <v>2.9637066090657384E-4</v>
      </c>
      <c r="BQ16" s="85">
        <v>1.8028128387316309E-5</v>
      </c>
      <c r="BR16" s="85">
        <v>0</v>
      </c>
      <c r="BS16" s="85">
        <v>1.9678647683331203E-5</v>
      </c>
      <c r="BT16" s="85">
        <v>2.3963896181440161E-4</v>
      </c>
      <c r="BU16" s="85">
        <v>0</v>
      </c>
    </row>
    <row r="17" spans="1:73" x14ac:dyDescent="0.25">
      <c r="A17" s="46" t="s">
        <v>178</v>
      </c>
      <c r="B17" s="38" t="s">
        <v>179</v>
      </c>
      <c r="C17" s="85">
        <v>0</v>
      </c>
      <c r="D17" s="85">
        <v>0</v>
      </c>
      <c r="E17" s="85">
        <v>8.1718774996649107E-4</v>
      </c>
      <c r="F17" s="85">
        <v>0</v>
      </c>
      <c r="G17" s="85">
        <v>0</v>
      </c>
      <c r="H17" s="85">
        <v>3.8132629862577629E-6</v>
      </c>
      <c r="I17" s="85">
        <v>3.8402323689695262E-5</v>
      </c>
      <c r="J17" s="85">
        <v>0</v>
      </c>
      <c r="K17" s="85">
        <v>0</v>
      </c>
      <c r="L17" s="85">
        <v>1.6866108398478677E-5</v>
      </c>
      <c r="M17" s="85">
        <v>2.3924052182954268E-2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  <c r="T17" s="85">
        <v>0</v>
      </c>
      <c r="U17" s="85">
        <v>0</v>
      </c>
      <c r="V17" s="85">
        <v>0</v>
      </c>
      <c r="W17" s="85">
        <v>0</v>
      </c>
      <c r="X17" s="85">
        <v>0</v>
      </c>
      <c r="Y17" s="85">
        <v>0</v>
      </c>
      <c r="Z17" s="85">
        <v>0</v>
      </c>
      <c r="AA17" s="85">
        <v>0</v>
      </c>
      <c r="AB17" s="85">
        <v>0</v>
      </c>
      <c r="AC17" s="85">
        <v>0</v>
      </c>
      <c r="AD17" s="85">
        <v>0</v>
      </c>
      <c r="AE17" s="85">
        <v>0</v>
      </c>
      <c r="AF17" s="85">
        <v>7.8030753480561757E-7</v>
      </c>
      <c r="AG17" s="85">
        <v>0</v>
      </c>
      <c r="AH17" s="85">
        <v>0</v>
      </c>
      <c r="AI17" s="85">
        <v>0</v>
      </c>
      <c r="AJ17" s="85">
        <v>2.6985656811042585E-4</v>
      </c>
      <c r="AK17" s="85">
        <v>1.2019628052609911E-6</v>
      </c>
      <c r="AL17" s="85">
        <v>1.0486849188765036E-4</v>
      </c>
      <c r="AM17" s="85">
        <v>0</v>
      </c>
      <c r="AN17" s="85">
        <v>2.9285638352237702E-7</v>
      </c>
      <c r="AO17" s="85">
        <v>0</v>
      </c>
      <c r="AP17" s="85">
        <v>0</v>
      </c>
      <c r="AQ17" s="85">
        <v>0</v>
      </c>
      <c r="AR17" s="85">
        <v>5.8388491624802343E-3</v>
      </c>
      <c r="AS17" s="85">
        <v>5.473352696454313E-2</v>
      </c>
      <c r="AT17" s="85">
        <v>5.2168650814352638E-6</v>
      </c>
      <c r="AU17" s="85">
        <v>0</v>
      </c>
      <c r="AV17" s="85">
        <v>0</v>
      </c>
      <c r="AW17" s="85">
        <v>1.1287853817777917E-6</v>
      </c>
      <c r="AX17" s="85">
        <v>0</v>
      </c>
      <c r="AY17" s="85">
        <v>0</v>
      </c>
      <c r="AZ17" s="85">
        <v>0</v>
      </c>
      <c r="BA17" s="85">
        <v>0</v>
      </c>
      <c r="BB17" s="85">
        <v>0</v>
      </c>
      <c r="BC17" s="85">
        <v>0</v>
      </c>
      <c r="BD17" s="85">
        <v>7.8519484912178972E-5</v>
      </c>
      <c r="BE17" s="85">
        <v>0</v>
      </c>
      <c r="BF17" s="85">
        <v>1.1014040699083192E-6</v>
      </c>
      <c r="BG17" s="85">
        <v>0</v>
      </c>
      <c r="BH17" s="85">
        <v>0</v>
      </c>
      <c r="BI17" s="85">
        <v>0</v>
      </c>
      <c r="BJ17" s="85">
        <v>0</v>
      </c>
      <c r="BK17" s="85">
        <v>3.8662205806199099E-5</v>
      </c>
      <c r="BL17" s="85">
        <v>4.7765124282131015E-4</v>
      </c>
      <c r="BM17" s="85">
        <v>0</v>
      </c>
      <c r="BN17" s="85">
        <v>1.0896852957292893E-3</v>
      </c>
      <c r="BO17" s="85">
        <v>4.234553572189652E-5</v>
      </c>
      <c r="BP17" s="85">
        <v>7.2557411803028324E-4</v>
      </c>
      <c r="BQ17" s="85">
        <v>0</v>
      </c>
      <c r="BR17" s="85">
        <v>0</v>
      </c>
      <c r="BS17" s="85">
        <v>2.9517971524996806E-5</v>
      </c>
      <c r="BT17" s="85">
        <v>7.5640230963763637E-4</v>
      </c>
      <c r="BU17" s="85">
        <v>0</v>
      </c>
    </row>
    <row r="18" spans="1:73" x14ac:dyDescent="0.25">
      <c r="A18" s="46" t="s">
        <v>12</v>
      </c>
      <c r="B18" s="38" t="s">
        <v>76</v>
      </c>
      <c r="C18" s="85">
        <v>0</v>
      </c>
      <c r="D18" s="85">
        <v>6.4630951283822043E-5</v>
      </c>
      <c r="E18" s="85">
        <v>1.3092298978299126E-2</v>
      </c>
      <c r="F18" s="85">
        <v>1.6699080114554868E-3</v>
      </c>
      <c r="G18" s="85">
        <v>0</v>
      </c>
      <c r="H18" s="85">
        <v>0</v>
      </c>
      <c r="I18" s="85">
        <v>7.0819869661515938E-5</v>
      </c>
      <c r="J18" s="85">
        <v>0</v>
      </c>
      <c r="K18" s="85">
        <v>0</v>
      </c>
      <c r="L18" s="85">
        <v>0</v>
      </c>
      <c r="M18" s="85">
        <v>0</v>
      </c>
      <c r="N18" s="85">
        <v>5.6671550369808123E-2</v>
      </c>
      <c r="O18" s="85">
        <v>2.4774658248278231E-3</v>
      </c>
      <c r="P18" s="85">
        <v>1.9716212013804935E-5</v>
      </c>
      <c r="Q18" s="85">
        <v>0</v>
      </c>
      <c r="R18" s="85">
        <v>0</v>
      </c>
      <c r="S18" s="85">
        <v>0</v>
      </c>
      <c r="T18" s="85">
        <v>0</v>
      </c>
      <c r="U18" s="85">
        <v>0</v>
      </c>
      <c r="V18" s="85">
        <v>0</v>
      </c>
      <c r="W18" s="85">
        <v>0</v>
      </c>
      <c r="X18" s="85">
        <v>9.0586944960151486E-5</v>
      </c>
      <c r="Y18" s="85">
        <v>0</v>
      </c>
      <c r="Z18" s="85">
        <v>0</v>
      </c>
      <c r="AA18" s="85">
        <v>0</v>
      </c>
      <c r="AB18" s="85">
        <v>1.8738245332285287E-3</v>
      </c>
      <c r="AC18" s="85">
        <v>0</v>
      </c>
      <c r="AD18" s="85">
        <v>3.2937590186258845E-3</v>
      </c>
      <c r="AE18" s="85">
        <v>0</v>
      </c>
      <c r="AF18" s="85">
        <v>2.3409226044168526E-6</v>
      </c>
      <c r="AG18" s="85">
        <v>2.3382102683906862E-6</v>
      </c>
      <c r="AH18" s="85">
        <v>0</v>
      </c>
      <c r="AI18" s="85">
        <v>0</v>
      </c>
      <c r="AJ18" s="85">
        <v>6.9454686390654319E-5</v>
      </c>
      <c r="AK18" s="85">
        <v>3.5638197175988389E-4</v>
      </c>
      <c r="AL18" s="85">
        <v>1.1696258199912445E-4</v>
      </c>
      <c r="AM18" s="85">
        <v>0</v>
      </c>
      <c r="AN18" s="85">
        <v>0</v>
      </c>
      <c r="AO18" s="85">
        <v>0</v>
      </c>
      <c r="AP18" s="85">
        <v>8.6559391739561331E-5</v>
      </c>
      <c r="AQ18" s="85">
        <v>0</v>
      </c>
      <c r="AR18" s="85">
        <v>5.0377128783532282E-4</v>
      </c>
      <c r="AS18" s="85">
        <v>4.086308892735213E-4</v>
      </c>
      <c r="AT18" s="85">
        <v>5.2168650814352638E-6</v>
      </c>
      <c r="AU18" s="85">
        <v>0</v>
      </c>
      <c r="AV18" s="85">
        <v>0</v>
      </c>
      <c r="AW18" s="85">
        <v>0</v>
      </c>
      <c r="AX18" s="85">
        <v>5.3942734393168217E-6</v>
      </c>
      <c r="AY18" s="85">
        <v>0</v>
      </c>
      <c r="AZ18" s="85">
        <v>2.1778835921220011E-5</v>
      </c>
      <c r="BA18" s="85">
        <v>0</v>
      </c>
      <c r="BB18" s="85">
        <v>0</v>
      </c>
      <c r="BC18" s="85">
        <v>0</v>
      </c>
      <c r="BD18" s="85">
        <v>0</v>
      </c>
      <c r="BE18" s="85">
        <v>1.4407528312688862E-4</v>
      </c>
      <c r="BF18" s="85">
        <v>0</v>
      </c>
      <c r="BG18" s="85">
        <v>0</v>
      </c>
      <c r="BH18" s="85">
        <v>0</v>
      </c>
      <c r="BI18" s="85">
        <v>0</v>
      </c>
      <c r="BJ18" s="85">
        <v>1.6766478529016697E-3</v>
      </c>
      <c r="BK18" s="85">
        <v>9.3244143414950766E-6</v>
      </c>
      <c r="BL18" s="85">
        <v>0</v>
      </c>
      <c r="BM18" s="85">
        <v>0</v>
      </c>
      <c r="BN18" s="85">
        <v>0</v>
      </c>
      <c r="BO18" s="85">
        <v>0</v>
      </c>
      <c r="BP18" s="85">
        <v>4.0050089311699166E-6</v>
      </c>
      <c r="BQ18" s="85">
        <v>0</v>
      </c>
      <c r="BR18" s="85">
        <v>0</v>
      </c>
      <c r="BS18" s="85">
        <v>8.8553914574990411E-5</v>
      </c>
      <c r="BT18" s="85">
        <v>1.2986021953070926E-4</v>
      </c>
      <c r="BU18" s="85">
        <v>0</v>
      </c>
    </row>
    <row r="19" spans="1:73" x14ac:dyDescent="0.25">
      <c r="A19" s="46" t="s">
        <v>13</v>
      </c>
      <c r="B19" s="38" t="s">
        <v>77</v>
      </c>
      <c r="C19" s="85">
        <v>0</v>
      </c>
      <c r="D19" s="85">
        <v>5.0747265452482488E-4</v>
      </c>
      <c r="E19" s="85">
        <v>2.4969625693420558E-3</v>
      </c>
      <c r="F19" s="85">
        <v>2.7941212673247826E-3</v>
      </c>
      <c r="G19" s="85">
        <v>0</v>
      </c>
      <c r="H19" s="85">
        <v>1.2202441556024842E-5</v>
      </c>
      <c r="I19" s="85">
        <v>2.2866838197045815E-4</v>
      </c>
      <c r="J19" s="85">
        <v>0</v>
      </c>
      <c r="K19" s="85">
        <v>0</v>
      </c>
      <c r="L19" s="85">
        <v>0</v>
      </c>
      <c r="M19" s="85">
        <v>0</v>
      </c>
      <c r="N19" s="85">
        <v>2.1005807487952553E-3</v>
      </c>
      <c r="O19" s="85">
        <v>6.3869972888222049E-2</v>
      </c>
      <c r="P19" s="85">
        <v>8.9619145517295161E-6</v>
      </c>
      <c r="Q19" s="85">
        <v>0</v>
      </c>
      <c r="R19" s="85">
        <v>0</v>
      </c>
      <c r="S19" s="85">
        <v>0</v>
      </c>
      <c r="T19" s="85">
        <v>1.2084141879909812E-5</v>
      </c>
      <c r="U19" s="85">
        <v>0</v>
      </c>
      <c r="V19" s="85">
        <v>0</v>
      </c>
      <c r="W19" s="85">
        <v>1.431882834699638E-4</v>
      </c>
      <c r="X19" s="85">
        <v>0</v>
      </c>
      <c r="Y19" s="85">
        <v>0</v>
      </c>
      <c r="Z19" s="85">
        <v>0</v>
      </c>
      <c r="AA19" s="85">
        <v>0</v>
      </c>
      <c r="AB19" s="85">
        <v>2.8197781727413627E-4</v>
      </c>
      <c r="AC19" s="85">
        <v>0</v>
      </c>
      <c r="AD19" s="85">
        <v>3.5170334394963223E-3</v>
      </c>
      <c r="AE19" s="85">
        <v>0</v>
      </c>
      <c r="AF19" s="85">
        <v>0</v>
      </c>
      <c r="AG19" s="85">
        <v>0</v>
      </c>
      <c r="AH19" s="85">
        <v>7.3252154461994189E-5</v>
      </c>
      <c r="AI19" s="85">
        <v>0</v>
      </c>
      <c r="AJ19" s="85">
        <v>4.3804225490825372E-4</v>
      </c>
      <c r="AK19" s="85">
        <v>3.095054223547052E-4</v>
      </c>
      <c r="AL19" s="85">
        <v>1.1643744387586309E-3</v>
      </c>
      <c r="AM19" s="85">
        <v>8.3552549673895121E-5</v>
      </c>
      <c r="AN19" s="85">
        <v>0</v>
      </c>
      <c r="AO19" s="85">
        <v>0</v>
      </c>
      <c r="AP19" s="85">
        <v>7.9270179803598271E-5</v>
      </c>
      <c r="AQ19" s="85">
        <v>2.275734504568788E-3</v>
      </c>
      <c r="AR19" s="85">
        <v>6.4195855081792869E-4</v>
      </c>
      <c r="AS19" s="85">
        <v>3.6671581414691312E-4</v>
      </c>
      <c r="AT19" s="85">
        <v>2.1910833342028108E-4</v>
      </c>
      <c r="AU19" s="85">
        <v>6.3270834818564205E-4</v>
      </c>
      <c r="AV19" s="85">
        <v>0</v>
      </c>
      <c r="AW19" s="85">
        <v>0</v>
      </c>
      <c r="AX19" s="85">
        <v>9.5898194476743488E-5</v>
      </c>
      <c r="AY19" s="85">
        <v>0</v>
      </c>
      <c r="AZ19" s="85">
        <v>3.920190465819602E-4</v>
      </c>
      <c r="BA19" s="85">
        <v>0</v>
      </c>
      <c r="BB19" s="85">
        <v>0</v>
      </c>
      <c r="BC19" s="85">
        <v>1.3383241231342495E-4</v>
      </c>
      <c r="BD19" s="85">
        <v>5.7983619627455241E-4</v>
      </c>
      <c r="BE19" s="85">
        <v>2.6540183733900537E-5</v>
      </c>
      <c r="BF19" s="85">
        <v>9.582215408202377E-5</v>
      </c>
      <c r="BG19" s="85">
        <v>0</v>
      </c>
      <c r="BH19" s="85">
        <v>0</v>
      </c>
      <c r="BI19" s="85">
        <v>0</v>
      </c>
      <c r="BJ19" s="85">
        <v>8.8618257115782829E-4</v>
      </c>
      <c r="BK19" s="85">
        <v>9.0969896014586118E-6</v>
      </c>
      <c r="BL19" s="85">
        <v>3.4648276681338557E-5</v>
      </c>
      <c r="BM19" s="85">
        <v>3.6400316116523076E-6</v>
      </c>
      <c r="BN19" s="85">
        <v>0</v>
      </c>
      <c r="BO19" s="85">
        <v>5.9393738415127592E-5</v>
      </c>
      <c r="BP19" s="85">
        <v>2.3028801354227019E-3</v>
      </c>
      <c r="BQ19" s="85">
        <v>2.4563324927718471E-4</v>
      </c>
      <c r="BR19" s="85">
        <v>2.2915444378086413E-3</v>
      </c>
      <c r="BS19" s="85">
        <v>5.2935562268160933E-3</v>
      </c>
      <c r="BT19" s="85">
        <v>1.1684742227464231E-2</v>
      </c>
      <c r="BU19" s="85">
        <v>0</v>
      </c>
    </row>
    <row r="20" spans="1:73" x14ac:dyDescent="0.25">
      <c r="A20" s="46" t="s">
        <v>14</v>
      </c>
      <c r="B20" s="38" t="s">
        <v>78</v>
      </c>
      <c r="C20" s="85">
        <v>3.3866204763270913E-4</v>
      </c>
      <c r="D20" s="85">
        <v>0</v>
      </c>
      <c r="E20" s="85">
        <v>2.3110415468629072E-3</v>
      </c>
      <c r="F20" s="85">
        <v>5.5595217580397659E-3</v>
      </c>
      <c r="G20" s="85">
        <v>3.7042025862068965E-5</v>
      </c>
      <c r="H20" s="85">
        <v>0</v>
      </c>
      <c r="I20" s="85">
        <v>4.3464448176064183E-4</v>
      </c>
      <c r="J20" s="85">
        <v>0</v>
      </c>
      <c r="K20" s="85">
        <v>0</v>
      </c>
      <c r="L20" s="85">
        <v>7.1512299609549591E-4</v>
      </c>
      <c r="M20" s="85">
        <v>6.8239932940072424E-4</v>
      </c>
      <c r="N20" s="85">
        <v>2.7713544332844966E-3</v>
      </c>
      <c r="O20" s="85">
        <v>0</v>
      </c>
      <c r="P20" s="85">
        <v>0.11700586019592538</v>
      </c>
      <c r="Q20" s="85">
        <v>1.1631964831209986E-2</v>
      </c>
      <c r="R20" s="85">
        <v>0</v>
      </c>
      <c r="S20" s="85">
        <v>0</v>
      </c>
      <c r="T20" s="85">
        <v>1.8710279677393693E-3</v>
      </c>
      <c r="U20" s="85">
        <v>2.5399808487828958E-4</v>
      </c>
      <c r="V20" s="85">
        <v>3.0772857161406181E-3</v>
      </c>
      <c r="W20" s="85">
        <v>2.8328274807270953E-3</v>
      </c>
      <c r="X20" s="85">
        <v>1.1250314132147846E-4</v>
      </c>
      <c r="Y20" s="85">
        <v>0</v>
      </c>
      <c r="Z20" s="85">
        <v>0</v>
      </c>
      <c r="AA20" s="85">
        <v>0</v>
      </c>
      <c r="AB20" s="85">
        <v>3.9457116415163453E-4</v>
      </c>
      <c r="AC20" s="85">
        <v>4.3423809188305481E-4</v>
      </c>
      <c r="AD20" s="85">
        <v>6.3083327490063359E-2</v>
      </c>
      <c r="AE20" s="85">
        <v>5.9143776292996785E-3</v>
      </c>
      <c r="AF20" s="85">
        <v>7.4909523341339283E-5</v>
      </c>
      <c r="AG20" s="85">
        <v>1.2867950510376744E-3</v>
      </c>
      <c r="AH20" s="85">
        <v>0</v>
      </c>
      <c r="AI20" s="85">
        <v>0</v>
      </c>
      <c r="AJ20" s="85">
        <v>9.4476747746948773E-3</v>
      </c>
      <c r="AK20" s="85">
        <v>0</v>
      </c>
      <c r="AL20" s="85">
        <v>1.7690789443323355E-3</v>
      </c>
      <c r="AM20" s="85">
        <v>0</v>
      </c>
      <c r="AN20" s="85">
        <v>0</v>
      </c>
      <c r="AO20" s="85">
        <v>0</v>
      </c>
      <c r="AP20" s="85">
        <v>1.382824247684992E-3</v>
      </c>
      <c r="AQ20" s="85">
        <v>0</v>
      </c>
      <c r="AR20" s="85">
        <v>0</v>
      </c>
      <c r="AS20" s="85">
        <v>8.5556065111370809E-4</v>
      </c>
      <c r="AT20" s="85">
        <v>0</v>
      </c>
      <c r="AU20" s="85">
        <v>8.0202466671419406E-5</v>
      </c>
      <c r="AV20" s="85">
        <v>0</v>
      </c>
      <c r="AW20" s="85">
        <v>0</v>
      </c>
      <c r="AX20" s="85">
        <v>3.0807294975653844E-4</v>
      </c>
      <c r="AY20" s="85">
        <v>4.5305841332701991E-4</v>
      </c>
      <c r="AZ20" s="85">
        <v>5.2170211502195211E-4</v>
      </c>
      <c r="BA20" s="85">
        <v>0</v>
      </c>
      <c r="BB20" s="85">
        <v>0</v>
      </c>
      <c r="BC20" s="85">
        <v>0</v>
      </c>
      <c r="BD20" s="85">
        <v>1.6428692227778987E-3</v>
      </c>
      <c r="BE20" s="85">
        <v>5.6871822286929721E-5</v>
      </c>
      <c r="BF20" s="85">
        <v>1.4979095350753141E-4</v>
      </c>
      <c r="BG20" s="85">
        <v>0</v>
      </c>
      <c r="BH20" s="85">
        <v>0</v>
      </c>
      <c r="BI20" s="85">
        <v>0</v>
      </c>
      <c r="BJ20" s="85">
        <v>3.3309616716067423E-3</v>
      </c>
      <c r="BK20" s="85">
        <v>8.3464879593382762E-5</v>
      </c>
      <c r="BL20" s="85">
        <v>1.2374384529049486E-6</v>
      </c>
      <c r="BM20" s="85">
        <v>0</v>
      </c>
      <c r="BN20" s="85">
        <v>1.8279128102206913E-4</v>
      </c>
      <c r="BO20" s="85">
        <v>0</v>
      </c>
      <c r="BP20" s="85">
        <v>7.6762671180756733E-5</v>
      </c>
      <c r="BQ20" s="85">
        <v>0</v>
      </c>
      <c r="BR20" s="85">
        <v>6.524718950362148E-4</v>
      </c>
      <c r="BS20" s="85">
        <v>5.7068078281660489E-4</v>
      </c>
      <c r="BT20" s="85">
        <v>5.6161198034157256E-3</v>
      </c>
      <c r="BU20" s="85">
        <v>0</v>
      </c>
    </row>
    <row r="21" spans="1:73" x14ac:dyDescent="0.25">
      <c r="A21" s="46" t="s">
        <v>15</v>
      </c>
      <c r="B21" s="38" t="s">
        <v>79</v>
      </c>
      <c r="C21" s="85">
        <v>0</v>
      </c>
      <c r="D21" s="85">
        <v>0</v>
      </c>
      <c r="E21" s="85">
        <v>0</v>
      </c>
      <c r="F21" s="85">
        <v>9.4368266003627026E-4</v>
      </c>
      <c r="G21" s="85">
        <v>0</v>
      </c>
      <c r="H21" s="85">
        <v>3.622599836944875E-4</v>
      </c>
      <c r="I21" s="85">
        <v>4.6825898327603746E-3</v>
      </c>
      <c r="J21" s="85">
        <v>6.8422914834177966E-3</v>
      </c>
      <c r="K21" s="85">
        <v>1.0698015193164729E-3</v>
      </c>
      <c r="L21" s="85">
        <v>1.1202469198269536E-2</v>
      </c>
      <c r="M21" s="85">
        <v>4.220189001236779E-3</v>
      </c>
      <c r="N21" s="85">
        <v>1.7651939065506346E-5</v>
      </c>
      <c r="O21" s="85">
        <v>2.1783382900490435E-3</v>
      </c>
      <c r="P21" s="85">
        <v>8.2575080679635759E-3</v>
      </c>
      <c r="Q21" s="85">
        <v>1.5533543821231934E-2</v>
      </c>
      <c r="R21" s="85">
        <v>6.5566586323720262E-3</v>
      </c>
      <c r="S21" s="85">
        <v>0</v>
      </c>
      <c r="T21" s="85">
        <v>1.469230250232368E-3</v>
      </c>
      <c r="U21" s="85">
        <v>1.0923110129038181E-3</v>
      </c>
      <c r="V21" s="85">
        <v>1.1765798680992041E-3</v>
      </c>
      <c r="W21" s="85">
        <v>2.606740717353468E-3</v>
      </c>
      <c r="X21" s="85">
        <v>5.7469137125257393E-4</v>
      </c>
      <c r="Y21" s="85">
        <v>3.55825839425503E-4</v>
      </c>
      <c r="Z21" s="85">
        <v>9.9589945942275544E-4</v>
      </c>
      <c r="AA21" s="85">
        <v>0</v>
      </c>
      <c r="AB21" s="85">
        <v>3.6377398771588219E-4</v>
      </c>
      <c r="AC21" s="85">
        <v>7.7645221727433647E-5</v>
      </c>
      <c r="AD21" s="85">
        <v>1.9042909284156374E-3</v>
      </c>
      <c r="AE21" s="85">
        <v>4.3677307597129421E-3</v>
      </c>
      <c r="AF21" s="85">
        <v>7.1788293202116812E-5</v>
      </c>
      <c r="AG21" s="85">
        <v>3.5478443805714679E-4</v>
      </c>
      <c r="AH21" s="85">
        <v>5.0383189166542351E-3</v>
      </c>
      <c r="AI21" s="85">
        <v>0</v>
      </c>
      <c r="AJ21" s="85">
        <v>2.8786333865615108E-5</v>
      </c>
      <c r="AK21" s="85">
        <v>3.3174173425203356E-4</v>
      </c>
      <c r="AL21" s="85">
        <v>2.4029047458323529E-5</v>
      </c>
      <c r="AM21" s="85">
        <v>2.9517140055735025E-4</v>
      </c>
      <c r="AN21" s="85">
        <v>1.9738520249408211E-4</v>
      </c>
      <c r="AO21" s="85">
        <v>0</v>
      </c>
      <c r="AP21" s="85">
        <v>1.154125223194151E-5</v>
      </c>
      <c r="AQ21" s="85">
        <v>9.3523335804196765E-5</v>
      </c>
      <c r="AR21" s="85">
        <v>0</v>
      </c>
      <c r="AS21" s="85">
        <v>3.0392538787881774E-4</v>
      </c>
      <c r="AT21" s="85">
        <v>1.0068549607170059E-3</v>
      </c>
      <c r="AU21" s="85">
        <v>1.7822770371426535E-5</v>
      </c>
      <c r="AV21" s="85">
        <v>0</v>
      </c>
      <c r="AW21" s="85">
        <v>0</v>
      </c>
      <c r="AX21" s="85">
        <v>8.9664811835755162E-4</v>
      </c>
      <c r="AY21" s="85">
        <v>0</v>
      </c>
      <c r="AZ21" s="85">
        <v>7.4543015675812129E-4</v>
      </c>
      <c r="BA21" s="85">
        <v>0</v>
      </c>
      <c r="BB21" s="85">
        <v>9.6807020900922837E-3</v>
      </c>
      <c r="BC21" s="85">
        <v>9.9373200639023425E-4</v>
      </c>
      <c r="BD21" s="85">
        <v>0</v>
      </c>
      <c r="BE21" s="85">
        <v>1.5165819276514592E-5</v>
      </c>
      <c r="BF21" s="85">
        <v>6.4321997682645837E-4</v>
      </c>
      <c r="BG21" s="85">
        <v>8.4658598407407501E-4</v>
      </c>
      <c r="BH21" s="85">
        <v>0</v>
      </c>
      <c r="BI21" s="85">
        <v>0</v>
      </c>
      <c r="BJ21" s="85">
        <v>1.878451804749492E-3</v>
      </c>
      <c r="BK21" s="85">
        <v>1.0643477833706576E-4</v>
      </c>
      <c r="BL21" s="85">
        <v>3.7123153587148459E-6</v>
      </c>
      <c r="BM21" s="85">
        <v>1.6825035004970667E-4</v>
      </c>
      <c r="BN21" s="85">
        <v>2.4926083775736699E-6</v>
      </c>
      <c r="BO21" s="85">
        <v>3.7945999542998185E-5</v>
      </c>
      <c r="BP21" s="85">
        <v>8.0100178623398322E-5</v>
      </c>
      <c r="BQ21" s="85">
        <v>0</v>
      </c>
      <c r="BR21" s="85">
        <v>0</v>
      </c>
      <c r="BS21" s="85">
        <v>5.3132348744994249E-4</v>
      </c>
      <c r="BT21" s="85">
        <v>4.9400434027661562E-4</v>
      </c>
      <c r="BU21" s="85">
        <v>0</v>
      </c>
    </row>
    <row r="22" spans="1:73" x14ac:dyDescent="0.25">
      <c r="A22" s="46" t="s">
        <v>16</v>
      </c>
      <c r="B22" s="38" t="s">
        <v>80</v>
      </c>
      <c r="C22" s="85">
        <v>0</v>
      </c>
      <c r="D22" s="85">
        <v>0</v>
      </c>
      <c r="E22" s="85">
        <v>0</v>
      </c>
      <c r="F22" s="85">
        <v>0</v>
      </c>
      <c r="G22" s="85">
        <v>0</v>
      </c>
      <c r="H22" s="85">
        <v>1.3727746750527947E-5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>
        <v>1.7531469815274543E-3</v>
      </c>
      <c r="R22" s="85">
        <v>0.13599167354919178</v>
      </c>
      <c r="S22" s="85">
        <v>0</v>
      </c>
      <c r="T22" s="85">
        <v>7.0118233258176683E-3</v>
      </c>
      <c r="U22" s="85">
        <v>0</v>
      </c>
      <c r="V22" s="85">
        <v>0</v>
      </c>
      <c r="W22" s="85">
        <v>7.3894673713169681E-4</v>
      </c>
      <c r="X22" s="85">
        <v>0</v>
      </c>
      <c r="Y22" s="85">
        <v>0</v>
      </c>
      <c r="Z22" s="85">
        <v>1.7604283373634567E-3</v>
      </c>
      <c r="AA22" s="85">
        <v>0</v>
      </c>
      <c r="AB22" s="85">
        <v>0</v>
      </c>
      <c r="AC22" s="85">
        <v>0</v>
      </c>
      <c r="AD22" s="85">
        <v>9.2262157384478559E-6</v>
      </c>
      <c r="AE22" s="85">
        <v>1.6023261568918585E-3</v>
      </c>
      <c r="AF22" s="85">
        <v>9.3636904176674104E-6</v>
      </c>
      <c r="AG22" s="85">
        <v>3.1020256227316441E-5</v>
      </c>
      <c r="AH22" s="85">
        <v>0</v>
      </c>
      <c r="AI22" s="85">
        <v>0</v>
      </c>
      <c r="AJ22" s="85">
        <v>4.5617152049170492E-4</v>
      </c>
      <c r="AK22" s="85">
        <v>4.2068698184134689E-6</v>
      </c>
      <c r="AL22" s="85">
        <v>5.2259199902738055E-4</v>
      </c>
      <c r="AM22" s="85">
        <v>0</v>
      </c>
      <c r="AN22" s="85">
        <v>2.9285638352237702E-7</v>
      </c>
      <c r="AO22" s="85">
        <v>0</v>
      </c>
      <c r="AP22" s="85">
        <v>6.6817776079661375E-6</v>
      </c>
      <c r="AQ22" s="85">
        <v>0</v>
      </c>
      <c r="AR22" s="85">
        <v>0</v>
      </c>
      <c r="AS22" s="85">
        <v>1.0043180746022588E-3</v>
      </c>
      <c r="AT22" s="85">
        <v>0.10515634944649062</v>
      </c>
      <c r="AU22" s="85">
        <v>4.0992371854281029E-4</v>
      </c>
      <c r="AV22" s="85">
        <v>9.4992312112876818E-5</v>
      </c>
      <c r="AW22" s="85">
        <v>6.1733272529427433E-3</v>
      </c>
      <c r="AX22" s="85">
        <v>2.8553687405450377E-3</v>
      </c>
      <c r="AY22" s="85">
        <v>6.3600361585812058E-4</v>
      </c>
      <c r="AZ22" s="85">
        <v>1.2849513193519807E-3</v>
      </c>
      <c r="BA22" s="85">
        <v>0</v>
      </c>
      <c r="BB22" s="85">
        <v>5.7071248067238362E-3</v>
      </c>
      <c r="BC22" s="85">
        <v>2.2866374132196915E-2</v>
      </c>
      <c r="BD22" s="85">
        <v>3.0038736279223341E-3</v>
      </c>
      <c r="BE22" s="85">
        <v>6.2585544699356593E-2</v>
      </c>
      <c r="BF22" s="85">
        <v>3.8317847592110425E-3</v>
      </c>
      <c r="BG22" s="85">
        <v>0</v>
      </c>
      <c r="BH22" s="85">
        <v>0</v>
      </c>
      <c r="BI22" s="85">
        <v>0</v>
      </c>
      <c r="BJ22" s="85">
        <v>5.2134016967484839E-3</v>
      </c>
      <c r="BK22" s="85">
        <v>4.6599329233471741E-4</v>
      </c>
      <c r="BL22" s="85">
        <v>1.6891034882152549E-3</v>
      </c>
      <c r="BM22" s="85">
        <v>2.3579315884369946E-4</v>
      </c>
      <c r="BN22" s="85">
        <v>9.8707291751917335E-4</v>
      </c>
      <c r="BO22" s="85">
        <v>1.6008812270966336E-3</v>
      </c>
      <c r="BP22" s="85">
        <v>4.0917841246785979E-4</v>
      </c>
      <c r="BQ22" s="85">
        <v>7.9391370385644196E-3</v>
      </c>
      <c r="BR22" s="85">
        <v>2.5046501777196634E-3</v>
      </c>
      <c r="BS22" s="85">
        <v>2.5582241988330565E-4</v>
      </c>
      <c r="BT22" s="85">
        <v>3.9587285479619309E-3</v>
      </c>
      <c r="BU22" s="85">
        <v>0</v>
      </c>
    </row>
    <row r="23" spans="1:73" x14ac:dyDescent="0.25">
      <c r="A23" s="46" t="s">
        <v>17</v>
      </c>
      <c r="B23" s="38" t="s">
        <v>81</v>
      </c>
      <c r="C23" s="85">
        <v>9.5798757088714354E-3</v>
      </c>
      <c r="D23" s="85">
        <v>1.8385111901310931E-2</v>
      </c>
      <c r="E23" s="85">
        <v>0.10154963010364017</v>
      </c>
      <c r="F23" s="85">
        <v>1.0954924792594963E-2</v>
      </c>
      <c r="G23" s="85">
        <v>4.4187769396551724E-2</v>
      </c>
      <c r="H23" s="85">
        <v>1.4162458730961332E-3</v>
      </c>
      <c r="I23" s="85">
        <v>6.5902377303328988E-3</v>
      </c>
      <c r="J23" s="85">
        <v>1.7870984992874113E-3</v>
      </c>
      <c r="K23" s="85">
        <v>8.9682640239300616E-4</v>
      </c>
      <c r="L23" s="85">
        <v>1.2008669179716818E-3</v>
      </c>
      <c r="M23" s="85">
        <v>1.020815962578245E-3</v>
      </c>
      <c r="N23" s="85">
        <v>2.6301389207604455E-3</v>
      </c>
      <c r="O23" s="85">
        <v>2.8544973497776166E-4</v>
      </c>
      <c r="P23" s="85">
        <v>8.5281578874258062E-3</v>
      </c>
      <c r="Q23" s="85">
        <v>5.8168093717283547E-3</v>
      </c>
      <c r="R23" s="85">
        <v>7.3741340659711093E-4</v>
      </c>
      <c r="S23" s="85">
        <v>0</v>
      </c>
      <c r="T23" s="85">
        <v>6.2807327420831248E-3</v>
      </c>
      <c r="U23" s="85">
        <v>1.572880159410629E-3</v>
      </c>
      <c r="V23" s="85">
        <v>3.265658350371102E-2</v>
      </c>
      <c r="W23" s="85">
        <v>6.3625574934672831E-3</v>
      </c>
      <c r="X23" s="85">
        <v>7.7632037777678213E-4</v>
      </c>
      <c r="Y23" s="85">
        <v>1.4556511612861487E-4</v>
      </c>
      <c r="Z23" s="85">
        <v>1.1530805609730641E-2</v>
      </c>
      <c r="AA23" s="85">
        <v>3.8789704589501582E-4</v>
      </c>
      <c r="AB23" s="85">
        <v>3.6504543077974351E-4</v>
      </c>
      <c r="AC23" s="85">
        <v>2.9188851871609316E-4</v>
      </c>
      <c r="AD23" s="85">
        <v>2.640542944343776E-3</v>
      </c>
      <c r="AE23" s="85">
        <v>1.2249443207126948E-3</v>
      </c>
      <c r="AF23" s="85">
        <v>2.205929400895481E-3</v>
      </c>
      <c r="AG23" s="85">
        <v>2.8041532226071263E-2</v>
      </c>
      <c r="AH23" s="85">
        <v>1.0829705713936044E-2</v>
      </c>
      <c r="AI23" s="85">
        <v>2.1715526601520088E-3</v>
      </c>
      <c r="AJ23" s="85">
        <v>3.1235009669758279E-3</v>
      </c>
      <c r="AK23" s="85">
        <v>1.4216816060627004E-2</v>
      </c>
      <c r="AL23" s="85">
        <v>5.310260355524875E-3</v>
      </c>
      <c r="AM23" s="85">
        <v>8.7408821197305659E-4</v>
      </c>
      <c r="AN23" s="85">
        <v>0.11743540979247319</v>
      </c>
      <c r="AO23" s="85">
        <v>8.9146525552606326E-2</v>
      </c>
      <c r="AP23" s="85">
        <v>4.6146785897926128E-3</v>
      </c>
      <c r="AQ23" s="85">
        <v>1.5881647950453416E-2</v>
      </c>
      <c r="AR23" s="85">
        <v>3.7415513356935954E-3</v>
      </c>
      <c r="AS23" s="85">
        <v>1.1213515392694941E-3</v>
      </c>
      <c r="AT23" s="85">
        <v>9.3903571465834749E-5</v>
      </c>
      <c r="AU23" s="85">
        <v>1.3010622371141371E-3</v>
      </c>
      <c r="AV23" s="85">
        <v>9.9476421256093368E-4</v>
      </c>
      <c r="AW23" s="85">
        <v>9.3689186687556712E-4</v>
      </c>
      <c r="AX23" s="85">
        <v>4.53118968902613E-4</v>
      </c>
      <c r="AY23" s="85">
        <v>0</v>
      </c>
      <c r="AZ23" s="85">
        <v>4.8725195638293136E-3</v>
      </c>
      <c r="BA23" s="85">
        <v>1.0905627317192736E-4</v>
      </c>
      <c r="BB23" s="85">
        <v>1.2457991078686733E-3</v>
      </c>
      <c r="BC23" s="85">
        <v>3.6197979235953917E-3</v>
      </c>
      <c r="BD23" s="85">
        <v>1.5905228995031126E-3</v>
      </c>
      <c r="BE23" s="85">
        <v>2.2786643462963173E-3</v>
      </c>
      <c r="BF23" s="85">
        <v>1.7468268548745942E-3</v>
      </c>
      <c r="BG23" s="85">
        <v>4.8293307927330066E-3</v>
      </c>
      <c r="BH23" s="85">
        <v>2.5805444948884216E-4</v>
      </c>
      <c r="BI23" s="85">
        <v>9.5011063713301546E-3</v>
      </c>
      <c r="BJ23" s="85">
        <v>7.2481917408741547E-3</v>
      </c>
      <c r="BK23" s="85">
        <v>1.9592641354141487E-3</v>
      </c>
      <c r="BL23" s="85">
        <v>8.9466800145027777E-4</v>
      </c>
      <c r="BM23" s="85">
        <v>5.1567114498407693E-4</v>
      </c>
      <c r="BN23" s="85">
        <v>1.2176391924447378E-3</v>
      </c>
      <c r="BO23" s="85">
        <v>3.7341063318399663E-4</v>
      </c>
      <c r="BP23" s="85">
        <v>1.1214025007275767E-3</v>
      </c>
      <c r="BQ23" s="85">
        <v>1.6090104585679806E-3</v>
      </c>
      <c r="BR23" s="85">
        <v>3.6569997342755588E-4</v>
      </c>
      <c r="BS23" s="85">
        <v>2.3417590743164129E-3</v>
      </c>
      <c r="BT23" s="85">
        <v>2.1848647244754383E-3</v>
      </c>
      <c r="BU23" s="85">
        <v>0</v>
      </c>
    </row>
    <row r="24" spans="1:73" x14ac:dyDescent="0.25">
      <c r="A24" s="46" t="s">
        <v>18</v>
      </c>
      <c r="B24" s="38" t="s">
        <v>82</v>
      </c>
      <c r="C24" s="85">
        <v>2.7341028367799925E-4</v>
      </c>
      <c r="D24" s="85">
        <v>5.3631720870890099E-3</v>
      </c>
      <c r="E24" s="85">
        <v>6.7882791928433378E-4</v>
      </c>
      <c r="F24" s="85">
        <v>2.010454362685967E-4</v>
      </c>
      <c r="G24" s="85">
        <v>8.1122036637931039E-3</v>
      </c>
      <c r="H24" s="85">
        <v>1.8303662334037263E-5</v>
      </c>
      <c r="I24" s="85">
        <v>9.1592035657305643E-4</v>
      </c>
      <c r="J24" s="85">
        <v>1.2586215123444842E-3</v>
      </c>
      <c r="K24" s="85">
        <v>1.6085584121545318E-3</v>
      </c>
      <c r="L24" s="85">
        <v>1.374587834476012E-4</v>
      </c>
      <c r="M24" s="85">
        <v>1.2067224683040541E-3</v>
      </c>
      <c r="N24" s="85">
        <v>2.6477908598259521E-5</v>
      </c>
      <c r="O24" s="85">
        <v>2.9978169042143678E-3</v>
      </c>
      <c r="P24" s="85">
        <v>5.6862451639268605E-2</v>
      </c>
      <c r="Q24" s="85">
        <v>7.7485788759020027E-3</v>
      </c>
      <c r="R24" s="85">
        <v>1.1461511233966525E-3</v>
      </c>
      <c r="S24" s="85">
        <v>2.1198130122500733E-3</v>
      </c>
      <c r="T24" s="85">
        <v>7.7539910396087954E-3</v>
      </c>
      <c r="U24" s="85">
        <v>1.8948495627774749E-3</v>
      </c>
      <c r="V24" s="85">
        <v>3.6376094054476247E-3</v>
      </c>
      <c r="W24" s="85">
        <v>4.4225744063437566E-4</v>
      </c>
      <c r="X24" s="85">
        <v>2.1122343026461128E-3</v>
      </c>
      <c r="Y24" s="85">
        <v>0</v>
      </c>
      <c r="Z24" s="85">
        <v>1.7428240539898222E-3</v>
      </c>
      <c r="AA24" s="85">
        <v>5.1530848432768518E-4</v>
      </c>
      <c r="AB24" s="85">
        <v>7.9253284314023274E-5</v>
      </c>
      <c r="AC24" s="85">
        <v>7.3072780892373661E-3</v>
      </c>
      <c r="AD24" s="85">
        <v>2.2659585853627932E-3</v>
      </c>
      <c r="AE24" s="85">
        <v>9.4345459044790896E-3</v>
      </c>
      <c r="AF24" s="85">
        <v>1.3905080270236105E-3</v>
      </c>
      <c r="AG24" s="85">
        <v>8.5734376507658495E-5</v>
      </c>
      <c r="AH24" s="85">
        <v>3.2516810029470595E-4</v>
      </c>
      <c r="AI24" s="85">
        <v>0</v>
      </c>
      <c r="AJ24" s="85">
        <v>2.3764037318848216E-4</v>
      </c>
      <c r="AK24" s="85">
        <v>5.961735514094516E-4</v>
      </c>
      <c r="AL24" s="85">
        <v>4.2663494195871113E-4</v>
      </c>
      <c r="AM24" s="85">
        <v>1.5448890238848413E-4</v>
      </c>
      <c r="AN24" s="85">
        <v>0</v>
      </c>
      <c r="AO24" s="85">
        <v>5.2749423403909072E-4</v>
      </c>
      <c r="AP24" s="85">
        <v>3.3439259756230534E-4</v>
      </c>
      <c r="AQ24" s="85">
        <v>4.5029754276094741E-5</v>
      </c>
      <c r="AR24" s="85">
        <v>2.0115867396202126E-4</v>
      </c>
      <c r="AS24" s="85">
        <v>5.393072999623586E-4</v>
      </c>
      <c r="AT24" s="85">
        <v>3.4431309537472738E-4</v>
      </c>
      <c r="AU24" s="85">
        <v>1.8268339630712199E-4</v>
      </c>
      <c r="AV24" s="85">
        <v>0</v>
      </c>
      <c r="AW24" s="85">
        <v>0</v>
      </c>
      <c r="AX24" s="85">
        <v>2.1355329182539818E-3</v>
      </c>
      <c r="AY24" s="85">
        <v>5.3807412509147259E-4</v>
      </c>
      <c r="AZ24" s="85">
        <v>4.6032539560760481E-3</v>
      </c>
      <c r="BA24" s="85">
        <v>0</v>
      </c>
      <c r="BB24" s="85">
        <v>0</v>
      </c>
      <c r="BC24" s="85">
        <v>1.0358839472763522E-3</v>
      </c>
      <c r="BD24" s="85">
        <v>3.6722959097388323E-3</v>
      </c>
      <c r="BE24" s="85">
        <v>6.8246186744315659E-5</v>
      </c>
      <c r="BF24" s="85">
        <v>3.4319750818343226E-3</v>
      </c>
      <c r="BG24" s="85">
        <v>1.2989408830270882E-3</v>
      </c>
      <c r="BH24" s="85">
        <v>0</v>
      </c>
      <c r="BI24" s="85">
        <v>7.2028195360083948E-3</v>
      </c>
      <c r="BJ24" s="85">
        <v>3.6787344898108949E-3</v>
      </c>
      <c r="BK24" s="85">
        <v>0</v>
      </c>
      <c r="BL24" s="85">
        <v>7.3132612566682463E-4</v>
      </c>
      <c r="BM24" s="85">
        <v>4.0444795685025638E-7</v>
      </c>
      <c r="BN24" s="85">
        <v>3.7376662621717181E-3</v>
      </c>
      <c r="BO24" s="85">
        <v>1.1416246442218831E-2</v>
      </c>
      <c r="BP24" s="85">
        <v>1.6687537213207985E-5</v>
      </c>
      <c r="BQ24" s="85">
        <v>0</v>
      </c>
      <c r="BR24" s="85">
        <v>2.1389502042921072E-3</v>
      </c>
      <c r="BS24" s="85">
        <v>4.8212686824161449E-4</v>
      </c>
      <c r="BT24" s="85">
        <v>5.5692630231726856E-4</v>
      </c>
      <c r="BU24" s="85">
        <v>0</v>
      </c>
    </row>
    <row r="25" spans="1:73" x14ac:dyDescent="0.25">
      <c r="A25" s="46" t="s">
        <v>19</v>
      </c>
      <c r="B25" s="38" t="s">
        <v>83</v>
      </c>
      <c r="C25" s="85">
        <v>5.234431791953648E-3</v>
      </c>
      <c r="D25" s="85">
        <v>8.4977732243543791E-5</v>
      </c>
      <c r="E25" s="85">
        <v>3.3444165322702689E-3</v>
      </c>
      <c r="F25" s="85">
        <v>2.7859153311505544E-3</v>
      </c>
      <c r="G25" s="85">
        <v>6.6675646551724141E-4</v>
      </c>
      <c r="H25" s="85">
        <v>5.036557752249253E-3</v>
      </c>
      <c r="I25" s="85">
        <v>2.1427997887373466E-3</v>
      </c>
      <c r="J25" s="85">
        <v>4.5222144896325776E-3</v>
      </c>
      <c r="K25" s="85">
        <v>5.5087616854607253E-5</v>
      </c>
      <c r="L25" s="85">
        <v>1.7119100024455856E-4</v>
      </c>
      <c r="M25" s="85">
        <v>1.6205035951201211E-2</v>
      </c>
      <c r="N25" s="85">
        <v>6.5841732714338672E-3</v>
      </c>
      <c r="O25" s="85">
        <v>1.0252402981284607E-3</v>
      </c>
      <c r="P25" s="85">
        <v>0</v>
      </c>
      <c r="Q25" s="85">
        <v>3.4401374731859481E-4</v>
      </c>
      <c r="R25" s="85">
        <v>1.9594127661008947E-3</v>
      </c>
      <c r="S25" s="85">
        <v>0</v>
      </c>
      <c r="T25" s="85">
        <v>1.5306579714552428E-3</v>
      </c>
      <c r="U25" s="85">
        <v>0.11501581823753948</v>
      </c>
      <c r="V25" s="85">
        <v>1.997588910185406E-3</v>
      </c>
      <c r="W25" s="85">
        <v>0</v>
      </c>
      <c r="X25" s="85">
        <v>7.023410393926584E-3</v>
      </c>
      <c r="Y25" s="85">
        <v>2.8762588686894824E-2</v>
      </c>
      <c r="Z25" s="85">
        <v>4.5041816460256439E-3</v>
      </c>
      <c r="AA25" s="85">
        <v>3.6368887259280863E-3</v>
      </c>
      <c r="AB25" s="85">
        <v>1.9138326083046987E-2</v>
      </c>
      <c r="AC25" s="85">
        <v>3.3247971518582373E-2</v>
      </c>
      <c r="AD25" s="85">
        <v>3.8897725553296157E-3</v>
      </c>
      <c r="AE25" s="85">
        <v>1.6945063103192277E-2</v>
      </c>
      <c r="AF25" s="85">
        <v>1.0659000925444737E-3</v>
      </c>
      <c r="AG25" s="85">
        <v>6.4207253970008241E-4</v>
      </c>
      <c r="AH25" s="85">
        <v>1.0317833951658938E-3</v>
      </c>
      <c r="AI25" s="85">
        <v>0</v>
      </c>
      <c r="AJ25" s="85">
        <v>1.9627379894840463E-3</v>
      </c>
      <c r="AK25" s="85">
        <v>1.7770419094381124E-2</v>
      </c>
      <c r="AL25" s="85">
        <v>1.2178430476725162E-3</v>
      </c>
      <c r="AM25" s="85">
        <v>1.3075616961786493E-3</v>
      </c>
      <c r="AN25" s="85">
        <v>6.7356968210146716E-4</v>
      </c>
      <c r="AO25" s="85">
        <v>0</v>
      </c>
      <c r="AP25" s="85">
        <v>1.1510880515541663E-4</v>
      </c>
      <c r="AQ25" s="85">
        <v>0</v>
      </c>
      <c r="AR25" s="85">
        <v>1.5742852744853838E-5</v>
      </c>
      <c r="AS25" s="85">
        <v>4.1750702282974421E-5</v>
      </c>
      <c r="AT25" s="85">
        <v>1.7215654768736369E-4</v>
      </c>
      <c r="AU25" s="85">
        <v>2.6734155557139803E-5</v>
      </c>
      <c r="AV25" s="85">
        <v>0</v>
      </c>
      <c r="AW25" s="85">
        <v>0</v>
      </c>
      <c r="AX25" s="85">
        <v>9.8895013054141733E-5</v>
      </c>
      <c r="AY25" s="85">
        <v>0</v>
      </c>
      <c r="AZ25" s="85">
        <v>7.7215872811598222E-5</v>
      </c>
      <c r="BA25" s="85">
        <v>0</v>
      </c>
      <c r="BB25" s="85">
        <v>0</v>
      </c>
      <c r="BC25" s="85">
        <v>2.2551288374073183E-4</v>
      </c>
      <c r="BD25" s="85">
        <v>4.0669066544256807E-3</v>
      </c>
      <c r="BE25" s="85">
        <v>3.2303195058976083E-3</v>
      </c>
      <c r="BF25" s="85">
        <v>1.321684883889983E-4</v>
      </c>
      <c r="BG25" s="85">
        <v>4.5488202129353283E-5</v>
      </c>
      <c r="BH25" s="85">
        <v>0</v>
      </c>
      <c r="BI25" s="85">
        <v>0</v>
      </c>
      <c r="BJ25" s="85">
        <v>3.4952763517674197E-3</v>
      </c>
      <c r="BK25" s="85">
        <v>6.2314378769991486E-5</v>
      </c>
      <c r="BL25" s="85">
        <v>0</v>
      </c>
      <c r="BM25" s="85">
        <v>4.0444795685025637E-6</v>
      </c>
      <c r="BN25" s="85">
        <v>1.4789476373603774E-4</v>
      </c>
      <c r="BO25" s="85">
        <v>1.6250786760805744E-4</v>
      </c>
      <c r="BP25" s="85">
        <v>3.5377578892000928E-5</v>
      </c>
      <c r="BQ25" s="85">
        <v>2.2535160484145386E-5</v>
      </c>
      <c r="BR25" s="85">
        <v>7.1561433649133235E-4</v>
      </c>
      <c r="BS25" s="85">
        <v>1.7415603199748115E-3</v>
      </c>
      <c r="BT25" s="85">
        <v>6.7875393094917109E-4</v>
      </c>
      <c r="BU25" s="85">
        <v>0</v>
      </c>
    </row>
    <row r="26" spans="1:73" x14ac:dyDescent="0.25">
      <c r="A26" s="46" t="s">
        <v>20</v>
      </c>
      <c r="B26" s="38" t="s">
        <v>84</v>
      </c>
      <c r="C26" s="85">
        <v>1.3454805873305879E-4</v>
      </c>
      <c r="D26" s="85">
        <v>1.158569645235921E-3</v>
      </c>
      <c r="E26" s="85">
        <v>0</v>
      </c>
      <c r="F26" s="85">
        <v>0</v>
      </c>
      <c r="G26" s="85">
        <v>3.5391971982758619E-3</v>
      </c>
      <c r="H26" s="85">
        <v>0</v>
      </c>
      <c r="I26" s="85">
        <v>7.9797036238327818E-6</v>
      </c>
      <c r="J26" s="85">
        <v>8.102713598784233E-6</v>
      </c>
      <c r="K26" s="85">
        <v>1.1017523370921451E-5</v>
      </c>
      <c r="L26" s="85">
        <v>7.3704893701351812E-4</v>
      </c>
      <c r="M26" s="85">
        <v>7.3950713624943085E-3</v>
      </c>
      <c r="N26" s="85">
        <v>0</v>
      </c>
      <c r="O26" s="85">
        <v>0</v>
      </c>
      <c r="P26" s="85">
        <v>6.2464544425554723E-4</v>
      </c>
      <c r="Q26" s="85">
        <v>7.2772138855856582E-5</v>
      </c>
      <c r="R26" s="85">
        <v>0</v>
      </c>
      <c r="S26" s="85">
        <v>0</v>
      </c>
      <c r="T26" s="85">
        <v>2.5376697947810604E-4</v>
      </c>
      <c r="U26" s="85">
        <v>0</v>
      </c>
      <c r="V26" s="85">
        <v>0.10663529120351735</v>
      </c>
      <c r="W26" s="85">
        <v>4.6018572432645977E-3</v>
      </c>
      <c r="X26" s="85">
        <v>8.5882268141253305E-3</v>
      </c>
      <c r="Y26" s="85">
        <v>0</v>
      </c>
      <c r="Z26" s="85">
        <v>3.2957733373068713E-3</v>
      </c>
      <c r="AA26" s="85">
        <v>2.5057582891758318E-4</v>
      </c>
      <c r="AB26" s="85">
        <v>8.0948541732505047E-4</v>
      </c>
      <c r="AC26" s="85">
        <v>0</v>
      </c>
      <c r="AD26" s="85">
        <v>2.2511966401812767E-4</v>
      </c>
      <c r="AE26" s="85">
        <v>8.5313041326404351E-3</v>
      </c>
      <c r="AF26" s="85">
        <v>2.5672117895104816E-4</v>
      </c>
      <c r="AG26" s="85">
        <v>6.29383851976949E-3</v>
      </c>
      <c r="AH26" s="85">
        <v>0</v>
      </c>
      <c r="AI26" s="85">
        <v>0</v>
      </c>
      <c r="AJ26" s="85">
        <v>2.4846648462270797E-2</v>
      </c>
      <c r="AK26" s="85">
        <v>2.0733858390752097E-4</v>
      </c>
      <c r="AL26" s="85">
        <v>1.2921580487522321E-4</v>
      </c>
      <c r="AM26" s="85">
        <v>3.2849720384608333E-5</v>
      </c>
      <c r="AN26" s="85">
        <v>0</v>
      </c>
      <c r="AO26" s="85">
        <v>0</v>
      </c>
      <c r="AP26" s="85">
        <v>1.1756891418380417E-3</v>
      </c>
      <c r="AQ26" s="85">
        <v>0</v>
      </c>
      <c r="AR26" s="85">
        <v>2.6238087908089728E-5</v>
      </c>
      <c r="AS26" s="85">
        <v>4.4216294937480788E-5</v>
      </c>
      <c r="AT26" s="85">
        <v>9.9120436547270012E-5</v>
      </c>
      <c r="AU26" s="85">
        <v>1.8268339630712199E-4</v>
      </c>
      <c r="AV26" s="85">
        <v>1.3682433030419959E-3</v>
      </c>
      <c r="AW26" s="85">
        <v>0</v>
      </c>
      <c r="AX26" s="85">
        <v>1.9119702523800734E-4</v>
      </c>
      <c r="AY26" s="85">
        <v>3.3898669880762775E-4</v>
      </c>
      <c r="AZ26" s="85">
        <v>2.4946666600670194E-4</v>
      </c>
      <c r="BA26" s="85">
        <v>0</v>
      </c>
      <c r="BB26" s="85">
        <v>0</v>
      </c>
      <c r="BC26" s="85">
        <v>5.744255744255744E-3</v>
      </c>
      <c r="BD26" s="85">
        <v>1.0006201025987936E-3</v>
      </c>
      <c r="BE26" s="85">
        <v>4.0568566564676533E-4</v>
      </c>
      <c r="BF26" s="85">
        <v>6.608424419449915E-6</v>
      </c>
      <c r="BG26" s="85">
        <v>5.559669149143179E-5</v>
      </c>
      <c r="BH26" s="85">
        <v>0</v>
      </c>
      <c r="BI26" s="85">
        <v>0</v>
      </c>
      <c r="BJ26" s="85">
        <v>1.1693462190075395E-3</v>
      </c>
      <c r="BK26" s="85">
        <v>6.9591970451158376E-5</v>
      </c>
      <c r="BL26" s="85">
        <v>0</v>
      </c>
      <c r="BM26" s="85">
        <v>6.8756152664543586E-6</v>
      </c>
      <c r="BN26" s="85">
        <v>0</v>
      </c>
      <c r="BO26" s="85">
        <v>0</v>
      </c>
      <c r="BP26" s="85">
        <v>3.9382587823170846E-5</v>
      </c>
      <c r="BQ26" s="85">
        <v>0</v>
      </c>
      <c r="BR26" s="85">
        <v>0</v>
      </c>
      <c r="BS26" s="85">
        <v>1.1807188609998722E-4</v>
      </c>
      <c r="BT26" s="85">
        <v>4.1903349188775256E-4</v>
      </c>
      <c r="BU26" s="85">
        <v>0</v>
      </c>
    </row>
    <row r="27" spans="1:73" x14ac:dyDescent="0.25">
      <c r="A27" s="46" t="s">
        <v>21</v>
      </c>
      <c r="B27" s="38" t="s">
        <v>85</v>
      </c>
      <c r="C27" s="85">
        <v>0</v>
      </c>
      <c r="D27" s="85">
        <v>0</v>
      </c>
      <c r="E27" s="85">
        <v>0</v>
      </c>
      <c r="F27" s="85">
        <v>0</v>
      </c>
      <c r="G27" s="85">
        <v>0</v>
      </c>
      <c r="H27" s="85">
        <v>2.2116925320295026E-5</v>
      </c>
      <c r="I27" s="85">
        <v>1.074516966096733E-3</v>
      </c>
      <c r="J27" s="85">
        <v>0</v>
      </c>
      <c r="K27" s="85">
        <v>0</v>
      </c>
      <c r="L27" s="85">
        <v>0</v>
      </c>
      <c r="M27" s="85">
        <v>0</v>
      </c>
      <c r="N27" s="85">
        <v>4.4394626749748459E-3</v>
      </c>
      <c r="O27" s="85">
        <v>0</v>
      </c>
      <c r="P27" s="85">
        <v>1.1740108062765665E-4</v>
      </c>
      <c r="Q27" s="85">
        <v>0</v>
      </c>
      <c r="R27" s="85">
        <v>1.0871580508688835E-3</v>
      </c>
      <c r="S27" s="85">
        <v>0</v>
      </c>
      <c r="T27" s="85">
        <v>3.9424512883205762E-3</v>
      </c>
      <c r="U27" s="85">
        <v>3.4367252611231486E-3</v>
      </c>
      <c r="V27" s="85">
        <v>7.3381428615660891E-3</v>
      </c>
      <c r="W27" s="85">
        <v>8.9900823273133437E-2</v>
      </c>
      <c r="X27" s="85">
        <v>9.4161233073391012E-2</v>
      </c>
      <c r="Y27" s="85">
        <v>0</v>
      </c>
      <c r="Z27" s="85">
        <v>3.8226443897035057E-4</v>
      </c>
      <c r="AA27" s="85">
        <v>5.3187197132393227E-2</v>
      </c>
      <c r="AB27" s="85">
        <v>1.5640303671461374E-2</v>
      </c>
      <c r="AC27" s="85">
        <v>2.5500703839556216E-2</v>
      </c>
      <c r="AD27" s="85">
        <v>2.4663519912018806E-2</v>
      </c>
      <c r="AE27" s="85">
        <v>1.0764662212323682E-3</v>
      </c>
      <c r="AF27" s="85">
        <v>3.7335374617844384E-2</v>
      </c>
      <c r="AG27" s="85">
        <v>1.3620854216798545E-3</v>
      </c>
      <c r="AH27" s="85">
        <v>1.0031971885465791E-3</v>
      </c>
      <c r="AI27" s="85">
        <v>0</v>
      </c>
      <c r="AJ27" s="85">
        <v>4.0942741409545503E-3</v>
      </c>
      <c r="AK27" s="85">
        <v>0</v>
      </c>
      <c r="AL27" s="85">
        <v>3.8366909551005316E-4</v>
      </c>
      <c r="AM27" s="85">
        <v>0</v>
      </c>
      <c r="AN27" s="85">
        <v>0</v>
      </c>
      <c r="AO27" s="85">
        <v>0</v>
      </c>
      <c r="AP27" s="85">
        <v>0</v>
      </c>
      <c r="AQ27" s="85">
        <v>0</v>
      </c>
      <c r="AR27" s="85">
        <v>0</v>
      </c>
      <c r="AS27" s="85">
        <v>3.5340161381257875E-5</v>
      </c>
      <c r="AT27" s="85">
        <v>0</v>
      </c>
      <c r="AU27" s="85">
        <v>0</v>
      </c>
      <c r="AV27" s="85">
        <v>0</v>
      </c>
      <c r="AW27" s="85">
        <v>0</v>
      </c>
      <c r="AX27" s="85">
        <v>1.0428928649345854E-4</v>
      </c>
      <c r="AY27" s="85">
        <v>0</v>
      </c>
      <c r="AZ27" s="85">
        <v>2.3659735387143558E-4</v>
      </c>
      <c r="BA27" s="85">
        <v>0</v>
      </c>
      <c r="BB27" s="85">
        <v>0</v>
      </c>
      <c r="BC27" s="85">
        <v>0</v>
      </c>
      <c r="BD27" s="85">
        <v>4.4695706796163415E-3</v>
      </c>
      <c r="BE27" s="85">
        <v>4.8113561654742542E-3</v>
      </c>
      <c r="BF27" s="85">
        <v>2.2028081398166385E-5</v>
      </c>
      <c r="BG27" s="85">
        <v>0</v>
      </c>
      <c r="BH27" s="85">
        <v>0</v>
      </c>
      <c r="BI27" s="85">
        <v>0</v>
      </c>
      <c r="BJ27" s="85">
        <v>2.3849557945651725E-4</v>
      </c>
      <c r="BK27" s="85">
        <v>0</v>
      </c>
      <c r="BL27" s="85">
        <v>0</v>
      </c>
      <c r="BM27" s="85">
        <v>3.8422555900774359E-5</v>
      </c>
      <c r="BN27" s="85">
        <v>0</v>
      </c>
      <c r="BO27" s="85">
        <v>0</v>
      </c>
      <c r="BP27" s="85">
        <v>3.3375074426415969E-6</v>
      </c>
      <c r="BQ27" s="85">
        <v>0</v>
      </c>
      <c r="BR27" s="85">
        <v>0</v>
      </c>
      <c r="BS27" s="85">
        <v>8.8553914574990411E-5</v>
      </c>
      <c r="BT27" s="85">
        <v>1.0308491653468673E-4</v>
      </c>
      <c r="BU27" s="85">
        <v>0</v>
      </c>
    </row>
    <row r="28" spans="1:73" x14ac:dyDescent="0.25">
      <c r="A28" s="46" t="s">
        <v>22</v>
      </c>
      <c r="B28" s="38" t="s">
        <v>86</v>
      </c>
      <c r="C28" s="85">
        <v>3.417898181363233E-3</v>
      </c>
      <c r="D28" s="85">
        <v>3.6265144887033475E-4</v>
      </c>
      <c r="E28" s="85">
        <v>0</v>
      </c>
      <c r="F28" s="85">
        <v>0</v>
      </c>
      <c r="G28" s="85">
        <v>9.748787715517241E-3</v>
      </c>
      <c r="H28" s="85">
        <v>7.0011508427692524E-4</v>
      </c>
      <c r="I28" s="85">
        <v>1.1753355340690953E-2</v>
      </c>
      <c r="J28" s="85">
        <v>1.145183521961505E-3</v>
      </c>
      <c r="K28" s="85">
        <v>0</v>
      </c>
      <c r="L28" s="85">
        <v>1.4403656572300788E-3</v>
      </c>
      <c r="M28" s="85">
        <v>2.5982382297247805E-3</v>
      </c>
      <c r="N28" s="85">
        <v>8.8259695327531727E-3</v>
      </c>
      <c r="O28" s="85">
        <v>4.602876976516407E-4</v>
      </c>
      <c r="P28" s="85">
        <v>5.8843930946655999E-3</v>
      </c>
      <c r="Q28" s="85">
        <v>1.6224879140362572E-3</v>
      </c>
      <c r="R28" s="85">
        <v>2.6462606819599183E-3</v>
      </c>
      <c r="S28" s="85">
        <v>0</v>
      </c>
      <c r="T28" s="85">
        <v>5.6392662106245791E-5</v>
      </c>
      <c r="U28" s="85">
        <v>7.4983096606323239E-3</v>
      </c>
      <c r="V28" s="85">
        <v>3.3739276693031512E-3</v>
      </c>
      <c r="W28" s="85">
        <v>7.1780564153904004E-3</v>
      </c>
      <c r="X28" s="85">
        <v>4.4589232036998439E-2</v>
      </c>
      <c r="Y28" s="85">
        <v>7.11651678851006E-4</v>
      </c>
      <c r="Z28" s="85">
        <v>3.0646542455872974E-2</v>
      </c>
      <c r="AA28" s="85">
        <v>4.1990563059460084E-2</v>
      </c>
      <c r="AB28" s="85">
        <v>2.4581515110888907E-2</v>
      </c>
      <c r="AC28" s="85">
        <v>5.0390311026627999E-2</v>
      </c>
      <c r="AD28" s="85">
        <v>5.3456693988566872E-3</v>
      </c>
      <c r="AE28" s="85">
        <v>2.4041078940856223E-2</v>
      </c>
      <c r="AF28" s="85">
        <v>6.1614643563321171E-2</v>
      </c>
      <c r="AG28" s="85">
        <v>7.4331704432139918E-3</v>
      </c>
      <c r="AH28" s="85">
        <v>2.5120129066722886E-3</v>
      </c>
      <c r="AI28" s="85">
        <v>0</v>
      </c>
      <c r="AJ28" s="85">
        <v>3.6633733467457234E-2</v>
      </c>
      <c r="AK28" s="85">
        <v>4.5746704368233321E-3</v>
      </c>
      <c r="AL28" s="85">
        <v>1.0580737519893585E-3</v>
      </c>
      <c r="AM28" s="85">
        <v>2.0709606329426996E-5</v>
      </c>
      <c r="AN28" s="85">
        <v>3.3798555222317533E-3</v>
      </c>
      <c r="AO28" s="85">
        <v>0</v>
      </c>
      <c r="AP28" s="85">
        <v>1.0627063568306144E-3</v>
      </c>
      <c r="AQ28" s="85">
        <v>0</v>
      </c>
      <c r="AR28" s="85">
        <v>2.6063167322035798E-4</v>
      </c>
      <c r="AS28" s="85">
        <v>1.6136482059525979E-3</v>
      </c>
      <c r="AT28" s="85">
        <v>1.5128908736162264E-4</v>
      </c>
      <c r="AU28" s="85">
        <v>1.960504740856919E-4</v>
      </c>
      <c r="AV28" s="85">
        <v>0</v>
      </c>
      <c r="AW28" s="85">
        <v>0</v>
      </c>
      <c r="AX28" s="85">
        <v>1.992284990254346E-3</v>
      </c>
      <c r="AY28" s="85">
        <v>1.8509749903146657E-4</v>
      </c>
      <c r="AZ28" s="85">
        <v>1.7571560800075236E-3</v>
      </c>
      <c r="BA28" s="85">
        <v>0</v>
      </c>
      <c r="BB28" s="85">
        <v>0</v>
      </c>
      <c r="BC28" s="85">
        <v>7.2543490265009249E-3</v>
      </c>
      <c r="BD28" s="85">
        <v>1.3104700699830076E-2</v>
      </c>
      <c r="BE28" s="85">
        <v>3.8407437317773204E-3</v>
      </c>
      <c r="BF28" s="85">
        <v>3.1059594771414603E-4</v>
      </c>
      <c r="BG28" s="85">
        <v>2.4260374468988415E-3</v>
      </c>
      <c r="BH28" s="85">
        <v>0</v>
      </c>
      <c r="BI28" s="85">
        <v>0</v>
      </c>
      <c r="BJ28" s="85">
        <v>2.0443617730670693E-3</v>
      </c>
      <c r="BK28" s="85">
        <v>1.3372574714144158E-4</v>
      </c>
      <c r="BL28" s="85">
        <v>0</v>
      </c>
      <c r="BM28" s="85">
        <v>0</v>
      </c>
      <c r="BN28" s="85">
        <v>0</v>
      </c>
      <c r="BO28" s="85">
        <v>0</v>
      </c>
      <c r="BP28" s="85">
        <v>1.1394250409178413E-3</v>
      </c>
      <c r="BQ28" s="85">
        <v>0</v>
      </c>
      <c r="BR28" s="85">
        <v>3.1571220727558781E-4</v>
      </c>
      <c r="BS28" s="85">
        <v>4.7031967963161577E-3</v>
      </c>
      <c r="BT28" s="85">
        <v>1.3642016876473477E-3</v>
      </c>
      <c r="BU28" s="85">
        <v>0</v>
      </c>
    </row>
    <row r="29" spans="1:73" x14ac:dyDescent="0.25">
      <c r="A29" s="46" t="s">
        <v>23</v>
      </c>
      <c r="B29" s="38" t="s">
        <v>87</v>
      </c>
      <c r="C29" s="85">
        <v>0</v>
      </c>
      <c r="D29" s="85">
        <v>1.3165564150408192E-5</v>
      </c>
      <c r="E29" s="85">
        <v>0</v>
      </c>
      <c r="F29" s="85">
        <v>0</v>
      </c>
      <c r="G29" s="85">
        <v>0</v>
      </c>
      <c r="H29" s="85">
        <v>5.1860376613105578E-5</v>
      </c>
      <c r="I29" s="85">
        <v>0</v>
      </c>
      <c r="J29" s="85">
        <v>5.0416884614657445E-5</v>
      </c>
      <c r="K29" s="85">
        <v>0</v>
      </c>
      <c r="L29" s="85">
        <v>8.8547069092013053E-5</v>
      </c>
      <c r="M29" s="85">
        <v>1.591894031065311E-4</v>
      </c>
      <c r="N29" s="85">
        <v>0</v>
      </c>
      <c r="O29" s="85">
        <v>1.0109678113795726E-4</v>
      </c>
      <c r="P29" s="85">
        <v>0</v>
      </c>
      <c r="Q29" s="85">
        <v>0</v>
      </c>
      <c r="R29" s="85">
        <v>3.4974464427177263E-4</v>
      </c>
      <c r="S29" s="85">
        <v>0</v>
      </c>
      <c r="T29" s="85">
        <v>1.9032523460857953E-4</v>
      </c>
      <c r="U29" s="85">
        <v>1.1924792717290592E-4</v>
      </c>
      <c r="V29" s="85">
        <v>1.1086618451529004E-4</v>
      </c>
      <c r="W29" s="85">
        <v>0</v>
      </c>
      <c r="X29" s="85">
        <v>0</v>
      </c>
      <c r="Y29" s="85">
        <v>7.2286558409350665E-2</v>
      </c>
      <c r="Z29" s="85">
        <v>0</v>
      </c>
      <c r="AA29" s="85">
        <v>7.8287250503629099E-4</v>
      </c>
      <c r="AB29" s="85">
        <v>5.7059539277065944E-4</v>
      </c>
      <c r="AC29" s="85">
        <v>1.2653295392618816E-3</v>
      </c>
      <c r="AD29" s="85">
        <v>0</v>
      </c>
      <c r="AE29" s="85">
        <v>0</v>
      </c>
      <c r="AF29" s="85">
        <v>4.260479140038672E-4</v>
      </c>
      <c r="AG29" s="85">
        <v>3.5494031874170619E-4</v>
      </c>
      <c r="AH29" s="85">
        <v>3.573275827414351E-6</v>
      </c>
      <c r="AI29" s="85">
        <v>0</v>
      </c>
      <c r="AJ29" s="85">
        <v>2.9509054588198634E-4</v>
      </c>
      <c r="AK29" s="85">
        <v>3.7260846963090725E-5</v>
      </c>
      <c r="AL29" s="85">
        <v>7.2723673433469215E-5</v>
      </c>
      <c r="AM29" s="85">
        <v>5.1654995097536297E-5</v>
      </c>
      <c r="AN29" s="85">
        <v>8.7856915056713108E-5</v>
      </c>
      <c r="AO29" s="85">
        <v>0</v>
      </c>
      <c r="AP29" s="85">
        <v>9.4152320839522849E-6</v>
      </c>
      <c r="AQ29" s="85">
        <v>0</v>
      </c>
      <c r="AR29" s="85">
        <v>8.3961881305887132E-5</v>
      </c>
      <c r="AS29" s="85">
        <v>1.8409758486980847E-5</v>
      </c>
      <c r="AT29" s="85">
        <v>0</v>
      </c>
      <c r="AU29" s="85">
        <v>1.1139231482141585E-4</v>
      </c>
      <c r="AV29" s="85">
        <v>2.204293652507502E-3</v>
      </c>
      <c r="AW29" s="85">
        <v>5.5739422152187353E-3</v>
      </c>
      <c r="AX29" s="85">
        <v>2.3974548619185872E-5</v>
      </c>
      <c r="AY29" s="85">
        <v>0</v>
      </c>
      <c r="AZ29" s="85">
        <v>1.0889417960610005E-5</v>
      </c>
      <c r="BA29" s="85">
        <v>1.187741589001189E-5</v>
      </c>
      <c r="BB29" s="85">
        <v>5.0848943178313193E-5</v>
      </c>
      <c r="BC29" s="85">
        <v>1.7060998073656301E-3</v>
      </c>
      <c r="BD29" s="85">
        <v>1.8723877171365755E-4</v>
      </c>
      <c r="BE29" s="85">
        <v>6.8246186744315659E-5</v>
      </c>
      <c r="BF29" s="85">
        <v>6.608424419449915E-6</v>
      </c>
      <c r="BG29" s="85">
        <v>2.5271223405196268E-6</v>
      </c>
      <c r="BH29" s="85">
        <v>0</v>
      </c>
      <c r="BI29" s="85">
        <v>0</v>
      </c>
      <c r="BJ29" s="85">
        <v>3.6691627608694959E-5</v>
      </c>
      <c r="BK29" s="85">
        <v>0</v>
      </c>
      <c r="BL29" s="85">
        <v>9.8995076232395884E-6</v>
      </c>
      <c r="BM29" s="85">
        <v>6.0667193527538455E-6</v>
      </c>
      <c r="BN29" s="85">
        <v>1.3543172184816941E-4</v>
      </c>
      <c r="BO29" s="85">
        <v>1.2896140424395759E-4</v>
      </c>
      <c r="BP29" s="85">
        <v>5.8072629501963789E-5</v>
      </c>
      <c r="BQ29" s="85">
        <v>2.2535160484145386E-5</v>
      </c>
      <c r="BR29" s="85">
        <v>1.2628488291023513E-4</v>
      </c>
      <c r="BS29" s="85">
        <v>1.0429683272165538E-3</v>
      </c>
      <c r="BT29" s="85">
        <v>5.7566901441448434E-5</v>
      </c>
      <c r="BU29" s="85">
        <v>0</v>
      </c>
    </row>
    <row r="30" spans="1:73" x14ac:dyDescent="0.25">
      <c r="A30" s="46" t="s">
        <v>24</v>
      </c>
      <c r="B30" s="38" t="s">
        <v>88</v>
      </c>
      <c r="C30" s="85">
        <v>0</v>
      </c>
      <c r="D30" s="85">
        <v>1.0053703533038983E-4</v>
      </c>
      <c r="E30" s="85">
        <v>0</v>
      </c>
      <c r="F30" s="85">
        <v>0</v>
      </c>
      <c r="G30" s="85">
        <v>0</v>
      </c>
      <c r="H30" s="85">
        <v>7.626525972515526E-7</v>
      </c>
      <c r="I30" s="85">
        <v>0</v>
      </c>
      <c r="J30" s="85">
        <v>2.7909346840256802E-5</v>
      </c>
      <c r="K30" s="85">
        <v>0</v>
      </c>
      <c r="L30" s="85">
        <v>8.433054199239338E-7</v>
      </c>
      <c r="M30" s="85">
        <v>0</v>
      </c>
      <c r="N30" s="85">
        <v>0</v>
      </c>
      <c r="O30" s="85">
        <v>0</v>
      </c>
      <c r="P30" s="85">
        <v>0</v>
      </c>
      <c r="Q30" s="85">
        <v>0</v>
      </c>
      <c r="R30" s="85">
        <v>0</v>
      </c>
      <c r="S30" s="85">
        <v>0</v>
      </c>
      <c r="T30" s="85">
        <v>0</v>
      </c>
      <c r="U30" s="85">
        <v>0</v>
      </c>
      <c r="V30" s="85">
        <v>0</v>
      </c>
      <c r="W30" s="85">
        <v>0</v>
      </c>
      <c r="X30" s="85">
        <v>1.9685614598329696E-3</v>
      </c>
      <c r="Y30" s="85">
        <v>8.895645985637575E-4</v>
      </c>
      <c r="Z30" s="85">
        <v>2.2338578152329862E-2</v>
      </c>
      <c r="AA30" s="85">
        <v>2.0499084761167259E-3</v>
      </c>
      <c r="AB30" s="85">
        <v>1.4512816216719448E-3</v>
      </c>
      <c r="AC30" s="85">
        <v>1.3214066438428059E-2</v>
      </c>
      <c r="AD30" s="85">
        <v>1.4761945181516569E-5</v>
      </c>
      <c r="AE30" s="85">
        <v>0</v>
      </c>
      <c r="AF30" s="85">
        <v>2.9737520151442084E-3</v>
      </c>
      <c r="AG30" s="85">
        <v>2.9940003083319942E-3</v>
      </c>
      <c r="AH30" s="85">
        <v>2.0984062296490777E-3</v>
      </c>
      <c r="AI30" s="85">
        <v>0</v>
      </c>
      <c r="AJ30" s="85">
        <v>1.459773364581001E-3</v>
      </c>
      <c r="AK30" s="85">
        <v>4.2831944565475417E-3</v>
      </c>
      <c r="AL30" s="85">
        <v>4.0737987743912737E-5</v>
      </c>
      <c r="AM30" s="85">
        <v>8.1172135153271321E-5</v>
      </c>
      <c r="AN30" s="85">
        <v>1.4935675559641228E-5</v>
      </c>
      <c r="AO30" s="85">
        <v>0</v>
      </c>
      <c r="AP30" s="85">
        <v>0</v>
      </c>
      <c r="AQ30" s="85">
        <v>0</v>
      </c>
      <c r="AR30" s="85">
        <v>6.5595219770224315E-4</v>
      </c>
      <c r="AS30" s="85">
        <v>1.7571456984448683E-4</v>
      </c>
      <c r="AT30" s="85">
        <v>0</v>
      </c>
      <c r="AU30" s="85">
        <v>0</v>
      </c>
      <c r="AV30" s="85">
        <v>1.8668054380443619E-3</v>
      </c>
      <c r="AW30" s="85">
        <v>4.9327921183689504E-4</v>
      </c>
      <c r="AX30" s="85">
        <v>1.2946256254360371E-4</v>
      </c>
      <c r="AY30" s="85">
        <v>0</v>
      </c>
      <c r="AZ30" s="85">
        <v>4.0587830580455477E-5</v>
      </c>
      <c r="BA30" s="85">
        <v>0</v>
      </c>
      <c r="BB30" s="85">
        <v>0</v>
      </c>
      <c r="BC30" s="85">
        <v>7.014082963450052E-3</v>
      </c>
      <c r="BD30" s="85">
        <v>1.1113527095262254E-3</v>
      </c>
      <c r="BE30" s="85">
        <v>4.246429397424086E-4</v>
      </c>
      <c r="BF30" s="85">
        <v>1.1014040699083192E-6</v>
      </c>
      <c r="BG30" s="85">
        <v>0</v>
      </c>
      <c r="BH30" s="85">
        <v>0</v>
      </c>
      <c r="BI30" s="85">
        <v>0</v>
      </c>
      <c r="BJ30" s="85">
        <v>4.1956078526464235E-4</v>
      </c>
      <c r="BK30" s="85">
        <v>0</v>
      </c>
      <c r="BL30" s="85">
        <v>0</v>
      </c>
      <c r="BM30" s="85">
        <v>2.0222397842512818E-6</v>
      </c>
      <c r="BN30" s="85">
        <v>1.1673715901636688E-4</v>
      </c>
      <c r="BO30" s="85">
        <v>3.5746231453549014E-5</v>
      </c>
      <c r="BP30" s="85">
        <v>2.6700059541132776E-6</v>
      </c>
      <c r="BQ30" s="85">
        <v>0</v>
      </c>
      <c r="BR30" s="85">
        <v>1.2575869589810914E-3</v>
      </c>
      <c r="BS30" s="85">
        <v>1.5742918146664962E-4</v>
      </c>
      <c r="BT30" s="85">
        <v>5.3550605992045056E-6</v>
      </c>
      <c r="BU30" s="85">
        <v>0</v>
      </c>
    </row>
    <row r="31" spans="1:73" x14ac:dyDescent="0.25">
      <c r="A31" s="46" t="s">
        <v>25</v>
      </c>
      <c r="B31" s="38" t="s">
        <v>89</v>
      </c>
      <c r="C31" s="85">
        <v>7.4715966082025242E-4</v>
      </c>
      <c r="D31" s="85">
        <v>9.1799888212391672E-4</v>
      </c>
      <c r="E31" s="85">
        <v>0</v>
      </c>
      <c r="F31" s="85">
        <v>0</v>
      </c>
      <c r="G31" s="85">
        <v>1.4365571120689655E-2</v>
      </c>
      <c r="H31" s="85">
        <v>2.8065615578857134E-4</v>
      </c>
      <c r="I31" s="85">
        <v>7.7802110332369622E-5</v>
      </c>
      <c r="J31" s="85">
        <v>5.2397547938804704E-4</v>
      </c>
      <c r="K31" s="85">
        <v>8.5716331825768884E-4</v>
      </c>
      <c r="L31" s="85">
        <v>0</v>
      </c>
      <c r="M31" s="85">
        <v>0</v>
      </c>
      <c r="N31" s="85">
        <v>0</v>
      </c>
      <c r="O31" s="85">
        <v>9.3365850815642885E-5</v>
      </c>
      <c r="P31" s="85">
        <v>4.0570587175679518E-3</v>
      </c>
      <c r="Q31" s="85">
        <v>1.1130829420452611E-3</v>
      </c>
      <c r="R31" s="85">
        <v>0</v>
      </c>
      <c r="S31" s="85">
        <v>2.9871370364929745E-4</v>
      </c>
      <c r="T31" s="85">
        <v>0</v>
      </c>
      <c r="U31" s="85">
        <v>2.599604812369349E-4</v>
      </c>
      <c r="V31" s="85">
        <v>4.1310138662634197E-3</v>
      </c>
      <c r="W31" s="85">
        <v>3.2604091139144109E-4</v>
      </c>
      <c r="X31" s="85">
        <v>1.5989082812052544E-3</v>
      </c>
      <c r="Y31" s="85">
        <v>0</v>
      </c>
      <c r="Z31" s="85">
        <v>1.2549339147776642E-3</v>
      </c>
      <c r="AA31" s="85">
        <v>2.6692696351644243E-2</v>
      </c>
      <c r="AB31" s="85">
        <v>2.4496469697061736E-4</v>
      </c>
      <c r="AC31" s="85">
        <v>1.3730263375467849E-2</v>
      </c>
      <c r="AD31" s="85">
        <v>1.0923839434322262E-3</v>
      </c>
      <c r="AE31" s="85">
        <v>2.1776787923781242E-3</v>
      </c>
      <c r="AF31" s="85">
        <v>1.2209471997103498E-2</v>
      </c>
      <c r="AG31" s="85">
        <v>8.4222333867432525E-4</v>
      </c>
      <c r="AH31" s="85">
        <v>0</v>
      </c>
      <c r="AI31" s="85">
        <v>0</v>
      </c>
      <c r="AJ31" s="85">
        <v>2.5319724297968691E-3</v>
      </c>
      <c r="AK31" s="85">
        <v>1.6262556755181211E-3</v>
      </c>
      <c r="AL31" s="85">
        <v>6.7949690494729451E-5</v>
      </c>
      <c r="AM31" s="85">
        <v>4.6418083152163955E-5</v>
      </c>
      <c r="AN31" s="85">
        <v>0</v>
      </c>
      <c r="AO31" s="85">
        <v>0</v>
      </c>
      <c r="AP31" s="85">
        <v>2.8731643714254392E-4</v>
      </c>
      <c r="AQ31" s="85">
        <v>2.0782963512043729E-5</v>
      </c>
      <c r="AR31" s="85">
        <v>1.7666979191447083E-4</v>
      </c>
      <c r="AS31" s="85">
        <v>1.362815246567484E-3</v>
      </c>
      <c r="AT31" s="85">
        <v>3.7561428586333899E-4</v>
      </c>
      <c r="AU31" s="85">
        <v>7.2182220004277466E-4</v>
      </c>
      <c r="AV31" s="85">
        <v>1.9541275634648945E-3</v>
      </c>
      <c r="AW31" s="85">
        <v>0</v>
      </c>
      <c r="AX31" s="85">
        <v>0</v>
      </c>
      <c r="AY31" s="85">
        <v>0</v>
      </c>
      <c r="AZ31" s="85">
        <v>0</v>
      </c>
      <c r="BA31" s="85">
        <v>0</v>
      </c>
      <c r="BB31" s="85">
        <v>0</v>
      </c>
      <c r="BC31" s="85">
        <v>7.7243431673811418E-3</v>
      </c>
      <c r="BD31" s="85">
        <v>1.429457289426848E-3</v>
      </c>
      <c r="BE31" s="85">
        <v>2.3886165360510481E-4</v>
      </c>
      <c r="BF31" s="85">
        <v>1.321684883889983E-5</v>
      </c>
      <c r="BG31" s="85">
        <v>1.1397321755743518E-3</v>
      </c>
      <c r="BH31" s="85">
        <v>0</v>
      </c>
      <c r="BI31" s="85">
        <v>0</v>
      </c>
      <c r="BJ31" s="85">
        <v>1.4357593412098028E-5</v>
      </c>
      <c r="BK31" s="85">
        <v>1.2485618228001946E-4</v>
      </c>
      <c r="BL31" s="85">
        <v>0</v>
      </c>
      <c r="BM31" s="85">
        <v>1.0920094834956921E-5</v>
      </c>
      <c r="BN31" s="85">
        <v>0</v>
      </c>
      <c r="BO31" s="85">
        <v>7.8201755579917999E-4</v>
      </c>
      <c r="BP31" s="85">
        <v>8.6975443955240015E-4</v>
      </c>
      <c r="BQ31" s="85">
        <v>0</v>
      </c>
      <c r="BR31" s="85">
        <v>2.2889135027480116E-4</v>
      </c>
      <c r="BS31" s="85">
        <v>3.7192644121495973E-3</v>
      </c>
      <c r="BT31" s="85">
        <v>1.3119898468051037E-4</v>
      </c>
      <c r="BU31" s="85">
        <v>0</v>
      </c>
    </row>
    <row r="32" spans="1:73" x14ac:dyDescent="0.25">
      <c r="A32" s="46" t="s">
        <v>26</v>
      </c>
      <c r="B32" s="38" t="s">
        <v>90</v>
      </c>
      <c r="C32" s="85">
        <v>1.4560310965100552E-5</v>
      </c>
      <c r="D32" s="85">
        <v>6.3434081815603104E-4</v>
      </c>
      <c r="E32" s="85">
        <v>0</v>
      </c>
      <c r="F32" s="85">
        <v>0</v>
      </c>
      <c r="G32" s="85">
        <v>0</v>
      </c>
      <c r="H32" s="85">
        <v>7.626525972515526E-7</v>
      </c>
      <c r="I32" s="85">
        <v>0</v>
      </c>
      <c r="J32" s="85">
        <v>0</v>
      </c>
      <c r="K32" s="85">
        <v>0</v>
      </c>
      <c r="L32" s="85">
        <v>4.2165270996196688E-5</v>
      </c>
      <c r="M32" s="85">
        <v>0</v>
      </c>
      <c r="N32" s="85">
        <v>0</v>
      </c>
      <c r="O32" s="85">
        <v>0</v>
      </c>
      <c r="P32" s="85">
        <v>0</v>
      </c>
      <c r="Q32" s="85">
        <v>0</v>
      </c>
      <c r="R32" s="85">
        <v>0</v>
      </c>
      <c r="S32" s="85">
        <v>0</v>
      </c>
      <c r="T32" s="85">
        <v>0</v>
      </c>
      <c r="U32" s="85">
        <v>2.4088081288926996E-4</v>
      </c>
      <c r="V32" s="85">
        <v>0</v>
      </c>
      <c r="W32" s="85">
        <v>0</v>
      </c>
      <c r="X32" s="85">
        <v>0</v>
      </c>
      <c r="Y32" s="85">
        <v>0</v>
      </c>
      <c r="Z32" s="85">
        <v>0</v>
      </c>
      <c r="AA32" s="85">
        <v>5.6627305970075301E-6</v>
      </c>
      <c r="AB32" s="85">
        <v>0.12555754544243464</v>
      </c>
      <c r="AC32" s="85">
        <v>0</v>
      </c>
      <c r="AD32" s="85">
        <v>0</v>
      </c>
      <c r="AE32" s="85">
        <v>0</v>
      </c>
      <c r="AF32" s="85">
        <v>4.9307633124366975E-3</v>
      </c>
      <c r="AG32" s="85">
        <v>0</v>
      </c>
      <c r="AH32" s="85">
        <v>0</v>
      </c>
      <c r="AI32" s="85">
        <v>0</v>
      </c>
      <c r="AJ32" s="85">
        <v>0</v>
      </c>
      <c r="AK32" s="85">
        <v>1.0576070723491461E-2</v>
      </c>
      <c r="AL32" s="85">
        <v>2.5302109575320801E-5</v>
      </c>
      <c r="AM32" s="85">
        <v>1.880527471292796E-5</v>
      </c>
      <c r="AN32" s="85">
        <v>9.0111909209835415E-4</v>
      </c>
      <c r="AO32" s="85">
        <v>0</v>
      </c>
      <c r="AP32" s="85">
        <v>5.7706261159707551E-6</v>
      </c>
      <c r="AQ32" s="85">
        <v>0</v>
      </c>
      <c r="AR32" s="85">
        <v>0</v>
      </c>
      <c r="AS32" s="85">
        <v>4.7668124653789698E-6</v>
      </c>
      <c r="AT32" s="85">
        <v>3.6518055570046847E-5</v>
      </c>
      <c r="AU32" s="85">
        <v>4.9012618521422974E-5</v>
      </c>
      <c r="AV32" s="85">
        <v>0</v>
      </c>
      <c r="AW32" s="85">
        <v>0</v>
      </c>
      <c r="AX32" s="85">
        <v>0</v>
      </c>
      <c r="AY32" s="85">
        <v>0</v>
      </c>
      <c r="AZ32" s="85">
        <v>0</v>
      </c>
      <c r="BA32" s="85">
        <v>0</v>
      </c>
      <c r="BB32" s="85">
        <v>0</v>
      </c>
      <c r="BC32" s="85">
        <v>0</v>
      </c>
      <c r="BD32" s="85">
        <v>1.3362405675952099E-2</v>
      </c>
      <c r="BE32" s="85">
        <v>1.7603724725214313E-2</v>
      </c>
      <c r="BF32" s="85">
        <v>4.4056162796332766E-6</v>
      </c>
      <c r="BG32" s="85">
        <v>1.2408170691951368E-3</v>
      </c>
      <c r="BH32" s="85">
        <v>0</v>
      </c>
      <c r="BI32" s="85">
        <v>0</v>
      </c>
      <c r="BJ32" s="85">
        <v>0</v>
      </c>
      <c r="BK32" s="85">
        <v>1.9558527643136016E-5</v>
      </c>
      <c r="BL32" s="85">
        <v>0</v>
      </c>
      <c r="BM32" s="85">
        <v>8.0889591370051276E-7</v>
      </c>
      <c r="BN32" s="85">
        <v>0</v>
      </c>
      <c r="BO32" s="85">
        <v>2.7497101118114625E-7</v>
      </c>
      <c r="BP32" s="85">
        <v>0</v>
      </c>
      <c r="BQ32" s="85">
        <v>6.7605481452436164E-6</v>
      </c>
      <c r="BR32" s="85">
        <v>2.1047480485039187E-5</v>
      </c>
      <c r="BS32" s="85">
        <v>7.8714590733324811E-5</v>
      </c>
      <c r="BT32" s="85">
        <v>5.4889371141846181E-5</v>
      </c>
      <c r="BU32" s="85">
        <v>0</v>
      </c>
    </row>
    <row r="33" spans="1:73" x14ac:dyDescent="0.25">
      <c r="A33" s="46" t="s">
        <v>27</v>
      </c>
      <c r="B33" s="38" t="s">
        <v>91</v>
      </c>
      <c r="C33" s="85">
        <v>8.089061647278084E-6</v>
      </c>
      <c r="D33" s="85">
        <v>3.6384831833855371E-4</v>
      </c>
      <c r="E33" s="85">
        <v>0</v>
      </c>
      <c r="F33" s="85">
        <v>0</v>
      </c>
      <c r="G33" s="85">
        <v>0</v>
      </c>
      <c r="H33" s="85">
        <v>0</v>
      </c>
      <c r="I33" s="85">
        <v>0</v>
      </c>
      <c r="J33" s="85">
        <v>0</v>
      </c>
      <c r="K33" s="85">
        <v>0</v>
      </c>
      <c r="L33" s="85">
        <v>0</v>
      </c>
      <c r="M33" s="85">
        <v>0</v>
      </c>
      <c r="N33" s="85">
        <v>0</v>
      </c>
      <c r="O33" s="85">
        <v>0</v>
      </c>
      <c r="P33" s="85">
        <v>0</v>
      </c>
      <c r="Q33" s="85">
        <v>0</v>
      </c>
      <c r="R33" s="85">
        <v>0</v>
      </c>
      <c r="S33" s="85">
        <v>0</v>
      </c>
      <c r="T33" s="85">
        <v>0</v>
      </c>
      <c r="U33" s="85">
        <v>0</v>
      </c>
      <c r="V33" s="85">
        <v>0</v>
      </c>
      <c r="W33" s="85">
        <v>1.9832172225756757E-5</v>
      </c>
      <c r="X33" s="85">
        <v>4.8215631994919341E-5</v>
      </c>
      <c r="Y33" s="85">
        <v>0</v>
      </c>
      <c r="Z33" s="85">
        <v>1.257448812402469E-6</v>
      </c>
      <c r="AA33" s="85">
        <v>6.7669630634239987E-4</v>
      </c>
      <c r="AB33" s="85">
        <v>4.2522706913584673E-5</v>
      </c>
      <c r="AC33" s="85">
        <v>2.5651680659581782E-3</v>
      </c>
      <c r="AD33" s="85">
        <v>0</v>
      </c>
      <c r="AE33" s="85">
        <v>0</v>
      </c>
      <c r="AF33" s="85">
        <v>0</v>
      </c>
      <c r="AG33" s="85">
        <v>3.1176136911875817E-7</v>
      </c>
      <c r="AH33" s="85">
        <v>0</v>
      </c>
      <c r="AI33" s="85">
        <v>0</v>
      </c>
      <c r="AJ33" s="85">
        <v>7.3497022635613039E-7</v>
      </c>
      <c r="AK33" s="85">
        <v>0</v>
      </c>
      <c r="AL33" s="85">
        <v>1.273062116997273E-6</v>
      </c>
      <c r="AM33" s="85">
        <v>2.3804145206237924E-7</v>
      </c>
      <c r="AN33" s="85">
        <v>0</v>
      </c>
      <c r="AO33" s="85">
        <v>0</v>
      </c>
      <c r="AP33" s="85">
        <v>6.3780604439676764E-6</v>
      </c>
      <c r="AQ33" s="85">
        <v>0</v>
      </c>
      <c r="AR33" s="85">
        <v>0</v>
      </c>
      <c r="AS33" s="85">
        <v>1.8409758486980847E-5</v>
      </c>
      <c r="AT33" s="85">
        <v>1.0433730162870528E-5</v>
      </c>
      <c r="AU33" s="85">
        <v>1.7822770371426535E-5</v>
      </c>
      <c r="AV33" s="85">
        <v>4.0120976544569095E-5</v>
      </c>
      <c r="AW33" s="85">
        <v>3.0477205308000377E-5</v>
      </c>
      <c r="AX33" s="85">
        <v>0</v>
      </c>
      <c r="AY33" s="85">
        <v>1.2913779002195343E-5</v>
      </c>
      <c r="AZ33" s="85">
        <v>2.7718518445189104E-5</v>
      </c>
      <c r="BA33" s="85">
        <v>0</v>
      </c>
      <c r="BB33" s="85">
        <v>0</v>
      </c>
      <c r="BC33" s="85">
        <v>0</v>
      </c>
      <c r="BD33" s="85">
        <v>1.5099900944649802E-4</v>
      </c>
      <c r="BE33" s="85">
        <v>1.1374364457385944E-5</v>
      </c>
      <c r="BF33" s="85">
        <v>0</v>
      </c>
      <c r="BG33" s="85">
        <v>1.7184431915533464E-4</v>
      </c>
      <c r="BH33" s="85">
        <v>0</v>
      </c>
      <c r="BI33" s="85">
        <v>0</v>
      </c>
      <c r="BJ33" s="85">
        <v>5.5037441413042438E-5</v>
      </c>
      <c r="BK33" s="85">
        <v>1.946755774712143E-4</v>
      </c>
      <c r="BL33" s="85">
        <v>0</v>
      </c>
      <c r="BM33" s="85">
        <v>1.3589451350168614E-4</v>
      </c>
      <c r="BN33" s="85">
        <v>4.1543472959561166E-7</v>
      </c>
      <c r="BO33" s="85">
        <v>1.099884044724585E-6</v>
      </c>
      <c r="BP33" s="85">
        <v>0</v>
      </c>
      <c r="BQ33" s="85">
        <v>1.1492931846914148E-4</v>
      </c>
      <c r="BR33" s="85">
        <v>9.9186251785747179E-4</v>
      </c>
      <c r="BS33" s="85">
        <v>2.9517971524996806E-5</v>
      </c>
      <c r="BT33" s="85">
        <v>2.6775302996022528E-6</v>
      </c>
      <c r="BU33" s="85">
        <v>0</v>
      </c>
    </row>
    <row r="34" spans="1:73" x14ac:dyDescent="0.25">
      <c r="A34" s="46" t="s">
        <v>28</v>
      </c>
      <c r="B34" s="38" t="s">
        <v>92</v>
      </c>
      <c r="C34" s="85">
        <v>0</v>
      </c>
      <c r="D34" s="85">
        <v>0</v>
      </c>
      <c r="E34" s="85">
        <v>0</v>
      </c>
      <c r="F34" s="85">
        <v>0</v>
      </c>
      <c r="G34" s="85">
        <v>0</v>
      </c>
      <c r="H34" s="85">
        <v>0</v>
      </c>
      <c r="I34" s="85">
        <v>0</v>
      </c>
      <c r="J34" s="85">
        <v>0</v>
      </c>
      <c r="K34" s="85">
        <v>0</v>
      </c>
      <c r="L34" s="85">
        <v>7.5897487793154041E-6</v>
      </c>
      <c r="M34" s="85">
        <v>0</v>
      </c>
      <c r="N34" s="85">
        <v>0</v>
      </c>
      <c r="O34" s="85">
        <v>0</v>
      </c>
      <c r="P34" s="85">
        <v>5.7356253131068899E-5</v>
      </c>
      <c r="Q34" s="85">
        <v>0</v>
      </c>
      <c r="R34" s="85">
        <v>0</v>
      </c>
      <c r="S34" s="85">
        <v>0</v>
      </c>
      <c r="T34" s="85">
        <v>0</v>
      </c>
      <c r="U34" s="85">
        <v>0</v>
      </c>
      <c r="V34" s="85">
        <v>0</v>
      </c>
      <c r="W34" s="85">
        <v>0</v>
      </c>
      <c r="X34" s="85">
        <v>0</v>
      </c>
      <c r="Y34" s="85">
        <v>0</v>
      </c>
      <c r="Z34" s="85">
        <v>0</v>
      </c>
      <c r="AA34" s="85">
        <v>0</v>
      </c>
      <c r="AB34" s="85">
        <v>0</v>
      </c>
      <c r="AC34" s="85">
        <v>0</v>
      </c>
      <c r="AD34" s="85">
        <v>1.7072189602423911E-2</v>
      </c>
      <c r="AE34" s="85">
        <v>1.2373174956693887E-5</v>
      </c>
      <c r="AF34" s="85">
        <v>0</v>
      </c>
      <c r="AG34" s="85">
        <v>0</v>
      </c>
      <c r="AH34" s="85">
        <v>0</v>
      </c>
      <c r="AI34" s="85">
        <v>0</v>
      </c>
      <c r="AJ34" s="85">
        <v>2.2875948295334558E-3</v>
      </c>
      <c r="AK34" s="85">
        <v>0</v>
      </c>
      <c r="AL34" s="85">
        <v>6.4130504143737632E-5</v>
      </c>
      <c r="AM34" s="85">
        <v>6.8793979646027606E-5</v>
      </c>
      <c r="AN34" s="85">
        <v>0</v>
      </c>
      <c r="AO34" s="85">
        <v>0</v>
      </c>
      <c r="AP34" s="85">
        <v>0</v>
      </c>
      <c r="AQ34" s="85">
        <v>2.251487713804737E-4</v>
      </c>
      <c r="AR34" s="85">
        <v>1.5113138635059684E-3</v>
      </c>
      <c r="AS34" s="85">
        <v>1.6325510829704802E-3</v>
      </c>
      <c r="AT34" s="85">
        <v>1.9667581357010943E-3</v>
      </c>
      <c r="AU34" s="85">
        <v>2.3793398445854427E-3</v>
      </c>
      <c r="AV34" s="85">
        <v>2.0703603925719552E-3</v>
      </c>
      <c r="AW34" s="85">
        <v>0</v>
      </c>
      <c r="AX34" s="85">
        <v>1.3647511801471559E-3</v>
      </c>
      <c r="AY34" s="85">
        <v>2.0360724893461325E-3</v>
      </c>
      <c r="AZ34" s="85">
        <v>3.7865476090302975E-3</v>
      </c>
      <c r="BA34" s="85">
        <v>1.4941249307094502E-4</v>
      </c>
      <c r="BB34" s="85">
        <v>0</v>
      </c>
      <c r="BC34" s="85">
        <v>4.2151940886118098E-5</v>
      </c>
      <c r="BD34" s="85">
        <v>5.8386283652645907E-5</v>
      </c>
      <c r="BE34" s="85">
        <v>0</v>
      </c>
      <c r="BF34" s="85">
        <v>1.211544476899151E-5</v>
      </c>
      <c r="BG34" s="85">
        <v>1.1329089452549486E-2</v>
      </c>
      <c r="BH34" s="85">
        <v>0</v>
      </c>
      <c r="BI34" s="85">
        <v>0</v>
      </c>
      <c r="BJ34" s="85">
        <v>1.5019637997211437E-3</v>
      </c>
      <c r="BK34" s="85">
        <v>8.5966551733783887E-5</v>
      </c>
      <c r="BL34" s="85">
        <v>5.0487488878521902E-4</v>
      </c>
      <c r="BM34" s="85">
        <v>1.3144558597633332E-4</v>
      </c>
      <c r="BN34" s="85">
        <v>5.1846254253532333E-4</v>
      </c>
      <c r="BO34" s="85">
        <v>0</v>
      </c>
      <c r="BP34" s="85">
        <v>1.0519823459206315E-3</v>
      </c>
      <c r="BQ34" s="85">
        <v>0</v>
      </c>
      <c r="BR34" s="85">
        <v>0</v>
      </c>
      <c r="BS34" s="85">
        <v>9.9377170800822568E-4</v>
      </c>
      <c r="BT34" s="85">
        <v>4.9400434027661562E-4</v>
      </c>
      <c r="BU34" s="85">
        <v>0</v>
      </c>
    </row>
    <row r="35" spans="1:73" x14ac:dyDescent="0.25">
      <c r="A35" s="46" t="s">
        <v>29</v>
      </c>
      <c r="B35" s="38" t="s">
        <v>93</v>
      </c>
      <c r="C35" s="85">
        <v>7.5497908707928781E-6</v>
      </c>
      <c r="D35" s="85">
        <v>3.1250261815196174E-3</v>
      </c>
      <c r="E35" s="85">
        <v>4.0772912604148202E-3</v>
      </c>
      <c r="F35" s="85">
        <v>3.5695822357893699E-4</v>
      </c>
      <c r="G35" s="85">
        <v>0</v>
      </c>
      <c r="H35" s="85">
        <v>0</v>
      </c>
      <c r="I35" s="85">
        <v>1.0697790170700823E-4</v>
      </c>
      <c r="J35" s="85">
        <v>0</v>
      </c>
      <c r="K35" s="85">
        <v>0</v>
      </c>
      <c r="L35" s="85">
        <v>2.5299162597718015E-6</v>
      </c>
      <c r="M35" s="85">
        <v>0</v>
      </c>
      <c r="N35" s="85">
        <v>0</v>
      </c>
      <c r="O35" s="85">
        <v>3.3504662643014777E-3</v>
      </c>
      <c r="P35" s="85">
        <v>5.4667678765550043E-5</v>
      </c>
      <c r="Q35" s="85">
        <v>0</v>
      </c>
      <c r="R35" s="85">
        <v>4.7615837111699165E-4</v>
      </c>
      <c r="S35" s="85">
        <v>0</v>
      </c>
      <c r="T35" s="85">
        <v>0</v>
      </c>
      <c r="U35" s="85">
        <v>0</v>
      </c>
      <c r="V35" s="85">
        <v>0</v>
      </c>
      <c r="W35" s="85">
        <v>0</v>
      </c>
      <c r="X35" s="85">
        <v>1.0714584887759854E-5</v>
      </c>
      <c r="Y35" s="85">
        <v>0</v>
      </c>
      <c r="Z35" s="85">
        <v>0</v>
      </c>
      <c r="AA35" s="85">
        <v>1.0051346809688366E-4</v>
      </c>
      <c r="AB35" s="85">
        <v>0</v>
      </c>
      <c r="AC35" s="85">
        <v>0</v>
      </c>
      <c r="AD35" s="85">
        <v>1.8452431476895711E-6</v>
      </c>
      <c r="AE35" s="85">
        <v>6.9611482306359815E-2</v>
      </c>
      <c r="AF35" s="85">
        <v>1.4747812407826173E-4</v>
      </c>
      <c r="AG35" s="85">
        <v>0</v>
      </c>
      <c r="AH35" s="85">
        <v>1.4382435205342764E-4</v>
      </c>
      <c r="AI35" s="85">
        <v>8.5719183953368756E-5</v>
      </c>
      <c r="AJ35" s="85">
        <v>1.97217010738895E-5</v>
      </c>
      <c r="AK35" s="85">
        <v>0</v>
      </c>
      <c r="AL35" s="85">
        <v>5.4105139972384101E-6</v>
      </c>
      <c r="AM35" s="85">
        <v>4.5227875891852053E-6</v>
      </c>
      <c r="AN35" s="85">
        <v>0</v>
      </c>
      <c r="AO35" s="85">
        <v>0</v>
      </c>
      <c r="AP35" s="85">
        <v>2.733454475986147E-6</v>
      </c>
      <c r="AQ35" s="85">
        <v>0</v>
      </c>
      <c r="AR35" s="85">
        <v>1.94161850519864E-4</v>
      </c>
      <c r="AS35" s="85">
        <v>2.2354706734191029E-5</v>
      </c>
      <c r="AT35" s="85">
        <v>5.999394843650553E-4</v>
      </c>
      <c r="AU35" s="85">
        <v>1.3411634704498469E-3</v>
      </c>
      <c r="AV35" s="85">
        <v>5.9001436094954549E-7</v>
      </c>
      <c r="AW35" s="85">
        <v>0</v>
      </c>
      <c r="AX35" s="85">
        <v>9.4699467045784204E-5</v>
      </c>
      <c r="AY35" s="85">
        <v>6.0264302010244928E-5</v>
      </c>
      <c r="AZ35" s="85">
        <v>4.0587830580455477E-5</v>
      </c>
      <c r="BA35" s="85">
        <v>0</v>
      </c>
      <c r="BB35" s="85">
        <v>0</v>
      </c>
      <c r="BC35" s="85">
        <v>1.0959504630390706E-4</v>
      </c>
      <c r="BD35" s="85">
        <v>1.8723877171365755E-4</v>
      </c>
      <c r="BE35" s="85">
        <v>0</v>
      </c>
      <c r="BF35" s="85">
        <v>3.8549142446791172E-5</v>
      </c>
      <c r="BG35" s="85">
        <v>1.6552651330403556E-3</v>
      </c>
      <c r="BH35" s="85">
        <v>0</v>
      </c>
      <c r="BI35" s="85">
        <v>0</v>
      </c>
      <c r="BJ35" s="85">
        <v>8.8219435076557879E-4</v>
      </c>
      <c r="BK35" s="85">
        <v>4.6622071707475388E-5</v>
      </c>
      <c r="BL35" s="85">
        <v>1.2374384529049485E-4</v>
      </c>
      <c r="BM35" s="85">
        <v>1.2133438705507691E-5</v>
      </c>
      <c r="BN35" s="85">
        <v>6.5140165600591909E-4</v>
      </c>
      <c r="BO35" s="85">
        <v>5.2698194292866681E-3</v>
      </c>
      <c r="BP35" s="85">
        <v>1.4885283194181523E-4</v>
      </c>
      <c r="BQ35" s="85">
        <v>4.7323837016705309E-5</v>
      </c>
      <c r="BR35" s="85">
        <v>1.1313020760708563E-4</v>
      </c>
      <c r="BS35" s="85">
        <v>1.259433451733197E-3</v>
      </c>
      <c r="BT35" s="85">
        <v>6.5197862795314857E-4</v>
      </c>
      <c r="BU35" s="85">
        <v>0</v>
      </c>
    </row>
    <row r="36" spans="1:73" x14ac:dyDescent="0.25">
      <c r="A36" s="46" t="s">
        <v>30</v>
      </c>
      <c r="B36" s="38" t="s">
        <v>94</v>
      </c>
      <c r="C36" s="85">
        <v>2.6100705581883952E-3</v>
      </c>
      <c r="D36" s="85">
        <v>1.5442009878960591E-2</v>
      </c>
      <c r="E36" s="85">
        <v>5.0566194369619642E-2</v>
      </c>
      <c r="F36" s="85">
        <v>2.653389461936765E-2</v>
      </c>
      <c r="G36" s="85">
        <v>2.1922144396551723E-2</v>
      </c>
      <c r="H36" s="85">
        <v>4.3585595932926231E-3</v>
      </c>
      <c r="I36" s="85">
        <v>8.633041858034091E-3</v>
      </c>
      <c r="J36" s="85">
        <v>5.8240504745039109E-3</v>
      </c>
      <c r="K36" s="85">
        <v>2.6849704454935575E-3</v>
      </c>
      <c r="L36" s="85">
        <v>4.294111198252671E-3</v>
      </c>
      <c r="M36" s="85">
        <v>8.3702456080979541E-3</v>
      </c>
      <c r="N36" s="85">
        <v>0</v>
      </c>
      <c r="O36" s="85">
        <v>4.048034054153383E-3</v>
      </c>
      <c r="P36" s="85">
        <v>2.0633015872446862E-2</v>
      </c>
      <c r="Q36" s="85">
        <v>1.04758801707499E-2</v>
      </c>
      <c r="R36" s="85">
        <v>5.9414451617252938E-3</v>
      </c>
      <c r="S36" s="85">
        <v>4.054774956124229E-3</v>
      </c>
      <c r="T36" s="85">
        <v>7.7177386139690666E-3</v>
      </c>
      <c r="U36" s="85">
        <v>1.4547054635822792E-2</v>
      </c>
      <c r="V36" s="85">
        <v>2.0181640759603159E-2</v>
      </c>
      <c r="W36" s="85">
        <v>1.1171065971324267E-2</v>
      </c>
      <c r="X36" s="85">
        <v>1.7297723248116667E-2</v>
      </c>
      <c r="Y36" s="85">
        <v>6.6798214401242156E-3</v>
      </c>
      <c r="Z36" s="85">
        <v>3.6371706898741418E-2</v>
      </c>
      <c r="AA36" s="85">
        <v>9.8857119397258962E-3</v>
      </c>
      <c r="AB36" s="85">
        <v>3.2221192667277053E-3</v>
      </c>
      <c r="AC36" s="85">
        <v>0.21688179665291579</v>
      </c>
      <c r="AD36" s="85">
        <v>1.1602888912672023E-2</v>
      </c>
      <c r="AE36" s="85">
        <v>1.4099232863152684E-2</v>
      </c>
      <c r="AF36" s="85">
        <v>7.5874763761893838E-2</v>
      </c>
      <c r="AG36" s="85">
        <v>1.2101329303713717E-2</v>
      </c>
      <c r="AH36" s="85">
        <v>1.3135361941575155E-2</v>
      </c>
      <c r="AI36" s="85">
        <v>1.6472369849705695E-2</v>
      </c>
      <c r="AJ36" s="85">
        <v>5.6754400879220389E-3</v>
      </c>
      <c r="AK36" s="85">
        <v>5.9046422808446191E-3</v>
      </c>
      <c r="AL36" s="85">
        <v>2.6318967941272374E-3</v>
      </c>
      <c r="AM36" s="85">
        <v>1.0688061197600828E-3</v>
      </c>
      <c r="AN36" s="85">
        <v>1.464018346866715E-2</v>
      </c>
      <c r="AO36" s="85">
        <v>6.0729176603947228E-2</v>
      </c>
      <c r="AP36" s="85">
        <v>5.3372217229449518E-3</v>
      </c>
      <c r="AQ36" s="85">
        <v>4.2016224566848405E-3</v>
      </c>
      <c r="AR36" s="85">
        <v>1.3766250122444409E-3</v>
      </c>
      <c r="AS36" s="85">
        <v>4.5692363073311926E-3</v>
      </c>
      <c r="AT36" s="85">
        <v>4.5699738113372914E-3</v>
      </c>
      <c r="AU36" s="85">
        <v>4.9591858558494335E-3</v>
      </c>
      <c r="AV36" s="85">
        <v>1.7611928674343934E-2</v>
      </c>
      <c r="AW36" s="85">
        <v>5.6439269088889584E-5</v>
      </c>
      <c r="AX36" s="85">
        <v>1.9503295301707708E-3</v>
      </c>
      <c r="AY36" s="85">
        <v>4.2185011407171451E-4</v>
      </c>
      <c r="AZ36" s="85">
        <v>1.5819354455504353E-3</v>
      </c>
      <c r="BA36" s="85">
        <v>2.5104538131161494E-5</v>
      </c>
      <c r="BB36" s="85">
        <v>3.226231631655608E-3</v>
      </c>
      <c r="BC36" s="85">
        <v>5.7010500048474732E-3</v>
      </c>
      <c r="BD36" s="85">
        <v>1.6535398194454511E-2</v>
      </c>
      <c r="BE36" s="85">
        <v>2.6047294607413813E-3</v>
      </c>
      <c r="BF36" s="85">
        <v>1.54637131415128E-3</v>
      </c>
      <c r="BG36" s="85">
        <v>1.9337540149656184E-2</v>
      </c>
      <c r="BH36" s="85">
        <v>6.0012662671823757E-6</v>
      </c>
      <c r="BI36" s="85">
        <v>3.073887355430344E-3</v>
      </c>
      <c r="BJ36" s="85">
        <v>1.8377719567485476E-3</v>
      </c>
      <c r="BK36" s="85">
        <v>1.9447089520518146E-3</v>
      </c>
      <c r="BL36" s="85">
        <v>0</v>
      </c>
      <c r="BM36" s="85">
        <v>1.974919373299802E-3</v>
      </c>
      <c r="BN36" s="85">
        <v>2.9711891860678147E-3</v>
      </c>
      <c r="BO36" s="85">
        <v>5.6154579903413687E-3</v>
      </c>
      <c r="BP36" s="85">
        <v>1.7787579666302657E-2</v>
      </c>
      <c r="BQ36" s="85">
        <v>5.8861839184587749E-3</v>
      </c>
      <c r="BR36" s="85">
        <v>5.4460355755038894E-4</v>
      </c>
      <c r="BS36" s="85">
        <v>2.3811163696830753E-3</v>
      </c>
      <c r="BT36" s="85">
        <v>1.4860293162792502E-3</v>
      </c>
      <c r="BU36" s="85">
        <v>0</v>
      </c>
    </row>
    <row r="37" spans="1:73" x14ac:dyDescent="0.25">
      <c r="A37" s="46" t="s">
        <v>31</v>
      </c>
      <c r="B37" s="38" t="s">
        <v>95</v>
      </c>
      <c r="C37" s="85">
        <v>4.6441999270905908E-3</v>
      </c>
      <c r="D37" s="85">
        <v>1.808469766478798E-3</v>
      </c>
      <c r="E37" s="85">
        <v>4.3972483688673085E-3</v>
      </c>
      <c r="F37" s="85">
        <v>2.4991178618612706E-2</v>
      </c>
      <c r="G37" s="85">
        <v>3.6860183189655171E-2</v>
      </c>
      <c r="H37" s="85">
        <v>1.5082217763246704E-2</v>
      </c>
      <c r="I37" s="85">
        <v>6.9505712220965981E-3</v>
      </c>
      <c r="J37" s="85">
        <v>2.2337380788826178E-2</v>
      </c>
      <c r="K37" s="85">
        <v>1.1400933184229517E-2</v>
      </c>
      <c r="L37" s="85">
        <v>3.0032635919751055E-2</v>
      </c>
      <c r="M37" s="85">
        <v>1.3722571832826637E-2</v>
      </c>
      <c r="N37" s="85">
        <v>3.30973857478244E-2</v>
      </c>
      <c r="O37" s="85">
        <v>6.3084391430085329E-3</v>
      </c>
      <c r="P37" s="85">
        <v>4.5505017327861788E-2</v>
      </c>
      <c r="Q37" s="85">
        <v>3.4561804219791707E-2</v>
      </c>
      <c r="R37" s="85">
        <v>2.8523150567176251E-2</v>
      </c>
      <c r="S37" s="85">
        <v>1.322352851872443E-2</v>
      </c>
      <c r="T37" s="85">
        <v>6.7612787841742045E-2</v>
      </c>
      <c r="U37" s="85">
        <v>3.0197152597994964E-2</v>
      </c>
      <c r="V37" s="85">
        <v>3.3966003034337555E-2</v>
      </c>
      <c r="W37" s="85">
        <v>0.26808694106989017</v>
      </c>
      <c r="X37" s="85">
        <v>1.3446317007552808E-2</v>
      </c>
      <c r="Y37" s="85">
        <v>7.9791248840870369E-3</v>
      </c>
      <c r="Z37" s="85">
        <v>2.4722701100644943E-2</v>
      </c>
      <c r="AA37" s="85">
        <v>1.4868914865092522E-2</v>
      </c>
      <c r="AB37" s="85">
        <v>1.5434612438018917E-2</v>
      </c>
      <c r="AC37" s="85">
        <v>8.1383695366161937E-3</v>
      </c>
      <c r="AD37" s="85">
        <v>1.879749194551366E-2</v>
      </c>
      <c r="AE37" s="85">
        <v>1.0356347438752784E-2</v>
      </c>
      <c r="AF37" s="85">
        <v>5.7727151424919586E-3</v>
      </c>
      <c r="AG37" s="85">
        <v>0.25294072808438384</v>
      </c>
      <c r="AH37" s="85">
        <v>5.5837794717090355E-2</v>
      </c>
      <c r="AI37" s="85">
        <v>8.1511800674324245E-2</v>
      </c>
      <c r="AJ37" s="85">
        <v>2.8293903813956501E-3</v>
      </c>
      <c r="AK37" s="85">
        <v>1.3606819936957049E-2</v>
      </c>
      <c r="AL37" s="85">
        <v>1.7250787349136171E-2</v>
      </c>
      <c r="AM37" s="85">
        <v>2.8332883831724689E-2</v>
      </c>
      <c r="AN37" s="85">
        <v>1.0917100264947171E-2</v>
      </c>
      <c r="AO37" s="85">
        <v>5.0504767088849103E-4</v>
      </c>
      <c r="AP37" s="85">
        <v>1.7906252837857253E-2</v>
      </c>
      <c r="AQ37" s="85">
        <v>6.20717843559706E-3</v>
      </c>
      <c r="AR37" s="85">
        <v>3.2563216299799892E-2</v>
      </c>
      <c r="AS37" s="85">
        <v>1.3393428044965834E-2</v>
      </c>
      <c r="AT37" s="85">
        <v>5.5403107164842501E-3</v>
      </c>
      <c r="AU37" s="85">
        <v>1.4325051686034079E-2</v>
      </c>
      <c r="AV37" s="85">
        <v>3.2963512331890155E-2</v>
      </c>
      <c r="AW37" s="85">
        <v>5.2499808106485097E-3</v>
      </c>
      <c r="AX37" s="85">
        <v>6.1254971722019902E-3</v>
      </c>
      <c r="AY37" s="85">
        <v>4.8319056433214242E-4</v>
      </c>
      <c r="AZ37" s="85">
        <v>7.1820661185659626E-3</v>
      </c>
      <c r="BA37" s="85">
        <v>1.5163950855032226E-3</v>
      </c>
      <c r="BB37" s="85">
        <v>1.9297173936169858E-2</v>
      </c>
      <c r="BC37" s="85">
        <v>7.7022133984159299E-3</v>
      </c>
      <c r="BD37" s="85">
        <v>1.4733476681726301E-2</v>
      </c>
      <c r="BE37" s="85">
        <v>8.4132382436464693E-3</v>
      </c>
      <c r="BF37" s="85">
        <v>6.076446253684197E-3</v>
      </c>
      <c r="BG37" s="85">
        <v>1.0899478654661151E-2</v>
      </c>
      <c r="BH37" s="85">
        <v>1.1702469221005632E-3</v>
      </c>
      <c r="BI37" s="85">
        <v>5.8569245158199695E-3</v>
      </c>
      <c r="BJ37" s="85">
        <v>1.1410298542225682E-2</v>
      </c>
      <c r="BK37" s="85">
        <v>1.3105123219861277E-2</v>
      </c>
      <c r="BL37" s="85">
        <v>7.2130287419829454E-3</v>
      </c>
      <c r="BM37" s="85">
        <v>7.409486569496697E-3</v>
      </c>
      <c r="BN37" s="85">
        <v>1.3698129338956103E-2</v>
      </c>
      <c r="BO37" s="85">
        <v>8.5161271872912798E-3</v>
      </c>
      <c r="BP37" s="85">
        <v>1.557748223778539E-2</v>
      </c>
      <c r="BQ37" s="85">
        <v>2.7752050136225042E-2</v>
      </c>
      <c r="BR37" s="85">
        <v>1.0836821514734552E-2</v>
      </c>
      <c r="BS37" s="85">
        <v>2.2876427931872525E-2</v>
      </c>
      <c r="BT37" s="85">
        <v>2.5768551603372082E-2</v>
      </c>
      <c r="BU37" s="85">
        <v>0</v>
      </c>
    </row>
    <row r="38" spans="1:73" ht="22.5" x14ac:dyDescent="0.25">
      <c r="A38" s="46" t="s">
        <v>32</v>
      </c>
      <c r="B38" s="38" t="s">
        <v>96</v>
      </c>
      <c r="C38" s="85">
        <v>3.7641100198667352E-3</v>
      </c>
      <c r="D38" s="85">
        <v>1.6038050874133617E-4</v>
      </c>
      <c r="E38" s="85">
        <v>0</v>
      </c>
      <c r="F38" s="85">
        <v>0</v>
      </c>
      <c r="G38" s="85">
        <v>3.5055226293103448E-3</v>
      </c>
      <c r="H38" s="85">
        <v>4.2327219147461166E-3</v>
      </c>
      <c r="I38" s="85">
        <v>2.53156097466095E-3</v>
      </c>
      <c r="J38" s="85">
        <v>7.7804056578548155E-3</v>
      </c>
      <c r="K38" s="85">
        <v>7.3486880884046082E-4</v>
      </c>
      <c r="L38" s="85">
        <v>2.725563117194154E-3</v>
      </c>
      <c r="M38" s="85">
        <v>2.4891433940293956E-3</v>
      </c>
      <c r="N38" s="85">
        <v>0</v>
      </c>
      <c r="O38" s="85">
        <v>1.9160813460382252E-3</v>
      </c>
      <c r="P38" s="85">
        <v>4.2658713266232495E-4</v>
      </c>
      <c r="Q38" s="85">
        <v>7.7535406126421746E-3</v>
      </c>
      <c r="R38" s="85">
        <v>2.9917915353368501E-3</v>
      </c>
      <c r="S38" s="85">
        <v>1.1214063862881273E-3</v>
      </c>
      <c r="T38" s="85">
        <v>7.6401987035729785E-3</v>
      </c>
      <c r="U38" s="85">
        <v>2.8298725597402302E-2</v>
      </c>
      <c r="V38" s="85">
        <v>2.4380572648812883E-3</v>
      </c>
      <c r="W38" s="85">
        <v>1.5227538478380553E-2</v>
      </c>
      <c r="X38" s="85">
        <v>1.1464605829903042E-3</v>
      </c>
      <c r="Y38" s="85">
        <v>6.4695607168273274E-4</v>
      </c>
      <c r="Z38" s="85">
        <v>1.7767751719246886E-3</v>
      </c>
      <c r="AA38" s="85">
        <v>7.9844501417806178E-4</v>
      </c>
      <c r="AB38" s="85">
        <v>1.6716650860745764E-3</v>
      </c>
      <c r="AC38" s="85">
        <v>1.9871425264317275E-3</v>
      </c>
      <c r="AD38" s="85">
        <v>3.7495340761052082E-3</v>
      </c>
      <c r="AE38" s="85">
        <v>4.3801039346696357E-3</v>
      </c>
      <c r="AF38" s="85">
        <v>4.7832851883584357E-4</v>
      </c>
      <c r="AG38" s="85">
        <v>3.3246232402824373E-3</v>
      </c>
      <c r="AH38" s="85">
        <v>0.1721148700980239</v>
      </c>
      <c r="AI38" s="85">
        <v>0.38431481798959938</v>
      </c>
      <c r="AJ38" s="85">
        <v>1.5414775547442576E-3</v>
      </c>
      <c r="AK38" s="85">
        <v>2.3390196190378886E-3</v>
      </c>
      <c r="AL38" s="85">
        <v>4.5636094239059743E-3</v>
      </c>
      <c r="AM38" s="85">
        <v>1.8498201239767491E-3</v>
      </c>
      <c r="AN38" s="85">
        <v>9.7901889011530645E-4</v>
      </c>
      <c r="AO38" s="85">
        <v>4.7137782616259166E-4</v>
      </c>
      <c r="AP38" s="85">
        <v>1.165362758262094E-3</v>
      </c>
      <c r="AQ38" s="85">
        <v>1.5933605359233524E-3</v>
      </c>
      <c r="AR38" s="85">
        <v>4.812065322343656E-3</v>
      </c>
      <c r="AS38" s="85">
        <v>2.4067471764854785E-3</v>
      </c>
      <c r="AT38" s="85">
        <v>1.5650595244305791E-4</v>
      </c>
      <c r="AU38" s="85">
        <v>3.6091110002138733E-4</v>
      </c>
      <c r="AV38" s="85">
        <v>3.8822944950480092E-4</v>
      </c>
      <c r="AW38" s="85">
        <v>3.4879468296933764E-4</v>
      </c>
      <c r="AX38" s="85">
        <v>1.1921344300890174E-3</v>
      </c>
      <c r="AY38" s="85">
        <v>1.042787654427274E-3</v>
      </c>
      <c r="AZ38" s="85">
        <v>2.4342798877400006E-3</v>
      </c>
      <c r="BA38" s="85">
        <v>8.4964014804119142E-4</v>
      </c>
      <c r="BB38" s="85">
        <v>2.3905693944225401E-3</v>
      </c>
      <c r="BC38" s="85">
        <v>1.8725999738657966E-3</v>
      </c>
      <c r="BD38" s="85">
        <v>2.2589451813196104E-3</v>
      </c>
      <c r="BE38" s="85">
        <v>1.744069216799178E-3</v>
      </c>
      <c r="BF38" s="85">
        <v>1.1157223228171274E-3</v>
      </c>
      <c r="BG38" s="85">
        <v>1.3039951277081273E-3</v>
      </c>
      <c r="BH38" s="85">
        <v>1.6503482234751533E-4</v>
      </c>
      <c r="BI38" s="85">
        <v>8.5544175011976185E-4</v>
      </c>
      <c r="BJ38" s="85">
        <v>2.0834463329111137E-3</v>
      </c>
      <c r="BK38" s="85">
        <v>1.8887624660028442E-3</v>
      </c>
      <c r="BL38" s="85">
        <v>1.4960630895620827E-3</v>
      </c>
      <c r="BM38" s="85">
        <v>1.347216144268204E-3</v>
      </c>
      <c r="BN38" s="85">
        <v>2.2961077504749456E-3</v>
      </c>
      <c r="BO38" s="85">
        <v>3.6199933621997903E-3</v>
      </c>
      <c r="BP38" s="85">
        <v>8.0113528653168887E-3</v>
      </c>
      <c r="BQ38" s="85">
        <v>6.56899928112838E-3</v>
      </c>
      <c r="BR38" s="85">
        <v>4.0069140973393348E-3</v>
      </c>
      <c r="BS38" s="85">
        <v>3.8373362982495845E-3</v>
      </c>
      <c r="BT38" s="85">
        <v>1.383479905804484E-2</v>
      </c>
      <c r="BU38" s="85">
        <v>0</v>
      </c>
    </row>
    <row r="39" spans="1:73" x14ac:dyDescent="0.25">
      <c r="A39" s="46" t="s">
        <v>33</v>
      </c>
      <c r="B39" s="38" t="s">
        <v>97</v>
      </c>
      <c r="C39" s="85">
        <v>0</v>
      </c>
      <c r="D39" s="85">
        <v>0</v>
      </c>
      <c r="E39" s="85">
        <v>0</v>
      </c>
      <c r="F39" s="85">
        <v>0</v>
      </c>
      <c r="G39" s="85">
        <v>0</v>
      </c>
      <c r="H39" s="85">
        <v>0</v>
      </c>
      <c r="I39" s="85">
        <v>0</v>
      </c>
      <c r="J39" s="85">
        <v>0</v>
      </c>
      <c r="K39" s="85">
        <v>0</v>
      </c>
      <c r="L39" s="85">
        <v>0</v>
      </c>
      <c r="M39" s="85">
        <v>0</v>
      </c>
      <c r="N39" s="85">
        <v>0</v>
      </c>
      <c r="O39" s="85">
        <v>0</v>
      </c>
      <c r="P39" s="85">
        <v>0</v>
      </c>
      <c r="Q39" s="85">
        <v>0</v>
      </c>
      <c r="R39" s="85">
        <v>0</v>
      </c>
      <c r="S39" s="85">
        <v>0</v>
      </c>
      <c r="T39" s="85">
        <v>0</v>
      </c>
      <c r="U39" s="85">
        <v>0</v>
      </c>
      <c r="V39" s="85">
        <v>0</v>
      </c>
      <c r="W39" s="85">
        <v>0</v>
      </c>
      <c r="X39" s="85">
        <v>0</v>
      </c>
      <c r="Y39" s="85">
        <v>0</v>
      </c>
      <c r="Z39" s="85">
        <v>0</v>
      </c>
      <c r="AA39" s="85">
        <v>0</v>
      </c>
      <c r="AB39" s="85">
        <v>0</v>
      </c>
      <c r="AC39" s="85">
        <v>0</v>
      </c>
      <c r="AD39" s="85">
        <v>0</v>
      </c>
      <c r="AE39" s="85">
        <v>0</v>
      </c>
      <c r="AF39" s="85">
        <v>0</v>
      </c>
      <c r="AG39" s="85">
        <v>0</v>
      </c>
      <c r="AH39" s="85">
        <v>0</v>
      </c>
      <c r="AI39" s="85">
        <v>0</v>
      </c>
      <c r="AJ39" s="85">
        <v>0</v>
      </c>
      <c r="AK39" s="85">
        <v>0</v>
      </c>
      <c r="AL39" s="85">
        <v>0</v>
      </c>
      <c r="AM39" s="85">
        <v>0</v>
      </c>
      <c r="AN39" s="85">
        <v>0</v>
      </c>
      <c r="AO39" s="85">
        <v>0</v>
      </c>
      <c r="AP39" s="85">
        <v>0</v>
      </c>
      <c r="AQ39" s="85">
        <v>0</v>
      </c>
      <c r="AR39" s="85">
        <v>0</v>
      </c>
      <c r="AS39" s="85">
        <v>0</v>
      </c>
      <c r="AT39" s="85">
        <v>0</v>
      </c>
      <c r="AU39" s="85">
        <v>0</v>
      </c>
      <c r="AV39" s="85">
        <v>0</v>
      </c>
      <c r="AW39" s="85">
        <v>0</v>
      </c>
      <c r="AX39" s="85">
        <v>0</v>
      </c>
      <c r="AY39" s="85">
        <v>0</v>
      </c>
      <c r="AZ39" s="85">
        <v>0</v>
      </c>
      <c r="BA39" s="85">
        <v>0</v>
      </c>
      <c r="BB39" s="85">
        <v>0</v>
      </c>
      <c r="BC39" s="85">
        <v>0</v>
      </c>
      <c r="BD39" s="85">
        <v>0</v>
      </c>
      <c r="BE39" s="85">
        <v>0</v>
      </c>
      <c r="BF39" s="85">
        <v>0</v>
      </c>
      <c r="BG39" s="85">
        <v>0</v>
      </c>
      <c r="BH39" s="85">
        <v>0</v>
      </c>
      <c r="BI39" s="85">
        <v>0</v>
      </c>
      <c r="BJ39" s="85">
        <v>0</v>
      </c>
      <c r="BK39" s="85">
        <v>0</v>
      </c>
      <c r="BL39" s="85">
        <v>0</v>
      </c>
      <c r="BM39" s="85">
        <v>0</v>
      </c>
      <c r="BN39" s="85">
        <v>0</v>
      </c>
      <c r="BO39" s="85">
        <v>0</v>
      </c>
      <c r="BP39" s="85">
        <v>0</v>
      </c>
      <c r="BQ39" s="85">
        <v>0</v>
      </c>
      <c r="BR39" s="85">
        <v>0</v>
      </c>
      <c r="BS39" s="85">
        <v>0</v>
      </c>
      <c r="BT39" s="85">
        <v>0</v>
      </c>
      <c r="BU39" s="85">
        <v>0</v>
      </c>
    </row>
    <row r="40" spans="1:73" x14ac:dyDescent="0.25">
      <c r="A40" s="46" t="s">
        <v>34</v>
      </c>
      <c r="B40" s="38" t="s">
        <v>98</v>
      </c>
      <c r="C40" s="85">
        <v>3.3267614201372333E-3</v>
      </c>
      <c r="D40" s="85">
        <v>7.1153889885615185E-3</v>
      </c>
      <c r="E40" s="85">
        <v>0</v>
      </c>
      <c r="F40" s="85">
        <v>0</v>
      </c>
      <c r="G40" s="85">
        <v>2.4962957974137931E-2</v>
      </c>
      <c r="H40" s="85">
        <v>1.9188339346849063E-3</v>
      </c>
      <c r="I40" s="85">
        <v>2.9923888589372932E-3</v>
      </c>
      <c r="J40" s="85">
        <v>7.6075477677474187E-3</v>
      </c>
      <c r="K40" s="85">
        <v>1.8432316599551587E-3</v>
      </c>
      <c r="L40" s="85">
        <v>6.4200841618809084E-3</v>
      </c>
      <c r="M40" s="85">
        <v>9.407759759813247E-3</v>
      </c>
      <c r="N40" s="85">
        <v>0</v>
      </c>
      <c r="O40" s="85">
        <v>2.4191865039365303E-3</v>
      </c>
      <c r="P40" s="85">
        <v>6.7142663821557532E-3</v>
      </c>
      <c r="Q40" s="85">
        <v>2.110392026819841E-3</v>
      </c>
      <c r="R40" s="85">
        <v>2.9917915353368501E-3</v>
      </c>
      <c r="S40" s="85">
        <v>3.129465330584699E-3</v>
      </c>
      <c r="T40" s="85">
        <v>5.0280100338658072E-3</v>
      </c>
      <c r="U40" s="85">
        <v>6.9557315919956024E-3</v>
      </c>
      <c r="V40" s="85">
        <v>1.6528050642874052E-2</v>
      </c>
      <c r="W40" s="85">
        <v>1.9364132961228898E-3</v>
      </c>
      <c r="X40" s="85">
        <v>2.9844015125097649E-2</v>
      </c>
      <c r="Y40" s="85">
        <v>4.8036488322442906E-3</v>
      </c>
      <c r="Z40" s="85">
        <v>7.2755988285606856E-3</v>
      </c>
      <c r="AA40" s="85">
        <v>3.6708651095101312E-3</v>
      </c>
      <c r="AB40" s="85">
        <v>1.7622200865118115E-3</v>
      </c>
      <c r="AC40" s="85">
        <v>1.6121448629777518E-2</v>
      </c>
      <c r="AD40" s="85">
        <v>2.0030114368170295E-2</v>
      </c>
      <c r="AE40" s="85">
        <v>4.3491709972779012E-3</v>
      </c>
      <c r="AF40" s="85">
        <v>2.1850171589626904E-2</v>
      </c>
      <c r="AG40" s="85">
        <v>2.2860370032686622E-2</v>
      </c>
      <c r="AH40" s="85">
        <v>6.7432181458093071E-2</v>
      </c>
      <c r="AI40" s="85">
        <v>6.3925081433224756E-2</v>
      </c>
      <c r="AJ40" s="85">
        <v>0.21410919893635111</v>
      </c>
      <c r="AK40" s="85">
        <v>2.284931292801144E-3</v>
      </c>
      <c r="AL40" s="85">
        <v>1.0444997271668751E-2</v>
      </c>
      <c r="AM40" s="85">
        <v>1.6298460181259043E-2</v>
      </c>
      <c r="AN40" s="85">
        <v>6.8446393956849956E-3</v>
      </c>
      <c r="AO40" s="85">
        <v>8.5970336866796476E-3</v>
      </c>
      <c r="AP40" s="85">
        <v>1.4844783824752768E-2</v>
      </c>
      <c r="AQ40" s="85">
        <v>9.1202571545351881E-3</v>
      </c>
      <c r="AR40" s="85">
        <v>1.3962161178824813E-2</v>
      </c>
      <c r="AS40" s="85">
        <v>3.7217299255555389E-3</v>
      </c>
      <c r="AT40" s="85">
        <v>3.2135888901641224E-3</v>
      </c>
      <c r="AU40" s="85">
        <v>3.9388322520852647E-3</v>
      </c>
      <c r="AV40" s="85">
        <v>1.4562144442595732E-2</v>
      </c>
      <c r="AW40" s="85">
        <v>3.0940007314529273E-3</v>
      </c>
      <c r="AX40" s="85">
        <v>8.3011874593931084E-3</v>
      </c>
      <c r="AY40" s="85">
        <v>7.5717790882872029E-3</v>
      </c>
      <c r="AZ40" s="85">
        <v>1.2839613722646526E-2</v>
      </c>
      <c r="BA40" s="85">
        <v>3.6911094437738656E-2</v>
      </c>
      <c r="BB40" s="85">
        <v>7.2024851751913361E-3</v>
      </c>
      <c r="BC40" s="85">
        <v>3.2056551043892816E-2</v>
      </c>
      <c r="BD40" s="85">
        <v>8.9069282372174312E-3</v>
      </c>
      <c r="BE40" s="85">
        <v>4.2919268552536298E-3</v>
      </c>
      <c r="BF40" s="85">
        <v>5.5819158262953618E-3</v>
      </c>
      <c r="BG40" s="85">
        <v>1.4801355548423455E-2</v>
      </c>
      <c r="BH40" s="85">
        <v>9.7220513528354486E-4</v>
      </c>
      <c r="BI40" s="85">
        <v>1.6789470082350526E-2</v>
      </c>
      <c r="BJ40" s="85">
        <v>7.5217836597824671E-3</v>
      </c>
      <c r="BK40" s="85">
        <v>1.4410313802930551E-2</v>
      </c>
      <c r="BL40" s="85">
        <v>1.8210144272949223E-2</v>
      </c>
      <c r="BM40" s="85">
        <v>5.1057510072776363E-3</v>
      </c>
      <c r="BN40" s="85">
        <v>1.4463775545600816E-2</v>
      </c>
      <c r="BO40" s="85">
        <v>5.7655921624462743E-3</v>
      </c>
      <c r="BP40" s="85">
        <v>2.4964555670959144E-3</v>
      </c>
      <c r="BQ40" s="85">
        <v>2.3501918868915225E-2</v>
      </c>
      <c r="BR40" s="85">
        <v>9.826542451452671E-3</v>
      </c>
      <c r="BS40" s="85">
        <v>6.8678480414825901E-3</v>
      </c>
      <c r="BT40" s="85">
        <v>5.8825340682261496E-3</v>
      </c>
      <c r="BU40" s="85">
        <v>0</v>
      </c>
    </row>
    <row r="41" spans="1:73" x14ac:dyDescent="0.25">
      <c r="A41" s="46" t="s">
        <v>35</v>
      </c>
      <c r="B41" s="38" t="s">
        <v>99</v>
      </c>
      <c r="C41" s="85">
        <v>3.9752345288606933E-3</v>
      </c>
      <c r="D41" s="85">
        <v>2.6171944661543267E-2</v>
      </c>
      <c r="E41" s="85">
        <v>1.2971234126452239E-5</v>
      </c>
      <c r="F41" s="85">
        <v>3.6926712784027966E-5</v>
      </c>
      <c r="G41" s="85">
        <v>1.1445985991379311E-2</v>
      </c>
      <c r="H41" s="85">
        <v>1.3483697919407451E-3</v>
      </c>
      <c r="I41" s="85">
        <v>6.5358759993955373E-4</v>
      </c>
      <c r="J41" s="85">
        <v>1.9212434244228391E-3</v>
      </c>
      <c r="K41" s="85">
        <v>1.3243063091847584E-3</v>
      </c>
      <c r="L41" s="85">
        <v>1.3425422285189025E-3</v>
      </c>
      <c r="M41" s="85">
        <v>1.7577627098266616E-3</v>
      </c>
      <c r="N41" s="85">
        <v>2.1800144745900336E-3</v>
      </c>
      <c r="O41" s="85">
        <v>7.2313932861032952E-4</v>
      </c>
      <c r="P41" s="85">
        <v>2.6787162595119521E-3</v>
      </c>
      <c r="Q41" s="85">
        <v>9.2619085816544747E-4</v>
      </c>
      <c r="R41" s="85">
        <v>3.5522257243506545E-3</v>
      </c>
      <c r="S41" s="85">
        <v>5.071104404305132E-4</v>
      </c>
      <c r="T41" s="85">
        <v>4.3301508403010159E-4</v>
      </c>
      <c r="U41" s="85">
        <v>3.9793033297598705E-3</v>
      </c>
      <c r="V41" s="85">
        <v>4.8281723959181268E-3</v>
      </c>
      <c r="W41" s="85">
        <v>1.2176953746614649E-4</v>
      </c>
      <c r="X41" s="85">
        <v>1.6821898273782969E-3</v>
      </c>
      <c r="Y41" s="85">
        <v>3.2132151560242393E-3</v>
      </c>
      <c r="Z41" s="85">
        <v>5.5830727270669627E-4</v>
      </c>
      <c r="AA41" s="85">
        <v>6.129905871260651E-4</v>
      </c>
      <c r="AB41" s="85">
        <v>1.3167064369347994E-2</v>
      </c>
      <c r="AC41" s="85">
        <v>1.7211357482914457E-3</v>
      </c>
      <c r="AD41" s="85">
        <v>2.0223864898677698E-3</v>
      </c>
      <c r="AE41" s="85">
        <v>2.1591190299430833E-3</v>
      </c>
      <c r="AF41" s="85">
        <v>2.6226136244816805E-3</v>
      </c>
      <c r="AG41" s="85">
        <v>1.3089301082451063E-3</v>
      </c>
      <c r="AH41" s="85">
        <v>5.4912316277790042E-3</v>
      </c>
      <c r="AI41" s="85">
        <v>1.098991370935482E-2</v>
      </c>
      <c r="AJ41" s="85">
        <v>3.0687456851122966E-3</v>
      </c>
      <c r="AK41" s="85">
        <v>4.5688409172178167E-2</v>
      </c>
      <c r="AL41" s="85">
        <v>2.3914471867793772E-3</v>
      </c>
      <c r="AM41" s="85">
        <v>3.6994022065014358E-3</v>
      </c>
      <c r="AN41" s="85">
        <v>3.6547305238058561E-2</v>
      </c>
      <c r="AO41" s="85">
        <v>1.7283853625961695E-3</v>
      </c>
      <c r="AP41" s="85">
        <v>2.1721851569169916E-3</v>
      </c>
      <c r="AQ41" s="85">
        <v>5.8919701556643961E-3</v>
      </c>
      <c r="AR41" s="85">
        <v>1.8699010649165279E-3</v>
      </c>
      <c r="AS41" s="85">
        <v>1.9050812577152502E-4</v>
      </c>
      <c r="AT41" s="85">
        <v>7.1471051615663113E-4</v>
      </c>
      <c r="AU41" s="85">
        <v>3.1947315890782065E-3</v>
      </c>
      <c r="AV41" s="85">
        <v>0</v>
      </c>
      <c r="AW41" s="85">
        <v>1.3511561019880166E-3</v>
      </c>
      <c r="AX41" s="85">
        <v>1.0986336904741927E-3</v>
      </c>
      <c r="AY41" s="85">
        <v>4.2400241057208039E-4</v>
      </c>
      <c r="AZ41" s="85">
        <v>7.8948280214422538E-3</v>
      </c>
      <c r="BA41" s="85">
        <v>1.6439423356857366E-4</v>
      </c>
      <c r="BB41" s="85">
        <v>8.0401546075498636E-3</v>
      </c>
      <c r="BC41" s="85">
        <v>2.2056003068661296E-3</v>
      </c>
      <c r="BD41" s="85">
        <v>2.2730384222012837E-3</v>
      </c>
      <c r="BE41" s="85">
        <v>2.9573347589203452E-3</v>
      </c>
      <c r="BF41" s="85">
        <v>1.6488018926527539E-3</v>
      </c>
      <c r="BG41" s="85">
        <v>2.2516660054029875E-2</v>
      </c>
      <c r="BH41" s="85">
        <v>4.5909686943945173E-4</v>
      </c>
      <c r="BI41" s="85">
        <v>2.2469603303145744E-3</v>
      </c>
      <c r="BJ41" s="85">
        <v>1.2275742367343814E-3</v>
      </c>
      <c r="BK41" s="85">
        <v>1.3379397456345253E-3</v>
      </c>
      <c r="BL41" s="85">
        <v>0</v>
      </c>
      <c r="BM41" s="85">
        <v>2.2204192831079076E-4</v>
      </c>
      <c r="BN41" s="85">
        <v>3.2653169746215077E-4</v>
      </c>
      <c r="BO41" s="85">
        <v>1.6773231682049922E-4</v>
      </c>
      <c r="BP41" s="85">
        <v>3.5364228862230364E-3</v>
      </c>
      <c r="BQ41" s="85">
        <v>2.3774594310773381E-3</v>
      </c>
      <c r="BR41" s="85">
        <v>2.3152228533543105E-4</v>
      </c>
      <c r="BS41" s="85">
        <v>2.4598309604164001E-3</v>
      </c>
      <c r="BT41" s="85">
        <v>2.1674607775280237E-3</v>
      </c>
      <c r="BU41" s="85">
        <v>0</v>
      </c>
    </row>
    <row r="42" spans="1:73" ht="22.5" x14ac:dyDescent="0.25">
      <c r="A42" s="46" t="s">
        <v>36</v>
      </c>
      <c r="B42" s="38" t="s">
        <v>100</v>
      </c>
      <c r="C42" s="85">
        <v>3.0912349085073197E-2</v>
      </c>
      <c r="D42" s="85">
        <v>1.6051216438284024E-2</v>
      </c>
      <c r="E42" s="85">
        <v>2.7907610223061992E-2</v>
      </c>
      <c r="F42" s="85">
        <v>1.2760230750925219E-2</v>
      </c>
      <c r="G42" s="85">
        <v>2.9731276939655171E-2</v>
      </c>
      <c r="H42" s="85">
        <v>4.80661799417791E-2</v>
      </c>
      <c r="I42" s="85">
        <v>6.1338984293449611E-2</v>
      </c>
      <c r="J42" s="85">
        <v>5.5886216293836805E-2</v>
      </c>
      <c r="K42" s="85">
        <v>9.2487701689537211E-2</v>
      </c>
      <c r="L42" s="85">
        <v>5.3103785598030036E-2</v>
      </c>
      <c r="M42" s="85">
        <v>5.195251925579511E-2</v>
      </c>
      <c r="N42" s="85">
        <v>1.3133042664736722E-2</v>
      </c>
      <c r="O42" s="85">
        <v>2.1138742248998994E-2</v>
      </c>
      <c r="P42" s="85">
        <v>3.6087837516904413E-2</v>
      </c>
      <c r="Q42" s="85">
        <v>4.7186116399036103E-2</v>
      </c>
      <c r="R42" s="85">
        <v>3.4481450892480905E-2</v>
      </c>
      <c r="S42" s="85">
        <v>1.5957988904718765E-2</v>
      </c>
      <c r="T42" s="85">
        <v>5.2724118033869831E-2</v>
      </c>
      <c r="U42" s="85">
        <v>3.197752415068645E-2</v>
      </c>
      <c r="V42" s="85">
        <v>5.1053378572063518E-2</v>
      </c>
      <c r="W42" s="85">
        <v>2.0353361711849646E-2</v>
      </c>
      <c r="X42" s="85">
        <v>2.7888603383081478E-2</v>
      </c>
      <c r="Y42" s="85">
        <v>7.2906557978046627E-2</v>
      </c>
      <c r="Z42" s="85">
        <v>4.766359723411559E-2</v>
      </c>
      <c r="AA42" s="85">
        <v>6.4070965339841704E-2</v>
      </c>
      <c r="AB42" s="85">
        <v>2.1790556314261734E-2</v>
      </c>
      <c r="AC42" s="85">
        <v>6.4380829682330401E-2</v>
      </c>
      <c r="AD42" s="85">
        <v>2.7433229876700854E-2</v>
      </c>
      <c r="AE42" s="85">
        <v>6.0473892600841378E-2</v>
      </c>
      <c r="AF42" s="85">
        <v>3.0352402488868911E-2</v>
      </c>
      <c r="AG42" s="85">
        <v>1.3883980812334776E-2</v>
      </c>
      <c r="AH42" s="85">
        <v>2.1119846777932522E-2</v>
      </c>
      <c r="AI42" s="85">
        <v>1.5543745356877536E-2</v>
      </c>
      <c r="AJ42" s="85">
        <v>1.8398264686297561E-2</v>
      </c>
      <c r="AK42" s="85">
        <v>3.6722367626333803E-2</v>
      </c>
      <c r="AL42" s="85">
        <v>4.8622379700006095E-2</v>
      </c>
      <c r="AM42" s="85">
        <v>1.0170559080817215E-2</v>
      </c>
      <c r="AN42" s="85">
        <v>2.1177909374420694E-2</v>
      </c>
      <c r="AO42" s="85">
        <v>2.2362388538784854E-2</v>
      </c>
      <c r="AP42" s="85">
        <v>4.8977429866391784E-3</v>
      </c>
      <c r="AQ42" s="85">
        <v>6.1482933723129357E-3</v>
      </c>
      <c r="AR42" s="85">
        <v>1.9354962846867524E-2</v>
      </c>
      <c r="AS42" s="85">
        <v>4.1488856343065844E-2</v>
      </c>
      <c r="AT42" s="85">
        <v>3.7337103387832186E-2</v>
      </c>
      <c r="AU42" s="85">
        <v>7.2315890782063165E-3</v>
      </c>
      <c r="AV42" s="85">
        <v>2.1175025400118237E-2</v>
      </c>
      <c r="AW42" s="85">
        <v>3.364909223079597E-3</v>
      </c>
      <c r="AX42" s="85">
        <v>3.8545080542496087E-3</v>
      </c>
      <c r="AY42" s="85">
        <v>7.9527355688519647E-4</v>
      </c>
      <c r="AZ42" s="85">
        <v>5.9832401958115344E-3</v>
      </c>
      <c r="BA42" s="85">
        <v>3.6509556798275183E-4</v>
      </c>
      <c r="BB42" s="85">
        <v>6.1105710269412422E-3</v>
      </c>
      <c r="BC42" s="85">
        <v>2.0450014120900195E-2</v>
      </c>
      <c r="BD42" s="85">
        <v>1.7866202797709646E-2</v>
      </c>
      <c r="BE42" s="85">
        <v>4.5050066160886595E-2</v>
      </c>
      <c r="BF42" s="85">
        <v>1.3469070370908835E-2</v>
      </c>
      <c r="BG42" s="85">
        <v>1.5064176271837496E-2</v>
      </c>
      <c r="BH42" s="85">
        <v>7.9516778040166478E-4</v>
      </c>
      <c r="BI42" s="85">
        <v>6.1705864908638821E-3</v>
      </c>
      <c r="BJ42" s="85">
        <v>1.0943676756332496E-2</v>
      </c>
      <c r="BK42" s="85">
        <v>3.3476921733367692E-3</v>
      </c>
      <c r="BL42" s="85">
        <v>4.2716375394278826E-3</v>
      </c>
      <c r="BM42" s="85">
        <v>1.0454979684579127E-3</v>
      </c>
      <c r="BN42" s="85">
        <v>3.8436852051645182E-2</v>
      </c>
      <c r="BO42" s="85">
        <v>6.3717932536962299E-2</v>
      </c>
      <c r="BP42" s="85">
        <v>7.6876146433806549E-3</v>
      </c>
      <c r="BQ42" s="85">
        <v>3.3915416528638807E-3</v>
      </c>
      <c r="BR42" s="85">
        <v>9.2161655173865348E-3</v>
      </c>
      <c r="BS42" s="85">
        <v>2.1951531490755957E-2</v>
      </c>
      <c r="BT42" s="85">
        <v>2.2800509266262984E-2</v>
      </c>
      <c r="BU42" s="85">
        <v>0</v>
      </c>
    </row>
    <row r="43" spans="1:73" x14ac:dyDescent="0.25">
      <c r="A43" s="46" t="s">
        <v>247</v>
      </c>
      <c r="B43" s="38" t="s">
        <v>248</v>
      </c>
      <c r="C43" s="85">
        <v>4.7711981949528567E-3</v>
      </c>
      <c r="D43" s="85">
        <v>5.2434851402671174E-3</v>
      </c>
      <c r="E43" s="85">
        <v>5.1949792676441219E-3</v>
      </c>
      <c r="F43" s="85">
        <v>1.4196269581415197E-3</v>
      </c>
      <c r="G43" s="85">
        <v>4.239628232758621E-3</v>
      </c>
      <c r="H43" s="85">
        <v>3.5112525577461482E-3</v>
      </c>
      <c r="I43" s="85">
        <v>3.882375178732893E-3</v>
      </c>
      <c r="J43" s="85">
        <v>2.4119077479047733E-3</v>
      </c>
      <c r="K43" s="85">
        <v>9.6965223187479698E-3</v>
      </c>
      <c r="L43" s="85">
        <v>4.8380431941036084E-3</v>
      </c>
      <c r="M43" s="85">
        <v>5.6306293770128279E-3</v>
      </c>
      <c r="N43" s="85">
        <v>5.304407689184657E-3</v>
      </c>
      <c r="O43" s="85">
        <v>2.0734949811395034E-2</v>
      </c>
      <c r="P43" s="85">
        <v>5.2776714795135116E-3</v>
      </c>
      <c r="Q43" s="85">
        <v>3.1821271626970016E-3</v>
      </c>
      <c r="R43" s="85">
        <v>2.7178951271722091E-3</v>
      </c>
      <c r="S43" s="85">
        <v>3.122436772851774E-3</v>
      </c>
      <c r="T43" s="85">
        <v>4.8044534090874759E-3</v>
      </c>
      <c r="U43" s="85">
        <v>1.6420439571709145E-3</v>
      </c>
      <c r="V43" s="85">
        <v>3.6915443060226306E-3</v>
      </c>
      <c r="W43" s="85">
        <v>2.1478242520494568E-3</v>
      </c>
      <c r="X43" s="85">
        <v>2.9431016580333089E-3</v>
      </c>
      <c r="Y43" s="85">
        <v>1.8745552177007182E-2</v>
      </c>
      <c r="Z43" s="85">
        <v>6.7990257286601498E-3</v>
      </c>
      <c r="AA43" s="85">
        <v>7.3771222852515601E-3</v>
      </c>
      <c r="AB43" s="85">
        <v>3.4309184721040449E-3</v>
      </c>
      <c r="AC43" s="85">
        <v>7.1102892859659138E-3</v>
      </c>
      <c r="AD43" s="85">
        <v>3.638819487243834E-3</v>
      </c>
      <c r="AE43" s="85">
        <v>1.228656273199703E-2</v>
      </c>
      <c r="AF43" s="85">
        <v>5.4231373668990421E-3</v>
      </c>
      <c r="AG43" s="85">
        <v>2.1821737031467478E-3</v>
      </c>
      <c r="AH43" s="85">
        <v>1.2872726168260198E-3</v>
      </c>
      <c r="AI43" s="85">
        <v>8.500485742042402E-4</v>
      </c>
      <c r="AJ43" s="85">
        <v>2.1208790831883403E-3</v>
      </c>
      <c r="AK43" s="85">
        <v>3.3252301007545321E-3</v>
      </c>
      <c r="AL43" s="85">
        <v>1.1546673401165266E-3</v>
      </c>
      <c r="AM43" s="85">
        <v>7.5006861544855703E-4</v>
      </c>
      <c r="AN43" s="85">
        <v>4.8256874876817287E-3</v>
      </c>
      <c r="AO43" s="85">
        <v>5.2581074180279574E-3</v>
      </c>
      <c r="AP43" s="85">
        <v>9.8465104568300991E-4</v>
      </c>
      <c r="AQ43" s="85">
        <v>1.1950204019425142E-3</v>
      </c>
      <c r="AR43" s="85">
        <v>2.0955486209260996E-3</v>
      </c>
      <c r="AS43" s="85">
        <v>2.9118649249720153E-3</v>
      </c>
      <c r="AT43" s="85">
        <v>7.9765867095145191E-3</v>
      </c>
      <c r="AU43" s="85">
        <v>1.8580238112212164E-3</v>
      </c>
      <c r="AV43" s="85">
        <v>4.1973621637950665E-3</v>
      </c>
      <c r="AW43" s="85">
        <v>1.0542855465804574E-3</v>
      </c>
      <c r="AX43" s="85">
        <v>6.4191853927870177E-4</v>
      </c>
      <c r="AY43" s="85">
        <v>1.431277172743317E-4</v>
      </c>
      <c r="AZ43" s="85">
        <v>8.4145502422895496E-4</v>
      </c>
      <c r="BA43" s="85">
        <v>6.3166257233245051E-5</v>
      </c>
      <c r="BB43" s="85">
        <v>1.143432156470227E-3</v>
      </c>
      <c r="BC43" s="85">
        <v>2.1318344103154227E-3</v>
      </c>
      <c r="BD43" s="85">
        <v>2.6636225266362251E-3</v>
      </c>
      <c r="BE43" s="85">
        <v>1.3990468282584712E-2</v>
      </c>
      <c r="BF43" s="85">
        <v>9.3729486349197961E-4</v>
      </c>
      <c r="BG43" s="85">
        <v>2.9769501171321203E-3</v>
      </c>
      <c r="BH43" s="85">
        <v>2.3705001755370384E-4</v>
      </c>
      <c r="BI43" s="85">
        <v>8.9536236512535077E-4</v>
      </c>
      <c r="BJ43" s="85">
        <v>1.8959999744753895E-3</v>
      </c>
      <c r="BK43" s="85">
        <v>4.7941135199686884E-4</v>
      </c>
      <c r="BL43" s="85">
        <v>9.6891430862457476E-4</v>
      </c>
      <c r="BM43" s="85">
        <v>2.2649085583614358E-4</v>
      </c>
      <c r="BN43" s="85">
        <v>3.3276321840608495E-3</v>
      </c>
      <c r="BO43" s="85">
        <v>5.8849295812988924E-3</v>
      </c>
      <c r="BP43" s="85">
        <v>1.9731344000897123E-3</v>
      </c>
      <c r="BQ43" s="85">
        <v>6.0844933307192546E-4</v>
      </c>
      <c r="BR43" s="85">
        <v>2.3783652948094281E-3</v>
      </c>
      <c r="BS43" s="85">
        <v>4.9098225969911348E-3</v>
      </c>
      <c r="BT43" s="85">
        <v>3.7110569952487223E-3</v>
      </c>
      <c r="BU43" s="85">
        <v>0</v>
      </c>
    </row>
    <row r="44" spans="1:73" x14ac:dyDescent="0.25">
      <c r="A44" s="46" t="s">
        <v>249</v>
      </c>
      <c r="B44" s="38" t="s">
        <v>250</v>
      </c>
      <c r="C44" s="85">
        <v>4.5546809781940468E-3</v>
      </c>
      <c r="D44" s="85">
        <v>3.6433903482052346E-2</v>
      </c>
      <c r="E44" s="85">
        <v>1.8308896969487336E-2</v>
      </c>
      <c r="F44" s="85">
        <v>1.2752024814750991E-2</v>
      </c>
      <c r="G44" s="85">
        <v>7.3636179956896544E-2</v>
      </c>
      <c r="H44" s="85">
        <v>1.7794210399073224E-2</v>
      </c>
      <c r="I44" s="85">
        <v>1.2026909555545471E-2</v>
      </c>
      <c r="J44" s="85">
        <v>2.7326851762655313E-2</v>
      </c>
      <c r="K44" s="85">
        <v>4.6085198508227336E-2</v>
      </c>
      <c r="L44" s="85">
        <v>2.3471719752742849E-2</v>
      </c>
      <c r="M44" s="85">
        <v>2.9794022270931458E-2</v>
      </c>
      <c r="N44" s="85">
        <v>1.1747365448094474E-2</v>
      </c>
      <c r="O44" s="85">
        <v>6.2870304128852007E-3</v>
      </c>
      <c r="P44" s="85">
        <v>5.0581941921416559E-2</v>
      </c>
      <c r="Q44" s="85">
        <v>2.381468244057907E-2</v>
      </c>
      <c r="R44" s="85">
        <v>2.0280975576867973E-2</v>
      </c>
      <c r="S44" s="85">
        <v>7.6667507750742044E-3</v>
      </c>
      <c r="T44" s="85">
        <v>3.4175967260031602E-2</v>
      </c>
      <c r="U44" s="85">
        <v>1.4222700273912488E-2</v>
      </c>
      <c r="V44" s="85">
        <v>7.1833297210267211E-2</v>
      </c>
      <c r="W44" s="85">
        <v>2.5541061322663098E-2</v>
      </c>
      <c r="X44" s="85">
        <v>1.4507060911441034E-2</v>
      </c>
      <c r="Y44" s="85">
        <v>6.652864937137435E-3</v>
      </c>
      <c r="Z44" s="85">
        <v>8.7367543485723544E-3</v>
      </c>
      <c r="AA44" s="85">
        <v>9.2288351904730222E-3</v>
      </c>
      <c r="AB44" s="85">
        <v>3.2161858657630189E-3</v>
      </c>
      <c r="AC44" s="85">
        <v>6.7551342902867273E-3</v>
      </c>
      <c r="AD44" s="85">
        <v>2.1864286056973728E-2</v>
      </c>
      <c r="AE44" s="85">
        <v>1.7755506062855728E-2</v>
      </c>
      <c r="AF44" s="85">
        <v>3.7236275560924071E-3</v>
      </c>
      <c r="AG44" s="85">
        <v>1.0221408247927605E-2</v>
      </c>
      <c r="AH44" s="85">
        <v>3.2121069731584455E-2</v>
      </c>
      <c r="AI44" s="85">
        <v>4.3181038916509512E-3</v>
      </c>
      <c r="AJ44" s="85">
        <v>5.5703393455531118E-3</v>
      </c>
      <c r="AK44" s="85">
        <v>5.8956275598051619E-3</v>
      </c>
      <c r="AL44" s="85">
        <v>4.1197244902619501E-2</v>
      </c>
      <c r="AM44" s="85">
        <v>9.8306358872721385E-3</v>
      </c>
      <c r="AN44" s="85">
        <v>4.8675952361637805E-2</v>
      </c>
      <c r="AO44" s="85">
        <v>0</v>
      </c>
      <c r="AP44" s="85">
        <v>0.22373719718259813</v>
      </c>
      <c r="AQ44" s="85">
        <v>7.1264781882797945E-2</v>
      </c>
      <c r="AR44" s="85">
        <v>1.1474790445137907E-3</v>
      </c>
      <c r="AS44" s="85">
        <v>1.9637623628925016E-3</v>
      </c>
      <c r="AT44" s="85">
        <v>3.0414323424767589E-2</v>
      </c>
      <c r="AU44" s="85">
        <v>9.8025237042845942E-4</v>
      </c>
      <c r="AV44" s="85">
        <v>1.0207248444427137E-4</v>
      </c>
      <c r="AW44" s="85">
        <v>0</v>
      </c>
      <c r="AX44" s="85">
        <v>2.7618680009302127E-3</v>
      </c>
      <c r="AY44" s="85">
        <v>6.8981102836726787E-4</v>
      </c>
      <c r="AZ44" s="85">
        <v>1.6254931173928754E-3</v>
      </c>
      <c r="BA44" s="85">
        <v>5.8442285004263049E-5</v>
      </c>
      <c r="BB44" s="85">
        <v>8.4235288765126726E-4</v>
      </c>
      <c r="BC44" s="85">
        <v>1.6744858517010414E-3</v>
      </c>
      <c r="BD44" s="85">
        <v>6.3077319546117113E-3</v>
      </c>
      <c r="BE44" s="85">
        <v>3.207570776982836E-3</v>
      </c>
      <c r="BF44" s="85">
        <v>5.8770921170307909E-3</v>
      </c>
      <c r="BG44" s="85">
        <v>5.8679780746865732E-3</v>
      </c>
      <c r="BH44" s="85">
        <v>7.291538514626587E-4</v>
      </c>
      <c r="BI44" s="85">
        <v>1.8665738987613204E-2</v>
      </c>
      <c r="BJ44" s="85">
        <v>1.2156095755576331E-3</v>
      </c>
      <c r="BK44" s="85">
        <v>6.0317589552471322E-3</v>
      </c>
      <c r="BL44" s="85">
        <v>7.2711883492694775E-3</v>
      </c>
      <c r="BM44" s="85">
        <v>1.4151634010190471E-3</v>
      </c>
      <c r="BN44" s="85">
        <v>7.0711145324469059E-3</v>
      </c>
      <c r="BO44" s="85">
        <v>1.2711909846904392E-3</v>
      </c>
      <c r="BP44" s="85">
        <v>1.881019194672804E-3</v>
      </c>
      <c r="BQ44" s="85">
        <v>2.1340796978485681E-3</v>
      </c>
      <c r="BR44" s="85">
        <v>1.1263032994556594E-2</v>
      </c>
      <c r="BS44" s="85">
        <v>9.8983597847155953E-3</v>
      </c>
      <c r="BT44" s="85">
        <v>2.6547712920556338E-3</v>
      </c>
      <c r="BU44" s="85">
        <v>0</v>
      </c>
    </row>
    <row r="45" spans="1:73" x14ac:dyDescent="0.25">
      <c r="A45" s="46" t="s">
        <v>251</v>
      </c>
      <c r="B45" s="38" t="s">
        <v>252</v>
      </c>
      <c r="C45" s="85">
        <v>6.336431623701166E-5</v>
      </c>
      <c r="D45" s="85">
        <v>5.9843473410946332E-5</v>
      </c>
      <c r="E45" s="85">
        <v>6.0532425923443781E-5</v>
      </c>
      <c r="F45" s="85">
        <v>8.205936174228437E-6</v>
      </c>
      <c r="G45" s="85">
        <v>8.6880387931034483E-4</v>
      </c>
      <c r="H45" s="85">
        <v>3.1345021747038811E-4</v>
      </c>
      <c r="I45" s="85">
        <v>3.8901055166184811E-4</v>
      </c>
      <c r="J45" s="85">
        <v>7.418484450442453E-4</v>
      </c>
      <c r="K45" s="85">
        <v>5.916410050184819E-4</v>
      </c>
      <c r="L45" s="85">
        <v>8.4077550366416201E-4</v>
      </c>
      <c r="M45" s="85">
        <v>4.3081327973585693E-4</v>
      </c>
      <c r="N45" s="85">
        <v>1.3768512471094951E-3</v>
      </c>
      <c r="O45" s="85">
        <v>2.1646604902480259E-4</v>
      </c>
      <c r="P45" s="85">
        <v>1.0037344297937057E-3</v>
      </c>
      <c r="Q45" s="85">
        <v>2.4312510026842997E-4</v>
      </c>
      <c r="R45" s="85">
        <v>1.4748268131942218E-4</v>
      </c>
      <c r="S45" s="85">
        <v>1.1948548145971899E-4</v>
      </c>
      <c r="T45" s="85">
        <v>8.3884084883040612E-4</v>
      </c>
      <c r="U45" s="85">
        <v>2.8857998375843232E-4</v>
      </c>
      <c r="V45" s="85">
        <v>1.4792145879922933E-3</v>
      </c>
      <c r="W45" s="85">
        <v>3.5420259595201568E-4</v>
      </c>
      <c r="X45" s="85">
        <v>3.3994455689347172E-4</v>
      </c>
      <c r="Y45" s="85">
        <v>7.11651678851006E-4</v>
      </c>
      <c r="Z45" s="85">
        <v>3.4831332103548395E-4</v>
      </c>
      <c r="AA45" s="85">
        <v>1.0603463042896601E-3</v>
      </c>
      <c r="AB45" s="85">
        <v>1.8167508668063086E-4</v>
      </c>
      <c r="AC45" s="85">
        <v>2.0992967355935762E-4</v>
      </c>
      <c r="AD45" s="85">
        <v>5.3327526968228599E-4</v>
      </c>
      <c r="AE45" s="85">
        <v>6.4959168522642913E-4</v>
      </c>
      <c r="AF45" s="85">
        <v>1.0612182473356399E-4</v>
      </c>
      <c r="AG45" s="85">
        <v>9.3996052789305587E-5</v>
      </c>
      <c r="AH45" s="85">
        <v>2.1618318755856823E-4</v>
      </c>
      <c r="AI45" s="85">
        <v>1.4286530658894793E-5</v>
      </c>
      <c r="AJ45" s="85">
        <v>6.9087201277476251E-5</v>
      </c>
      <c r="AK45" s="85">
        <v>8.4738377770899871E-4</v>
      </c>
      <c r="AL45" s="85">
        <v>2.4027456130677281E-3</v>
      </c>
      <c r="AM45" s="85">
        <v>3.2111791883214958E-4</v>
      </c>
      <c r="AN45" s="85">
        <v>8.1999787386265562E-6</v>
      </c>
      <c r="AO45" s="85">
        <v>7.7608992093198131E-3</v>
      </c>
      <c r="AP45" s="85">
        <v>1.177815161986031E-3</v>
      </c>
      <c r="AQ45" s="85">
        <v>1.7977263437917823E-3</v>
      </c>
      <c r="AR45" s="85">
        <v>8.2562516617455672E-4</v>
      </c>
      <c r="AS45" s="85">
        <v>6.4927273235334244E-5</v>
      </c>
      <c r="AT45" s="85">
        <v>5.686382938764438E-4</v>
      </c>
      <c r="AU45" s="85">
        <v>1.5594924074998219E-4</v>
      </c>
      <c r="AV45" s="85">
        <v>9.2042240308129092E-5</v>
      </c>
      <c r="AW45" s="85">
        <v>2.5284792551822537E-4</v>
      </c>
      <c r="AX45" s="85">
        <v>0</v>
      </c>
      <c r="AY45" s="85">
        <v>0</v>
      </c>
      <c r="AZ45" s="85">
        <v>4.6359222099578781E-3</v>
      </c>
      <c r="BA45" s="85">
        <v>5.479807785619122E-5</v>
      </c>
      <c r="BB45" s="85">
        <v>4.5362609835389929E-4</v>
      </c>
      <c r="BC45" s="85">
        <v>7.2817477880769016E-4</v>
      </c>
      <c r="BD45" s="85">
        <v>5.8587615665241233E-4</v>
      </c>
      <c r="BE45" s="85">
        <v>3.639796626363502E-4</v>
      </c>
      <c r="BF45" s="85">
        <v>3.1940718027341253E-4</v>
      </c>
      <c r="BG45" s="85">
        <v>2.6736954362697653E-3</v>
      </c>
      <c r="BH45" s="85">
        <v>9.9621020035227446E-4</v>
      </c>
      <c r="BI45" s="85">
        <v>4.6165339781463144E-2</v>
      </c>
      <c r="BJ45" s="85">
        <v>1.2945763393241722E-3</v>
      </c>
      <c r="BK45" s="85">
        <v>2.8928426932638384E-4</v>
      </c>
      <c r="BL45" s="85">
        <v>8.6620691703346392E-6</v>
      </c>
      <c r="BM45" s="85">
        <v>4.125369159872615E-5</v>
      </c>
      <c r="BN45" s="85">
        <v>6.1484339980150528E-5</v>
      </c>
      <c r="BO45" s="85">
        <v>1.176875927855306E-4</v>
      </c>
      <c r="BP45" s="85">
        <v>2.5031305819811977E-4</v>
      </c>
      <c r="BQ45" s="85">
        <v>4.1690046895668967E-4</v>
      </c>
      <c r="BR45" s="85">
        <v>9.405592841751886E-3</v>
      </c>
      <c r="BS45" s="85">
        <v>4.0341227750828964E-4</v>
      </c>
      <c r="BT45" s="85">
        <v>6.2520332495712605E-4</v>
      </c>
      <c r="BU45" s="85">
        <v>0</v>
      </c>
    </row>
    <row r="46" spans="1:73" x14ac:dyDescent="0.25">
      <c r="A46" s="46" t="s">
        <v>37</v>
      </c>
      <c r="B46" s="38" t="s">
        <v>102</v>
      </c>
      <c r="C46" s="85">
        <v>3.8423042824570902E-4</v>
      </c>
      <c r="D46" s="85">
        <v>1.1448056463514033E-2</v>
      </c>
      <c r="E46" s="85">
        <v>5.2185436763071767E-2</v>
      </c>
      <c r="F46" s="85">
        <v>2.4289571075716172E-3</v>
      </c>
      <c r="G46" s="85">
        <v>4.0911233836206894E-2</v>
      </c>
      <c r="H46" s="85">
        <v>8.9550667969277298E-3</v>
      </c>
      <c r="I46" s="85">
        <v>1.4362967791422517E-2</v>
      </c>
      <c r="J46" s="85">
        <v>1.6870750014179748E-2</v>
      </c>
      <c r="K46" s="85">
        <v>9.7483046785913005E-3</v>
      </c>
      <c r="L46" s="85">
        <v>9.622958146752009E-3</v>
      </c>
      <c r="M46" s="85">
        <v>1.4586424817516623E-2</v>
      </c>
      <c r="N46" s="85">
        <v>9.4261354609803897E-3</v>
      </c>
      <c r="O46" s="85">
        <v>6.314386012487236E-3</v>
      </c>
      <c r="P46" s="85">
        <v>1.9737720608729085E-2</v>
      </c>
      <c r="Q46" s="85">
        <v>2.0569706612506556E-2</v>
      </c>
      <c r="R46" s="85">
        <v>4.997556001280992E-3</v>
      </c>
      <c r="S46" s="85">
        <v>3.2398136869916157E-3</v>
      </c>
      <c r="T46" s="85">
        <v>1.2131471435606125E-2</v>
      </c>
      <c r="U46" s="85">
        <v>1.0330447930988839E-2</v>
      </c>
      <c r="V46" s="85">
        <v>1.8955121168749318E-2</v>
      </c>
      <c r="W46" s="85">
        <v>1.1263880537340808E-2</v>
      </c>
      <c r="X46" s="85">
        <v>7.8722977329886493E-3</v>
      </c>
      <c r="Y46" s="85">
        <v>6.906256065213172E-3</v>
      </c>
      <c r="Z46" s="85">
        <v>1.1584875908663948E-2</v>
      </c>
      <c r="AA46" s="85">
        <v>8.8480165578242662E-3</v>
      </c>
      <c r="AB46" s="85">
        <v>5.0989105004385768E-3</v>
      </c>
      <c r="AC46" s="85">
        <v>9.0241002140995109E-3</v>
      </c>
      <c r="AD46" s="85">
        <v>9.0822867729280689E-3</v>
      </c>
      <c r="AE46" s="85">
        <v>1.3659985152190052E-2</v>
      </c>
      <c r="AF46" s="85">
        <v>3.5347931326694475E-3</v>
      </c>
      <c r="AG46" s="85">
        <v>4.6868645426468509E-3</v>
      </c>
      <c r="AH46" s="85">
        <v>1.7544784312604464E-2</v>
      </c>
      <c r="AI46" s="85">
        <v>1.0643465340876622E-3</v>
      </c>
      <c r="AJ46" s="85">
        <v>2.6444228744293571E-3</v>
      </c>
      <c r="AK46" s="85">
        <v>2.8442045860890833E-2</v>
      </c>
      <c r="AL46" s="85">
        <v>0.10666175901220565</v>
      </c>
      <c r="AM46" s="85">
        <v>1.5572195711016725E-2</v>
      </c>
      <c r="AN46" s="85">
        <v>0.12603865177121007</v>
      </c>
      <c r="AO46" s="85">
        <v>0.14301827711404538</v>
      </c>
      <c r="AP46" s="85">
        <v>9.6442651973235233E-2</v>
      </c>
      <c r="AQ46" s="85">
        <v>2.0886878329603948E-3</v>
      </c>
      <c r="AR46" s="85">
        <v>1.6617455675123493E-4</v>
      </c>
      <c r="AS46" s="85">
        <v>7.8208599000941848E-4</v>
      </c>
      <c r="AT46" s="85">
        <v>4.6727460534415656E-2</v>
      </c>
      <c r="AU46" s="85">
        <v>6.1934127040707209E-4</v>
      </c>
      <c r="AV46" s="85">
        <v>6.7025631403868366E-4</v>
      </c>
      <c r="AW46" s="85">
        <v>1.2642396275911269E-4</v>
      </c>
      <c r="AX46" s="85">
        <v>1.1100216010683059E-3</v>
      </c>
      <c r="AY46" s="85">
        <v>1.0438638026774569E-4</v>
      </c>
      <c r="AZ46" s="85">
        <v>6.1376719414347309E-4</v>
      </c>
      <c r="BA46" s="85">
        <v>1.538665240296995E-5</v>
      </c>
      <c r="BB46" s="85">
        <v>4.2371889098454926E-3</v>
      </c>
      <c r="BC46" s="85">
        <v>3.6071523413295564E-3</v>
      </c>
      <c r="BD46" s="85">
        <v>5.1581261626923725E-3</v>
      </c>
      <c r="BE46" s="85">
        <v>2.7412218342300126E-3</v>
      </c>
      <c r="BF46" s="85">
        <v>1.4542939339069446E-2</v>
      </c>
      <c r="BG46" s="85">
        <v>1.4935293032470995E-2</v>
      </c>
      <c r="BH46" s="85">
        <v>4.8010130137459005E-5</v>
      </c>
      <c r="BI46" s="85">
        <v>1.3687068001916189E-4</v>
      </c>
      <c r="BJ46" s="85">
        <v>1.2315624571266309E-3</v>
      </c>
      <c r="BK46" s="85">
        <v>1.0532039711088707E-2</v>
      </c>
      <c r="BL46" s="85">
        <v>9.639645548129549E-4</v>
      </c>
      <c r="BM46" s="85">
        <v>1.9413501928812306E-4</v>
      </c>
      <c r="BN46" s="85">
        <v>9.9164269954472514E-4</v>
      </c>
      <c r="BO46" s="85">
        <v>4.9687261720433125E-4</v>
      </c>
      <c r="BP46" s="85">
        <v>1.8082615324232173E-3</v>
      </c>
      <c r="BQ46" s="85">
        <v>8.4281500210703743E-4</v>
      </c>
      <c r="BR46" s="85">
        <v>1.1063081929948723E-2</v>
      </c>
      <c r="BS46" s="85">
        <v>7.7730658349158249E-3</v>
      </c>
      <c r="BT46" s="85">
        <v>3.3522679351020205E-3</v>
      </c>
      <c r="BU46" s="85">
        <v>0</v>
      </c>
    </row>
    <row r="47" spans="1:73" x14ac:dyDescent="0.25">
      <c r="A47" s="46" t="s">
        <v>38</v>
      </c>
      <c r="B47" s="38" t="s">
        <v>103</v>
      </c>
      <c r="C47" s="85">
        <v>0</v>
      </c>
      <c r="D47" s="85">
        <v>2.1543650427940677E-5</v>
      </c>
      <c r="E47" s="85">
        <v>1.3209040085437197E-3</v>
      </c>
      <c r="F47" s="85">
        <v>1.464759607099776E-3</v>
      </c>
      <c r="G47" s="85">
        <v>9.7656250000000005E-5</v>
      </c>
      <c r="H47" s="85">
        <v>9.2662290566063643E-4</v>
      </c>
      <c r="I47" s="85">
        <v>3.0023634884670841E-4</v>
      </c>
      <c r="J47" s="85">
        <v>8.9129849586626559E-4</v>
      </c>
      <c r="K47" s="85">
        <v>6.6105140225528703E-5</v>
      </c>
      <c r="L47" s="85">
        <v>1.374587834476012E-4</v>
      </c>
      <c r="M47" s="85">
        <v>9.2396646558336236E-5</v>
      </c>
      <c r="N47" s="85">
        <v>0</v>
      </c>
      <c r="O47" s="85">
        <v>6.856740508944983E-4</v>
      </c>
      <c r="P47" s="85">
        <v>1.7690819325114065E-3</v>
      </c>
      <c r="Q47" s="85">
        <v>1.1461611869797413E-3</v>
      </c>
      <c r="R47" s="85">
        <v>1.0113098147617521E-4</v>
      </c>
      <c r="S47" s="85">
        <v>7.7630420160152715E-4</v>
      </c>
      <c r="T47" s="85">
        <v>5.3069523089270586E-4</v>
      </c>
      <c r="U47" s="85">
        <v>1.5716876801389001E-3</v>
      </c>
      <c r="V47" s="85">
        <v>2.6158426778877895E-3</v>
      </c>
      <c r="W47" s="85">
        <v>8.2660493836954167E-4</v>
      </c>
      <c r="X47" s="85">
        <v>1.1527919286057988E-3</v>
      </c>
      <c r="Y47" s="85">
        <v>2.3182592568631255E-4</v>
      </c>
      <c r="Z47" s="85">
        <v>4.3381984027885182E-4</v>
      </c>
      <c r="AA47" s="85">
        <v>1.156612724438788E-3</v>
      </c>
      <c r="AB47" s="85">
        <v>3.1687186580455293E-4</v>
      </c>
      <c r="AC47" s="85">
        <v>0</v>
      </c>
      <c r="AD47" s="85">
        <v>6.0339450929448976E-4</v>
      </c>
      <c r="AE47" s="85">
        <v>5.5679287305122496E-5</v>
      </c>
      <c r="AF47" s="85">
        <v>2.8169102006482793E-4</v>
      </c>
      <c r="AG47" s="85">
        <v>3.2204949429967718E-3</v>
      </c>
      <c r="AH47" s="85">
        <v>6.7088253659704439E-4</v>
      </c>
      <c r="AI47" s="85">
        <v>8.0468883936224925E-3</v>
      </c>
      <c r="AJ47" s="85">
        <v>1.7143180529756742E-3</v>
      </c>
      <c r="AK47" s="85">
        <v>1.1983569168452081E-3</v>
      </c>
      <c r="AL47" s="85">
        <v>3.2638130024517588E-3</v>
      </c>
      <c r="AM47" s="85">
        <v>2.2330668617971798E-3</v>
      </c>
      <c r="AN47" s="85">
        <v>5.1894151160165208E-4</v>
      </c>
      <c r="AO47" s="85">
        <v>1.3159297647039018E-2</v>
      </c>
      <c r="AP47" s="85">
        <v>1.0019629240309222E-3</v>
      </c>
      <c r="AQ47" s="85">
        <v>0.12347158622505178</v>
      </c>
      <c r="AR47" s="85">
        <v>4.2785575348791649E-3</v>
      </c>
      <c r="AS47" s="85">
        <v>3.0561842816824543E-3</v>
      </c>
      <c r="AT47" s="85">
        <v>1.2050958338115458E-3</v>
      </c>
      <c r="AU47" s="85">
        <v>0</v>
      </c>
      <c r="AV47" s="85">
        <v>7.5563139206808287E-3</v>
      </c>
      <c r="AW47" s="85">
        <v>4.5952852892173898E-3</v>
      </c>
      <c r="AX47" s="85">
        <v>2.6689666250308674E-3</v>
      </c>
      <c r="AY47" s="85">
        <v>1.4022211699883777E-3</v>
      </c>
      <c r="AZ47" s="85">
        <v>2.4669481416218302E-3</v>
      </c>
      <c r="BA47" s="85">
        <v>1.0271265332158009E-4</v>
      </c>
      <c r="BB47" s="85">
        <v>2.6836198827396608E-3</v>
      </c>
      <c r="BC47" s="85">
        <v>4.7020490058464742E-3</v>
      </c>
      <c r="BD47" s="85">
        <v>9.2411393781256801E-4</v>
      </c>
      <c r="BE47" s="85">
        <v>3.1848220480680642E-4</v>
      </c>
      <c r="BF47" s="85">
        <v>5.6722309600278434E-4</v>
      </c>
      <c r="BG47" s="85">
        <v>1.1018253404665574E-3</v>
      </c>
      <c r="BH47" s="85">
        <v>0</v>
      </c>
      <c r="BI47" s="85">
        <v>3.9920615005588886E-5</v>
      </c>
      <c r="BJ47" s="85">
        <v>2.3035960985632836E-3</v>
      </c>
      <c r="BK47" s="85">
        <v>3.8316520201343673E-3</v>
      </c>
      <c r="BL47" s="85">
        <v>8.0309755593531158E-4</v>
      </c>
      <c r="BM47" s="85">
        <v>7.1910846727975589E-4</v>
      </c>
      <c r="BN47" s="85">
        <v>1.0431566060145809E-3</v>
      </c>
      <c r="BO47" s="85">
        <v>1.7713632540289441E-3</v>
      </c>
      <c r="BP47" s="85">
        <v>1.3350029770566388E-5</v>
      </c>
      <c r="BQ47" s="85">
        <v>3.1368943393930379E-3</v>
      </c>
      <c r="BR47" s="85">
        <v>1.7180005945913236E-3</v>
      </c>
      <c r="BS47" s="85">
        <v>9.6917339840406173E-3</v>
      </c>
      <c r="BT47" s="85">
        <v>1.1593706197277755E-3</v>
      </c>
      <c r="BU47" s="85">
        <v>0</v>
      </c>
    </row>
    <row r="48" spans="1:73" x14ac:dyDescent="0.25">
      <c r="A48" s="46" t="s">
        <v>39</v>
      </c>
      <c r="B48" s="38" t="s">
        <v>104</v>
      </c>
      <c r="C48" s="85">
        <v>5.9319785413372615E-6</v>
      </c>
      <c r="D48" s="85">
        <v>1.1729320788545481E-4</v>
      </c>
      <c r="E48" s="85">
        <v>0</v>
      </c>
      <c r="F48" s="85">
        <v>0</v>
      </c>
      <c r="G48" s="85">
        <v>8.9237607758620684E-4</v>
      </c>
      <c r="H48" s="85">
        <v>1.0913558666669717E-3</v>
      </c>
      <c r="I48" s="85">
        <v>9.8574276328159327E-4</v>
      </c>
      <c r="J48" s="85">
        <v>4.8796341894900602E-4</v>
      </c>
      <c r="K48" s="85">
        <v>1.0466647202375379E-4</v>
      </c>
      <c r="L48" s="85">
        <v>1.7194997512249011E-3</v>
      </c>
      <c r="M48" s="85">
        <v>1.2445716970146978E-3</v>
      </c>
      <c r="N48" s="85">
        <v>2.2241443222537995E-3</v>
      </c>
      <c r="O48" s="85">
        <v>1.3475606238741833E-3</v>
      </c>
      <c r="P48" s="85">
        <v>2.3005234654289667E-3</v>
      </c>
      <c r="Q48" s="85">
        <v>5.0278932300410004E-4</v>
      </c>
      <c r="R48" s="85">
        <v>1.6855163579362537E-4</v>
      </c>
      <c r="S48" s="85">
        <v>6.7368725870082732E-4</v>
      </c>
      <c r="T48" s="85">
        <v>1.6988289459506543E-3</v>
      </c>
      <c r="U48" s="85">
        <v>4.8891650140891422E-4</v>
      </c>
      <c r="V48" s="85">
        <v>3.326984329913794E-3</v>
      </c>
      <c r="W48" s="85">
        <v>5.1563647786967568E-5</v>
      </c>
      <c r="X48" s="85">
        <v>1.9880425232652599E-3</v>
      </c>
      <c r="Y48" s="85">
        <v>1.0351297146923724E-3</v>
      </c>
      <c r="Z48" s="85">
        <v>2.2156248074531506E-3</v>
      </c>
      <c r="AA48" s="85">
        <v>2.3967507251834372E-3</v>
      </c>
      <c r="AB48" s="85">
        <v>8.9198794502449714E-4</v>
      </c>
      <c r="AC48" s="85">
        <v>2.8685595804857429E-3</v>
      </c>
      <c r="AD48" s="85">
        <v>1.4632778161178298E-3</v>
      </c>
      <c r="AE48" s="85">
        <v>2.3014105419450629E-3</v>
      </c>
      <c r="AF48" s="85">
        <v>2.060792199421636E-3</v>
      </c>
      <c r="AG48" s="85">
        <v>8.4721152058022536E-4</v>
      </c>
      <c r="AH48" s="85">
        <v>2.8023415676497049E-3</v>
      </c>
      <c r="AI48" s="85">
        <v>1.0786330647465569E-3</v>
      </c>
      <c r="AJ48" s="85">
        <v>1.2836255003309818E-3</v>
      </c>
      <c r="AK48" s="85">
        <v>2.0998290207909515E-3</v>
      </c>
      <c r="AL48" s="85">
        <v>5.2144624312208303E-3</v>
      </c>
      <c r="AM48" s="85">
        <v>5.4963771281203364E-4</v>
      </c>
      <c r="AN48" s="85">
        <v>2.5332077174685611E-3</v>
      </c>
      <c r="AO48" s="85">
        <v>9.090858075992839E-3</v>
      </c>
      <c r="AP48" s="85">
        <v>2.1527472584210901E-3</v>
      </c>
      <c r="AQ48" s="85">
        <v>1.0391481756021864E-5</v>
      </c>
      <c r="AR48" s="85">
        <v>2.0955486209260996E-2</v>
      </c>
      <c r="AS48" s="85">
        <v>6.3267107514633286E-4</v>
      </c>
      <c r="AT48" s="85">
        <v>3.8604801602620949E-4</v>
      </c>
      <c r="AU48" s="85">
        <v>3.1635417409282102E-4</v>
      </c>
      <c r="AV48" s="85">
        <v>1.6225394926112501E-4</v>
      </c>
      <c r="AW48" s="85">
        <v>7.0436207822934199E-4</v>
      </c>
      <c r="AX48" s="85">
        <v>2.9165038395239616E-3</v>
      </c>
      <c r="AY48" s="85">
        <v>2.1738194653695493E-4</v>
      </c>
      <c r="AZ48" s="85">
        <v>1.4463126945864744E-3</v>
      </c>
      <c r="BA48" s="85">
        <v>7.4179861058528806E-4</v>
      </c>
      <c r="BB48" s="85">
        <v>5.9406285063189849E-3</v>
      </c>
      <c r="BC48" s="85">
        <v>4.5155266674254011E-3</v>
      </c>
      <c r="BD48" s="85">
        <v>1.3630177252703889E-3</v>
      </c>
      <c r="BE48" s="85">
        <v>1.8691872258304234E-3</v>
      </c>
      <c r="BF48" s="85">
        <v>1.7236973694065194E-3</v>
      </c>
      <c r="BG48" s="85">
        <v>2.7444548618043149E-3</v>
      </c>
      <c r="BH48" s="85">
        <v>1.9984216669717311E-3</v>
      </c>
      <c r="BI48" s="85">
        <v>1.6441590437301822E-2</v>
      </c>
      <c r="BJ48" s="85">
        <v>2.9241631915972984E-3</v>
      </c>
      <c r="BK48" s="85">
        <v>2.0793443981534021E-3</v>
      </c>
      <c r="BL48" s="85">
        <v>3.4153301300176583E-4</v>
      </c>
      <c r="BM48" s="85">
        <v>6.6410354514812096E-4</v>
      </c>
      <c r="BN48" s="85">
        <v>9.4719118347799455E-5</v>
      </c>
      <c r="BO48" s="85">
        <v>6.0218651448671027E-5</v>
      </c>
      <c r="BP48" s="85">
        <v>4.3547797111587556E-3</v>
      </c>
      <c r="BQ48" s="85">
        <v>1.9357702855880886E-3</v>
      </c>
      <c r="BR48" s="85">
        <v>4.0226997077031142E-3</v>
      </c>
      <c r="BS48" s="85">
        <v>1.4267019570415123E-3</v>
      </c>
      <c r="BT48" s="85">
        <v>1.2075661651206159E-3</v>
      </c>
      <c r="BU48" s="85">
        <v>0</v>
      </c>
    </row>
    <row r="49" spans="1:73" x14ac:dyDescent="0.25">
      <c r="A49" s="46" t="s">
        <v>40</v>
      </c>
      <c r="B49" s="38" t="s">
        <v>105</v>
      </c>
      <c r="C49" s="85">
        <v>6.0667962354585629E-5</v>
      </c>
      <c r="D49" s="85">
        <v>3.2315475641911021E-5</v>
      </c>
      <c r="E49" s="85">
        <v>0</v>
      </c>
      <c r="F49" s="85">
        <v>0</v>
      </c>
      <c r="G49" s="85">
        <v>7.4892241379310347E-3</v>
      </c>
      <c r="H49" s="85">
        <v>8.2213949983717366E-4</v>
      </c>
      <c r="I49" s="85">
        <v>6.4660535926870004E-4</v>
      </c>
      <c r="J49" s="85">
        <v>1.1496850295163851E-3</v>
      </c>
      <c r="K49" s="85">
        <v>3.2501693944218281E-4</v>
      </c>
      <c r="L49" s="85">
        <v>1.1452087602567022E-3</v>
      </c>
      <c r="M49" s="85">
        <v>4.3047931595311595E-3</v>
      </c>
      <c r="N49" s="85">
        <v>2.903743976275794E-3</v>
      </c>
      <c r="O49" s="85">
        <v>6.9935185069551606E-4</v>
      </c>
      <c r="P49" s="85">
        <v>5.4129963892446278E-4</v>
      </c>
      <c r="Q49" s="85">
        <v>4.0190067595393525E-4</v>
      </c>
      <c r="R49" s="85">
        <v>3.2867568979756944E-4</v>
      </c>
      <c r="S49" s="85">
        <v>2.9063086225643411E-4</v>
      </c>
      <c r="T49" s="85">
        <v>1.1721617623512517E-3</v>
      </c>
      <c r="U49" s="85">
        <v>9.3013383194866619E-4</v>
      </c>
      <c r="V49" s="85">
        <v>1.5691060889506366E-3</v>
      </c>
      <c r="W49" s="85">
        <v>2.5385180448968649E-5</v>
      </c>
      <c r="X49" s="85">
        <v>1.7187168213138419E-3</v>
      </c>
      <c r="Y49" s="85">
        <v>7.5478208362985484E-4</v>
      </c>
      <c r="Z49" s="85">
        <v>6.6644787057330856E-4</v>
      </c>
      <c r="AA49" s="85">
        <v>6.8943745018566673E-4</v>
      </c>
      <c r="AB49" s="85">
        <v>1.4928154284247484E-3</v>
      </c>
      <c r="AC49" s="85">
        <v>2.8139203503812524E-3</v>
      </c>
      <c r="AD49" s="85">
        <v>1.8913742263818104E-3</v>
      </c>
      <c r="AE49" s="85">
        <v>3.2108389012620638E-3</v>
      </c>
      <c r="AF49" s="85">
        <v>1.7947073300529203E-3</v>
      </c>
      <c r="AG49" s="85">
        <v>1.4269317864565561E-3</v>
      </c>
      <c r="AH49" s="85">
        <v>6.8285301061888244E-3</v>
      </c>
      <c r="AI49" s="85">
        <v>7.5861477798731354E-3</v>
      </c>
      <c r="AJ49" s="85">
        <v>9.8118525218543408E-4</v>
      </c>
      <c r="AK49" s="85">
        <v>1.7332303651863491E-3</v>
      </c>
      <c r="AL49" s="85">
        <v>2.8378145915515462E-3</v>
      </c>
      <c r="AM49" s="85">
        <v>1.7850728490157819E-3</v>
      </c>
      <c r="AN49" s="85">
        <v>5.7098209095357852E-3</v>
      </c>
      <c r="AO49" s="85">
        <v>5.4545148455957034E-3</v>
      </c>
      <c r="AP49" s="85">
        <v>1.6142567266518191E-3</v>
      </c>
      <c r="AQ49" s="85">
        <v>5.1957408780109315E-5</v>
      </c>
      <c r="AR49" s="85">
        <v>1.8359664712220652E-2</v>
      </c>
      <c r="AS49" s="85">
        <v>1.9483113155909285E-3</v>
      </c>
      <c r="AT49" s="85">
        <v>4.3821666684056216E-4</v>
      </c>
      <c r="AU49" s="85">
        <v>2.8382761816496756E-3</v>
      </c>
      <c r="AV49" s="85">
        <v>7.9061924367239091E-5</v>
      </c>
      <c r="AW49" s="85">
        <v>2.0882529562889149E-3</v>
      </c>
      <c r="AX49" s="85">
        <v>2.4951511475417697E-3</v>
      </c>
      <c r="AY49" s="85">
        <v>1.9768843355860702E-3</v>
      </c>
      <c r="AZ49" s="85">
        <v>3.07180581197935E-3</v>
      </c>
      <c r="BA49" s="85">
        <v>1.4833272799003486E-4</v>
      </c>
      <c r="BB49" s="85">
        <v>7.1061398091692689E-3</v>
      </c>
      <c r="BC49" s="85">
        <v>5.2194640802235735E-3</v>
      </c>
      <c r="BD49" s="85">
        <v>1.4375105699306612E-3</v>
      </c>
      <c r="BE49" s="85">
        <v>2.3089959848493465E-3</v>
      </c>
      <c r="BF49" s="85">
        <v>1.8316349682575349E-3</v>
      </c>
      <c r="BG49" s="85">
        <v>2.7090751490370401E-3</v>
      </c>
      <c r="BH49" s="85">
        <v>2.6585609563617926E-3</v>
      </c>
      <c r="BI49" s="85">
        <v>2.8577457399000843E-2</v>
      </c>
      <c r="BJ49" s="85">
        <v>3.8566091193052202E-3</v>
      </c>
      <c r="BK49" s="85">
        <v>2.2305818502776518E-3</v>
      </c>
      <c r="BL49" s="85">
        <v>1.6360173785856323E-2</v>
      </c>
      <c r="BM49" s="85">
        <v>4.2742060079935095E-3</v>
      </c>
      <c r="BN49" s="85">
        <v>6.5875485071976141E-3</v>
      </c>
      <c r="BO49" s="85">
        <v>4.635186335480582E-3</v>
      </c>
      <c r="BP49" s="85">
        <v>1.0032547372580641E-3</v>
      </c>
      <c r="BQ49" s="85">
        <v>5.8185784370063387E-3</v>
      </c>
      <c r="BR49" s="85">
        <v>1.011331437306133E-2</v>
      </c>
      <c r="BS49" s="85">
        <v>6.4742750878159661E-3</v>
      </c>
      <c r="BT49" s="85">
        <v>3.2853296776119644E-3</v>
      </c>
      <c r="BU49" s="85">
        <v>0</v>
      </c>
    </row>
    <row r="50" spans="1:73" x14ac:dyDescent="0.25">
      <c r="A50" s="46" t="s">
        <v>41</v>
      </c>
      <c r="B50" s="38" t="s">
        <v>106</v>
      </c>
      <c r="C50" s="85">
        <v>1.4290675576857948E-5</v>
      </c>
      <c r="D50" s="85">
        <v>9.3355818521076279E-5</v>
      </c>
      <c r="E50" s="85">
        <v>0</v>
      </c>
      <c r="F50" s="85">
        <v>0</v>
      </c>
      <c r="G50" s="85">
        <v>1.5827047413793103E-4</v>
      </c>
      <c r="H50" s="85">
        <v>1.7464744477060554E-4</v>
      </c>
      <c r="I50" s="85">
        <v>5.4985145282972756E-4</v>
      </c>
      <c r="J50" s="85">
        <v>2.9709949862208853E-5</v>
      </c>
      <c r="K50" s="85">
        <v>1.9611191600240184E-4</v>
      </c>
      <c r="L50" s="85">
        <v>8.3908889282431414E-4</v>
      </c>
      <c r="M50" s="85">
        <v>5.9445553327893438E-4</v>
      </c>
      <c r="N50" s="85">
        <v>5.2073220243243723E-4</v>
      </c>
      <c r="O50" s="85">
        <v>1.3975143274952916E-4</v>
      </c>
      <c r="P50" s="85">
        <v>2.5989552200015594E-4</v>
      </c>
      <c r="Q50" s="85">
        <v>0</v>
      </c>
      <c r="R50" s="85">
        <v>1.0408063510256365E-3</v>
      </c>
      <c r="S50" s="85">
        <v>1.5814254899080454E-4</v>
      </c>
      <c r="T50" s="85">
        <v>3.0109653517441947E-4</v>
      </c>
      <c r="U50" s="85">
        <v>2.3134097871543749E-4</v>
      </c>
      <c r="V50" s="85">
        <v>1.1885654015603167E-4</v>
      </c>
      <c r="W50" s="85">
        <v>7.1395820012724325E-6</v>
      </c>
      <c r="X50" s="85">
        <v>2.5617598413462197E-4</v>
      </c>
      <c r="Y50" s="85">
        <v>5.6069526212503505E-4</v>
      </c>
      <c r="Z50" s="85">
        <v>4.5268157246488889E-5</v>
      </c>
      <c r="AA50" s="85">
        <v>3.8223431529800828E-5</v>
      </c>
      <c r="AB50" s="85">
        <v>5.3683151585256399E-5</v>
      </c>
      <c r="AC50" s="85">
        <v>2.0561605013005575E-4</v>
      </c>
      <c r="AD50" s="85">
        <v>6.9196618038358916E-4</v>
      </c>
      <c r="AE50" s="85">
        <v>1.7322444939371441E-4</v>
      </c>
      <c r="AF50" s="85">
        <v>3.12123013922247E-5</v>
      </c>
      <c r="AG50" s="85">
        <v>4.1682495051177968E-4</v>
      </c>
      <c r="AH50" s="85">
        <v>3.6358081543941024E-4</v>
      </c>
      <c r="AI50" s="85">
        <v>1.1822104120235441E-3</v>
      </c>
      <c r="AJ50" s="85">
        <v>1.291097697632269E-4</v>
      </c>
      <c r="AK50" s="85">
        <v>6.1480397489099695E-4</v>
      </c>
      <c r="AL50" s="85">
        <v>1.6142427643525423E-3</v>
      </c>
      <c r="AM50" s="85">
        <v>1.4025402355515384E-3</v>
      </c>
      <c r="AN50" s="85">
        <v>1.8567094715318702E-4</v>
      </c>
      <c r="AO50" s="85">
        <v>2.8619368017014494E-4</v>
      </c>
      <c r="AP50" s="85">
        <v>1.5768995154800084E-3</v>
      </c>
      <c r="AQ50" s="85">
        <v>3.4638272520072878E-6</v>
      </c>
      <c r="AR50" s="85">
        <v>6.0697443360714241E-4</v>
      </c>
      <c r="AS50" s="85">
        <v>3.1329463996594193E-4</v>
      </c>
      <c r="AT50" s="85">
        <v>1.9286750206066169E-2</v>
      </c>
      <c r="AU50" s="85">
        <v>4.5893633706423331E-4</v>
      </c>
      <c r="AV50" s="85">
        <v>0</v>
      </c>
      <c r="AW50" s="85">
        <v>1.1310429525413473E-3</v>
      </c>
      <c r="AX50" s="85">
        <v>6.6649245161336723E-4</v>
      </c>
      <c r="AY50" s="85">
        <v>8.9320304765184449E-5</v>
      </c>
      <c r="AZ50" s="85">
        <v>3.2074285629433107E-4</v>
      </c>
      <c r="BA50" s="85">
        <v>5.6012813572215163E-5</v>
      </c>
      <c r="BB50" s="85">
        <v>2.9479005742585255E-3</v>
      </c>
      <c r="BC50" s="85">
        <v>9.4209587880473948E-4</v>
      </c>
      <c r="BD50" s="85">
        <v>8.5968769378206211E-4</v>
      </c>
      <c r="BE50" s="85">
        <v>6.2206399217443725E-2</v>
      </c>
      <c r="BF50" s="85">
        <v>1.5034165554248557E-3</v>
      </c>
      <c r="BG50" s="85">
        <v>4.4982777661249358E-4</v>
      </c>
      <c r="BH50" s="85">
        <v>1.1792488215013367E-3</v>
      </c>
      <c r="BI50" s="85">
        <v>1.93900130027146E-4</v>
      </c>
      <c r="BJ50" s="85">
        <v>1.5027614437995937E-3</v>
      </c>
      <c r="BK50" s="85">
        <v>1.2417390805991005E-4</v>
      </c>
      <c r="BL50" s="85">
        <v>2.2261517767760025E-3</v>
      </c>
      <c r="BM50" s="85">
        <v>7.8018010876414461E-4</v>
      </c>
      <c r="BN50" s="85">
        <v>1.0817920358669728E-3</v>
      </c>
      <c r="BO50" s="85">
        <v>2.1200264962066375E-4</v>
      </c>
      <c r="BP50" s="85">
        <v>1.1247400081702183E-2</v>
      </c>
      <c r="BQ50" s="85">
        <v>2.0056292830889394E-4</v>
      </c>
      <c r="BR50" s="85">
        <v>0</v>
      </c>
      <c r="BS50" s="85">
        <v>4.9196619208328009E-4</v>
      </c>
      <c r="BT50" s="85">
        <v>4.3027911914608205E-3</v>
      </c>
      <c r="BU50" s="85">
        <v>0</v>
      </c>
    </row>
    <row r="51" spans="1:73" ht="22.5" x14ac:dyDescent="0.25">
      <c r="A51" s="46" t="s">
        <v>253</v>
      </c>
      <c r="B51" s="38" t="s">
        <v>254</v>
      </c>
      <c r="C51" s="85">
        <v>0</v>
      </c>
      <c r="D51" s="85">
        <v>1.9149911491502826E-5</v>
      </c>
      <c r="E51" s="85">
        <v>0</v>
      </c>
      <c r="F51" s="85">
        <v>0</v>
      </c>
      <c r="G51" s="85">
        <v>7.0716594827586213E-5</v>
      </c>
      <c r="H51" s="85">
        <v>1.5405582464481362E-4</v>
      </c>
      <c r="I51" s="85">
        <v>2.5934036777456541E-5</v>
      </c>
      <c r="J51" s="85">
        <v>1.0803618131712311E-4</v>
      </c>
      <c r="K51" s="85">
        <v>5.0680607506238677E-5</v>
      </c>
      <c r="L51" s="85">
        <v>1.5432489184607988E-4</v>
      </c>
      <c r="M51" s="85">
        <v>8.9502293774581132E-4</v>
      </c>
      <c r="N51" s="85">
        <v>0</v>
      </c>
      <c r="O51" s="85">
        <v>1.6651234540369429E-5</v>
      </c>
      <c r="P51" s="85">
        <v>2.5989552200015593E-5</v>
      </c>
      <c r="Q51" s="85">
        <v>0</v>
      </c>
      <c r="R51" s="85">
        <v>2.1068954474203171E-5</v>
      </c>
      <c r="S51" s="85">
        <v>1.3459688058550698E-4</v>
      </c>
      <c r="T51" s="85">
        <v>0</v>
      </c>
      <c r="U51" s="85">
        <v>3.4343403025796903E-4</v>
      </c>
      <c r="V51" s="85">
        <v>1.1785774570093897E-4</v>
      </c>
      <c r="W51" s="85">
        <v>3.9664344451513514E-7</v>
      </c>
      <c r="X51" s="85">
        <v>1.1786043376535839E-4</v>
      </c>
      <c r="Y51" s="85">
        <v>5.0139095555411782E-4</v>
      </c>
      <c r="Z51" s="85">
        <v>0</v>
      </c>
      <c r="AA51" s="85">
        <v>0</v>
      </c>
      <c r="AB51" s="85">
        <v>1.7418769974900301E-4</v>
      </c>
      <c r="AC51" s="85">
        <v>5.3201355628056383E-5</v>
      </c>
      <c r="AD51" s="85">
        <v>1.6976236958744055E-4</v>
      </c>
      <c r="AE51" s="85">
        <v>6.8052462261816382E-5</v>
      </c>
      <c r="AF51" s="85">
        <v>1.2640982063851004E-4</v>
      </c>
      <c r="AG51" s="85">
        <v>4.3023068938388626E-5</v>
      </c>
      <c r="AH51" s="85">
        <v>1.9295689468037497E-4</v>
      </c>
      <c r="AI51" s="85">
        <v>0</v>
      </c>
      <c r="AJ51" s="85">
        <v>3.6871006355532542E-5</v>
      </c>
      <c r="AK51" s="85">
        <v>2.5722004032585209E-4</v>
      </c>
      <c r="AL51" s="85">
        <v>4.4318474947967565E-4</v>
      </c>
      <c r="AM51" s="85">
        <v>0</v>
      </c>
      <c r="AN51" s="85">
        <v>2.5566362281503516E-4</v>
      </c>
      <c r="AO51" s="85">
        <v>0</v>
      </c>
      <c r="AP51" s="85">
        <v>3.2801453711833762E-5</v>
      </c>
      <c r="AQ51" s="85">
        <v>2.7710618016058303E-5</v>
      </c>
      <c r="AR51" s="85">
        <v>3.1485705489707672E-4</v>
      </c>
      <c r="AS51" s="85">
        <v>7.618681302424663E-4</v>
      </c>
      <c r="AT51" s="85">
        <v>1.2572644846258986E-3</v>
      </c>
      <c r="AU51" s="85">
        <v>1.2101661082198617E-2</v>
      </c>
      <c r="AV51" s="85">
        <v>1.0384252752712001E-3</v>
      </c>
      <c r="AW51" s="85">
        <v>1.3545424581333501E-4</v>
      </c>
      <c r="AX51" s="85">
        <v>2.2476139330486757E-4</v>
      </c>
      <c r="AY51" s="85">
        <v>8.3939563514269722E-5</v>
      </c>
      <c r="AZ51" s="85">
        <v>9.1075132034192774E-5</v>
      </c>
      <c r="BA51" s="85">
        <v>6.1681580246993568E-5</v>
      </c>
      <c r="BB51" s="85">
        <v>2.4956126059882657E-4</v>
      </c>
      <c r="BC51" s="85">
        <v>1.4753179310141335E-4</v>
      </c>
      <c r="BD51" s="85">
        <v>1.449590490686381E-4</v>
      </c>
      <c r="BE51" s="85">
        <v>0.10352946529112686</v>
      </c>
      <c r="BF51" s="85">
        <v>7.0159439253159928E-4</v>
      </c>
      <c r="BG51" s="85">
        <v>2.6736954362697653E-3</v>
      </c>
      <c r="BH51" s="85">
        <v>1.5663304957346E-3</v>
      </c>
      <c r="BI51" s="85">
        <v>1.7108835002395238E-4</v>
      </c>
      <c r="BJ51" s="85">
        <v>7.4739250150754734E-4</v>
      </c>
      <c r="BK51" s="85">
        <v>9.1879594974731977E-5</v>
      </c>
      <c r="BL51" s="85">
        <v>9.8995076232395884E-6</v>
      </c>
      <c r="BM51" s="85">
        <v>4.8533754822030768E-6</v>
      </c>
      <c r="BN51" s="85">
        <v>4.9852167551473397E-5</v>
      </c>
      <c r="BO51" s="85">
        <v>6.59930426834751E-6</v>
      </c>
      <c r="BP51" s="85">
        <v>7.8711775527259432E-3</v>
      </c>
      <c r="BQ51" s="85">
        <v>0</v>
      </c>
      <c r="BR51" s="85">
        <v>7.1824527155196229E-4</v>
      </c>
      <c r="BS51" s="85">
        <v>1.3775053378331842E-4</v>
      </c>
      <c r="BT51" s="85">
        <v>1.0669958243914978E-3</v>
      </c>
      <c r="BU51" s="85">
        <v>0</v>
      </c>
    </row>
    <row r="52" spans="1:73" x14ac:dyDescent="0.25">
      <c r="A52" s="46" t="s">
        <v>42</v>
      </c>
      <c r="B52" s="38" t="s">
        <v>107</v>
      </c>
      <c r="C52" s="85">
        <v>9.0597490449514538E-5</v>
      </c>
      <c r="D52" s="85">
        <v>1.6050019568815805E-3</v>
      </c>
      <c r="E52" s="85">
        <v>5.1495799482015386E-3</v>
      </c>
      <c r="F52" s="85">
        <v>1.6206723944101162E-3</v>
      </c>
      <c r="G52" s="85">
        <v>2.9296875E-3</v>
      </c>
      <c r="H52" s="85">
        <v>1.674022450967158E-3</v>
      </c>
      <c r="I52" s="85">
        <v>3.1811587227885876E-3</v>
      </c>
      <c r="J52" s="85">
        <v>2.3065724711205781E-3</v>
      </c>
      <c r="K52" s="85">
        <v>4.3739567782558162E-4</v>
      </c>
      <c r="L52" s="85">
        <v>1.6849242290080198E-3</v>
      </c>
      <c r="M52" s="85">
        <v>3.0669007381712811E-3</v>
      </c>
      <c r="N52" s="85">
        <v>1.3945031861750013E-3</v>
      </c>
      <c r="O52" s="85">
        <v>3.8726014045316333E-3</v>
      </c>
      <c r="P52" s="85">
        <v>3.5372676735676398E-3</v>
      </c>
      <c r="Q52" s="85">
        <v>4.801307252239811E-3</v>
      </c>
      <c r="R52" s="85">
        <v>1.7697921758330663E-3</v>
      </c>
      <c r="S52" s="85">
        <v>5.0869186592042131E-3</v>
      </c>
      <c r="T52" s="85">
        <v>2.4399896479184563E-3</v>
      </c>
      <c r="U52" s="85">
        <v>3.9971905188358062E-3</v>
      </c>
      <c r="V52" s="85">
        <v>6.9256407516128035E-3</v>
      </c>
      <c r="W52" s="85">
        <v>2.2886326748523299E-3</v>
      </c>
      <c r="X52" s="85">
        <v>6.0912415086914768E-3</v>
      </c>
      <c r="Y52" s="85">
        <v>4.1998231653404064E-3</v>
      </c>
      <c r="Z52" s="85">
        <v>3.5510354462245726E-3</v>
      </c>
      <c r="AA52" s="85">
        <v>4.6108783886133816E-3</v>
      </c>
      <c r="AB52" s="85">
        <v>1.3286580017350959E-3</v>
      </c>
      <c r="AC52" s="85">
        <v>3.2366554464528358E-3</v>
      </c>
      <c r="AD52" s="85">
        <v>5.7442419187576348E-3</v>
      </c>
      <c r="AE52" s="85">
        <v>6.6134620143528831E-3</v>
      </c>
      <c r="AF52" s="85">
        <v>5.8367003603460197E-3</v>
      </c>
      <c r="AG52" s="85">
        <v>1.0991770591020057E-2</v>
      </c>
      <c r="AH52" s="85">
        <v>1.5247167955577035E-2</v>
      </c>
      <c r="AI52" s="85">
        <v>8.5754900280015992E-3</v>
      </c>
      <c r="AJ52" s="85">
        <v>4.6296999508549912E-3</v>
      </c>
      <c r="AK52" s="85">
        <v>1.6088873129820998E-2</v>
      </c>
      <c r="AL52" s="85">
        <v>1.3891653820674242E-2</v>
      </c>
      <c r="AM52" s="85">
        <v>4.6534723463674517E-3</v>
      </c>
      <c r="AN52" s="85">
        <v>9.3134187087786334E-3</v>
      </c>
      <c r="AO52" s="85">
        <v>3.7553100150953138E-2</v>
      </c>
      <c r="AP52" s="85">
        <v>3.7056531179452202E-3</v>
      </c>
      <c r="AQ52" s="85">
        <v>3.1070530450505373E-3</v>
      </c>
      <c r="AR52" s="85">
        <v>7.0667916765788331E-3</v>
      </c>
      <c r="AS52" s="85">
        <v>4.9781959422919818E-3</v>
      </c>
      <c r="AT52" s="85">
        <v>1.9824087309454003E-3</v>
      </c>
      <c r="AU52" s="85">
        <v>5.2398944891994016E-3</v>
      </c>
      <c r="AV52" s="85">
        <v>1.5729782862914884E-3</v>
      </c>
      <c r="AW52" s="85">
        <v>5.9306383958605173E-3</v>
      </c>
      <c r="AX52" s="85">
        <v>1.060753903655879E-2</v>
      </c>
      <c r="AY52" s="85">
        <v>1.3505660539795963E-3</v>
      </c>
      <c r="AZ52" s="85">
        <v>2.943706658879083E-2</v>
      </c>
      <c r="BA52" s="85">
        <v>6.501535493430372E-4</v>
      </c>
      <c r="BB52" s="85">
        <v>1.0650846400731153E-2</v>
      </c>
      <c r="BC52" s="85">
        <v>8.4166887964356313E-3</v>
      </c>
      <c r="BD52" s="85">
        <v>3.964227328002062E-3</v>
      </c>
      <c r="BE52" s="85">
        <v>2.8056765661551995E-3</v>
      </c>
      <c r="BF52" s="85">
        <v>6.3121467246445772E-3</v>
      </c>
      <c r="BG52" s="85">
        <v>6.7448895268468843E-3</v>
      </c>
      <c r="BH52" s="85">
        <v>1.5273222649979147E-3</v>
      </c>
      <c r="BI52" s="85">
        <v>5.5888861007824444E-4</v>
      </c>
      <c r="BJ52" s="85">
        <v>1.0461899732948763E-2</v>
      </c>
      <c r="BK52" s="85">
        <v>5.4866218533797251E-3</v>
      </c>
      <c r="BL52" s="85">
        <v>2.1160197544674618E-3</v>
      </c>
      <c r="BM52" s="85">
        <v>1.3071757965400286E-3</v>
      </c>
      <c r="BN52" s="85">
        <v>5.9049892464720245E-3</v>
      </c>
      <c r="BO52" s="85">
        <v>4.372589019802588E-3</v>
      </c>
      <c r="BP52" s="85">
        <v>1.6714237272749117E-3</v>
      </c>
      <c r="BQ52" s="85">
        <v>1.7439960698680115E-2</v>
      </c>
      <c r="BR52" s="85">
        <v>1.4170216236552633E-2</v>
      </c>
      <c r="BS52" s="85">
        <v>1.1443133627857094E-2</v>
      </c>
      <c r="BT52" s="85">
        <v>7.2962700664161387E-3</v>
      </c>
      <c r="BU52" s="85">
        <v>0</v>
      </c>
    </row>
    <row r="53" spans="1:73" ht="22.5" x14ac:dyDescent="0.25">
      <c r="A53" s="46" t="s">
        <v>43</v>
      </c>
      <c r="B53" s="38" t="s">
        <v>108</v>
      </c>
      <c r="C53" s="85">
        <v>1.1863957082674523E-5</v>
      </c>
      <c r="D53" s="85">
        <v>9.0483331797350849E-4</v>
      </c>
      <c r="E53" s="85">
        <v>0</v>
      </c>
      <c r="F53" s="85">
        <v>0</v>
      </c>
      <c r="G53" s="85">
        <v>6.3644935344827581E-3</v>
      </c>
      <c r="H53" s="85">
        <v>1.0082267335665526E-3</v>
      </c>
      <c r="I53" s="85">
        <v>2.4288222905041032E-3</v>
      </c>
      <c r="J53" s="85">
        <v>1.8024036249740037E-3</v>
      </c>
      <c r="K53" s="85">
        <v>8.1199147243691096E-4</v>
      </c>
      <c r="L53" s="85">
        <v>1.9674315446825377E-3</v>
      </c>
      <c r="M53" s="85">
        <v>3.2138448025773097E-3</v>
      </c>
      <c r="N53" s="85">
        <v>2.2064923831882932E-3</v>
      </c>
      <c r="O53" s="85">
        <v>4.9775297536747186E-4</v>
      </c>
      <c r="P53" s="85">
        <v>1.4527263488353544E-3</v>
      </c>
      <c r="Q53" s="85">
        <v>1.5381383894533325E-3</v>
      </c>
      <c r="R53" s="85">
        <v>3.4300257884002762E-3</v>
      </c>
      <c r="S53" s="85">
        <v>5.0324473367740468E-3</v>
      </c>
      <c r="T53" s="85">
        <v>9.1335972375651661E-4</v>
      </c>
      <c r="U53" s="85">
        <v>1.111390681251483E-3</v>
      </c>
      <c r="V53" s="85">
        <v>2.6827619063790006E-3</v>
      </c>
      <c r="W53" s="85">
        <v>2.0942773870399135E-4</v>
      </c>
      <c r="X53" s="85">
        <v>2.4375680619653666E-3</v>
      </c>
      <c r="Y53" s="85">
        <v>5.3158223889931203E-3</v>
      </c>
      <c r="Z53" s="85">
        <v>1.5303152046938048E-3</v>
      </c>
      <c r="AA53" s="85">
        <v>6.0746942479398278E-3</v>
      </c>
      <c r="AB53" s="85">
        <v>2.5214128670885691E-3</v>
      </c>
      <c r="AC53" s="85">
        <v>1.842636141550115E-2</v>
      </c>
      <c r="AD53" s="85">
        <v>2.9394723342694865E-3</v>
      </c>
      <c r="AE53" s="85">
        <v>4.3120514724078194E-3</v>
      </c>
      <c r="AF53" s="85">
        <v>3.6635438759123743E-3</v>
      </c>
      <c r="AG53" s="85">
        <v>1.1016711500549557E-2</v>
      </c>
      <c r="AH53" s="85">
        <v>1.2510038671777643E-2</v>
      </c>
      <c r="AI53" s="85">
        <v>3.5573461340648034E-3</v>
      </c>
      <c r="AJ53" s="85">
        <v>4.4367702664365073E-4</v>
      </c>
      <c r="AK53" s="85">
        <v>1.432138682468471E-3</v>
      </c>
      <c r="AL53" s="85">
        <v>4.2493222137722723E-3</v>
      </c>
      <c r="AM53" s="85">
        <v>6.1369466756201994E-3</v>
      </c>
      <c r="AN53" s="85">
        <v>5.9484988621065224E-3</v>
      </c>
      <c r="AO53" s="85">
        <v>3.4118775988911394E-2</v>
      </c>
      <c r="AP53" s="85">
        <v>6.3704675148677148E-3</v>
      </c>
      <c r="AQ53" s="85">
        <v>6.3699783164414027E-3</v>
      </c>
      <c r="AR53" s="85">
        <v>8.8509816543289347E-4</v>
      </c>
      <c r="AS53" s="85">
        <v>2.8157068114462673E-4</v>
      </c>
      <c r="AT53" s="85">
        <v>2.1754327389585052E-3</v>
      </c>
      <c r="AU53" s="85">
        <v>0</v>
      </c>
      <c r="AV53" s="85">
        <v>1.7842034275114257E-2</v>
      </c>
      <c r="AW53" s="85">
        <v>3.3828569106498639E-2</v>
      </c>
      <c r="AX53" s="85">
        <v>1.2210836975466845E-2</v>
      </c>
      <c r="AY53" s="85">
        <v>7.488915673023116E-3</v>
      </c>
      <c r="AZ53" s="85">
        <v>7.0682222035232216E-3</v>
      </c>
      <c r="BA53" s="85">
        <v>6.3787122154768399E-4</v>
      </c>
      <c r="BB53" s="85">
        <v>1.322407055157053E-2</v>
      </c>
      <c r="BC53" s="85">
        <v>1.3325282312624084E-2</v>
      </c>
      <c r="BD53" s="85">
        <v>1.7968882124133265E-2</v>
      </c>
      <c r="BE53" s="85">
        <v>3.4085178823966547E-3</v>
      </c>
      <c r="BF53" s="85">
        <v>1.818418119418635E-3</v>
      </c>
      <c r="BG53" s="85">
        <v>2.0419148511398584E-3</v>
      </c>
      <c r="BH53" s="85">
        <v>5.8812409418387281E-4</v>
      </c>
      <c r="BI53" s="85">
        <v>2.2583662203161711E-3</v>
      </c>
      <c r="BJ53" s="85">
        <v>9.0676178838183553E-3</v>
      </c>
      <c r="BK53" s="85">
        <v>9.067424385253871E-4</v>
      </c>
      <c r="BL53" s="85">
        <v>1.4490404283516948E-3</v>
      </c>
      <c r="BM53" s="85">
        <v>1.2695621365529548E-3</v>
      </c>
      <c r="BN53" s="85">
        <v>2.5270894601301056E-3</v>
      </c>
      <c r="BO53" s="85">
        <v>2.6919661994634218E-4</v>
      </c>
      <c r="BP53" s="85">
        <v>3.2367147178738206E-3</v>
      </c>
      <c r="BQ53" s="85">
        <v>2.0281644435730847E-5</v>
      </c>
      <c r="BR53" s="85">
        <v>2.0363437369275415E-3</v>
      </c>
      <c r="BS53" s="85">
        <v>6.2282919917743254E-3</v>
      </c>
      <c r="BT53" s="85">
        <v>1.5128046192752727E-3</v>
      </c>
      <c r="BU53" s="85">
        <v>0</v>
      </c>
    </row>
    <row r="54" spans="1:73" x14ac:dyDescent="0.25">
      <c r="A54" s="46" t="s">
        <v>44</v>
      </c>
      <c r="B54" s="38" t="s">
        <v>109</v>
      </c>
      <c r="C54" s="85">
        <v>2.5307977540450699E-3</v>
      </c>
      <c r="D54" s="85">
        <v>1.3547365510770031E-2</v>
      </c>
      <c r="E54" s="85">
        <v>6.2110592742162136E-3</v>
      </c>
      <c r="F54" s="85">
        <v>7.4591959823736495E-3</v>
      </c>
      <c r="G54" s="85">
        <v>9.3884698275862061E-3</v>
      </c>
      <c r="H54" s="85">
        <v>2.3024481911024372E-3</v>
      </c>
      <c r="I54" s="85">
        <v>2.3330658470181098E-3</v>
      </c>
      <c r="J54" s="85">
        <v>1.1028693509456317E-3</v>
      </c>
      <c r="K54" s="85">
        <v>1.5049936924678702E-3</v>
      </c>
      <c r="L54" s="85">
        <v>1.8746679484909047E-3</v>
      </c>
      <c r="M54" s="85">
        <v>3.1993730386585344E-3</v>
      </c>
      <c r="N54" s="85">
        <v>2.4359675910398757E-3</v>
      </c>
      <c r="O54" s="85">
        <v>1.0317818545550344E-3</v>
      </c>
      <c r="P54" s="85">
        <v>3.0578052450501107E-3</v>
      </c>
      <c r="Q54" s="85">
        <v>2.9571950971425359E-3</v>
      </c>
      <c r="R54" s="85">
        <v>3.8176945507256144E-3</v>
      </c>
      <c r="S54" s="85">
        <v>7.9250502717591858E-3</v>
      </c>
      <c r="T54" s="85">
        <v>1.7088990641839126E-3</v>
      </c>
      <c r="U54" s="85">
        <v>2.5841025818368712E-3</v>
      </c>
      <c r="V54" s="85">
        <v>3.451833636800382E-3</v>
      </c>
      <c r="W54" s="85">
        <v>2.9549936616377569E-4</v>
      </c>
      <c r="X54" s="85">
        <v>2.7375764388226425E-3</v>
      </c>
      <c r="Y54" s="85">
        <v>2.3128679562657694E-3</v>
      </c>
      <c r="Z54" s="85">
        <v>5.1303911546020733E-4</v>
      </c>
      <c r="AA54" s="85">
        <v>2.1589160401091208E-3</v>
      </c>
      <c r="AB54" s="85">
        <v>8.8167512906206632E-4</v>
      </c>
      <c r="AC54" s="85">
        <v>3.3545611535204202E-3</v>
      </c>
      <c r="AD54" s="85">
        <v>3.1978063749460266E-3</v>
      </c>
      <c r="AE54" s="85">
        <v>3.6686463746597375E-3</v>
      </c>
      <c r="AF54" s="85">
        <v>2.5063478017956437E-3</v>
      </c>
      <c r="AG54" s="85">
        <v>1.1612331596250944E-2</v>
      </c>
      <c r="AH54" s="85">
        <v>3.094456866540828E-3</v>
      </c>
      <c r="AI54" s="85">
        <v>2.8215898051317219E-4</v>
      </c>
      <c r="AJ54" s="85">
        <v>1.1571861223901822E-2</v>
      </c>
      <c r="AK54" s="85">
        <v>4.0644372259900415E-3</v>
      </c>
      <c r="AL54" s="85">
        <v>3.3686814943394089E-3</v>
      </c>
      <c r="AM54" s="85">
        <v>1.5109205086755399E-2</v>
      </c>
      <c r="AN54" s="85">
        <v>3.9743539807821785E-3</v>
      </c>
      <c r="AO54" s="85">
        <v>1.5937059836925718E-3</v>
      </c>
      <c r="AP54" s="85">
        <v>6.2908936179001179E-3</v>
      </c>
      <c r="AQ54" s="85">
        <v>2.1718196870085696E-3</v>
      </c>
      <c r="AR54" s="85">
        <v>9.7063433201326592E-3</v>
      </c>
      <c r="AS54" s="85">
        <v>3.3686570574302274E-3</v>
      </c>
      <c r="AT54" s="85">
        <v>4.0691547635195056E-3</v>
      </c>
      <c r="AU54" s="85">
        <v>2.1565552149426107E-3</v>
      </c>
      <c r="AV54" s="85">
        <v>7.2554065965965611E-3</v>
      </c>
      <c r="AW54" s="85">
        <v>4.4880506779484998E-3</v>
      </c>
      <c r="AX54" s="85">
        <v>7.8761786487464916E-2</v>
      </c>
      <c r="AY54" s="85">
        <v>0.11789419310404202</v>
      </c>
      <c r="AZ54" s="85">
        <v>0.11616237112126357</v>
      </c>
      <c r="BA54" s="85">
        <v>1.236196047007033E-2</v>
      </c>
      <c r="BB54" s="85">
        <v>2.4052219188383961E-2</v>
      </c>
      <c r="BC54" s="85">
        <v>5.9887370013952286E-3</v>
      </c>
      <c r="BD54" s="85">
        <v>6.3781981590200773E-3</v>
      </c>
      <c r="BE54" s="85">
        <v>2.4075738101466916E-3</v>
      </c>
      <c r="BF54" s="85">
        <v>6.1700655996264038E-3</v>
      </c>
      <c r="BG54" s="85">
        <v>1.1013199159984534E-2</v>
      </c>
      <c r="BH54" s="85">
        <v>1.2602659161082988E-3</v>
      </c>
      <c r="BI54" s="85">
        <v>6.6097132559253596E-3</v>
      </c>
      <c r="BJ54" s="85">
        <v>1.7557741454838988E-2</v>
      </c>
      <c r="BK54" s="85">
        <v>1.8140761813748692E-2</v>
      </c>
      <c r="BL54" s="85">
        <v>2.3969182832768855E-3</v>
      </c>
      <c r="BM54" s="85">
        <v>2.241450576864121E-3</v>
      </c>
      <c r="BN54" s="85">
        <v>7.7233470579120165E-3</v>
      </c>
      <c r="BO54" s="85">
        <v>0</v>
      </c>
      <c r="BP54" s="85">
        <v>1.0089284999105547E-2</v>
      </c>
      <c r="BQ54" s="85">
        <v>3.3442178158471754E-3</v>
      </c>
      <c r="BR54" s="85">
        <v>1.5114721923318766E-2</v>
      </c>
      <c r="BS54" s="85">
        <v>6.3070065825076502E-3</v>
      </c>
      <c r="BT54" s="85">
        <v>8.465012042192523E-3</v>
      </c>
      <c r="BU54" s="85">
        <v>0</v>
      </c>
    </row>
    <row r="55" spans="1:73" ht="22.5" x14ac:dyDescent="0.25">
      <c r="A55" s="46" t="s">
        <v>45</v>
      </c>
      <c r="B55" s="38" t="s">
        <v>110</v>
      </c>
      <c r="C55" s="85">
        <v>2.7111838287793713E-3</v>
      </c>
      <c r="D55" s="85">
        <v>2.0564611202937597E-2</v>
      </c>
      <c r="E55" s="85">
        <v>2.4238912837630418E-2</v>
      </c>
      <c r="F55" s="85">
        <v>1.3330543315034096E-2</v>
      </c>
      <c r="G55" s="85">
        <v>3.5189924568965517E-3</v>
      </c>
      <c r="H55" s="85">
        <v>1.9844220580485399E-3</v>
      </c>
      <c r="I55" s="85">
        <v>3.8741461093708155E-3</v>
      </c>
      <c r="J55" s="85">
        <v>1.1091714615224639E-3</v>
      </c>
      <c r="K55" s="85">
        <v>1.0565804912713672E-3</v>
      </c>
      <c r="L55" s="85">
        <v>2.3620984812069384E-3</v>
      </c>
      <c r="M55" s="85">
        <v>1.9392163651159244E-3</v>
      </c>
      <c r="N55" s="85">
        <v>2.9302218848740536E-3</v>
      </c>
      <c r="O55" s="85">
        <v>1.3832418407464034E-3</v>
      </c>
      <c r="P55" s="85">
        <v>3.7899936639264123E-3</v>
      </c>
      <c r="Q55" s="85">
        <v>2.4577135986318839E-3</v>
      </c>
      <c r="R55" s="85">
        <v>4.4792597212155944E-3</v>
      </c>
      <c r="S55" s="85">
        <v>5.9461598420542511E-4</v>
      </c>
      <c r="T55" s="85">
        <v>1.729039300650429E-3</v>
      </c>
      <c r="U55" s="85">
        <v>2.9346914877252145E-3</v>
      </c>
      <c r="V55" s="85">
        <v>4.3207848127310338E-3</v>
      </c>
      <c r="W55" s="85">
        <v>2.2727669370717243E-4</v>
      </c>
      <c r="X55" s="85">
        <v>2.7565704756691259E-3</v>
      </c>
      <c r="Y55" s="85">
        <v>1.4556511612861486E-3</v>
      </c>
      <c r="Z55" s="85">
        <v>1.099010262039758E-3</v>
      </c>
      <c r="AA55" s="85">
        <v>1.3264946423490139E-3</v>
      </c>
      <c r="AB55" s="85">
        <v>7.1794151672703425E-4</v>
      </c>
      <c r="AC55" s="85">
        <v>3.5328575885982308E-3</v>
      </c>
      <c r="AD55" s="85">
        <v>3.3325091247273651E-3</v>
      </c>
      <c r="AE55" s="85">
        <v>4.8750309329373921E-3</v>
      </c>
      <c r="AF55" s="85">
        <v>5.0134759111260929E-3</v>
      </c>
      <c r="AG55" s="85">
        <v>2.0312812004932689E-3</v>
      </c>
      <c r="AH55" s="85">
        <v>5.4590721453322746E-3</v>
      </c>
      <c r="AI55" s="85">
        <v>0</v>
      </c>
      <c r="AJ55" s="85">
        <v>3.1415077375215534E-3</v>
      </c>
      <c r="AK55" s="85">
        <v>7.7166012097755633E-3</v>
      </c>
      <c r="AL55" s="85">
        <v>9.640422013726474E-3</v>
      </c>
      <c r="AM55" s="85">
        <v>5.7875018239926263E-3</v>
      </c>
      <c r="AN55" s="85">
        <v>1.5594602422566576E-2</v>
      </c>
      <c r="AO55" s="85">
        <v>5.5050196126845531E-3</v>
      </c>
      <c r="AP55" s="85">
        <v>5.0274302156665214E-3</v>
      </c>
      <c r="AQ55" s="85">
        <v>3.8864141767521771E-3</v>
      </c>
      <c r="AR55" s="85">
        <v>3.9217195393291444E-3</v>
      </c>
      <c r="AS55" s="85">
        <v>2.2223208459284023E-3</v>
      </c>
      <c r="AT55" s="85">
        <v>1.5702763895120144E-3</v>
      </c>
      <c r="AU55" s="85">
        <v>2.2545804519854568E-3</v>
      </c>
      <c r="AV55" s="85">
        <v>6.6612621351203689E-4</v>
      </c>
      <c r="AW55" s="85">
        <v>2.0882529562889149E-3</v>
      </c>
      <c r="AX55" s="85">
        <v>2.1193500979360311E-3</v>
      </c>
      <c r="AY55" s="85">
        <v>3.2811760148077997E-3</v>
      </c>
      <c r="AZ55" s="85">
        <v>1.5759957630264664E-3</v>
      </c>
      <c r="BA55" s="85">
        <v>6.4070560488507322E-4</v>
      </c>
      <c r="BB55" s="85">
        <v>7.8728883470948856E-3</v>
      </c>
      <c r="BC55" s="85">
        <v>7.9698782230427801E-3</v>
      </c>
      <c r="BD55" s="85">
        <v>1.6287759818962254E-3</v>
      </c>
      <c r="BE55" s="85">
        <v>2.6047294607413813E-3</v>
      </c>
      <c r="BF55" s="85">
        <v>2.5574602503271172E-3</v>
      </c>
      <c r="BG55" s="85">
        <v>2.5478447437118877E-2</v>
      </c>
      <c r="BH55" s="85">
        <v>1.0172146322874128E-3</v>
      </c>
      <c r="BI55" s="85">
        <v>4.2030704655884295E-3</v>
      </c>
      <c r="BJ55" s="85">
        <v>3.5407420642390637E-3</v>
      </c>
      <c r="BK55" s="85">
        <v>1.2892708512667217E-3</v>
      </c>
      <c r="BL55" s="85">
        <v>1.3401458444960593E-3</v>
      </c>
      <c r="BM55" s="85">
        <v>2.3862429454165127E-5</v>
      </c>
      <c r="BN55" s="85">
        <v>3.4086419563319936E-3</v>
      </c>
      <c r="BO55" s="85">
        <v>1.6305780963041974E-4</v>
      </c>
      <c r="BP55" s="85">
        <v>5.892035639239475E-3</v>
      </c>
      <c r="BQ55" s="85">
        <v>1.6225315548584678E-4</v>
      </c>
      <c r="BR55" s="85">
        <v>1.5522516857716401E-3</v>
      </c>
      <c r="BS55" s="85">
        <v>5.4116281129160809E-3</v>
      </c>
      <c r="BT55" s="85">
        <v>6.3310203934095269E-3</v>
      </c>
      <c r="BU55" s="85">
        <v>0</v>
      </c>
    </row>
    <row r="56" spans="1:73" x14ac:dyDescent="0.25">
      <c r="A56" s="46" t="s">
        <v>46</v>
      </c>
      <c r="B56" s="38" t="s">
        <v>111</v>
      </c>
      <c r="C56" s="85">
        <v>1.532877182159197E-3</v>
      </c>
      <c r="D56" s="85">
        <v>1.5056617910194096E-3</v>
      </c>
      <c r="E56" s="85">
        <v>3.5757368741920004E-3</v>
      </c>
      <c r="F56" s="85">
        <v>4.1029680871142189E-3</v>
      </c>
      <c r="G56" s="85">
        <v>1.0977909482758621E-3</v>
      </c>
      <c r="H56" s="85">
        <v>4.5835421094818314E-4</v>
      </c>
      <c r="I56" s="85">
        <v>6.4336360467151803E-4</v>
      </c>
      <c r="J56" s="85">
        <v>1.6205427197568466E-5</v>
      </c>
      <c r="K56" s="85">
        <v>1.344137851252417E-4</v>
      </c>
      <c r="L56" s="85">
        <v>2.2937907421930999E-3</v>
      </c>
      <c r="M56" s="85">
        <v>6.9353145549209006E-4</v>
      </c>
      <c r="N56" s="85">
        <v>0</v>
      </c>
      <c r="O56" s="85">
        <v>1.0448649674081817E-3</v>
      </c>
      <c r="P56" s="85">
        <v>1.1883498695593338E-3</v>
      </c>
      <c r="Q56" s="85">
        <v>5.6729190062633657E-4</v>
      </c>
      <c r="R56" s="85">
        <v>3.0423570260749377E-3</v>
      </c>
      <c r="S56" s="85">
        <v>4.17496329335724E-4</v>
      </c>
      <c r="T56" s="85">
        <v>4.9847085254627976E-4</v>
      </c>
      <c r="U56" s="85">
        <v>1.7744091563328399E-3</v>
      </c>
      <c r="V56" s="85">
        <v>1.8997070535863212E-3</v>
      </c>
      <c r="W56" s="85">
        <v>1.3569172236862774E-3</v>
      </c>
      <c r="X56" s="85">
        <v>9.1658403448927474E-4</v>
      </c>
      <c r="Y56" s="85">
        <v>5.9304306570917165E-5</v>
      </c>
      <c r="Z56" s="85">
        <v>6.6141807532369876E-4</v>
      </c>
      <c r="AA56" s="85">
        <v>1.6620114302217102E-3</v>
      </c>
      <c r="AB56" s="85">
        <v>1.9325934570692304E-4</v>
      </c>
      <c r="AC56" s="85">
        <v>2.2862204175299906E-4</v>
      </c>
      <c r="AD56" s="85">
        <v>8.9494292662944193E-4</v>
      </c>
      <c r="AE56" s="85">
        <v>2.2271714922048998E-4</v>
      </c>
      <c r="AF56" s="85">
        <v>6.9697069008837764E-3</v>
      </c>
      <c r="AG56" s="85">
        <v>2.1188861452156398E-3</v>
      </c>
      <c r="AH56" s="85">
        <v>4.9650667621922405E-3</v>
      </c>
      <c r="AI56" s="85">
        <v>2.1501228641636664E-3</v>
      </c>
      <c r="AJ56" s="85">
        <v>2.3189535591913173E-3</v>
      </c>
      <c r="AK56" s="85">
        <v>2.4622208065771404E-3</v>
      </c>
      <c r="AL56" s="85">
        <v>1.1769300138875165E-2</v>
      </c>
      <c r="AM56" s="85">
        <v>6.1478965824150683E-3</v>
      </c>
      <c r="AN56" s="85">
        <v>5.4444930260645116E-3</v>
      </c>
      <c r="AO56" s="85">
        <v>0</v>
      </c>
      <c r="AP56" s="85">
        <v>1.0362829635627482E-3</v>
      </c>
      <c r="AQ56" s="85">
        <v>6.4773569612536284E-4</v>
      </c>
      <c r="AR56" s="85">
        <v>2.0868025916234031E-3</v>
      </c>
      <c r="AS56" s="85">
        <v>1.1663896984251438E-3</v>
      </c>
      <c r="AT56" s="85">
        <v>0</v>
      </c>
      <c r="AU56" s="85">
        <v>1.5594924074998219E-4</v>
      </c>
      <c r="AV56" s="85">
        <v>1.7547027094639482E-3</v>
      </c>
      <c r="AW56" s="85">
        <v>5.8922596928800725E-4</v>
      </c>
      <c r="AX56" s="85">
        <v>1.1704374635886543E-2</v>
      </c>
      <c r="AY56" s="85">
        <v>0.33310985321337866</v>
      </c>
      <c r="AZ56" s="85">
        <v>0.13623354831684248</v>
      </c>
      <c r="BA56" s="85">
        <v>1.9377734083284171E-3</v>
      </c>
      <c r="BB56" s="85">
        <v>4.9022395614144836E-3</v>
      </c>
      <c r="BC56" s="85">
        <v>3.9580672492064897E-3</v>
      </c>
      <c r="BD56" s="85">
        <v>1.1697389931788714E-3</v>
      </c>
      <c r="BE56" s="85">
        <v>1.8578128613730375E-4</v>
      </c>
      <c r="BF56" s="85">
        <v>1.8922121921024922E-3</v>
      </c>
      <c r="BG56" s="85">
        <v>2.1723143639106712E-2</v>
      </c>
      <c r="BH56" s="85">
        <v>2.7305761515679811E-4</v>
      </c>
      <c r="BI56" s="85">
        <v>1.2546479001756508E-4</v>
      </c>
      <c r="BJ56" s="85">
        <v>6.4641076117579119E-3</v>
      </c>
      <c r="BK56" s="85">
        <v>4.3347155450950287E-4</v>
      </c>
      <c r="BL56" s="85">
        <v>5.6798424988337138E-4</v>
      </c>
      <c r="BM56" s="85">
        <v>6.309388126864E-5</v>
      </c>
      <c r="BN56" s="85">
        <v>4.6279428876951138E-4</v>
      </c>
      <c r="BO56" s="85">
        <v>1.9330462086034582E-4</v>
      </c>
      <c r="BP56" s="85">
        <v>9.979147253498374E-4</v>
      </c>
      <c r="BQ56" s="85">
        <v>9.2619509589837539E-4</v>
      </c>
      <c r="BR56" s="85">
        <v>2.4730789569921044E-4</v>
      </c>
      <c r="BS56" s="85">
        <v>2.1646512451664324E-3</v>
      </c>
      <c r="BT56" s="85">
        <v>6.2654209010692713E-4</v>
      </c>
      <c r="BU56" s="85">
        <v>0</v>
      </c>
    </row>
    <row r="57" spans="1:73" x14ac:dyDescent="0.25">
      <c r="A57" s="46" t="s">
        <v>47</v>
      </c>
      <c r="B57" s="38" t="s">
        <v>112</v>
      </c>
      <c r="C57" s="85">
        <v>1.3481769412130141E-5</v>
      </c>
      <c r="D57" s="85">
        <v>6.917905526305396E-4</v>
      </c>
      <c r="E57" s="85">
        <v>9.4041447416778733E-3</v>
      </c>
      <c r="F57" s="85">
        <v>4.6732806512230947E-3</v>
      </c>
      <c r="G57" s="85">
        <v>2.707435344827586E-3</v>
      </c>
      <c r="H57" s="85">
        <v>6.0935942520399054E-3</v>
      </c>
      <c r="I57" s="85">
        <v>3.6754016159897302E-3</v>
      </c>
      <c r="J57" s="85">
        <v>4.0153447389530755E-3</v>
      </c>
      <c r="K57" s="85">
        <v>6.4121986018762843E-4</v>
      </c>
      <c r="L57" s="85">
        <v>7.2043582024101669E-3</v>
      </c>
      <c r="M57" s="85">
        <v>4.8780976532364984E-3</v>
      </c>
      <c r="N57" s="85">
        <v>1.6725212264567264E-2</v>
      </c>
      <c r="O57" s="85">
        <v>1.4287353922584843E-2</v>
      </c>
      <c r="P57" s="85">
        <v>2.6330104952981318E-3</v>
      </c>
      <c r="Q57" s="85">
        <v>2.6479135070051453E-3</v>
      </c>
      <c r="R57" s="85">
        <v>1.156685600633754E-2</v>
      </c>
      <c r="S57" s="85">
        <v>0</v>
      </c>
      <c r="T57" s="85">
        <v>7.854692221941378E-5</v>
      </c>
      <c r="U57" s="85">
        <v>7.1894575292544977E-3</v>
      </c>
      <c r="V57" s="85">
        <v>3.5916648605133603E-3</v>
      </c>
      <c r="W57" s="85">
        <v>1.4041177935835785E-3</v>
      </c>
      <c r="X57" s="85">
        <v>6.2095889690426424E-3</v>
      </c>
      <c r="Y57" s="85">
        <v>5.3050397877984082E-3</v>
      </c>
      <c r="Z57" s="85">
        <v>3.7283357287733205E-3</v>
      </c>
      <c r="AA57" s="85">
        <v>8.4714449731232641E-3</v>
      </c>
      <c r="AB57" s="85">
        <v>2.1278306030977157E-3</v>
      </c>
      <c r="AC57" s="85">
        <v>3.2596614380757788E-3</v>
      </c>
      <c r="AD57" s="85">
        <v>7.897640672111364E-3</v>
      </c>
      <c r="AE57" s="85">
        <v>2.3991586241029449E-2</v>
      </c>
      <c r="AF57" s="85">
        <v>5.3365232305356185E-3</v>
      </c>
      <c r="AG57" s="85">
        <v>2.0016638704269869E-3</v>
      </c>
      <c r="AH57" s="85">
        <v>1.0324087184356914E-2</v>
      </c>
      <c r="AI57" s="85">
        <v>2.5251442939596548E-3</v>
      </c>
      <c r="AJ57" s="85">
        <v>8.5622806420111927E-3</v>
      </c>
      <c r="AK57" s="85">
        <v>2.9781633407354208E-2</v>
      </c>
      <c r="AL57" s="85">
        <v>2.5489408839284026E-2</v>
      </c>
      <c r="AM57" s="85">
        <v>0.10903726753169343</v>
      </c>
      <c r="AN57" s="85">
        <v>7.0549102790540621E-3</v>
      </c>
      <c r="AO57" s="85">
        <v>3.7856128753486235E-2</v>
      </c>
      <c r="AP57" s="85">
        <v>1.5942113938279205E-2</v>
      </c>
      <c r="AQ57" s="85">
        <v>1.840331418991472E-2</v>
      </c>
      <c r="AR57" s="85">
        <v>4.7170834441163711E-2</v>
      </c>
      <c r="AS57" s="85">
        <v>3.6040389695137683E-2</v>
      </c>
      <c r="AT57" s="85">
        <v>9.072128376615923E-3</v>
      </c>
      <c r="AU57" s="85">
        <v>3.4937085620588865E-2</v>
      </c>
      <c r="AV57" s="85">
        <v>1.9358961197115537E-2</v>
      </c>
      <c r="AW57" s="85">
        <v>1.6602175395187761E-2</v>
      </c>
      <c r="AX57" s="85">
        <v>3.3496040603295543E-2</v>
      </c>
      <c r="AY57" s="85">
        <v>1.7498170547974689E-3</v>
      </c>
      <c r="AZ57" s="85">
        <v>2.2023352851790072E-2</v>
      </c>
      <c r="BA57" s="85">
        <v>2.0013445774670034E-3</v>
      </c>
      <c r="BB57" s="85">
        <v>3.210307883660294E-2</v>
      </c>
      <c r="BC57" s="85">
        <v>1.8760775089889013E-2</v>
      </c>
      <c r="BD57" s="85">
        <v>1.2720156555772995E-2</v>
      </c>
      <c r="BE57" s="85">
        <v>1.8835947541431124E-2</v>
      </c>
      <c r="BF57" s="85">
        <v>1.6122352775317976E-2</v>
      </c>
      <c r="BG57" s="85">
        <v>1.7965312718754026E-2</v>
      </c>
      <c r="BH57" s="85">
        <v>3.5887572277750607E-3</v>
      </c>
      <c r="BI57" s="85">
        <v>1.1223395761571275E-2</v>
      </c>
      <c r="BJ57" s="85">
        <v>1.6402752829243548E-2</v>
      </c>
      <c r="BK57" s="85">
        <v>7.2175515497972624E-3</v>
      </c>
      <c r="BL57" s="85">
        <v>1.8243555111177655E-2</v>
      </c>
      <c r="BM57" s="85">
        <v>1.0434757286736614E-4</v>
      </c>
      <c r="BN57" s="85">
        <v>1.385267105836567E-2</v>
      </c>
      <c r="BO57" s="85">
        <v>1.2894765569339854E-2</v>
      </c>
      <c r="BP57" s="85">
        <v>5.121138170138119E-2</v>
      </c>
      <c r="BQ57" s="85">
        <v>8.9081489393826718E-3</v>
      </c>
      <c r="BR57" s="85">
        <v>4.7225284338306677E-3</v>
      </c>
      <c r="BS57" s="85">
        <v>3.2046677752304867E-2</v>
      </c>
      <c r="BT57" s="85">
        <v>6.1891112875306076E-2</v>
      </c>
      <c r="BU57" s="85">
        <v>0</v>
      </c>
    </row>
    <row r="58" spans="1:73" ht="22.5" x14ac:dyDescent="0.25">
      <c r="A58" s="46" t="s">
        <v>48</v>
      </c>
      <c r="B58" s="38" t="s">
        <v>113</v>
      </c>
      <c r="C58" s="85">
        <v>2.6505158664247855E-4</v>
      </c>
      <c r="D58" s="85">
        <v>1.3025530422626578E-2</v>
      </c>
      <c r="E58" s="85">
        <v>9.9186703620271453E-3</v>
      </c>
      <c r="F58" s="85">
        <v>4.1768215126822741E-3</v>
      </c>
      <c r="G58" s="85">
        <v>3.037446120689655E-3</v>
      </c>
      <c r="H58" s="85">
        <v>3.7461495576996263E-3</v>
      </c>
      <c r="I58" s="85">
        <v>9.6561894820524005E-3</v>
      </c>
      <c r="J58" s="85">
        <v>1.5539204079446207E-3</v>
      </c>
      <c r="K58" s="85">
        <v>2.0856171741154305E-3</v>
      </c>
      <c r="L58" s="85">
        <v>5.2715021799445098E-3</v>
      </c>
      <c r="M58" s="85">
        <v>1.2799718579852411E-2</v>
      </c>
      <c r="N58" s="85">
        <v>2.7095726465552242E-3</v>
      </c>
      <c r="O58" s="85">
        <v>9.7689224926660236E-3</v>
      </c>
      <c r="P58" s="85">
        <v>2.6339066867533045E-3</v>
      </c>
      <c r="Q58" s="85">
        <v>3.3194018791750947E-3</v>
      </c>
      <c r="R58" s="85">
        <v>1.4339530415142677E-2</v>
      </c>
      <c r="S58" s="85">
        <v>1.1273806603611133E-3</v>
      </c>
      <c r="T58" s="85">
        <v>4.8034463972641498E-3</v>
      </c>
      <c r="U58" s="85">
        <v>1.7253982582647757E-2</v>
      </c>
      <c r="V58" s="85">
        <v>7.350128395027202E-3</v>
      </c>
      <c r="W58" s="85">
        <v>1.3652467360210951E-3</v>
      </c>
      <c r="X58" s="85">
        <v>6.727785256341573E-3</v>
      </c>
      <c r="Y58" s="85">
        <v>8.8632981820534387E-3</v>
      </c>
      <c r="Z58" s="85">
        <v>4.7506416132565279E-3</v>
      </c>
      <c r="AA58" s="85">
        <v>0</v>
      </c>
      <c r="AB58" s="85">
        <v>6.7570135271652993E-4</v>
      </c>
      <c r="AC58" s="85">
        <v>2.444386609937726E-3</v>
      </c>
      <c r="AD58" s="85">
        <v>7.6725210080932369E-3</v>
      </c>
      <c r="AE58" s="85">
        <v>1.6202672605790645E-2</v>
      </c>
      <c r="AF58" s="85">
        <v>4.7700199602667406E-3</v>
      </c>
      <c r="AG58" s="85">
        <v>6.9616313724218698E-4</v>
      </c>
      <c r="AH58" s="85">
        <v>9.1636658594041031E-3</v>
      </c>
      <c r="AI58" s="85">
        <v>5.8696211212069256E-2</v>
      </c>
      <c r="AJ58" s="85">
        <v>1.8512675051533664E-3</v>
      </c>
      <c r="AK58" s="85">
        <v>1.3191541787739378E-2</v>
      </c>
      <c r="AL58" s="85">
        <v>1.2546027163008126E-2</v>
      </c>
      <c r="AM58" s="85">
        <v>1.7564126581874714E-2</v>
      </c>
      <c r="AN58" s="85">
        <v>9.5386252677073426E-3</v>
      </c>
      <c r="AO58" s="85">
        <v>4.921408970768963E-3</v>
      </c>
      <c r="AP58" s="85">
        <v>4.3273621526500692E-3</v>
      </c>
      <c r="AQ58" s="85">
        <v>6.9276545040145758E-3</v>
      </c>
      <c r="AR58" s="85">
        <v>8.1285596339261985E-3</v>
      </c>
      <c r="AS58" s="85">
        <v>5.7624187792686393E-3</v>
      </c>
      <c r="AT58" s="85">
        <v>6.4709994470123017E-2</v>
      </c>
      <c r="AU58" s="85">
        <v>4.3175661224780781E-3</v>
      </c>
      <c r="AV58" s="85">
        <v>5.6033663859378332E-3</v>
      </c>
      <c r="AW58" s="85">
        <v>1.9366570795161572E-2</v>
      </c>
      <c r="AX58" s="85">
        <v>4.9531417447238012E-3</v>
      </c>
      <c r="AY58" s="85">
        <v>4.3637811544918427E-3</v>
      </c>
      <c r="AZ58" s="85">
        <v>2.9146022145116343E-2</v>
      </c>
      <c r="BA58" s="85">
        <v>1.8971472471591719E-3</v>
      </c>
      <c r="BB58" s="85">
        <v>6.8021835606704828E-2</v>
      </c>
      <c r="BC58" s="85">
        <v>1.3704649780599147E-2</v>
      </c>
      <c r="BD58" s="85">
        <v>3.2380227585707036E-2</v>
      </c>
      <c r="BE58" s="85">
        <v>3.2985656926419237E-3</v>
      </c>
      <c r="BF58" s="85">
        <v>6.807778556103321E-3</v>
      </c>
      <c r="BG58" s="85">
        <v>1.5306780016527379E-2</v>
      </c>
      <c r="BH58" s="85">
        <v>3.0036337667247791E-3</v>
      </c>
      <c r="BI58" s="85">
        <v>7.0545429659876358E-3</v>
      </c>
      <c r="BJ58" s="85">
        <v>3.2113150598392587E-3</v>
      </c>
      <c r="BK58" s="85">
        <v>3.2215396700385417E-2</v>
      </c>
      <c r="BL58" s="85">
        <v>1.8809064484155217E-4</v>
      </c>
      <c r="BM58" s="85">
        <v>3.8742069786686061E-3</v>
      </c>
      <c r="BN58" s="85">
        <v>4.8954828535546875E-3</v>
      </c>
      <c r="BO58" s="85">
        <v>8.7495775757840729E-3</v>
      </c>
      <c r="BP58" s="85">
        <v>8.8771022959381191E-3</v>
      </c>
      <c r="BQ58" s="85">
        <v>4.7413977658641894E-3</v>
      </c>
      <c r="BR58" s="85">
        <v>2.4762360790648603E-2</v>
      </c>
      <c r="BS58" s="85">
        <v>6.6218649454409494E-3</v>
      </c>
      <c r="BT58" s="85">
        <v>7.7875968763931524E-3</v>
      </c>
      <c r="BU58" s="85">
        <v>0</v>
      </c>
    </row>
    <row r="59" spans="1:73" x14ac:dyDescent="0.25">
      <c r="A59" s="46" t="s">
        <v>49</v>
      </c>
      <c r="B59" s="38" t="s">
        <v>114</v>
      </c>
      <c r="C59" s="85">
        <v>2.0761924894680415E-4</v>
      </c>
      <c r="D59" s="85">
        <v>7.9232758796092938E-3</v>
      </c>
      <c r="E59" s="85">
        <v>6.4639983396820317E-4</v>
      </c>
      <c r="F59" s="85">
        <v>1.0749776388239251E-3</v>
      </c>
      <c r="G59" s="85">
        <v>7.1592133620689653E-3</v>
      </c>
      <c r="H59" s="85">
        <v>7.3595975634774822E-4</v>
      </c>
      <c r="I59" s="85">
        <v>3.8950928313833766E-4</v>
      </c>
      <c r="J59" s="85">
        <v>4.9156462499291009E-3</v>
      </c>
      <c r="K59" s="85">
        <v>5.7621647229919189E-4</v>
      </c>
      <c r="L59" s="85">
        <v>1.1637614794950287E-3</v>
      </c>
      <c r="M59" s="85">
        <v>3.5800917509832453E-3</v>
      </c>
      <c r="N59" s="85">
        <v>0</v>
      </c>
      <c r="O59" s="85">
        <v>1.1727226612003041E-3</v>
      </c>
      <c r="P59" s="85">
        <v>1.9868564561184338E-3</v>
      </c>
      <c r="Q59" s="85">
        <v>1.6886444039052176E-3</v>
      </c>
      <c r="R59" s="85">
        <v>1.6096681218291222E-3</v>
      </c>
      <c r="S59" s="85">
        <v>7.204271676247763E-5</v>
      </c>
      <c r="T59" s="85">
        <v>3.3563704071449501E-3</v>
      </c>
      <c r="U59" s="85">
        <v>3.3210547717654297E-3</v>
      </c>
      <c r="V59" s="85">
        <v>2.1234370115270867E-3</v>
      </c>
      <c r="W59" s="85">
        <v>5.5292096165409841E-4</v>
      </c>
      <c r="X59" s="85">
        <v>2.5456879640145796E-3</v>
      </c>
      <c r="Y59" s="85">
        <v>5.660865627223911E-3</v>
      </c>
      <c r="Z59" s="85">
        <v>2.3866378459398863E-3</v>
      </c>
      <c r="AA59" s="85">
        <v>5.3597745100676273E-3</v>
      </c>
      <c r="AB59" s="85">
        <v>2.2466398938429805E-3</v>
      </c>
      <c r="AC59" s="85">
        <v>8.8127326660637183E-3</v>
      </c>
      <c r="AD59" s="85">
        <v>2.155243996501419E-3</v>
      </c>
      <c r="AE59" s="85">
        <v>3.6500866122246966E-3</v>
      </c>
      <c r="AF59" s="85">
        <v>2.0667225366861587E-2</v>
      </c>
      <c r="AG59" s="85">
        <v>2.3011106654655541E-3</v>
      </c>
      <c r="AH59" s="85">
        <v>5.0016928394232378E-3</v>
      </c>
      <c r="AI59" s="85">
        <v>3.5830618892508138E-2</v>
      </c>
      <c r="AJ59" s="85">
        <v>8.380008025874873E-3</v>
      </c>
      <c r="AK59" s="85">
        <v>2.9099519515368598E-3</v>
      </c>
      <c r="AL59" s="85">
        <v>4.372490973591759E-3</v>
      </c>
      <c r="AM59" s="85">
        <v>2.1145222186701148E-3</v>
      </c>
      <c r="AN59" s="85">
        <v>2.379165259735791E-3</v>
      </c>
      <c r="AO59" s="85">
        <v>0</v>
      </c>
      <c r="AP59" s="85">
        <v>1.6901860176514343E-3</v>
      </c>
      <c r="AQ59" s="85">
        <v>7.2740372292153042E-4</v>
      </c>
      <c r="AR59" s="85">
        <v>2.3719231468913114E-3</v>
      </c>
      <c r="AS59" s="85">
        <v>9.1867982306907106E-4</v>
      </c>
      <c r="AT59" s="85">
        <v>1.2661331552643386E-2</v>
      </c>
      <c r="AU59" s="85">
        <v>5.0393883225208526E-3</v>
      </c>
      <c r="AV59" s="85">
        <v>1.185220848275447E-2</v>
      </c>
      <c r="AW59" s="85">
        <v>8.8824121692094426E-3</v>
      </c>
      <c r="AX59" s="85">
        <v>5.3049682457103542E-3</v>
      </c>
      <c r="AY59" s="85">
        <v>3.2252163057982868E-3</v>
      </c>
      <c r="AZ59" s="85">
        <v>1.8879280902435767E-2</v>
      </c>
      <c r="BA59" s="85">
        <v>9.1861014258432872E-4</v>
      </c>
      <c r="BB59" s="85">
        <v>6.4919381007785913E-3</v>
      </c>
      <c r="BC59" s="85">
        <v>7.2217866521663981E-2</v>
      </c>
      <c r="BD59" s="85">
        <v>1.4403292181069959E-2</v>
      </c>
      <c r="BE59" s="85">
        <v>3.8066206384051626E-3</v>
      </c>
      <c r="BF59" s="85">
        <v>3.0597005062053106E-3</v>
      </c>
      <c r="BG59" s="85">
        <v>4.5361846012327298E-3</v>
      </c>
      <c r="BH59" s="85">
        <v>1.1642456558333808E-3</v>
      </c>
      <c r="BI59" s="85">
        <v>2.8457695553984075E-3</v>
      </c>
      <c r="BJ59" s="85">
        <v>7.0272443311435347E-3</v>
      </c>
      <c r="BK59" s="85">
        <v>1.0247986210783162E-2</v>
      </c>
      <c r="BL59" s="85">
        <v>2.4130049831646498E-4</v>
      </c>
      <c r="BM59" s="85">
        <v>1.1235564241300123E-3</v>
      </c>
      <c r="BN59" s="85">
        <v>6.3312252790371218E-3</v>
      </c>
      <c r="BO59" s="85">
        <v>1.6918966317975928E-3</v>
      </c>
      <c r="BP59" s="85">
        <v>2.7247410761725996E-3</v>
      </c>
      <c r="BQ59" s="85">
        <v>1.5589824022931778E-2</v>
      </c>
      <c r="BR59" s="85">
        <v>4.6620169274361797E-3</v>
      </c>
      <c r="BS59" s="85">
        <v>2.1646512451664324E-3</v>
      </c>
      <c r="BT59" s="85">
        <v>2.349532837900977E-3</v>
      </c>
      <c r="BU59" s="85">
        <v>0</v>
      </c>
    </row>
    <row r="60" spans="1:73" x14ac:dyDescent="0.25">
      <c r="A60" s="46" t="s">
        <v>50</v>
      </c>
      <c r="B60" s="38" t="s">
        <v>115</v>
      </c>
      <c r="C60" s="85">
        <v>0</v>
      </c>
      <c r="D60" s="85">
        <v>0</v>
      </c>
      <c r="E60" s="85">
        <v>0</v>
      </c>
      <c r="F60" s="85">
        <v>0</v>
      </c>
      <c r="G60" s="85">
        <v>0</v>
      </c>
      <c r="H60" s="85">
        <v>0</v>
      </c>
      <c r="I60" s="85">
        <v>0</v>
      </c>
      <c r="J60" s="85">
        <v>0</v>
      </c>
      <c r="K60" s="85">
        <v>0</v>
      </c>
      <c r="L60" s="85">
        <v>0</v>
      </c>
      <c r="M60" s="85">
        <v>0</v>
      </c>
      <c r="N60" s="85">
        <v>0</v>
      </c>
      <c r="O60" s="85">
        <v>0</v>
      </c>
      <c r="P60" s="85">
        <v>0</v>
      </c>
      <c r="Q60" s="85">
        <v>0</v>
      </c>
      <c r="R60" s="85">
        <v>0</v>
      </c>
      <c r="S60" s="85">
        <v>0</v>
      </c>
      <c r="T60" s="85">
        <v>0</v>
      </c>
      <c r="U60" s="85">
        <v>0</v>
      </c>
      <c r="V60" s="85">
        <v>0</v>
      </c>
      <c r="W60" s="85">
        <v>0</v>
      </c>
      <c r="X60" s="85">
        <v>0</v>
      </c>
      <c r="Y60" s="85">
        <v>0</v>
      </c>
      <c r="Z60" s="85">
        <v>0</v>
      </c>
      <c r="AA60" s="85">
        <v>0</v>
      </c>
      <c r="AB60" s="85">
        <v>0</v>
      </c>
      <c r="AC60" s="85">
        <v>0</v>
      </c>
      <c r="AD60" s="85">
        <v>0</v>
      </c>
      <c r="AE60" s="85">
        <v>0</v>
      </c>
      <c r="AF60" s="85">
        <v>0</v>
      </c>
      <c r="AG60" s="85">
        <v>0</v>
      </c>
      <c r="AH60" s="85">
        <v>0</v>
      </c>
      <c r="AI60" s="85">
        <v>0</v>
      </c>
      <c r="AJ60" s="85">
        <v>0</v>
      </c>
      <c r="AK60" s="85">
        <v>0</v>
      </c>
      <c r="AL60" s="85">
        <v>0</v>
      </c>
      <c r="AM60" s="85">
        <v>0</v>
      </c>
      <c r="AN60" s="85">
        <v>0</v>
      </c>
      <c r="AO60" s="85">
        <v>0</v>
      </c>
      <c r="AP60" s="85">
        <v>0</v>
      </c>
      <c r="AQ60" s="85">
        <v>0</v>
      </c>
      <c r="AR60" s="85">
        <v>0</v>
      </c>
      <c r="AS60" s="85">
        <v>0</v>
      </c>
      <c r="AT60" s="85">
        <v>0</v>
      </c>
      <c r="AU60" s="85">
        <v>0</v>
      </c>
      <c r="AV60" s="85">
        <v>0</v>
      </c>
      <c r="AW60" s="85">
        <v>0</v>
      </c>
      <c r="AX60" s="85">
        <v>0</v>
      </c>
      <c r="AY60" s="85">
        <v>0</v>
      </c>
      <c r="AZ60" s="85">
        <v>0</v>
      </c>
      <c r="BA60" s="85">
        <v>0</v>
      </c>
      <c r="BB60" s="85">
        <v>0</v>
      </c>
      <c r="BC60" s="85">
        <v>0</v>
      </c>
      <c r="BD60" s="85">
        <v>0</v>
      </c>
      <c r="BE60" s="85">
        <v>0</v>
      </c>
      <c r="BF60" s="85">
        <v>0</v>
      </c>
      <c r="BG60" s="85">
        <v>0</v>
      </c>
      <c r="BH60" s="85">
        <v>0</v>
      </c>
      <c r="BI60" s="85">
        <v>0</v>
      </c>
      <c r="BJ60" s="85">
        <v>0</v>
      </c>
      <c r="BK60" s="85">
        <v>0</v>
      </c>
      <c r="BL60" s="85">
        <v>0</v>
      </c>
      <c r="BM60" s="85">
        <v>0</v>
      </c>
      <c r="BN60" s="85">
        <v>0</v>
      </c>
      <c r="BO60" s="85">
        <v>0</v>
      </c>
      <c r="BP60" s="85">
        <v>0</v>
      </c>
      <c r="BQ60" s="85">
        <v>0</v>
      </c>
      <c r="BR60" s="85">
        <v>0</v>
      </c>
      <c r="BS60" s="85">
        <v>0</v>
      </c>
      <c r="BT60" s="85">
        <v>0</v>
      </c>
      <c r="BU60" s="85">
        <v>0</v>
      </c>
    </row>
    <row r="61" spans="1:73" x14ac:dyDescent="0.25">
      <c r="A61" s="46" t="s">
        <v>51</v>
      </c>
      <c r="B61" s="38" t="s">
        <v>116</v>
      </c>
      <c r="C61" s="85">
        <v>0</v>
      </c>
      <c r="D61" s="85">
        <v>3.7222640461608616E-4</v>
      </c>
      <c r="E61" s="85">
        <v>4.2632122828939693E-3</v>
      </c>
      <c r="F61" s="85">
        <v>1.7724822136333425E-3</v>
      </c>
      <c r="G61" s="85">
        <v>1.0775862068965517E-4</v>
      </c>
      <c r="H61" s="85">
        <v>1.4398881036109313E-3</v>
      </c>
      <c r="I61" s="85">
        <v>4.3494372064653555E-3</v>
      </c>
      <c r="J61" s="85">
        <v>7.4698016365680863E-3</v>
      </c>
      <c r="K61" s="85">
        <v>1.6856810757509821E-4</v>
      </c>
      <c r="L61" s="85">
        <v>3.6894612121672102E-3</v>
      </c>
      <c r="M61" s="85">
        <v>1.0779237694269516E-2</v>
      </c>
      <c r="N61" s="85">
        <v>2.6654427988914583E-3</v>
      </c>
      <c r="O61" s="85">
        <v>6.6486000771903654E-4</v>
      </c>
      <c r="P61" s="85">
        <v>5.5563870220722998E-4</v>
      </c>
      <c r="Q61" s="85">
        <v>1.3297454463661069E-3</v>
      </c>
      <c r="R61" s="85">
        <v>7.5848236107131412E-4</v>
      </c>
      <c r="S61" s="85">
        <v>1.6517110672372919E-5</v>
      </c>
      <c r="T61" s="85">
        <v>1.5095107231654005E-3</v>
      </c>
      <c r="U61" s="85">
        <v>1.1328553081426061E-4</v>
      </c>
      <c r="V61" s="85">
        <v>4.4046835469588205E-4</v>
      </c>
      <c r="W61" s="85">
        <v>2.9113628827410917E-4</v>
      </c>
      <c r="X61" s="85">
        <v>2.1916196361326971E-4</v>
      </c>
      <c r="Y61" s="85">
        <v>2.2805201526816328E-3</v>
      </c>
      <c r="Z61" s="85">
        <v>5.4070298933306171E-5</v>
      </c>
      <c r="AA61" s="85">
        <v>8.5648800279738892E-4</v>
      </c>
      <c r="AB61" s="85">
        <v>1.5822402572496625E-5</v>
      </c>
      <c r="AC61" s="85">
        <v>3.6809586596709283E-4</v>
      </c>
      <c r="AD61" s="85">
        <v>1.4097657648348323E-3</v>
      </c>
      <c r="AE61" s="85">
        <v>9.8985399653551097E-4</v>
      </c>
      <c r="AF61" s="85">
        <v>3.3865347010563802E-4</v>
      </c>
      <c r="AG61" s="85">
        <v>1.9235676474627379E-4</v>
      </c>
      <c r="AH61" s="85">
        <v>7.2626831192196685E-4</v>
      </c>
      <c r="AI61" s="85">
        <v>3.8395051145779756E-3</v>
      </c>
      <c r="AJ61" s="85">
        <v>1.9084726877714186E-4</v>
      </c>
      <c r="AK61" s="85">
        <v>4.5019516871050427E-3</v>
      </c>
      <c r="AL61" s="85">
        <v>8.4456532169245348E-3</v>
      </c>
      <c r="AM61" s="85">
        <v>2.5751324284108185E-3</v>
      </c>
      <c r="AN61" s="85">
        <v>2.7264929305933301E-4</v>
      </c>
      <c r="AO61" s="85">
        <v>5.2524957772403071E-3</v>
      </c>
      <c r="AP61" s="85">
        <v>4.531460086857035E-4</v>
      </c>
      <c r="AQ61" s="85">
        <v>3.7409334321678706E-4</v>
      </c>
      <c r="AR61" s="85">
        <v>2.5398469095030858E-3</v>
      </c>
      <c r="AS61" s="85">
        <v>5.1991130441357515E-4</v>
      </c>
      <c r="AT61" s="85">
        <v>3.7561428586333897E-3</v>
      </c>
      <c r="AU61" s="85">
        <v>9.9807514079988603E-4</v>
      </c>
      <c r="AV61" s="85">
        <v>3.503505275318401E-3</v>
      </c>
      <c r="AW61" s="85">
        <v>3.0962583022164825E-3</v>
      </c>
      <c r="AX61" s="85">
        <v>5.8054369481358595E-3</v>
      </c>
      <c r="AY61" s="85">
        <v>1.6949334940381388E-3</v>
      </c>
      <c r="AZ61" s="85">
        <v>1.8818894130108747E-3</v>
      </c>
      <c r="BA61" s="85">
        <v>1.8126556295779511E-4</v>
      </c>
      <c r="BB61" s="85">
        <v>3.8069800879552904E-3</v>
      </c>
      <c r="BC61" s="85">
        <v>1.9105367206633029E-3</v>
      </c>
      <c r="BD61" s="85">
        <v>1.4475771705604278E-3</v>
      </c>
      <c r="BE61" s="85">
        <v>1.6379084818635759E-3</v>
      </c>
      <c r="BF61" s="85">
        <v>1.1718939303824517E-3</v>
      </c>
      <c r="BG61" s="85">
        <v>1.8296365745362098E-3</v>
      </c>
      <c r="BH61" s="85">
        <v>2.4605191695447741E-4</v>
      </c>
      <c r="BI61" s="85">
        <v>1.0385062846453909E-2</v>
      </c>
      <c r="BJ61" s="85">
        <v>7.1046158067531746E-3</v>
      </c>
      <c r="BK61" s="85">
        <v>2.5444279915279736E-3</v>
      </c>
      <c r="BL61" s="85">
        <v>8.4393302488117486E-4</v>
      </c>
      <c r="BM61" s="85">
        <v>5.7552944259791478E-4</v>
      </c>
      <c r="BN61" s="85">
        <v>3.7970734285038904E-4</v>
      </c>
      <c r="BO61" s="85">
        <v>7.3939704906610224E-4</v>
      </c>
      <c r="BP61" s="85">
        <v>6.0188609220598564E-3</v>
      </c>
      <c r="BQ61" s="85">
        <v>0</v>
      </c>
      <c r="BR61" s="85">
        <v>1.762726490622032E-4</v>
      </c>
      <c r="BS61" s="85">
        <v>1.2102368325248689E-3</v>
      </c>
      <c r="BT61" s="85">
        <v>1.8461571415757533E-3</v>
      </c>
      <c r="BU61" s="85">
        <v>0</v>
      </c>
    </row>
    <row r="62" spans="1:73" x14ac:dyDescent="0.25">
      <c r="A62" s="46" t="s">
        <v>255</v>
      </c>
      <c r="B62" s="38" t="s">
        <v>256</v>
      </c>
      <c r="C62" s="85">
        <v>8.419634633263515E-3</v>
      </c>
      <c r="D62" s="85">
        <v>2.3458641577090962E-4</v>
      </c>
      <c r="E62" s="85">
        <v>1.2971234126452239E-5</v>
      </c>
      <c r="F62" s="85">
        <v>1.0716952643542339E-2</v>
      </c>
      <c r="G62" s="85">
        <v>0</v>
      </c>
      <c r="H62" s="85">
        <v>1.5092894899608226E-3</v>
      </c>
      <c r="I62" s="85">
        <v>0</v>
      </c>
      <c r="J62" s="85">
        <v>1.8636241277203736E-4</v>
      </c>
      <c r="K62" s="85">
        <v>6.6105140225528703E-5</v>
      </c>
      <c r="L62" s="85">
        <v>3.2045605957109484E-5</v>
      </c>
      <c r="M62" s="85">
        <v>5.9334232066979775E-4</v>
      </c>
      <c r="N62" s="85">
        <v>1.0591163439303808E-4</v>
      </c>
      <c r="O62" s="85">
        <v>3.5800154261794276E-4</v>
      </c>
      <c r="P62" s="85">
        <v>0</v>
      </c>
      <c r="Q62" s="85">
        <v>0</v>
      </c>
      <c r="R62" s="85">
        <v>1.0871580508688835E-3</v>
      </c>
      <c r="S62" s="85">
        <v>0</v>
      </c>
      <c r="T62" s="85">
        <v>8.0560945866065411E-6</v>
      </c>
      <c r="U62" s="85">
        <v>2.0152899692221099E-4</v>
      </c>
      <c r="V62" s="85">
        <v>1.0986739006019734E-5</v>
      </c>
      <c r="W62" s="85">
        <v>0</v>
      </c>
      <c r="X62" s="85">
        <v>7.792425372916257E-6</v>
      </c>
      <c r="Y62" s="85">
        <v>1.8330422031010761E-4</v>
      </c>
      <c r="Z62" s="85">
        <v>0</v>
      </c>
      <c r="AA62" s="85">
        <v>0</v>
      </c>
      <c r="AB62" s="85">
        <v>3.5709184805803318E-3</v>
      </c>
      <c r="AC62" s="85">
        <v>0</v>
      </c>
      <c r="AD62" s="85">
        <v>9.0416914236788985E-5</v>
      </c>
      <c r="AE62" s="85">
        <v>2.4746349913387774E-4</v>
      </c>
      <c r="AF62" s="85">
        <v>8.0800845229121697E-3</v>
      </c>
      <c r="AG62" s="85">
        <v>2.8346902487123085E-3</v>
      </c>
      <c r="AH62" s="85">
        <v>6.7445581242445878E-4</v>
      </c>
      <c r="AI62" s="85">
        <v>1.0436310646322647E-2</v>
      </c>
      <c r="AJ62" s="85">
        <v>2.0190857068380164E-3</v>
      </c>
      <c r="AK62" s="85">
        <v>2.3137784001274079E-4</v>
      </c>
      <c r="AL62" s="85">
        <v>6.5270053871214817E-2</v>
      </c>
      <c r="AM62" s="85">
        <v>4.9650686071171062E-3</v>
      </c>
      <c r="AN62" s="85">
        <v>5.540842776243373E-4</v>
      </c>
      <c r="AO62" s="85">
        <v>6.571231362338034E-3</v>
      </c>
      <c r="AP62" s="85">
        <v>7.4410705179622894E-5</v>
      </c>
      <c r="AQ62" s="85">
        <v>0</v>
      </c>
      <c r="AR62" s="85">
        <v>0</v>
      </c>
      <c r="AS62" s="85">
        <v>4.0945275349169009E-4</v>
      </c>
      <c r="AT62" s="85">
        <v>2.9318781757666184E-3</v>
      </c>
      <c r="AU62" s="85">
        <v>7.1291081485706136E-4</v>
      </c>
      <c r="AV62" s="85">
        <v>4.4929593586307886E-3</v>
      </c>
      <c r="AW62" s="85">
        <v>2.1830709283582493E-3</v>
      </c>
      <c r="AX62" s="85">
        <v>2.9668503916242518E-4</v>
      </c>
      <c r="AY62" s="85">
        <v>0</v>
      </c>
      <c r="AZ62" s="85">
        <v>1.6235132232182191E-4</v>
      </c>
      <c r="BA62" s="85">
        <v>3.0368392900598583E-5</v>
      </c>
      <c r="BB62" s="85">
        <v>1.00105511557095E-2</v>
      </c>
      <c r="BC62" s="85">
        <v>1.904213929530385E-3</v>
      </c>
      <c r="BD62" s="85">
        <v>1.3308046032551361E-3</v>
      </c>
      <c r="BE62" s="85">
        <v>3.2720255089080234E-3</v>
      </c>
      <c r="BF62" s="85">
        <v>2.2840917601758721E-2</v>
      </c>
      <c r="BG62" s="85">
        <v>1.5415446277169723E-4</v>
      </c>
      <c r="BH62" s="85">
        <v>3.9908420676762799E-4</v>
      </c>
      <c r="BI62" s="85">
        <v>3.5358259004950157E-4</v>
      </c>
      <c r="BJ62" s="85">
        <v>2.4439814563704644E-3</v>
      </c>
      <c r="BK62" s="85">
        <v>1.5837858896139442E-3</v>
      </c>
      <c r="BL62" s="85">
        <v>4.949753811619794E-5</v>
      </c>
      <c r="BM62" s="85">
        <v>6.5116121052891281E-5</v>
      </c>
      <c r="BN62" s="85">
        <v>3.0908343881913509E-4</v>
      </c>
      <c r="BO62" s="85">
        <v>8.304124537670617E-5</v>
      </c>
      <c r="BP62" s="85">
        <v>2.9256590242196239E-3</v>
      </c>
      <c r="BQ62" s="85">
        <v>0</v>
      </c>
      <c r="BR62" s="85">
        <v>2.5572688789322613E-3</v>
      </c>
      <c r="BS62" s="85">
        <v>5.4116281129160809E-4</v>
      </c>
      <c r="BT62" s="85">
        <v>6.4662356735394402E-4</v>
      </c>
      <c r="BU62" s="85">
        <v>0</v>
      </c>
    </row>
    <row r="63" spans="1:73" x14ac:dyDescent="0.25">
      <c r="A63" s="46" t="s">
        <v>52</v>
      </c>
      <c r="B63" s="38" t="s">
        <v>117</v>
      </c>
      <c r="C63" s="85">
        <v>1.5746706673368003E-4</v>
      </c>
      <c r="D63" s="85">
        <v>2.2549020781244579E-3</v>
      </c>
      <c r="E63" s="85">
        <v>6.6585668515788154E-4</v>
      </c>
      <c r="F63" s="85">
        <v>3.2823744696913748E-4</v>
      </c>
      <c r="G63" s="85">
        <v>3.2698006465517243E-3</v>
      </c>
      <c r="H63" s="85">
        <v>6.5816919142808986E-4</v>
      </c>
      <c r="I63" s="85">
        <v>2.4293210219805926E-3</v>
      </c>
      <c r="J63" s="85">
        <v>3.2401851380027169E-3</v>
      </c>
      <c r="K63" s="85">
        <v>7.3927581818882936E-4</v>
      </c>
      <c r="L63" s="85">
        <v>3.578144896737251E-3</v>
      </c>
      <c r="M63" s="85">
        <v>3.2817507717346414E-3</v>
      </c>
      <c r="N63" s="85">
        <v>2.6477908598259521E-4</v>
      </c>
      <c r="O63" s="85">
        <v>8.1055830994726909E-4</v>
      </c>
      <c r="P63" s="85">
        <v>1.8398810574700695E-3</v>
      </c>
      <c r="Q63" s="85">
        <v>2.4064423189834394E-3</v>
      </c>
      <c r="R63" s="85">
        <v>9.8434155303477218E-3</v>
      </c>
      <c r="S63" s="85">
        <v>2.0417960214146099E-4</v>
      </c>
      <c r="T63" s="85">
        <v>2.391653080398817E-3</v>
      </c>
      <c r="U63" s="85">
        <v>1.0994658885341926E-3</v>
      </c>
      <c r="V63" s="85">
        <v>5.6721537104714604E-3</v>
      </c>
      <c r="W63" s="85">
        <v>5.4379816243025031E-4</v>
      </c>
      <c r="X63" s="85">
        <v>5.0451084023774694E-3</v>
      </c>
      <c r="Y63" s="85">
        <v>1.520346768454422E-3</v>
      </c>
      <c r="Z63" s="85">
        <v>8.0225234231277528E-4</v>
      </c>
      <c r="AA63" s="85">
        <v>5.0525713751799683E-3</v>
      </c>
      <c r="AB63" s="85">
        <v>1.8515036438851852E-3</v>
      </c>
      <c r="AC63" s="85">
        <v>1.7038812545742382E-3</v>
      </c>
      <c r="AD63" s="85">
        <v>1.156967453601361E-3</v>
      </c>
      <c r="AE63" s="85">
        <v>6.6196486018312295E-3</v>
      </c>
      <c r="AF63" s="85">
        <v>8.2322444921992654E-3</v>
      </c>
      <c r="AG63" s="85">
        <v>9.5757504524826575E-4</v>
      </c>
      <c r="AH63" s="85">
        <v>1.089581131674321E-2</v>
      </c>
      <c r="AI63" s="85">
        <v>5.2074404251671522E-3</v>
      </c>
      <c r="AJ63" s="85">
        <v>1.3947284995484833E-3</v>
      </c>
      <c r="AK63" s="85">
        <v>6.1390250278705125E-3</v>
      </c>
      <c r="AL63" s="85">
        <v>2.5403954544680582E-3</v>
      </c>
      <c r="AM63" s="85">
        <v>2.3297116913345056E-3</v>
      </c>
      <c r="AN63" s="85">
        <v>9.2844259268099194E-3</v>
      </c>
      <c r="AO63" s="85">
        <v>4.7193899024135667E-3</v>
      </c>
      <c r="AP63" s="85">
        <v>1.0520458843742683E-2</v>
      </c>
      <c r="AQ63" s="85">
        <v>8.2785471322974181E-4</v>
      </c>
      <c r="AR63" s="85">
        <v>1.5812820979275409E-3</v>
      </c>
      <c r="AS63" s="85">
        <v>4.1043899055349264E-4</v>
      </c>
      <c r="AT63" s="85">
        <v>9.5990317498408854E-4</v>
      </c>
      <c r="AU63" s="85">
        <v>5.3780209595779569E-3</v>
      </c>
      <c r="AV63" s="85">
        <v>6.1715502155322457E-4</v>
      </c>
      <c r="AW63" s="85">
        <v>4.3232480122089422E-3</v>
      </c>
      <c r="AX63" s="85">
        <v>2.2164470198437342E-3</v>
      </c>
      <c r="AY63" s="85">
        <v>2.2061039128750377E-4</v>
      </c>
      <c r="AZ63" s="85">
        <v>1.531448144096698E-3</v>
      </c>
      <c r="BA63" s="85">
        <v>1.6466417483880119E-5</v>
      </c>
      <c r="BB63" s="85">
        <v>1.6559359785042783E-3</v>
      </c>
      <c r="BC63" s="85">
        <v>1.2502265666822629E-2</v>
      </c>
      <c r="BD63" s="85">
        <v>1.6891755856748246E-3</v>
      </c>
      <c r="BE63" s="85">
        <v>5.1601700088340901E-3</v>
      </c>
      <c r="BF63" s="85">
        <v>1.4747800496072393E-3</v>
      </c>
      <c r="BG63" s="85">
        <v>4.1401845304733044E-2</v>
      </c>
      <c r="BH63" s="85">
        <v>1.4823127679940468E-3</v>
      </c>
      <c r="BI63" s="85">
        <v>1.6709628852339348E-3</v>
      </c>
      <c r="BJ63" s="85">
        <v>5.9887117410017772E-3</v>
      </c>
      <c r="BK63" s="85">
        <v>1.1000534675563826E-3</v>
      </c>
      <c r="BL63" s="85">
        <v>2.2892611378741548E-4</v>
      </c>
      <c r="BM63" s="85">
        <v>1.4681460833664307E-4</v>
      </c>
      <c r="BN63" s="85">
        <v>3.3193234894689374E-4</v>
      </c>
      <c r="BO63" s="85">
        <v>2.6617193882334956E-3</v>
      </c>
      <c r="BP63" s="85">
        <v>1.2697213314785691E-2</v>
      </c>
      <c r="BQ63" s="85">
        <v>7.6844897250935768E-4</v>
      </c>
      <c r="BR63" s="85">
        <v>1.6338106726511668E-3</v>
      </c>
      <c r="BS63" s="85">
        <v>8.2453533793157736E-3</v>
      </c>
      <c r="BT63" s="85">
        <v>2.5128621861767141E-3</v>
      </c>
      <c r="BU63" s="85">
        <v>0</v>
      </c>
    </row>
    <row r="64" spans="1:73" x14ac:dyDescent="0.25">
      <c r="A64" s="46" t="s">
        <v>53</v>
      </c>
      <c r="B64" s="38" t="s">
        <v>118</v>
      </c>
      <c r="C64" s="85">
        <v>3.5726688942144873E-4</v>
      </c>
      <c r="D64" s="85">
        <v>6.343408181560311E-5</v>
      </c>
      <c r="E64" s="85">
        <v>0</v>
      </c>
      <c r="F64" s="85">
        <v>0</v>
      </c>
      <c r="G64" s="85">
        <v>0</v>
      </c>
      <c r="H64" s="85">
        <v>2.2193190580020181E-3</v>
      </c>
      <c r="I64" s="85">
        <v>2.1835710869403672E-2</v>
      </c>
      <c r="J64" s="85">
        <v>2.1670257369192942E-3</v>
      </c>
      <c r="K64" s="85">
        <v>3.2016922915897735E-3</v>
      </c>
      <c r="L64" s="85">
        <v>8.2525868393756169E-3</v>
      </c>
      <c r="M64" s="85">
        <v>4.4483975861097785E-3</v>
      </c>
      <c r="N64" s="85">
        <v>1.065294522603308E-2</v>
      </c>
      <c r="O64" s="85">
        <v>5.5781635710237592E-4</v>
      </c>
      <c r="P64" s="85">
        <v>2.2091119370013256E-3</v>
      </c>
      <c r="Q64" s="85">
        <v>3.211897583138034E-3</v>
      </c>
      <c r="R64" s="85">
        <v>1.4385882114985924E-2</v>
      </c>
      <c r="S64" s="85">
        <v>0</v>
      </c>
      <c r="T64" s="85">
        <v>1.7914740336966296E-3</v>
      </c>
      <c r="U64" s="85">
        <v>1.1446608529327239E-2</v>
      </c>
      <c r="V64" s="85">
        <v>2.348165763922945E-3</v>
      </c>
      <c r="W64" s="85">
        <v>2.4714853027738072E-3</v>
      </c>
      <c r="X64" s="85">
        <v>6.7224279638976939E-3</v>
      </c>
      <c r="Y64" s="85">
        <v>9.057385003558259E-3</v>
      </c>
      <c r="Z64" s="85">
        <v>3.0744623463240368E-3</v>
      </c>
      <c r="AA64" s="85">
        <v>7.5370944246170224E-3</v>
      </c>
      <c r="AB64" s="85">
        <v>4.641473540351577E-3</v>
      </c>
      <c r="AC64" s="85">
        <v>7.2181298716984604E-4</v>
      </c>
      <c r="AD64" s="85">
        <v>1.4200991264618939E-2</v>
      </c>
      <c r="AE64" s="85">
        <v>0</v>
      </c>
      <c r="AF64" s="85">
        <v>2.7576068280030525E-3</v>
      </c>
      <c r="AG64" s="85">
        <v>2.8339108452895119E-4</v>
      </c>
      <c r="AH64" s="85">
        <v>1.7026659317629382E-3</v>
      </c>
      <c r="AI64" s="85">
        <v>0</v>
      </c>
      <c r="AJ64" s="85">
        <v>9.0401337841804034E-4</v>
      </c>
      <c r="AK64" s="85">
        <v>6.9593646424611385E-4</v>
      </c>
      <c r="AL64" s="85">
        <v>2.6326924579503606E-3</v>
      </c>
      <c r="AM64" s="85">
        <v>3.2233193023766772E-3</v>
      </c>
      <c r="AN64" s="85">
        <v>3.0506849471526013E-3</v>
      </c>
      <c r="AO64" s="85">
        <v>0</v>
      </c>
      <c r="AP64" s="85">
        <v>7.3390215508588067E-3</v>
      </c>
      <c r="AQ64" s="85">
        <v>2.1129346237244457E-3</v>
      </c>
      <c r="AR64" s="85">
        <v>1.3752256475560096E-2</v>
      </c>
      <c r="AS64" s="85">
        <v>5.0117280023932688E-4</v>
      </c>
      <c r="AT64" s="85">
        <v>5.686382938764438E-4</v>
      </c>
      <c r="AU64" s="85">
        <v>7.5746774078562778E-4</v>
      </c>
      <c r="AV64" s="85">
        <v>1.646140067049232E-4</v>
      </c>
      <c r="AW64" s="85">
        <v>2.2237072021022495E-3</v>
      </c>
      <c r="AX64" s="85">
        <v>2.3429127638099393E-3</v>
      </c>
      <c r="AY64" s="85">
        <v>0</v>
      </c>
      <c r="AZ64" s="85">
        <v>1.3334587266310616E-3</v>
      </c>
      <c r="BA64" s="85">
        <v>1.4171916686946005E-5</v>
      </c>
      <c r="BB64" s="85">
        <v>2.2346772396785009E-4</v>
      </c>
      <c r="BC64" s="85">
        <v>2.7904584866610179E-3</v>
      </c>
      <c r="BD64" s="85">
        <v>1.8522545158770425E-3</v>
      </c>
      <c r="BE64" s="85">
        <v>1.4028382830775998E-3</v>
      </c>
      <c r="BF64" s="85">
        <v>8.2054603208169777E-4</v>
      </c>
      <c r="BG64" s="85">
        <v>1.1094067074881161E-3</v>
      </c>
      <c r="BH64" s="85">
        <v>9.6710405895643978E-3</v>
      </c>
      <c r="BI64" s="85">
        <v>1.4713598102059904E-3</v>
      </c>
      <c r="BJ64" s="85">
        <v>1.3491351942901447E-2</v>
      </c>
      <c r="BK64" s="85">
        <v>3.7297657365980307E-5</v>
      </c>
      <c r="BL64" s="85">
        <v>4.739389274625953E-4</v>
      </c>
      <c r="BM64" s="85">
        <v>0</v>
      </c>
      <c r="BN64" s="85">
        <v>0</v>
      </c>
      <c r="BO64" s="85">
        <v>1.099884044724585E-6</v>
      </c>
      <c r="BP64" s="85">
        <v>3.2707572937887648E-5</v>
      </c>
      <c r="BQ64" s="85">
        <v>2.0281644435730847E-5</v>
      </c>
      <c r="BR64" s="85">
        <v>1.6180250622873874E-3</v>
      </c>
      <c r="BS64" s="85">
        <v>1.7022030246081491E-3</v>
      </c>
      <c r="BT64" s="85">
        <v>9.0902153671496488E-4</v>
      </c>
      <c r="BU64" s="85">
        <v>0</v>
      </c>
    </row>
    <row r="65" spans="1:73" ht="22.5" x14ac:dyDescent="0.25">
      <c r="A65" s="46" t="s">
        <v>54</v>
      </c>
      <c r="B65" s="38" t="s">
        <v>119</v>
      </c>
      <c r="C65" s="85">
        <v>4.4759474448272068E-5</v>
      </c>
      <c r="D65" s="85">
        <v>2.7767371662679099E-4</v>
      </c>
      <c r="E65" s="85">
        <v>4.5983024978273187E-3</v>
      </c>
      <c r="F65" s="85">
        <v>0</v>
      </c>
      <c r="G65" s="85">
        <v>2.0204741379310345E-4</v>
      </c>
      <c r="H65" s="85">
        <v>1.014327954344565E-4</v>
      </c>
      <c r="I65" s="85">
        <v>4.6781012494719683E-4</v>
      </c>
      <c r="J65" s="85">
        <v>1.0083376922931489E-4</v>
      </c>
      <c r="K65" s="85">
        <v>1.2119275708013596E-5</v>
      </c>
      <c r="L65" s="85">
        <v>1.4757844848668842E-4</v>
      </c>
      <c r="M65" s="85">
        <v>2.9277491620292086E-4</v>
      </c>
      <c r="N65" s="85">
        <v>6.0899189775996893E-4</v>
      </c>
      <c r="O65" s="85">
        <v>1.6829640624730532E-4</v>
      </c>
      <c r="P65" s="85">
        <v>3.3427941277951092E-4</v>
      </c>
      <c r="Q65" s="85">
        <v>6.9464314362408566E-5</v>
      </c>
      <c r="R65" s="85">
        <v>3.7924118053565707E-5</v>
      </c>
      <c r="S65" s="85">
        <v>6.5365586916199216E-5</v>
      </c>
      <c r="T65" s="85">
        <v>3.2325079528758744E-4</v>
      </c>
      <c r="U65" s="85">
        <v>1.3594263697711275E-4</v>
      </c>
      <c r="V65" s="85">
        <v>4.6943339389357043E-4</v>
      </c>
      <c r="W65" s="85">
        <v>8.7261557793329731E-6</v>
      </c>
      <c r="X65" s="85">
        <v>2.2257114971392059E-4</v>
      </c>
      <c r="Y65" s="85">
        <v>2.1565202389424424E-4</v>
      </c>
      <c r="Z65" s="85">
        <v>2.8795577804016539E-4</v>
      </c>
      <c r="AA65" s="85">
        <v>2.1376808003703427E-4</v>
      </c>
      <c r="AB65" s="85">
        <v>2.4411706826137647E-4</v>
      </c>
      <c r="AC65" s="85">
        <v>5.0469394122831866E-4</v>
      </c>
      <c r="AD65" s="85">
        <v>2.3065539346119637E-4</v>
      </c>
      <c r="AE65" s="85">
        <v>3.1551596139569411E-4</v>
      </c>
      <c r="AF65" s="85">
        <v>2.4189533578974144E-5</v>
      </c>
      <c r="AG65" s="85">
        <v>7.2640399004670649E-5</v>
      </c>
      <c r="AH65" s="85">
        <v>4.4933943529735463E-4</v>
      </c>
      <c r="AI65" s="85">
        <v>1.0714897994171095E-5</v>
      </c>
      <c r="AJ65" s="85">
        <v>1.3110643887816107E-3</v>
      </c>
      <c r="AK65" s="85">
        <v>4.9100180594911487E-4</v>
      </c>
      <c r="AL65" s="85">
        <v>2.1164657695079666E-3</v>
      </c>
      <c r="AM65" s="85">
        <v>3.4706443710694895E-4</v>
      </c>
      <c r="AN65" s="85">
        <v>7.3419095349059921E-4</v>
      </c>
      <c r="AO65" s="85">
        <v>2.2727145189982098E-3</v>
      </c>
      <c r="AP65" s="85">
        <v>3.9726205050998672E-4</v>
      </c>
      <c r="AQ65" s="85">
        <v>3.4638272520072878E-6</v>
      </c>
      <c r="AR65" s="85">
        <v>3.3934593694462715E-4</v>
      </c>
      <c r="AS65" s="85">
        <v>5.2599309962802421E-6</v>
      </c>
      <c r="AT65" s="85">
        <v>6.7819246058658429E-5</v>
      </c>
      <c r="AU65" s="85">
        <v>6.2379696299992874E-4</v>
      </c>
      <c r="AV65" s="85">
        <v>4.1301005266468181E-6</v>
      </c>
      <c r="AW65" s="85">
        <v>1.377118165768906E-4</v>
      </c>
      <c r="AX65" s="85">
        <v>2.3554994018350119E-4</v>
      </c>
      <c r="AY65" s="85">
        <v>5.1009427058671601E-4</v>
      </c>
      <c r="AZ65" s="85">
        <v>7.2365132083690128E-4</v>
      </c>
      <c r="BA65" s="85">
        <v>3.1178216711281209E-5</v>
      </c>
      <c r="BB65" s="85">
        <v>8.2094280631303009E-4</v>
      </c>
      <c r="BC65" s="85">
        <v>5.3216825368724099E-4</v>
      </c>
      <c r="BD65" s="85">
        <v>2.3354513461058363E-4</v>
      </c>
      <c r="BE65" s="85">
        <v>2.0853001505207565E-4</v>
      </c>
      <c r="BF65" s="85">
        <v>2.4451170351964688E-4</v>
      </c>
      <c r="BG65" s="85">
        <v>2.4007662234936454E-4</v>
      </c>
      <c r="BH65" s="85">
        <v>3.8708167423326324E-4</v>
      </c>
      <c r="BI65" s="85">
        <v>4.400962657116135E-2</v>
      </c>
      <c r="BJ65" s="85">
        <v>3.342128688705041E-4</v>
      </c>
      <c r="BK65" s="85">
        <v>3.3977256161447916E-4</v>
      </c>
      <c r="BL65" s="85">
        <v>3.5761971288953012E-4</v>
      </c>
      <c r="BM65" s="85">
        <v>1.6177918274010255E-5</v>
      </c>
      <c r="BN65" s="85">
        <v>8.2671511189526725E-5</v>
      </c>
      <c r="BO65" s="85">
        <v>1.212622159308855E-4</v>
      </c>
      <c r="BP65" s="85">
        <v>9.5986714050372334E-4</v>
      </c>
      <c r="BQ65" s="85">
        <v>7.4366029597679775E-5</v>
      </c>
      <c r="BR65" s="85">
        <v>1.9732012954724239E-4</v>
      </c>
      <c r="BS65" s="85">
        <v>2.4598309604164005E-4</v>
      </c>
      <c r="BT65" s="85">
        <v>9.6391090785681103E-5</v>
      </c>
      <c r="BU65" s="85">
        <v>0</v>
      </c>
    </row>
    <row r="66" spans="1:73" ht="33.75" x14ac:dyDescent="0.25">
      <c r="A66" s="46" t="s">
        <v>55</v>
      </c>
      <c r="B66" s="38" t="s">
        <v>120</v>
      </c>
      <c r="C66" s="85">
        <v>8.617547008233586E-4</v>
      </c>
      <c r="D66" s="85">
        <v>1.9433569555470712E-2</v>
      </c>
      <c r="E66" s="85">
        <v>1.9478469913222444E-3</v>
      </c>
      <c r="F66" s="85">
        <v>1.4688625751868901E-3</v>
      </c>
      <c r="G66" s="85">
        <v>9.6780711206896543E-3</v>
      </c>
      <c r="H66" s="85">
        <v>3.233647012346583E-3</v>
      </c>
      <c r="I66" s="85">
        <v>2.0156232622325116E-3</v>
      </c>
      <c r="J66" s="85">
        <v>3.1870673488551314E-3</v>
      </c>
      <c r="K66" s="85">
        <v>4.8036401897217527E-3</v>
      </c>
      <c r="L66" s="85">
        <v>4.3818149619247598E-3</v>
      </c>
      <c r="M66" s="85">
        <v>5.6573464796321055E-3</v>
      </c>
      <c r="N66" s="85">
        <v>1.2020970503609821E-2</v>
      </c>
      <c r="O66" s="85">
        <v>4.9650413277694417E-3</v>
      </c>
      <c r="P66" s="85">
        <v>5.0016445113202426E-3</v>
      </c>
      <c r="Q66" s="85">
        <v>4.1430501780436533E-3</v>
      </c>
      <c r="R66" s="85">
        <v>5.2419558731817487E-3</v>
      </c>
      <c r="S66" s="85">
        <v>1.4373400563830901E-4</v>
      </c>
      <c r="T66" s="85">
        <v>6.8355962567356503E-3</v>
      </c>
      <c r="U66" s="85">
        <v>1.3003986458205391E-2</v>
      </c>
      <c r="V66" s="85">
        <v>1.1686893919039718E-2</v>
      </c>
      <c r="W66" s="85">
        <v>4.2643136719822177E-3</v>
      </c>
      <c r="X66" s="85">
        <v>5.6641191929385042E-3</v>
      </c>
      <c r="Y66" s="85">
        <v>1.045373185827349E-2</v>
      </c>
      <c r="Z66" s="85">
        <v>6.2243716213922218E-3</v>
      </c>
      <c r="AA66" s="85">
        <v>7.6262824315198909E-3</v>
      </c>
      <c r="AB66" s="85">
        <v>4.8378408579923832E-3</v>
      </c>
      <c r="AC66" s="85">
        <v>6.0908362821742393E-3</v>
      </c>
      <c r="AD66" s="85">
        <v>7.2684127587492207E-3</v>
      </c>
      <c r="AE66" s="85">
        <v>1.0393466963622866E-2</v>
      </c>
      <c r="AF66" s="85">
        <v>6.2526042763974138E-3</v>
      </c>
      <c r="AG66" s="85">
        <v>4.2740924899336155E-3</v>
      </c>
      <c r="AH66" s="85">
        <v>8.3811184532003608E-3</v>
      </c>
      <c r="AI66" s="85">
        <v>2.7251557231841819E-2</v>
      </c>
      <c r="AJ66" s="85">
        <v>1.4001182812084284E-3</v>
      </c>
      <c r="AK66" s="85">
        <v>1.1646418601576374E-2</v>
      </c>
      <c r="AL66" s="85">
        <v>2.0936143045078653E-2</v>
      </c>
      <c r="AM66" s="85">
        <v>7.3783328481255069E-3</v>
      </c>
      <c r="AN66" s="85">
        <v>5.5806712444024164E-3</v>
      </c>
      <c r="AO66" s="85">
        <v>4.1189443381350272E-3</v>
      </c>
      <c r="AP66" s="85">
        <v>5.0140666604505894E-3</v>
      </c>
      <c r="AQ66" s="85">
        <v>4.849358152810203E-4</v>
      </c>
      <c r="AR66" s="85">
        <v>9.7763115545542317E-3</v>
      </c>
      <c r="AS66" s="85">
        <v>2.1868163117035105E-3</v>
      </c>
      <c r="AT66" s="85">
        <v>1.7638220840332626E-2</v>
      </c>
      <c r="AU66" s="85">
        <v>6.6434376559492414E-3</v>
      </c>
      <c r="AV66" s="85">
        <v>2.2090137673950985E-3</v>
      </c>
      <c r="AW66" s="85">
        <v>1.3634598626493947E-2</v>
      </c>
      <c r="AX66" s="85">
        <v>2.5549077099750905E-2</v>
      </c>
      <c r="AY66" s="85">
        <v>1.0264302010244931E-2</v>
      </c>
      <c r="AZ66" s="85">
        <v>1.949304809657924E-2</v>
      </c>
      <c r="BA66" s="85">
        <v>4.3731835483213095E-3</v>
      </c>
      <c r="BB66" s="85">
        <v>1.799985682008105E-2</v>
      </c>
      <c r="BC66" s="85">
        <v>6.3248987299620203E-3</v>
      </c>
      <c r="BD66" s="85">
        <v>1.5442165366061866E-2</v>
      </c>
      <c r="BE66" s="85">
        <v>5.3573256594287794E-3</v>
      </c>
      <c r="BF66" s="85">
        <v>6.1425304978786959E-3</v>
      </c>
      <c r="BG66" s="85">
        <v>7.6976146492227834E-3</v>
      </c>
      <c r="BH66" s="85">
        <v>7.0514878639392911E-3</v>
      </c>
      <c r="BI66" s="85">
        <v>6.6496338709309483E-3</v>
      </c>
      <c r="BJ66" s="85">
        <v>7.8187465501893608E-2</v>
      </c>
      <c r="BK66" s="85">
        <v>4.4925483146803356E-2</v>
      </c>
      <c r="BL66" s="85">
        <v>9.1483824823262849E-3</v>
      </c>
      <c r="BM66" s="85">
        <v>1.6317048371166744E-2</v>
      </c>
      <c r="BN66" s="85">
        <v>2.0934586893782064E-2</v>
      </c>
      <c r="BO66" s="85">
        <v>3.0451664633256041E-2</v>
      </c>
      <c r="BP66" s="85">
        <v>3.8668361230445544E-3</v>
      </c>
      <c r="BQ66" s="85">
        <v>7.9549116509033208E-2</v>
      </c>
      <c r="BR66" s="85">
        <v>1.8990089267626607E-2</v>
      </c>
      <c r="BS66" s="85">
        <v>8.7471588952407198E-3</v>
      </c>
      <c r="BT66" s="85">
        <v>2.18687287220014E-2</v>
      </c>
      <c r="BU66" s="85">
        <v>0</v>
      </c>
    </row>
    <row r="67" spans="1:73" x14ac:dyDescent="0.25">
      <c r="A67" s="46" t="s">
        <v>56</v>
      </c>
      <c r="B67" s="38" t="s">
        <v>121</v>
      </c>
      <c r="C67" s="85">
        <v>0</v>
      </c>
      <c r="D67" s="85">
        <v>0</v>
      </c>
      <c r="E67" s="85">
        <v>0</v>
      </c>
      <c r="F67" s="85">
        <v>0</v>
      </c>
      <c r="G67" s="85">
        <v>0</v>
      </c>
      <c r="H67" s="85">
        <v>0</v>
      </c>
      <c r="I67" s="85">
        <v>0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5">
        <v>0</v>
      </c>
      <c r="P67" s="85">
        <v>0</v>
      </c>
      <c r="Q67" s="85">
        <v>0</v>
      </c>
      <c r="R67" s="85">
        <v>0</v>
      </c>
      <c r="S67" s="85">
        <v>0</v>
      </c>
      <c r="T67" s="85">
        <v>0</v>
      </c>
      <c r="U67" s="85">
        <v>0</v>
      </c>
      <c r="V67" s="85">
        <v>0</v>
      </c>
      <c r="W67" s="85">
        <v>0</v>
      </c>
      <c r="X67" s="85">
        <v>0</v>
      </c>
      <c r="Y67" s="85">
        <v>0</v>
      </c>
      <c r="Z67" s="85">
        <v>0</v>
      </c>
      <c r="AA67" s="85">
        <v>0</v>
      </c>
      <c r="AB67" s="85">
        <v>0</v>
      </c>
      <c r="AC67" s="85">
        <v>0</v>
      </c>
      <c r="AD67" s="85">
        <v>0</v>
      </c>
      <c r="AE67" s="85">
        <v>0</v>
      </c>
      <c r="AF67" s="85">
        <v>0</v>
      </c>
      <c r="AG67" s="85">
        <v>0</v>
      </c>
      <c r="AH67" s="85">
        <v>0</v>
      </c>
      <c r="AI67" s="85">
        <v>0</v>
      </c>
      <c r="AJ67" s="85">
        <v>0</v>
      </c>
      <c r="AK67" s="85">
        <v>0</v>
      </c>
      <c r="AL67" s="85">
        <v>0</v>
      </c>
      <c r="AM67" s="85">
        <v>0</v>
      </c>
      <c r="AN67" s="85">
        <v>0</v>
      </c>
      <c r="AO67" s="85">
        <v>0</v>
      </c>
      <c r="AP67" s="85">
        <v>0</v>
      </c>
      <c r="AQ67" s="85">
        <v>0</v>
      </c>
      <c r="AR67" s="85">
        <v>0</v>
      </c>
      <c r="AS67" s="85">
        <v>0</v>
      </c>
      <c r="AT67" s="85">
        <v>0</v>
      </c>
      <c r="AU67" s="85">
        <v>0</v>
      </c>
      <c r="AV67" s="85">
        <v>0</v>
      </c>
      <c r="AW67" s="85">
        <v>0</v>
      </c>
      <c r="AX67" s="85">
        <v>0</v>
      </c>
      <c r="AY67" s="85">
        <v>0</v>
      </c>
      <c r="AZ67" s="85">
        <v>0</v>
      </c>
      <c r="BA67" s="85">
        <v>0</v>
      </c>
      <c r="BB67" s="85">
        <v>0</v>
      </c>
      <c r="BC67" s="85">
        <v>0</v>
      </c>
      <c r="BD67" s="85">
        <v>0</v>
      </c>
      <c r="BE67" s="85">
        <v>0</v>
      </c>
      <c r="BF67" s="85">
        <v>0</v>
      </c>
      <c r="BG67" s="85">
        <v>0</v>
      </c>
      <c r="BH67" s="85">
        <v>0</v>
      </c>
      <c r="BI67" s="85">
        <v>0</v>
      </c>
      <c r="BJ67" s="85">
        <v>0</v>
      </c>
      <c r="BK67" s="85">
        <v>0</v>
      </c>
      <c r="BL67" s="85">
        <v>0</v>
      </c>
      <c r="BM67" s="85">
        <v>0</v>
      </c>
      <c r="BN67" s="85">
        <v>0</v>
      </c>
      <c r="BO67" s="85">
        <v>0</v>
      </c>
      <c r="BP67" s="85">
        <v>0</v>
      </c>
      <c r="BQ67" s="85">
        <v>0</v>
      </c>
      <c r="BR67" s="85">
        <v>0</v>
      </c>
      <c r="BS67" s="85">
        <v>0</v>
      </c>
      <c r="BT67" s="85">
        <v>0</v>
      </c>
      <c r="BU67" s="85">
        <v>0</v>
      </c>
    </row>
    <row r="68" spans="1:73" x14ac:dyDescent="0.25">
      <c r="A68" s="46" t="s">
        <v>57</v>
      </c>
      <c r="B68" s="38" t="s">
        <v>122</v>
      </c>
      <c r="C68" s="85">
        <v>4.5568380612999873E-5</v>
      </c>
      <c r="D68" s="85">
        <v>8.8328966754556786E-4</v>
      </c>
      <c r="E68" s="85">
        <v>3.0266212961721891E-5</v>
      </c>
      <c r="F68" s="85">
        <v>0</v>
      </c>
      <c r="G68" s="85">
        <v>1.4917834051724138E-3</v>
      </c>
      <c r="H68" s="85">
        <v>5.9486902585621098E-4</v>
      </c>
      <c r="I68" s="85">
        <v>3.1519829314139488E-4</v>
      </c>
      <c r="J68" s="85">
        <v>3.9163115727457122E-4</v>
      </c>
      <c r="K68" s="85">
        <v>2.0492593469913898E-4</v>
      </c>
      <c r="L68" s="85">
        <v>7.4463868579283359E-4</v>
      </c>
      <c r="M68" s="85">
        <v>1.0397405769335668E-3</v>
      </c>
      <c r="N68" s="85">
        <v>9.090748618735768E-4</v>
      </c>
      <c r="O68" s="85">
        <v>5.9052413923524447E-4</v>
      </c>
      <c r="P68" s="85">
        <v>1.6579541920699604E-4</v>
      </c>
      <c r="Q68" s="85">
        <v>8.4349524582924681E-4</v>
      </c>
      <c r="R68" s="85">
        <v>4.6351699843246977E-5</v>
      </c>
      <c r="S68" s="85">
        <v>1.8695963569579559E-4</v>
      </c>
      <c r="T68" s="85">
        <v>5.3673730183266077E-4</v>
      </c>
      <c r="U68" s="85">
        <v>4.6983683306124933E-4</v>
      </c>
      <c r="V68" s="85">
        <v>8.8992585948759846E-4</v>
      </c>
      <c r="W68" s="85">
        <v>1.9038885336726487E-5</v>
      </c>
      <c r="X68" s="85">
        <v>1.26480804334147E-3</v>
      </c>
      <c r="Y68" s="85">
        <v>1.3262599469496021E-3</v>
      </c>
      <c r="Z68" s="85">
        <v>4.2753259621683949E-5</v>
      </c>
      <c r="AA68" s="85">
        <v>2.2806647479447829E-3</v>
      </c>
      <c r="AB68" s="85">
        <v>4.6252273234244595E-4</v>
      </c>
      <c r="AC68" s="85">
        <v>3.266850810457949E-3</v>
      </c>
      <c r="AD68" s="85">
        <v>1.3544084704041452E-3</v>
      </c>
      <c r="AE68" s="85">
        <v>1.763177431328879E-3</v>
      </c>
      <c r="AF68" s="85">
        <v>6.3907187100580075E-4</v>
      </c>
      <c r="AG68" s="85">
        <v>3.0621201674844428E-3</v>
      </c>
      <c r="AH68" s="85">
        <v>2.1734450220247791E-3</v>
      </c>
      <c r="AI68" s="85">
        <v>3.0680324589976568E-3</v>
      </c>
      <c r="AJ68" s="85">
        <v>8.2647401953746865E-4</v>
      </c>
      <c r="AK68" s="85">
        <v>4.5674586599917666E-4</v>
      </c>
      <c r="AL68" s="85">
        <v>1.7923123279675358E-3</v>
      </c>
      <c r="AM68" s="85">
        <v>2.0588205188875183E-3</v>
      </c>
      <c r="AN68" s="85">
        <v>1.3427465184500987E-3</v>
      </c>
      <c r="AO68" s="85">
        <v>6.1767330149662458E-2</v>
      </c>
      <c r="AP68" s="85">
        <v>2.727380132706178E-4</v>
      </c>
      <c r="AQ68" s="85">
        <v>3.4291889794872151E-4</v>
      </c>
      <c r="AR68" s="85">
        <v>1.5497963924378333E-3</v>
      </c>
      <c r="AS68" s="85">
        <v>4.3032810463317729E-4</v>
      </c>
      <c r="AT68" s="85">
        <v>7.6166230188954849E-4</v>
      </c>
      <c r="AU68" s="85">
        <v>3.0744278890710772E-4</v>
      </c>
      <c r="AV68" s="85">
        <v>2.4190588798931365E-5</v>
      </c>
      <c r="AW68" s="85">
        <v>2.0622908925080254E-3</v>
      </c>
      <c r="AX68" s="85">
        <v>2.520324423591915E-3</v>
      </c>
      <c r="AY68" s="85">
        <v>8.0280659463647709E-4</v>
      </c>
      <c r="AZ68" s="85">
        <v>2.0204820052368202E-3</v>
      </c>
      <c r="BA68" s="85">
        <v>3.9020010611391334E-4</v>
      </c>
      <c r="BB68" s="85">
        <v>8.2736583071450123E-3</v>
      </c>
      <c r="BC68" s="85">
        <v>6.931886678722121E-3</v>
      </c>
      <c r="BD68" s="85">
        <v>2.4663171542928012E-3</v>
      </c>
      <c r="BE68" s="85">
        <v>1.0426500752603782E-3</v>
      </c>
      <c r="BF68" s="85">
        <v>2.5684742910262004E-3</v>
      </c>
      <c r="BG68" s="85">
        <v>2.1985964362520754E-3</v>
      </c>
      <c r="BH68" s="85">
        <v>1.1432412238982425E-3</v>
      </c>
      <c r="BI68" s="85">
        <v>3.87800260054292E-4</v>
      </c>
      <c r="BJ68" s="85">
        <v>4.6247403668524647E-3</v>
      </c>
      <c r="BK68" s="85">
        <v>2.3031303423492839E-3</v>
      </c>
      <c r="BL68" s="85">
        <v>7.488977516980749E-3</v>
      </c>
      <c r="BM68" s="85">
        <v>1.7322505991896481E-3</v>
      </c>
      <c r="BN68" s="85">
        <v>3.0056702686242502E-3</v>
      </c>
      <c r="BO68" s="85">
        <v>7.4352161423381943E-4</v>
      </c>
      <c r="BP68" s="85">
        <v>2.5011280775156129E-3</v>
      </c>
      <c r="BQ68" s="85">
        <v>2.3346426261574619E-3</v>
      </c>
      <c r="BR68" s="85">
        <v>2.1205336588676982E-3</v>
      </c>
      <c r="BS68" s="85">
        <v>2.9222791809746834E-3</v>
      </c>
      <c r="BT68" s="85">
        <v>1.4646090738824323E-3</v>
      </c>
      <c r="BU68" s="85">
        <v>0</v>
      </c>
    </row>
    <row r="69" spans="1:73" x14ac:dyDescent="0.25">
      <c r="A69" s="46" t="s">
        <v>58</v>
      </c>
      <c r="B69" s="38" t="s">
        <v>123</v>
      </c>
      <c r="C69" s="85">
        <v>0</v>
      </c>
      <c r="D69" s="85">
        <v>0</v>
      </c>
      <c r="E69" s="85">
        <v>0</v>
      </c>
      <c r="F69" s="85">
        <v>0</v>
      </c>
      <c r="G69" s="85">
        <v>0</v>
      </c>
      <c r="H69" s="85">
        <v>0</v>
      </c>
      <c r="I69" s="85">
        <v>0</v>
      </c>
      <c r="J69" s="85">
        <v>0</v>
      </c>
      <c r="K69" s="85">
        <v>0</v>
      </c>
      <c r="L69" s="85">
        <v>0</v>
      </c>
      <c r="M69" s="85">
        <v>0</v>
      </c>
      <c r="N69" s="85">
        <v>0</v>
      </c>
      <c r="O69" s="85">
        <v>0</v>
      </c>
      <c r="P69" s="85">
        <v>0</v>
      </c>
      <c r="Q69" s="85">
        <v>0</v>
      </c>
      <c r="R69" s="85">
        <v>0</v>
      </c>
      <c r="S69" s="85">
        <v>0</v>
      </c>
      <c r="T69" s="85">
        <v>0</v>
      </c>
      <c r="U69" s="85">
        <v>0</v>
      </c>
      <c r="V69" s="85">
        <v>0</v>
      </c>
      <c r="W69" s="85">
        <v>0</v>
      </c>
      <c r="X69" s="85">
        <v>0</v>
      </c>
      <c r="Y69" s="85">
        <v>0</v>
      </c>
      <c r="Z69" s="85">
        <v>0</v>
      </c>
      <c r="AA69" s="85">
        <v>0</v>
      </c>
      <c r="AB69" s="85">
        <v>0</v>
      </c>
      <c r="AC69" s="85">
        <v>0</v>
      </c>
      <c r="AD69" s="85">
        <v>0</v>
      </c>
      <c r="AE69" s="85">
        <v>0</v>
      </c>
      <c r="AF69" s="85">
        <v>0</v>
      </c>
      <c r="AG69" s="85">
        <v>0</v>
      </c>
      <c r="AH69" s="85">
        <v>0</v>
      </c>
      <c r="AI69" s="85">
        <v>0</v>
      </c>
      <c r="AJ69" s="85">
        <v>0</v>
      </c>
      <c r="AK69" s="85">
        <v>0</v>
      </c>
      <c r="AL69" s="85">
        <v>0</v>
      </c>
      <c r="AM69" s="85">
        <v>0</v>
      </c>
      <c r="AN69" s="85">
        <v>0</v>
      </c>
      <c r="AO69" s="85">
        <v>0</v>
      </c>
      <c r="AP69" s="85">
        <v>0</v>
      </c>
      <c r="AQ69" s="85">
        <v>0</v>
      </c>
      <c r="AR69" s="85">
        <v>0</v>
      </c>
      <c r="AS69" s="85">
        <v>0</v>
      </c>
      <c r="AT69" s="85">
        <v>0</v>
      </c>
      <c r="AU69" s="85">
        <v>0</v>
      </c>
      <c r="AV69" s="85">
        <v>0</v>
      </c>
      <c r="AW69" s="85">
        <v>0</v>
      </c>
      <c r="AX69" s="85">
        <v>0</v>
      </c>
      <c r="AY69" s="85">
        <v>0</v>
      </c>
      <c r="AZ69" s="85">
        <v>0</v>
      </c>
      <c r="BA69" s="85">
        <v>0</v>
      </c>
      <c r="BB69" s="85">
        <v>0</v>
      </c>
      <c r="BC69" s="85">
        <v>0</v>
      </c>
      <c r="BD69" s="85">
        <v>0</v>
      </c>
      <c r="BE69" s="85">
        <v>0</v>
      </c>
      <c r="BF69" s="85">
        <v>0</v>
      </c>
      <c r="BG69" s="85">
        <v>0</v>
      </c>
      <c r="BH69" s="85">
        <v>0</v>
      </c>
      <c r="BI69" s="85">
        <v>0</v>
      </c>
      <c r="BJ69" s="85">
        <v>0</v>
      </c>
      <c r="BK69" s="85">
        <v>0</v>
      </c>
      <c r="BL69" s="85">
        <v>0</v>
      </c>
      <c r="BM69" s="85">
        <v>0</v>
      </c>
      <c r="BN69" s="85">
        <v>0</v>
      </c>
      <c r="BO69" s="85">
        <v>0</v>
      </c>
      <c r="BP69" s="85">
        <v>0</v>
      </c>
      <c r="BQ69" s="85">
        <v>0</v>
      </c>
      <c r="BR69" s="85">
        <v>0</v>
      </c>
      <c r="BS69" s="85">
        <v>0</v>
      </c>
      <c r="BT69" s="85">
        <v>0</v>
      </c>
      <c r="BU69" s="85">
        <v>0</v>
      </c>
    </row>
    <row r="70" spans="1:73" x14ac:dyDescent="0.25">
      <c r="A70" s="46" t="s">
        <v>59</v>
      </c>
      <c r="B70" s="38" t="s">
        <v>124</v>
      </c>
      <c r="C70" s="85">
        <v>5.0934124839027673E-4</v>
      </c>
      <c r="D70" s="85">
        <v>1.0939386939520989E-3</v>
      </c>
      <c r="E70" s="85">
        <v>0</v>
      </c>
      <c r="F70" s="85">
        <v>0</v>
      </c>
      <c r="G70" s="85">
        <v>3.2327586206896551E-4</v>
      </c>
      <c r="H70" s="85">
        <v>1.0745775095274376E-3</v>
      </c>
      <c r="I70" s="85">
        <v>1.9817095218312222E-3</v>
      </c>
      <c r="J70" s="85">
        <v>3.6462211194529049E-4</v>
      </c>
      <c r="K70" s="85">
        <v>2.0382418236204684E-4</v>
      </c>
      <c r="L70" s="85">
        <v>7.6656462671085581E-4</v>
      </c>
      <c r="M70" s="85">
        <v>3.2951093230442803E-4</v>
      </c>
      <c r="N70" s="85">
        <v>0</v>
      </c>
      <c r="O70" s="85">
        <v>3.0329034341387178E-4</v>
      </c>
      <c r="P70" s="85">
        <v>2.2046309797254607E-4</v>
      </c>
      <c r="Q70" s="85">
        <v>9.261908581654475E-5</v>
      </c>
      <c r="R70" s="85">
        <v>0</v>
      </c>
      <c r="S70" s="85">
        <v>4.796990652721071E-4</v>
      </c>
      <c r="T70" s="85">
        <v>1.396725398952909E-3</v>
      </c>
      <c r="U70" s="85">
        <v>2.3849585434581183E-6</v>
      </c>
      <c r="V70" s="85">
        <v>2.546925860486393E-4</v>
      </c>
      <c r="W70" s="85">
        <v>0</v>
      </c>
      <c r="X70" s="85">
        <v>3.5699048739672602E-4</v>
      </c>
      <c r="Y70" s="85">
        <v>5.9304306570917165E-5</v>
      </c>
      <c r="Z70" s="85">
        <v>0</v>
      </c>
      <c r="AA70" s="85">
        <v>4.3886162126808357E-5</v>
      </c>
      <c r="AB70" s="85">
        <v>1.7701312877980597E-4</v>
      </c>
      <c r="AC70" s="85">
        <v>7.0455849345263854E-5</v>
      </c>
      <c r="AD70" s="85">
        <v>3.4727476039517727E-3</v>
      </c>
      <c r="AE70" s="85">
        <v>4.1450136104924521E-3</v>
      </c>
      <c r="AF70" s="85">
        <v>7.974743005713412E-4</v>
      </c>
      <c r="AG70" s="85">
        <v>5.4838824827989558E-4</v>
      </c>
      <c r="AH70" s="85">
        <v>2.4521605365630983E-3</v>
      </c>
      <c r="AI70" s="85">
        <v>7.7361563517915309E-3</v>
      </c>
      <c r="AJ70" s="85">
        <v>6.6098322356961331E-4</v>
      </c>
      <c r="AK70" s="85">
        <v>8.4497985209847678E-4</v>
      </c>
      <c r="AL70" s="85">
        <v>6.6985345941104014E-3</v>
      </c>
      <c r="AM70" s="85">
        <v>3.0555000786726999E-3</v>
      </c>
      <c r="AN70" s="85">
        <v>3.1596275218229255E-3</v>
      </c>
      <c r="AO70" s="85">
        <v>0</v>
      </c>
      <c r="AP70" s="85">
        <v>7.8298284878803193E-4</v>
      </c>
      <c r="AQ70" s="85">
        <v>5.7845915108521706E-4</v>
      </c>
      <c r="AR70" s="85">
        <v>1.1480038062719525E-2</v>
      </c>
      <c r="AS70" s="85">
        <v>3.768411813147526E-3</v>
      </c>
      <c r="AT70" s="85">
        <v>2.0867460325741055E-5</v>
      </c>
      <c r="AU70" s="85">
        <v>5.3468311114279606E-5</v>
      </c>
      <c r="AV70" s="85">
        <v>5.6133966300739762E-3</v>
      </c>
      <c r="AW70" s="85">
        <v>4.0974909358533837E-4</v>
      </c>
      <c r="AX70" s="85">
        <v>5.9756562433320784E-4</v>
      </c>
      <c r="AY70" s="85">
        <v>3.8622960699065904E-3</v>
      </c>
      <c r="AZ70" s="85">
        <v>2.0580999945552913E-3</v>
      </c>
      <c r="BA70" s="85">
        <v>9.2198440846217298E-4</v>
      </c>
      <c r="BB70" s="85">
        <v>5.6047578553253896E-3</v>
      </c>
      <c r="BC70" s="85">
        <v>6.2479714378448547E-3</v>
      </c>
      <c r="BD70" s="85">
        <v>1.7254153479419841E-3</v>
      </c>
      <c r="BE70" s="85">
        <v>1.5924110240340321E-3</v>
      </c>
      <c r="BF70" s="85">
        <v>1.330275835635268E-2</v>
      </c>
      <c r="BG70" s="85">
        <v>1.4960564255876191E-3</v>
      </c>
      <c r="BH70" s="85">
        <v>1.4793121348604557E-3</v>
      </c>
      <c r="BI70" s="85">
        <v>1.8249424002554919E-4</v>
      </c>
      <c r="BJ70" s="85">
        <v>3.2113150598392587E-3</v>
      </c>
      <c r="BK70" s="85">
        <v>2.8405350030554517E-3</v>
      </c>
      <c r="BL70" s="85">
        <v>1.6148571810409578E-3</v>
      </c>
      <c r="BM70" s="85">
        <v>2.6531785969376821E-4</v>
      </c>
      <c r="BN70" s="85">
        <v>7.5257663005163442E-2</v>
      </c>
      <c r="BO70" s="85">
        <v>3.444011915043857E-3</v>
      </c>
      <c r="BP70" s="85">
        <v>2.0131844894014112E-3</v>
      </c>
      <c r="BQ70" s="85">
        <v>8.923923551721573E-4</v>
      </c>
      <c r="BR70" s="85">
        <v>3.057146540451942E-3</v>
      </c>
      <c r="BS70" s="85">
        <v>1.4857379000915059E-3</v>
      </c>
      <c r="BT70" s="85">
        <v>3.6052945484144334E-3</v>
      </c>
      <c r="BU70" s="85">
        <v>0</v>
      </c>
    </row>
    <row r="71" spans="1:73" x14ac:dyDescent="0.25">
      <c r="A71" s="46" t="s">
        <v>60</v>
      </c>
      <c r="B71" s="38" t="s">
        <v>125</v>
      </c>
      <c r="C71" s="85">
        <v>0</v>
      </c>
      <c r="D71" s="85">
        <v>0</v>
      </c>
      <c r="E71" s="85">
        <v>0</v>
      </c>
      <c r="F71" s="85">
        <v>0</v>
      </c>
      <c r="G71" s="85">
        <v>0</v>
      </c>
      <c r="H71" s="85">
        <v>0</v>
      </c>
      <c r="I71" s="85">
        <v>0</v>
      </c>
      <c r="J71" s="85">
        <v>0</v>
      </c>
      <c r="K71" s="85">
        <v>0</v>
      </c>
      <c r="L71" s="85">
        <v>0</v>
      </c>
      <c r="M71" s="85">
        <v>0</v>
      </c>
      <c r="N71" s="85">
        <v>0</v>
      </c>
      <c r="O71" s="85">
        <v>0</v>
      </c>
      <c r="P71" s="85">
        <v>0</v>
      </c>
      <c r="Q71" s="85">
        <v>0</v>
      </c>
      <c r="R71" s="85">
        <v>0</v>
      </c>
      <c r="S71" s="85">
        <v>0</v>
      </c>
      <c r="T71" s="85">
        <v>0</v>
      </c>
      <c r="U71" s="85">
        <v>0</v>
      </c>
      <c r="V71" s="85">
        <v>0</v>
      </c>
      <c r="W71" s="85">
        <v>0</v>
      </c>
      <c r="X71" s="85">
        <v>0</v>
      </c>
      <c r="Y71" s="85">
        <v>0</v>
      </c>
      <c r="Z71" s="85">
        <v>0</v>
      </c>
      <c r="AA71" s="85">
        <v>0</v>
      </c>
      <c r="AB71" s="85">
        <v>0</v>
      </c>
      <c r="AC71" s="85">
        <v>0</v>
      </c>
      <c r="AD71" s="85">
        <v>0</v>
      </c>
      <c r="AE71" s="85">
        <v>0</v>
      </c>
      <c r="AF71" s="85">
        <v>0</v>
      </c>
      <c r="AG71" s="85">
        <v>0</v>
      </c>
      <c r="AH71" s="85">
        <v>0</v>
      </c>
      <c r="AI71" s="85">
        <v>0</v>
      </c>
      <c r="AJ71" s="85">
        <v>0</v>
      </c>
      <c r="AK71" s="85">
        <v>0</v>
      </c>
      <c r="AL71" s="85">
        <v>0</v>
      </c>
      <c r="AM71" s="85">
        <v>0</v>
      </c>
      <c r="AN71" s="85">
        <v>0</v>
      </c>
      <c r="AO71" s="85">
        <v>0</v>
      </c>
      <c r="AP71" s="85">
        <v>0</v>
      </c>
      <c r="AQ71" s="85">
        <v>0</v>
      </c>
      <c r="AR71" s="85">
        <v>0</v>
      </c>
      <c r="AS71" s="85">
        <v>0</v>
      </c>
      <c r="AT71" s="85">
        <v>0</v>
      </c>
      <c r="AU71" s="85">
        <v>0</v>
      </c>
      <c r="AV71" s="85">
        <v>0</v>
      </c>
      <c r="AW71" s="85">
        <v>0</v>
      </c>
      <c r="AX71" s="85">
        <v>0</v>
      </c>
      <c r="AY71" s="85">
        <v>0</v>
      </c>
      <c r="AZ71" s="85">
        <v>0</v>
      </c>
      <c r="BA71" s="85">
        <v>0</v>
      </c>
      <c r="BB71" s="85">
        <v>0</v>
      </c>
      <c r="BC71" s="85">
        <v>0</v>
      </c>
      <c r="BD71" s="85">
        <v>0</v>
      </c>
      <c r="BE71" s="85">
        <v>0</v>
      </c>
      <c r="BF71" s="85">
        <v>0</v>
      </c>
      <c r="BG71" s="85">
        <v>0</v>
      </c>
      <c r="BH71" s="85">
        <v>0</v>
      </c>
      <c r="BI71" s="85">
        <v>0</v>
      </c>
      <c r="BJ71" s="85">
        <v>0</v>
      </c>
      <c r="BK71" s="85">
        <v>0</v>
      </c>
      <c r="BL71" s="85">
        <v>0</v>
      </c>
      <c r="BM71" s="85">
        <v>0</v>
      </c>
      <c r="BN71" s="85">
        <v>0</v>
      </c>
      <c r="BO71" s="85">
        <v>0</v>
      </c>
      <c r="BP71" s="85">
        <v>0</v>
      </c>
      <c r="BQ71" s="85">
        <v>0</v>
      </c>
      <c r="BR71" s="85">
        <v>0</v>
      </c>
      <c r="BS71" s="85">
        <v>0</v>
      </c>
      <c r="BT71" s="85">
        <v>0</v>
      </c>
      <c r="BU71" s="85">
        <v>0</v>
      </c>
    </row>
    <row r="72" spans="1:73" x14ac:dyDescent="0.25">
      <c r="A72" s="46" t="s">
        <v>61</v>
      </c>
      <c r="B72" s="38" t="s">
        <v>126</v>
      </c>
      <c r="C72" s="85">
        <v>4.2872026730573849E-5</v>
      </c>
      <c r="D72" s="85">
        <v>6.1758464560096615E-4</v>
      </c>
      <c r="E72" s="85">
        <v>2.1618723544087064E-6</v>
      </c>
      <c r="F72" s="85">
        <v>0</v>
      </c>
      <c r="G72" s="85">
        <v>0</v>
      </c>
      <c r="H72" s="85">
        <v>7.626525972515526E-7</v>
      </c>
      <c r="I72" s="85">
        <v>2.4936573824477443E-7</v>
      </c>
      <c r="J72" s="85">
        <v>9.0030151097602585E-7</v>
      </c>
      <c r="K72" s="85">
        <v>0</v>
      </c>
      <c r="L72" s="85">
        <v>8.433054199239338E-7</v>
      </c>
      <c r="M72" s="85">
        <v>1.1132126091365812E-6</v>
      </c>
      <c r="N72" s="85">
        <v>0</v>
      </c>
      <c r="O72" s="85">
        <v>0</v>
      </c>
      <c r="P72" s="85">
        <v>0</v>
      </c>
      <c r="Q72" s="85">
        <v>1.6539122467240134E-6</v>
      </c>
      <c r="R72" s="85">
        <v>0</v>
      </c>
      <c r="S72" s="85">
        <v>0</v>
      </c>
      <c r="T72" s="85">
        <v>0</v>
      </c>
      <c r="U72" s="85">
        <v>0</v>
      </c>
      <c r="V72" s="85">
        <v>0</v>
      </c>
      <c r="W72" s="85">
        <v>0</v>
      </c>
      <c r="X72" s="85">
        <v>4.8702658580726606E-7</v>
      </c>
      <c r="Y72" s="85">
        <v>0</v>
      </c>
      <c r="Z72" s="85">
        <v>0</v>
      </c>
      <c r="AA72" s="85">
        <v>0</v>
      </c>
      <c r="AB72" s="85">
        <v>0</v>
      </c>
      <c r="AC72" s="85">
        <v>0</v>
      </c>
      <c r="AD72" s="85">
        <v>0</v>
      </c>
      <c r="AE72" s="85">
        <v>0</v>
      </c>
      <c r="AF72" s="85">
        <v>0</v>
      </c>
      <c r="AG72" s="85">
        <v>0</v>
      </c>
      <c r="AH72" s="85">
        <v>5.895905115233679E-5</v>
      </c>
      <c r="AI72" s="85">
        <v>1.682238985084862E-3</v>
      </c>
      <c r="AJ72" s="85">
        <v>1.7149305281643041E-5</v>
      </c>
      <c r="AK72" s="85">
        <v>2.4039256105219823E-6</v>
      </c>
      <c r="AL72" s="85">
        <v>0</v>
      </c>
      <c r="AM72" s="85">
        <v>0</v>
      </c>
      <c r="AN72" s="85">
        <v>5.8571276704475404E-7</v>
      </c>
      <c r="AO72" s="85">
        <v>0</v>
      </c>
      <c r="AP72" s="85">
        <v>6.4084321603675228E-5</v>
      </c>
      <c r="AQ72" s="85">
        <v>0</v>
      </c>
      <c r="AR72" s="85">
        <v>1.7492058605393152E-6</v>
      </c>
      <c r="AS72" s="85">
        <v>0</v>
      </c>
      <c r="AT72" s="85">
        <v>0</v>
      </c>
      <c r="AU72" s="85">
        <v>1.3277963926712769E-2</v>
      </c>
      <c r="AV72" s="85">
        <v>0</v>
      </c>
      <c r="AW72" s="85">
        <v>1.1287853817777917E-6</v>
      </c>
      <c r="AX72" s="85">
        <v>2.6174213454996176E-3</v>
      </c>
      <c r="AY72" s="85">
        <v>6.9842021436873148E-4</v>
      </c>
      <c r="AZ72" s="85">
        <v>1.0681529072271087E-3</v>
      </c>
      <c r="BA72" s="85">
        <v>0</v>
      </c>
      <c r="BB72" s="85">
        <v>1.3381300836398209E-6</v>
      </c>
      <c r="BC72" s="85">
        <v>4.4522987560962242E-3</v>
      </c>
      <c r="BD72" s="85">
        <v>1.6106561007626458E-4</v>
      </c>
      <c r="BE72" s="85">
        <v>0</v>
      </c>
      <c r="BF72" s="85">
        <v>0</v>
      </c>
      <c r="BG72" s="85">
        <v>0</v>
      </c>
      <c r="BH72" s="85">
        <v>0</v>
      </c>
      <c r="BI72" s="85">
        <v>1.1936263886671078E-2</v>
      </c>
      <c r="BJ72" s="85">
        <v>4.0520319185254435E-4</v>
      </c>
      <c r="BK72" s="85">
        <v>2.8403075783154149E-3</v>
      </c>
      <c r="BL72" s="85">
        <v>9.2807883967871145E-5</v>
      </c>
      <c r="BM72" s="85">
        <v>9.241635814028358E-4</v>
      </c>
      <c r="BN72" s="85">
        <v>2.0356301750184972E-4</v>
      </c>
      <c r="BO72" s="85">
        <v>1.214821927398304E-3</v>
      </c>
      <c r="BP72" s="85">
        <v>9.0245533747540255E-2</v>
      </c>
      <c r="BQ72" s="85">
        <v>0.13169322435329722</v>
      </c>
      <c r="BR72" s="85">
        <v>6.7615031058188392E-4</v>
      </c>
      <c r="BS72" s="85">
        <v>0</v>
      </c>
      <c r="BT72" s="85">
        <v>0</v>
      </c>
      <c r="BU72" s="85">
        <v>0</v>
      </c>
    </row>
    <row r="73" spans="1:73" x14ac:dyDescent="0.25">
      <c r="A73" s="46" t="s">
        <v>62</v>
      </c>
      <c r="B73" s="38" t="s">
        <v>127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  <c r="I73" s="85">
        <v>0</v>
      </c>
      <c r="J73" s="85">
        <v>0</v>
      </c>
      <c r="K73" s="85">
        <v>0</v>
      </c>
      <c r="L73" s="85">
        <v>0</v>
      </c>
      <c r="M73" s="85">
        <v>0</v>
      </c>
      <c r="N73" s="85">
        <v>0</v>
      </c>
      <c r="O73" s="85">
        <v>0</v>
      </c>
      <c r="P73" s="85">
        <v>0</v>
      </c>
      <c r="Q73" s="85">
        <v>0</v>
      </c>
      <c r="R73" s="85">
        <v>0</v>
      </c>
      <c r="S73" s="85">
        <v>0</v>
      </c>
      <c r="T73" s="85">
        <v>0</v>
      </c>
      <c r="U73" s="85">
        <v>0</v>
      </c>
      <c r="V73" s="85">
        <v>0</v>
      </c>
      <c r="W73" s="85">
        <v>0</v>
      </c>
      <c r="X73" s="85">
        <v>0</v>
      </c>
      <c r="Y73" s="85">
        <v>0</v>
      </c>
      <c r="Z73" s="85">
        <v>0</v>
      </c>
      <c r="AA73" s="85">
        <v>0</v>
      </c>
      <c r="AB73" s="85">
        <v>0</v>
      </c>
      <c r="AC73" s="85">
        <v>0</v>
      </c>
      <c r="AD73" s="85">
        <v>0</v>
      </c>
      <c r="AE73" s="85">
        <v>0</v>
      </c>
      <c r="AF73" s="85">
        <v>0</v>
      </c>
      <c r="AG73" s="85">
        <v>0</v>
      </c>
      <c r="AH73" s="85">
        <v>0</v>
      </c>
      <c r="AI73" s="85">
        <v>0</v>
      </c>
      <c r="AJ73" s="85">
        <v>0</v>
      </c>
      <c r="AK73" s="85">
        <v>0</v>
      </c>
      <c r="AL73" s="85">
        <v>0</v>
      </c>
      <c r="AM73" s="85">
        <v>0</v>
      </c>
      <c r="AN73" s="85">
        <v>0</v>
      </c>
      <c r="AO73" s="85">
        <v>0</v>
      </c>
      <c r="AP73" s="85">
        <v>0</v>
      </c>
      <c r="AQ73" s="85">
        <v>0</v>
      </c>
      <c r="AR73" s="85">
        <v>0</v>
      </c>
      <c r="AS73" s="85">
        <v>0</v>
      </c>
      <c r="AT73" s="85">
        <v>0</v>
      </c>
      <c r="AU73" s="85">
        <v>0</v>
      </c>
      <c r="AV73" s="85">
        <v>0</v>
      </c>
      <c r="AW73" s="85">
        <v>0</v>
      </c>
      <c r="AX73" s="85">
        <v>0</v>
      </c>
      <c r="AY73" s="85">
        <v>0</v>
      </c>
      <c r="AZ73" s="85">
        <v>0</v>
      </c>
      <c r="BA73" s="85">
        <v>0</v>
      </c>
      <c r="BB73" s="85">
        <v>0</v>
      </c>
      <c r="BC73" s="85">
        <v>0</v>
      </c>
      <c r="BD73" s="85">
        <v>0</v>
      </c>
      <c r="BE73" s="85">
        <v>0</v>
      </c>
      <c r="BF73" s="85">
        <v>0</v>
      </c>
      <c r="BG73" s="85">
        <v>0</v>
      </c>
      <c r="BH73" s="85">
        <v>0</v>
      </c>
      <c r="BI73" s="85">
        <v>0</v>
      </c>
      <c r="BJ73" s="85">
        <v>0</v>
      </c>
      <c r="BK73" s="85">
        <v>0</v>
      </c>
      <c r="BL73" s="85">
        <v>0</v>
      </c>
      <c r="BM73" s="85">
        <v>0</v>
      </c>
      <c r="BN73" s="85">
        <v>0</v>
      </c>
      <c r="BO73" s="85">
        <v>0</v>
      </c>
      <c r="BP73" s="85">
        <v>0</v>
      </c>
      <c r="BQ73" s="85">
        <v>0</v>
      </c>
      <c r="BR73" s="85">
        <v>0</v>
      </c>
      <c r="BS73" s="85">
        <v>0</v>
      </c>
      <c r="BT73" s="85">
        <v>0</v>
      </c>
      <c r="BU73" s="85">
        <v>0</v>
      </c>
    </row>
    <row r="74" spans="1:73" x14ac:dyDescent="0.25">
      <c r="A74" s="46" t="s">
        <v>257</v>
      </c>
      <c r="B74" s="38" t="s">
        <v>258</v>
      </c>
      <c r="C74" s="85">
        <v>4.6592995088321767E-4</v>
      </c>
      <c r="D74" s="85">
        <v>6.3553768762425E-4</v>
      </c>
      <c r="E74" s="85">
        <v>4.4102196029937608E-3</v>
      </c>
      <c r="F74" s="85">
        <v>1.2682274357270049E-2</v>
      </c>
      <c r="G74" s="85">
        <v>2.4245689655172413E-4</v>
      </c>
      <c r="H74" s="85">
        <v>4.4538911679490673E-4</v>
      </c>
      <c r="I74" s="85">
        <v>5.8152090158681397E-4</v>
      </c>
      <c r="J74" s="85">
        <v>2.5208442307328723E-5</v>
      </c>
      <c r="K74" s="85">
        <v>0</v>
      </c>
      <c r="L74" s="85">
        <v>7.8174412426948664E-4</v>
      </c>
      <c r="M74" s="85">
        <v>6.1783299807080256E-4</v>
      </c>
      <c r="N74" s="85">
        <v>4.1040758327302255E-3</v>
      </c>
      <c r="O74" s="85">
        <v>2.5928350927146687E-4</v>
      </c>
      <c r="P74" s="85">
        <v>2.1060499196564361E-4</v>
      </c>
      <c r="Q74" s="85">
        <v>4.1347806168100336E-5</v>
      </c>
      <c r="R74" s="85">
        <v>3.4974464427177263E-4</v>
      </c>
      <c r="S74" s="85">
        <v>9.6291240941067652E-5</v>
      </c>
      <c r="T74" s="85">
        <v>5.4076534912596405E-4</v>
      </c>
      <c r="U74" s="85">
        <v>5.5927277844092878E-4</v>
      </c>
      <c r="V74" s="85">
        <v>6.3822965680423722E-4</v>
      </c>
      <c r="W74" s="85">
        <v>7.9685668003090645E-4</v>
      </c>
      <c r="X74" s="85">
        <v>2.478965321758984E-4</v>
      </c>
      <c r="Y74" s="85">
        <v>7.0086907765629382E-5</v>
      </c>
      <c r="Z74" s="85">
        <v>5.4070298933306171E-5</v>
      </c>
      <c r="AA74" s="85">
        <v>3.227756440294292E-4</v>
      </c>
      <c r="AB74" s="85">
        <v>8.8577200115673058E-5</v>
      </c>
      <c r="AC74" s="85">
        <v>1.2078145602045234E-3</v>
      </c>
      <c r="AD74" s="85">
        <v>1.4097657648348323E-3</v>
      </c>
      <c r="AE74" s="85">
        <v>2.1343726800296956E-3</v>
      </c>
      <c r="AF74" s="85">
        <v>8.8486874446957033E-4</v>
      </c>
      <c r="AG74" s="85">
        <v>5.5462347566227082E-4</v>
      </c>
      <c r="AH74" s="85">
        <v>1.4793361925495413E-3</v>
      </c>
      <c r="AI74" s="85">
        <v>1.5393736784959139E-3</v>
      </c>
      <c r="AJ74" s="85">
        <v>6.7249775711585927E-5</v>
      </c>
      <c r="AK74" s="85">
        <v>1.1671058839084225E-3</v>
      </c>
      <c r="AL74" s="85">
        <v>2.1898259739999344E-3</v>
      </c>
      <c r="AM74" s="85">
        <v>3.6705991908018878E-4</v>
      </c>
      <c r="AN74" s="85">
        <v>9.2718331023184568E-4</v>
      </c>
      <c r="AO74" s="85">
        <v>2.5701314807436548E-3</v>
      </c>
      <c r="AP74" s="85">
        <v>7.1373533539638282E-4</v>
      </c>
      <c r="AQ74" s="85">
        <v>3.1867210718467047E-4</v>
      </c>
      <c r="AR74" s="85">
        <v>1.0722631925106003E-3</v>
      </c>
      <c r="AS74" s="85">
        <v>6.1639816362659089E-4</v>
      </c>
      <c r="AT74" s="85">
        <v>5.5298769863213794E-4</v>
      </c>
      <c r="AU74" s="85">
        <v>2.5174663149639979E-3</v>
      </c>
      <c r="AV74" s="85">
        <v>1.1800287218990909E-4</v>
      </c>
      <c r="AW74" s="85">
        <v>0</v>
      </c>
      <c r="AX74" s="85">
        <v>1.0968355993277537E-3</v>
      </c>
      <c r="AY74" s="85">
        <v>3.9300934096681162E-3</v>
      </c>
      <c r="AZ74" s="85">
        <v>2.0630497299919319E-3</v>
      </c>
      <c r="BA74" s="85">
        <v>1.4833272799003486E-4</v>
      </c>
      <c r="BB74" s="85">
        <v>5.7124773270583956E-3</v>
      </c>
      <c r="BC74" s="85">
        <v>1.5754287906186638E-2</v>
      </c>
      <c r="BD74" s="85">
        <v>6.0198271766003886E-4</v>
      </c>
      <c r="BE74" s="85">
        <v>1.0236928011647349E-3</v>
      </c>
      <c r="BF74" s="85">
        <v>8.3156007278078093E-4</v>
      </c>
      <c r="BG74" s="85">
        <v>1.5415446277169723E-4</v>
      </c>
      <c r="BH74" s="85">
        <v>7.8616588100089118E-4</v>
      </c>
      <c r="BI74" s="85">
        <v>6.2162100508702698E-4</v>
      </c>
      <c r="BJ74" s="85">
        <v>9.2048126653117355E-4</v>
      </c>
      <c r="BK74" s="85">
        <v>1.6533778600651028E-4</v>
      </c>
      <c r="BL74" s="85">
        <v>4.8507587353873984E-4</v>
      </c>
      <c r="BM74" s="85">
        <v>4.4893723210378457E-5</v>
      </c>
      <c r="BN74" s="85">
        <v>1.8461919383228982E-3</v>
      </c>
      <c r="BO74" s="85">
        <v>3.098923296011518E-4</v>
      </c>
      <c r="BP74" s="85">
        <v>0</v>
      </c>
      <c r="BQ74" s="85">
        <v>3.1526689517319397E-3</v>
      </c>
      <c r="BR74" s="85">
        <v>4.498372766665E-2</v>
      </c>
      <c r="BS74" s="85">
        <v>9.8393238416656011E-5</v>
      </c>
      <c r="BT74" s="85">
        <v>1.7926065355837082E-3</v>
      </c>
      <c r="BU74" s="85">
        <v>0</v>
      </c>
    </row>
    <row r="75" spans="1:73" x14ac:dyDescent="0.25">
      <c r="A75" s="46" t="s">
        <v>63</v>
      </c>
      <c r="B75" s="38" t="s">
        <v>128</v>
      </c>
      <c r="C75" s="85">
        <v>1.1028087379122455E-4</v>
      </c>
      <c r="D75" s="85">
        <v>0</v>
      </c>
      <c r="E75" s="85">
        <v>0</v>
      </c>
      <c r="F75" s="85">
        <v>0</v>
      </c>
      <c r="G75" s="85">
        <v>8.4523168103448271E-4</v>
      </c>
      <c r="H75" s="85">
        <v>2.2650782138371113E-4</v>
      </c>
      <c r="I75" s="85">
        <v>2.603378307275445E-4</v>
      </c>
      <c r="J75" s="85">
        <v>2.673895487598797E-4</v>
      </c>
      <c r="K75" s="85">
        <v>1.6526285056382177E-4</v>
      </c>
      <c r="L75" s="85">
        <v>5.1778952783329535E-4</v>
      </c>
      <c r="M75" s="85">
        <v>2.1039718312681386E-3</v>
      </c>
      <c r="N75" s="85">
        <v>3.4421281177737377E-4</v>
      </c>
      <c r="O75" s="85">
        <v>1.920838841621188E-4</v>
      </c>
      <c r="P75" s="85">
        <v>1.1372669566144754E-3</v>
      </c>
      <c r="Q75" s="85">
        <v>7.8064658045373431E-4</v>
      </c>
      <c r="R75" s="85">
        <v>1.0113098147617522E-3</v>
      </c>
      <c r="S75" s="85">
        <v>2.4599952065236262E-5</v>
      </c>
      <c r="T75" s="85">
        <v>8.9624052275997775E-4</v>
      </c>
      <c r="U75" s="85">
        <v>8.3592796948207045E-4</v>
      </c>
      <c r="V75" s="85">
        <v>1.4282760707825654E-3</v>
      </c>
      <c r="W75" s="85">
        <v>1.3894419861365183E-3</v>
      </c>
      <c r="X75" s="85">
        <v>5.3085897852992001E-4</v>
      </c>
      <c r="Y75" s="85">
        <v>1.3586077505337386E-3</v>
      </c>
      <c r="Z75" s="85">
        <v>2.313705814820543E-4</v>
      </c>
      <c r="AA75" s="85">
        <v>6.3564150951409524E-4</v>
      </c>
      <c r="AB75" s="85">
        <v>2.619172711554352E-4</v>
      </c>
      <c r="AC75" s="85">
        <v>0</v>
      </c>
      <c r="AD75" s="85">
        <v>3.7827484527636209E-4</v>
      </c>
      <c r="AE75" s="85">
        <v>2.3509032417718385E-4</v>
      </c>
      <c r="AF75" s="85">
        <v>2.2589903132622627E-3</v>
      </c>
      <c r="AG75" s="85">
        <v>5.7644677150058389E-4</v>
      </c>
      <c r="AH75" s="85">
        <v>5.5296443429237081E-4</v>
      </c>
      <c r="AI75" s="85">
        <v>2.618006743242471E-3</v>
      </c>
      <c r="AJ75" s="85">
        <v>2.1669372173733245E-4</v>
      </c>
      <c r="AK75" s="85">
        <v>0</v>
      </c>
      <c r="AL75" s="85">
        <v>6.5371739707809973E-4</v>
      </c>
      <c r="AM75" s="85">
        <v>3.3944711064095282E-4</v>
      </c>
      <c r="AN75" s="85">
        <v>7.9832650148199972E-4</v>
      </c>
      <c r="AO75" s="85">
        <v>7.8001806948333624E-4</v>
      </c>
      <c r="AP75" s="85">
        <v>1.1471397284221864E-3</v>
      </c>
      <c r="AQ75" s="85">
        <v>4.5029754276094741E-4</v>
      </c>
      <c r="AR75" s="85">
        <v>5.544982577909629E-4</v>
      </c>
      <c r="AS75" s="85">
        <v>1.2919705509613344E-4</v>
      </c>
      <c r="AT75" s="85">
        <v>6.7819246058658427E-4</v>
      </c>
      <c r="AU75" s="85">
        <v>1.2565053111855708E-3</v>
      </c>
      <c r="AV75" s="85">
        <v>0</v>
      </c>
      <c r="AW75" s="85">
        <v>1.3206788966800163E-4</v>
      </c>
      <c r="AX75" s="85">
        <v>0</v>
      </c>
      <c r="AY75" s="85">
        <v>2.3244802203951616E-4</v>
      </c>
      <c r="AZ75" s="85">
        <v>2.2966772426013829E-4</v>
      </c>
      <c r="BA75" s="85">
        <v>2.4699626225820181E-5</v>
      </c>
      <c r="BB75" s="85">
        <v>2.5089939068246642E-4</v>
      </c>
      <c r="BC75" s="85">
        <v>2.4026606305087316E-4</v>
      </c>
      <c r="BD75" s="85">
        <v>5.5567635476311272E-4</v>
      </c>
      <c r="BE75" s="85">
        <v>2.4644456324336212E-4</v>
      </c>
      <c r="BF75" s="85">
        <v>2.136723895622139E-4</v>
      </c>
      <c r="BG75" s="85">
        <v>5.3574993619016084E-4</v>
      </c>
      <c r="BH75" s="85">
        <v>9.0018994007735644E-6</v>
      </c>
      <c r="BI75" s="85">
        <v>5.1896799507265552E-4</v>
      </c>
      <c r="BJ75" s="85">
        <v>5.4558854965972502E-4</v>
      </c>
      <c r="BK75" s="85">
        <v>9.9134444181895221E-4</v>
      </c>
      <c r="BL75" s="85">
        <v>3.9226798957086868E-4</v>
      </c>
      <c r="BM75" s="85">
        <v>4.2750149039072098E-4</v>
      </c>
      <c r="BN75" s="85">
        <v>4.8605863362686564E-4</v>
      </c>
      <c r="BO75" s="85">
        <v>5.0182209540559192E-4</v>
      </c>
      <c r="BP75" s="85">
        <v>6.8752653318416895E-4</v>
      </c>
      <c r="BQ75" s="85">
        <v>1.1583072488850728E-3</v>
      </c>
      <c r="BR75" s="85">
        <v>1.6680128284393555E-3</v>
      </c>
      <c r="BS75" s="85">
        <v>4.6667912981019945E-2</v>
      </c>
      <c r="BT75" s="85">
        <v>3.6012782529650303E-4</v>
      </c>
      <c r="BU75" s="85">
        <v>0</v>
      </c>
    </row>
    <row r="76" spans="1:73" x14ac:dyDescent="0.25">
      <c r="A76" s="46" t="s">
        <v>64</v>
      </c>
      <c r="B76" s="38" t="s">
        <v>129</v>
      </c>
      <c r="C76" s="85">
        <v>1.6825248226338415E-4</v>
      </c>
      <c r="D76" s="85">
        <v>4.9311022090619779E-4</v>
      </c>
      <c r="E76" s="85">
        <v>0</v>
      </c>
      <c r="F76" s="85">
        <v>0</v>
      </c>
      <c r="G76" s="85">
        <v>0</v>
      </c>
      <c r="H76" s="85">
        <v>5.2623029210357129E-5</v>
      </c>
      <c r="I76" s="85">
        <v>0</v>
      </c>
      <c r="J76" s="85">
        <v>3.6012060439041034E-6</v>
      </c>
      <c r="K76" s="85">
        <v>0</v>
      </c>
      <c r="L76" s="85">
        <v>0</v>
      </c>
      <c r="M76" s="85">
        <v>7.7924882639560688E-6</v>
      </c>
      <c r="N76" s="85">
        <v>0</v>
      </c>
      <c r="O76" s="85">
        <v>8.4296874860620239E-3</v>
      </c>
      <c r="P76" s="85">
        <v>0</v>
      </c>
      <c r="Q76" s="85">
        <v>0</v>
      </c>
      <c r="R76" s="85">
        <v>0</v>
      </c>
      <c r="S76" s="85">
        <v>0</v>
      </c>
      <c r="T76" s="85">
        <v>3.0210354699774529E-6</v>
      </c>
      <c r="U76" s="85">
        <v>0</v>
      </c>
      <c r="V76" s="85">
        <v>0</v>
      </c>
      <c r="W76" s="85">
        <v>0</v>
      </c>
      <c r="X76" s="85">
        <v>0</v>
      </c>
      <c r="Y76" s="85">
        <v>0</v>
      </c>
      <c r="Z76" s="85">
        <v>0</v>
      </c>
      <c r="AA76" s="85">
        <v>0</v>
      </c>
      <c r="AB76" s="85">
        <v>0</v>
      </c>
      <c r="AC76" s="85">
        <v>0</v>
      </c>
      <c r="AD76" s="85">
        <v>0</v>
      </c>
      <c r="AE76" s="85">
        <v>0</v>
      </c>
      <c r="AF76" s="85">
        <v>0</v>
      </c>
      <c r="AG76" s="85">
        <v>3.1176136911875817E-7</v>
      </c>
      <c r="AH76" s="85">
        <v>3.7966055666277477E-4</v>
      </c>
      <c r="AI76" s="85">
        <v>8.7326418652494426E-3</v>
      </c>
      <c r="AJ76" s="85">
        <v>2.4009027394300258E-5</v>
      </c>
      <c r="AK76" s="85">
        <v>1.2019628052609912E-5</v>
      </c>
      <c r="AL76" s="85">
        <v>1.7504604108712504E-5</v>
      </c>
      <c r="AM76" s="85">
        <v>1.2247232708609411E-3</v>
      </c>
      <c r="AN76" s="85">
        <v>0</v>
      </c>
      <c r="AO76" s="85">
        <v>0</v>
      </c>
      <c r="AP76" s="85">
        <v>7.9877614131595182E-5</v>
      </c>
      <c r="AQ76" s="85">
        <v>0</v>
      </c>
      <c r="AR76" s="85">
        <v>9.6678607912007945E-3</v>
      </c>
      <c r="AS76" s="85">
        <v>8.3797275684489609E-4</v>
      </c>
      <c r="AT76" s="85">
        <v>0</v>
      </c>
      <c r="AU76" s="85">
        <v>0</v>
      </c>
      <c r="AV76" s="85">
        <v>0</v>
      </c>
      <c r="AW76" s="85">
        <v>0</v>
      </c>
      <c r="AX76" s="85">
        <v>7.6538746466750897E-4</v>
      </c>
      <c r="AY76" s="85">
        <v>0</v>
      </c>
      <c r="AZ76" s="85">
        <v>2.2620290945448967E-3</v>
      </c>
      <c r="BA76" s="85">
        <v>0</v>
      </c>
      <c r="BB76" s="85">
        <v>0</v>
      </c>
      <c r="BC76" s="85">
        <v>0</v>
      </c>
      <c r="BD76" s="85">
        <v>4.0266402519066144E-5</v>
      </c>
      <c r="BE76" s="85">
        <v>0</v>
      </c>
      <c r="BF76" s="85">
        <v>0</v>
      </c>
      <c r="BG76" s="85">
        <v>0</v>
      </c>
      <c r="BH76" s="85">
        <v>0</v>
      </c>
      <c r="BI76" s="85">
        <v>0</v>
      </c>
      <c r="BJ76" s="85">
        <v>4.7858644706993429E-6</v>
      </c>
      <c r="BK76" s="85">
        <v>3.3463276248965504E-3</v>
      </c>
      <c r="BL76" s="85">
        <v>0</v>
      </c>
      <c r="BM76" s="85">
        <v>4.986843307963661E-4</v>
      </c>
      <c r="BN76" s="85">
        <v>2.3073244881740272E-3</v>
      </c>
      <c r="BO76" s="85">
        <v>1.6118800675438793E-3</v>
      </c>
      <c r="BP76" s="85">
        <v>0</v>
      </c>
      <c r="BQ76" s="85">
        <v>4.8044962152197961E-3</v>
      </c>
      <c r="BR76" s="85">
        <v>1.9942487759574629E-3</v>
      </c>
      <c r="BS76" s="85">
        <v>2.8534039140830245E-4</v>
      </c>
      <c r="BT76" s="85">
        <v>3.3391480366339696E-2</v>
      </c>
      <c r="BU76" s="85">
        <v>0</v>
      </c>
    </row>
    <row r="77" spans="1:73" x14ac:dyDescent="0.25">
      <c r="A77" s="46" t="s">
        <v>65</v>
      </c>
      <c r="B77" s="38" t="s">
        <v>130</v>
      </c>
      <c r="C77" s="85">
        <v>0</v>
      </c>
      <c r="D77" s="85">
        <v>0</v>
      </c>
      <c r="E77" s="85">
        <v>0</v>
      </c>
      <c r="F77" s="85">
        <v>0</v>
      </c>
      <c r="G77" s="85">
        <v>0</v>
      </c>
      <c r="H77" s="85">
        <v>0</v>
      </c>
      <c r="I77" s="85">
        <v>0</v>
      </c>
      <c r="J77" s="85">
        <v>0</v>
      </c>
      <c r="K77" s="85">
        <v>0</v>
      </c>
      <c r="L77" s="85">
        <v>0</v>
      </c>
      <c r="M77" s="85">
        <v>0</v>
      </c>
      <c r="N77" s="85">
        <v>0</v>
      </c>
      <c r="O77" s="85">
        <v>0</v>
      </c>
      <c r="P77" s="85">
        <v>0</v>
      </c>
      <c r="Q77" s="85">
        <v>0</v>
      </c>
      <c r="R77" s="85">
        <v>0</v>
      </c>
      <c r="S77" s="85">
        <v>0</v>
      </c>
      <c r="T77" s="85">
        <v>0</v>
      </c>
      <c r="U77" s="85">
        <v>0</v>
      </c>
      <c r="V77" s="85">
        <v>0</v>
      </c>
      <c r="W77" s="85">
        <v>0</v>
      </c>
      <c r="X77" s="85">
        <v>0</v>
      </c>
      <c r="Y77" s="85">
        <v>0</v>
      </c>
      <c r="Z77" s="85">
        <v>0</v>
      </c>
      <c r="AA77" s="85">
        <v>0</v>
      </c>
      <c r="AB77" s="85">
        <v>0</v>
      </c>
      <c r="AC77" s="85">
        <v>0</v>
      </c>
      <c r="AD77" s="85">
        <v>0</v>
      </c>
      <c r="AE77" s="85">
        <v>0</v>
      </c>
      <c r="AF77" s="85">
        <v>0</v>
      </c>
      <c r="AG77" s="85">
        <v>0</v>
      </c>
      <c r="AH77" s="85">
        <v>0</v>
      </c>
      <c r="AI77" s="85">
        <v>0</v>
      </c>
      <c r="AJ77" s="85">
        <v>0</v>
      </c>
      <c r="AK77" s="85">
        <v>0</v>
      </c>
      <c r="AL77" s="85">
        <v>0</v>
      </c>
      <c r="AM77" s="85">
        <v>0</v>
      </c>
      <c r="AN77" s="85">
        <v>0</v>
      </c>
      <c r="AO77" s="85">
        <v>0</v>
      </c>
      <c r="AP77" s="85">
        <v>0</v>
      </c>
      <c r="AQ77" s="85">
        <v>0</v>
      </c>
      <c r="AR77" s="85">
        <v>0</v>
      </c>
      <c r="AS77" s="85">
        <v>0</v>
      </c>
      <c r="AT77" s="85">
        <v>0</v>
      </c>
      <c r="AU77" s="85">
        <v>0</v>
      </c>
      <c r="AV77" s="85">
        <v>0</v>
      </c>
      <c r="AW77" s="85">
        <v>0</v>
      </c>
      <c r="AX77" s="85">
        <v>0</v>
      </c>
      <c r="AY77" s="85">
        <v>0</v>
      </c>
      <c r="AZ77" s="85">
        <v>0</v>
      </c>
      <c r="BA77" s="85">
        <v>0</v>
      </c>
      <c r="BB77" s="85">
        <v>0</v>
      </c>
      <c r="BC77" s="85">
        <v>0</v>
      </c>
      <c r="BD77" s="85">
        <v>0</v>
      </c>
      <c r="BE77" s="85">
        <v>0</v>
      </c>
      <c r="BF77" s="85">
        <v>0</v>
      </c>
      <c r="BG77" s="85">
        <v>0</v>
      </c>
      <c r="BH77" s="85">
        <v>0</v>
      </c>
      <c r="BI77" s="85">
        <v>0</v>
      </c>
      <c r="BJ77" s="85">
        <v>0</v>
      </c>
      <c r="BK77" s="85">
        <v>0</v>
      </c>
      <c r="BL77" s="85">
        <v>0</v>
      </c>
      <c r="BM77" s="85">
        <v>0</v>
      </c>
      <c r="BN77" s="85">
        <v>0</v>
      </c>
      <c r="BO77" s="85">
        <v>0</v>
      </c>
      <c r="BP77" s="85">
        <v>0</v>
      </c>
      <c r="BQ77" s="85">
        <v>0</v>
      </c>
      <c r="BR77" s="85">
        <v>0</v>
      </c>
      <c r="BS77" s="85">
        <v>0</v>
      </c>
      <c r="BT77" s="85">
        <v>0</v>
      </c>
      <c r="BU77" s="85">
        <v>0</v>
      </c>
    </row>
    <row r="78" spans="1:73" x14ac:dyDescent="0.25">
      <c r="A78" s="46"/>
      <c r="B78" s="55" t="s">
        <v>265</v>
      </c>
      <c r="C78" s="86">
        <v>0.43316197105625887</v>
      </c>
      <c r="D78" s="86">
        <v>0.48802232879679908</v>
      </c>
      <c r="E78" s="86">
        <v>0.40703084127100803</v>
      </c>
      <c r="F78" s="86">
        <v>0.2087220895595874</v>
      </c>
      <c r="G78" s="86">
        <v>0.44363550646551725</v>
      </c>
      <c r="H78" s="86">
        <v>0.65157911033523919</v>
      </c>
      <c r="I78" s="86">
        <v>0.3910376457480399</v>
      </c>
      <c r="J78" s="86">
        <v>0.74140279579631219</v>
      </c>
      <c r="K78" s="86">
        <v>0.34621245090316149</v>
      </c>
      <c r="L78" s="86">
        <v>0.35263237786829255</v>
      </c>
      <c r="M78" s="86">
        <v>0.34825075336663325</v>
      </c>
      <c r="N78" s="86">
        <v>0.23563573458544421</v>
      </c>
      <c r="O78" s="86">
        <v>0.20032565057265381</v>
      </c>
      <c r="P78" s="86">
        <v>0.6042777010538315</v>
      </c>
      <c r="Q78" s="86">
        <v>0.35186983049053383</v>
      </c>
      <c r="R78" s="86">
        <v>0.33605403765443542</v>
      </c>
      <c r="S78" s="86">
        <v>7.806794787902728E-2</v>
      </c>
      <c r="T78" s="86">
        <v>0.26149680223395499</v>
      </c>
      <c r="U78" s="86">
        <v>0.34542427816248483</v>
      </c>
      <c r="V78" s="86">
        <v>0.55598892137190414</v>
      </c>
      <c r="W78" s="86">
        <v>0.49268272173558481</v>
      </c>
      <c r="X78" s="86">
        <v>0.33459116066227823</v>
      </c>
      <c r="Y78" s="86">
        <v>0.29517909900584416</v>
      </c>
      <c r="Z78" s="86">
        <v>0.2569370307358213</v>
      </c>
      <c r="AA78" s="86">
        <v>0.30921481993224542</v>
      </c>
      <c r="AB78" s="86">
        <v>0.2902009459253852</v>
      </c>
      <c r="AC78" s="86">
        <v>0.54383144660237448</v>
      </c>
      <c r="AD78" s="86">
        <v>0.34993375577099795</v>
      </c>
      <c r="AE78" s="86">
        <v>0.38129794605295719</v>
      </c>
      <c r="AF78" s="86">
        <v>0.36396586622719745</v>
      </c>
      <c r="AG78" s="86">
        <v>0.439700285090184</v>
      </c>
      <c r="AH78" s="86">
        <v>0.51666977839436645</v>
      </c>
      <c r="AI78" s="86">
        <v>0.78329475970055429</v>
      </c>
      <c r="AJ78" s="86">
        <v>0.40823908973447487</v>
      </c>
      <c r="AK78" s="86">
        <v>0.30972598252947059</v>
      </c>
      <c r="AL78" s="86">
        <v>0.46983630489901357</v>
      </c>
      <c r="AM78" s="86">
        <v>0.29555345708791037</v>
      </c>
      <c r="AN78" s="86">
        <v>0.48750191454860731</v>
      </c>
      <c r="AO78" s="86">
        <v>0.57769597252540672</v>
      </c>
      <c r="AP78" s="86">
        <v>0.45654612233666625</v>
      </c>
      <c r="AQ78" s="86">
        <v>0.29935087877297384</v>
      </c>
      <c r="AR78" s="86">
        <v>0.31649780999426264</v>
      </c>
      <c r="AS78" s="86">
        <v>0.29640368655413701</v>
      </c>
      <c r="AT78" s="86">
        <v>0.39421240987865575</v>
      </c>
      <c r="AU78" s="86">
        <v>0.15029051115705425</v>
      </c>
      <c r="AV78" s="86">
        <v>0.19384567820380746</v>
      </c>
      <c r="AW78" s="86">
        <v>0.15677361531897216</v>
      </c>
      <c r="AX78" s="86">
        <v>0.25066769117904436</v>
      </c>
      <c r="AY78" s="86">
        <v>0.51438594980844565</v>
      </c>
      <c r="AZ78" s="86">
        <v>0.46719364849948775</v>
      </c>
      <c r="BA78" s="86">
        <v>6.8581818996550026E-2</v>
      </c>
      <c r="BB78" s="86">
        <v>0.31023676204634881</v>
      </c>
      <c r="BC78" s="86">
        <v>0.35712599636650266</v>
      </c>
      <c r="BD78" s="86">
        <v>0.26549048504908473</v>
      </c>
      <c r="BE78" s="86">
        <v>0.40970460775504169</v>
      </c>
      <c r="BF78" s="86">
        <v>0.16613358709683104</v>
      </c>
      <c r="BG78" s="86">
        <v>0.30672441983588866</v>
      </c>
      <c r="BH78" s="86">
        <v>4.8316194717085308E-2</v>
      </c>
      <c r="BI78" s="86">
        <v>0.27605105276364716</v>
      </c>
      <c r="BJ78" s="86">
        <v>0.2803112726251743</v>
      </c>
      <c r="BK78" s="86">
        <v>0.20546619911172445</v>
      </c>
      <c r="BL78" s="86">
        <v>0.1151263239044648</v>
      </c>
      <c r="BM78" s="86">
        <v>5.8171345185815529E-2</v>
      </c>
      <c r="BN78" s="86">
        <v>0.25979626249991172</v>
      </c>
      <c r="BO78" s="86">
        <v>0.19568999438234225</v>
      </c>
      <c r="BP78" s="86">
        <v>0.30448948151154376</v>
      </c>
      <c r="BQ78" s="86">
        <v>0.37188648588960921</v>
      </c>
      <c r="BR78" s="86">
        <v>0.24400870313318054</v>
      </c>
      <c r="BS78" s="86">
        <v>0.27063060226501234</v>
      </c>
      <c r="BT78" s="86">
        <v>0.28811029282810119</v>
      </c>
      <c r="BU78" s="86">
        <v>0</v>
      </c>
    </row>
    <row r="80" spans="1:73" x14ac:dyDescent="0.25">
      <c r="A80" s="37"/>
    </row>
    <row r="81" spans="1:1" x14ac:dyDescent="0.25">
      <c r="A81" s="37" t="s">
        <v>282</v>
      </c>
    </row>
    <row r="82" spans="1:1" x14ac:dyDescent="0.25">
      <c r="A82" s="5"/>
    </row>
    <row r="83" spans="1:1" x14ac:dyDescent="0.25">
      <c r="A83" s="5"/>
    </row>
    <row r="84" spans="1:1" x14ac:dyDescent="0.25">
      <c r="A84" s="5"/>
    </row>
    <row r="85" spans="1:1" x14ac:dyDescent="0.25">
      <c r="A85" s="5"/>
    </row>
    <row r="86" spans="1:1" x14ac:dyDescent="0.25">
      <c r="A86" s="5"/>
    </row>
    <row r="87" spans="1:1" x14ac:dyDescent="0.25">
      <c r="A87" s="5"/>
    </row>
    <row r="88" spans="1:1" x14ac:dyDescent="0.25">
      <c r="A88" s="5"/>
    </row>
    <row r="89" spans="1:1" x14ac:dyDescent="0.25">
      <c r="A89" s="5"/>
    </row>
    <row r="90" spans="1:1" x14ac:dyDescent="0.25">
      <c r="A90" s="5"/>
    </row>
    <row r="91" spans="1:1" x14ac:dyDescent="0.25">
      <c r="A91" s="5"/>
    </row>
    <row r="92" spans="1:1" x14ac:dyDescent="0.25">
      <c r="A92" s="5"/>
    </row>
    <row r="93" spans="1:1" x14ac:dyDescent="0.25">
      <c r="A93" s="5"/>
    </row>
    <row r="94" spans="1:1" x14ac:dyDescent="0.25">
      <c r="A94" s="5"/>
    </row>
    <row r="95" spans="1:1" x14ac:dyDescent="0.25">
      <c r="A95" s="5"/>
    </row>
    <row r="96" spans="1:1" x14ac:dyDescent="0.25">
      <c r="A96" s="5"/>
    </row>
    <row r="97" spans="1:1" x14ac:dyDescent="0.25">
      <c r="A97" s="5"/>
    </row>
    <row r="98" spans="1:1" x14ac:dyDescent="0.25">
      <c r="A98" s="5"/>
    </row>
    <row r="99" spans="1:1" x14ac:dyDescent="0.25">
      <c r="A99" s="5"/>
    </row>
    <row r="100" spans="1:1" x14ac:dyDescent="0.25">
      <c r="A100" s="5"/>
    </row>
    <row r="101" spans="1:1" x14ac:dyDescent="0.25">
      <c r="A101" s="5"/>
    </row>
    <row r="102" spans="1:1" x14ac:dyDescent="0.25">
      <c r="A102" s="5"/>
    </row>
    <row r="103" spans="1:1" x14ac:dyDescent="0.25">
      <c r="A103" s="5"/>
    </row>
    <row r="104" spans="1:1" x14ac:dyDescent="0.25">
      <c r="A104" s="5"/>
    </row>
    <row r="105" spans="1:1" x14ac:dyDescent="0.25">
      <c r="A105" s="5"/>
    </row>
    <row r="106" spans="1:1" x14ac:dyDescent="0.25">
      <c r="A106" s="5"/>
    </row>
    <row r="107" spans="1:1" x14ac:dyDescent="0.25">
      <c r="A107" s="5"/>
    </row>
    <row r="108" spans="1:1" x14ac:dyDescent="0.25">
      <c r="A108" s="5"/>
    </row>
    <row r="109" spans="1:1" x14ac:dyDescent="0.25">
      <c r="A109" s="5"/>
    </row>
    <row r="110" spans="1:1" x14ac:dyDescent="0.25">
      <c r="A110" s="5"/>
    </row>
    <row r="111" spans="1:1" x14ac:dyDescent="0.25">
      <c r="A111" s="5"/>
    </row>
    <row r="112" spans="1:1" x14ac:dyDescent="0.25">
      <c r="A112" s="5"/>
    </row>
    <row r="113" spans="1:1" x14ac:dyDescent="0.25">
      <c r="A113" s="5"/>
    </row>
    <row r="114" spans="1:1" x14ac:dyDescent="0.25">
      <c r="A114" s="5"/>
    </row>
    <row r="115" spans="1:1" x14ac:dyDescent="0.25">
      <c r="A115" s="5"/>
    </row>
    <row r="116" spans="1:1" x14ac:dyDescent="0.25">
      <c r="A116" s="5"/>
    </row>
    <row r="117" spans="1:1" x14ac:dyDescent="0.25">
      <c r="A117" s="5"/>
    </row>
    <row r="118" spans="1:1" x14ac:dyDescent="0.25">
      <c r="A118" s="5"/>
    </row>
    <row r="119" spans="1:1" x14ac:dyDescent="0.25">
      <c r="A119" s="5"/>
    </row>
    <row r="120" spans="1:1" x14ac:dyDescent="0.25">
      <c r="A120" s="5"/>
    </row>
    <row r="121" spans="1:1" x14ac:dyDescent="0.25">
      <c r="A121" s="5"/>
    </row>
    <row r="122" spans="1:1" x14ac:dyDescent="0.25">
      <c r="A122" s="5"/>
    </row>
    <row r="123" spans="1:1" x14ac:dyDescent="0.25">
      <c r="A123" s="5"/>
    </row>
    <row r="124" spans="1:1" x14ac:dyDescent="0.25">
      <c r="A124" s="5"/>
    </row>
    <row r="125" spans="1:1" x14ac:dyDescent="0.25">
      <c r="A125" s="5"/>
    </row>
    <row r="126" spans="1:1" x14ac:dyDescent="0.25">
      <c r="A126" s="5"/>
    </row>
    <row r="127" spans="1:1" x14ac:dyDescent="0.25">
      <c r="A127" s="5"/>
    </row>
    <row r="128" spans="1:1" x14ac:dyDescent="0.25">
      <c r="A128" s="5"/>
    </row>
    <row r="129" spans="1:1" x14ac:dyDescent="0.25">
      <c r="A129" s="5"/>
    </row>
    <row r="130" spans="1:1" x14ac:dyDescent="0.25">
      <c r="A130" s="5"/>
    </row>
    <row r="131" spans="1:1" x14ac:dyDescent="0.25">
      <c r="A131" s="5"/>
    </row>
    <row r="132" spans="1:1" x14ac:dyDescent="0.25">
      <c r="A132" s="5"/>
    </row>
    <row r="133" spans="1:1" x14ac:dyDescent="0.25">
      <c r="A133" s="5"/>
    </row>
    <row r="134" spans="1:1" x14ac:dyDescent="0.25">
      <c r="A134" s="5"/>
    </row>
    <row r="135" spans="1:1" x14ac:dyDescent="0.25">
      <c r="A135" s="5"/>
    </row>
    <row r="136" spans="1:1" x14ac:dyDescent="0.25">
      <c r="A136" s="5"/>
    </row>
    <row r="137" spans="1:1" x14ac:dyDescent="0.25">
      <c r="A137" s="5"/>
    </row>
    <row r="138" spans="1:1" x14ac:dyDescent="0.25">
      <c r="A138" s="5"/>
    </row>
    <row r="139" spans="1:1" x14ac:dyDescent="0.25">
      <c r="A139" s="5"/>
    </row>
    <row r="140" spans="1:1" x14ac:dyDescent="0.25">
      <c r="A140" s="5"/>
    </row>
    <row r="141" spans="1:1" x14ac:dyDescent="0.25">
      <c r="A141" s="5"/>
    </row>
    <row r="142" spans="1:1" x14ac:dyDescent="0.25">
      <c r="A142" s="5"/>
    </row>
    <row r="143" spans="1:1" x14ac:dyDescent="0.25">
      <c r="A143" s="5"/>
    </row>
    <row r="144" spans="1:1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  <row r="148" spans="1:1" x14ac:dyDescent="0.25">
      <c r="A148" s="5"/>
    </row>
    <row r="149" spans="1:1" x14ac:dyDescent="0.25">
      <c r="A149" s="5"/>
    </row>
    <row r="150" spans="1:1" x14ac:dyDescent="0.25">
      <c r="A150" s="5"/>
    </row>
    <row r="151" spans="1:1" x14ac:dyDescent="0.25">
      <c r="A151" s="5"/>
    </row>
    <row r="152" spans="1:1" x14ac:dyDescent="0.25">
      <c r="A152" s="5"/>
    </row>
    <row r="153" spans="1:1" x14ac:dyDescent="0.25">
      <c r="A153" s="5"/>
    </row>
    <row r="154" spans="1:1" x14ac:dyDescent="0.25">
      <c r="A154" s="5"/>
    </row>
    <row r="155" spans="1:1" x14ac:dyDescent="0.25">
      <c r="A155" s="5"/>
    </row>
    <row r="156" spans="1:1" x14ac:dyDescent="0.25">
      <c r="A156" s="5"/>
    </row>
    <row r="157" spans="1:1" x14ac:dyDescent="0.25">
      <c r="A157" s="5"/>
    </row>
    <row r="158" spans="1:1" x14ac:dyDescent="0.25">
      <c r="A158" s="5"/>
    </row>
    <row r="159" spans="1:1" x14ac:dyDescent="0.25">
      <c r="A159" s="5"/>
    </row>
    <row r="160" spans="1:1" x14ac:dyDescent="0.25">
      <c r="A160" s="5"/>
    </row>
    <row r="161" spans="1:1" x14ac:dyDescent="0.25">
      <c r="A161" s="5"/>
    </row>
    <row r="162" spans="1:1" x14ac:dyDescent="0.25">
      <c r="A162" s="5"/>
    </row>
    <row r="163" spans="1:1" x14ac:dyDescent="0.25">
      <c r="A163" s="5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63"/>
  <sheetViews>
    <sheetView workbookViewId="0">
      <pane xSplit="2" ySplit="6" topLeftCell="C7" activePane="bottomRight" state="frozen"/>
      <selection pane="topRight"/>
      <selection pane="bottomLeft"/>
      <selection pane="bottomRight"/>
    </sheetView>
  </sheetViews>
  <sheetFormatPr baseColWidth="10" defaultColWidth="9.140625" defaultRowHeight="15" x14ac:dyDescent="0.25"/>
  <cols>
    <col min="1" max="1" width="5.85546875" style="4" customWidth="1"/>
    <col min="2" max="2" width="54.42578125" style="5" customWidth="1"/>
    <col min="3" max="3" width="13.85546875" style="5" customWidth="1"/>
    <col min="4" max="8" width="11.28515625" style="5" bestFit="1" customWidth="1"/>
    <col min="9" max="10" width="12.5703125" style="5" bestFit="1" customWidth="1"/>
    <col min="11" max="14" width="11.28515625" style="5" bestFit="1" customWidth="1"/>
    <col min="15" max="16" width="12.5703125" style="5" bestFit="1" customWidth="1"/>
    <col min="17" max="18" width="11.28515625" style="5" bestFit="1" customWidth="1"/>
    <col min="19" max="20" width="12.5703125" style="5" bestFit="1" customWidth="1"/>
    <col min="21" max="21" width="11.28515625" style="5" bestFit="1" customWidth="1"/>
    <col min="22" max="24" width="12.5703125" style="5" bestFit="1" customWidth="1"/>
    <col min="25" max="27" width="11.28515625" style="5" bestFit="1" customWidth="1"/>
    <col min="28" max="29" width="12.5703125" style="5" bestFit="1" customWidth="1"/>
    <col min="30" max="32" width="11.28515625" style="5" bestFit="1" customWidth="1"/>
    <col min="33" max="33" width="12.5703125" style="5" bestFit="1" customWidth="1"/>
    <col min="34" max="35" width="11.28515625" style="5" bestFit="1" customWidth="1"/>
    <col min="36" max="36" width="13.42578125" style="5" bestFit="1" customWidth="1"/>
    <col min="37" max="39" width="12.5703125" style="5" bestFit="1" customWidth="1"/>
    <col min="40" max="40" width="11.28515625" style="5" bestFit="1" customWidth="1"/>
    <col min="41" max="41" width="10.7109375" style="5" bestFit="1" customWidth="1"/>
    <col min="42" max="42" width="12.5703125" style="5" bestFit="1" customWidth="1"/>
    <col min="43" max="43" width="11.28515625" style="5" bestFit="1" customWidth="1"/>
    <col min="44" max="44" width="10.7109375" style="5" bestFit="1" customWidth="1"/>
    <col min="45" max="45" width="12.5703125" style="5" bestFit="1" customWidth="1"/>
    <col min="46" max="47" width="11.28515625" style="5" bestFit="1" customWidth="1"/>
    <col min="48" max="48" width="12.5703125" style="5" bestFit="1" customWidth="1"/>
    <col min="49" max="51" width="11.28515625" style="5" bestFit="1" customWidth="1"/>
    <col min="52" max="52" width="12.5703125" style="5" bestFit="1" customWidth="1"/>
    <col min="53" max="53" width="11.28515625" style="5" bestFit="1" customWidth="1"/>
    <col min="54" max="54" width="12.5703125" style="5" bestFit="1" customWidth="1"/>
    <col min="55" max="56" width="11.28515625" style="5" bestFit="1" customWidth="1"/>
    <col min="57" max="57" width="12.5703125" style="5" bestFit="1" customWidth="1"/>
    <col min="58" max="58" width="11.28515625" style="5" bestFit="1" customWidth="1"/>
    <col min="59" max="59" width="12.5703125" style="5" bestFit="1" customWidth="1"/>
    <col min="60" max="60" width="10.7109375" style="5" bestFit="1" customWidth="1"/>
    <col min="61" max="62" width="11.28515625" style="5" bestFit="1" customWidth="1"/>
    <col min="63" max="63" width="10.7109375" style="5" bestFit="1" customWidth="1"/>
    <col min="64" max="66" width="11.28515625" style="5" bestFit="1" customWidth="1"/>
    <col min="67" max="68" width="12.5703125" style="5" bestFit="1" customWidth="1"/>
    <col min="69" max="69" width="11.28515625" style="5" bestFit="1" customWidth="1"/>
    <col min="70" max="73" width="12.5703125" style="5" bestFit="1" customWidth="1"/>
    <col min="74" max="16384" width="9.140625" style="5"/>
  </cols>
  <sheetData>
    <row r="1" spans="1:73" s="1" customFormat="1" ht="15.75" x14ac:dyDescent="0.25">
      <c r="A1" s="63" t="s">
        <v>284</v>
      </c>
      <c r="AG1" s="2"/>
      <c r="AN1" s="2"/>
    </row>
    <row r="2" spans="1:73" s="1" customFormat="1" ht="15.75" x14ac:dyDescent="0.25">
      <c r="A2" s="63" t="s">
        <v>203</v>
      </c>
      <c r="AG2" s="2"/>
      <c r="AN2" s="2"/>
    </row>
    <row r="3" spans="1:73" s="1" customFormat="1" x14ac:dyDescent="0.25">
      <c r="A3" s="64" t="s">
        <v>274</v>
      </c>
      <c r="AG3" s="2"/>
      <c r="AN3" s="2"/>
    </row>
    <row r="4" spans="1:73" ht="4.5" customHeight="1" x14ac:dyDescent="0.25"/>
    <row r="5" spans="1:73" x14ac:dyDescent="0.25">
      <c r="A5" s="42"/>
      <c r="B5" s="43" t="s">
        <v>1</v>
      </c>
      <c r="C5" s="43" t="s">
        <v>2</v>
      </c>
      <c r="D5" s="43" t="s">
        <v>3</v>
      </c>
      <c r="E5" s="43" t="s">
        <v>4</v>
      </c>
      <c r="F5" s="43" t="s">
        <v>5</v>
      </c>
      <c r="G5" s="43" t="s">
        <v>6</v>
      </c>
      <c r="H5" s="43" t="s">
        <v>7</v>
      </c>
      <c r="I5" s="43" t="s">
        <v>8</v>
      </c>
      <c r="J5" s="43" t="s">
        <v>9</v>
      </c>
      <c r="K5" s="43" t="s">
        <v>10</v>
      </c>
      <c r="L5" s="43" t="s">
        <v>11</v>
      </c>
      <c r="M5" s="43" t="s">
        <v>178</v>
      </c>
      <c r="N5" s="43" t="s">
        <v>12</v>
      </c>
      <c r="O5" s="43" t="s">
        <v>13</v>
      </c>
      <c r="P5" s="43" t="s">
        <v>14</v>
      </c>
      <c r="Q5" s="43" t="s">
        <v>15</v>
      </c>
      <c r="R5" s="43" t="s">
        <v>16</v>
      </c>
      <c r="S5" s="43" t="s">
        <v>17</v>
      </c>
      <c r="T5" s="43" t="s">
        <v>18</v>
      </c>
      <c r="U5" s="43" t="s">
        <v>19</v>
      </c>
      <c r="V5" s="43" t="s">
        <v>20</v>
      </c>
      <c r="W5" s="43" t="s">
        <v>21</v>
      </c>
      <c r="X5" s="43" t="s">
        <v>22</v>
      </c>
      <c r="Y5" s="43" t="s">
        <v>23</v>
      </c>
      <c r="Z5" s="43" t="s">
        <v>24</v>
      </c>
      <c r="AA5" s="43" t="s">
        <v>25</v>
      </c>
      <c r="AB5" s="43" t="s">
        <v>26</v>
      </c>
      <c r="AC5" s="43" t="s">
        <v>27</v>
      </c>
      <c r="AD5" s="43" t="s">
        <v>28</v>
      </c>
      <c r="AE5" s="43" t="s">
        <v>29</v>
      </c>
      <c r="AF5" s="43" t="s">
        <v>30</v>
      </c>
      <c r="AG5" s="43" t="s">
        <v>31</v>
      </c>
      <c r="AH5" s="43" t="s">
        <v>32</v>
      </c>
      <c r="AI5" s="43" t="s">
        <v>33</v>
      </c>
      <c r="AJ5" s="43" t="s">
        <v>34</v>
      </c>
      <c r="AK5" s="43" t="s">
        <v>35</v>
      </c>
      <c r="AL5" s="43" t="s">
        <v>36</v>
      </c>
      <c r="AM5" s="43" t="s">
        <v>247</v>
      </c>
      <c r="AN5" s="43" t="s">
        <v>249</v>
      </c>
      <c r="AO5" s="43" t="s">
        <v>251</v>
      </c>
      <c r="AP5" s="43" t="s">
        <v>37</v>
      </c>
      <c r="AQ5" s="43" t="s">
        <v>38</v>
      </c>
      <c r="AR5" s="43" t="s">
        <v>39</v>
      </c>
      <c r="AS5" s="43" t="s">
        <v>40</v>
      </c>
      <c r="AT5" s="43" t="s">
        <v>41</v>
      </c>
      <c r="AU5" s="43" t="s">
        <v>253</v>
      </c>
      <c r="AV5" s="43" t="s">
        <v>42</v>
      </c>
      <c r="AW5" s="43" t="s">
        <v>43</v>
      </c>
      <c r="AX5" s="43" t="s">
        <v>44</v>
      </c>
      <c r="AY5" s="43" t="s">
        <v>45</v>
      </c>
      <c r="AZ5" s="43" t="s">
        <v>46</v>
      </c>
      <c r="BA5" s="43" t="s">
        <v>47</v>
      </c>
      <c r="BB5" s="43" t="s">
        <v>48</v>
      </c>
      <c r="BC5" s="43" t="s">
        <v>49</v>
      </c>
      <c r="BD5" s="43" t="s">
        <v>50</v>
      </c>
      <c r="BE5" s="43" t="s">
        <v>51</v>
      </c>
      <c r="BF5" s="43" t="s">
        <v>255</v>
      </c>
      <c r="BG5" s="43" t="s">
        <v>52</v>
      </c>
      <c r="BH5" s="43" t="s">
        <v>53</v>
      </c>
      <c r="BI5" s="43" t="s">
        <v>54</v>
      </c>
      <c r="BJ5" s="43" t="s">
        <v>55</v>
      </c>
      <c r="BK5" s="43" t="s">
        <v>56</v>
      </c>
      <c r="BL5" s="43" t="s">
        <v>57</v>
      </c>
      <c r="BM5" s="43" t="s">
        <v>58</v>
      </c>
      <c r="BN5" s="43" t="s">
        <v>59</v>
      </c>
      <c r="BO5" s="43" t="s">
        <v>60</v>
      </c>
      <c r="BP5" s="43" t="s">
        <v>61</v>
      </c>
      <c r="BQ5" s="43" t="s">
        <v>62</v>
      </c>
      <c r="BR5" s="43" t="s">
        <v>257</v>
      </c>
      <c r="BS5" s="43" t="s">
        <v>63</v>
      </c>
      <c r="BT5" s="43" t="s">
        <v>64</v>
      </c>
      <c r="BU5" s="43" t="s">
        <v>65</v>
      </c>
    </row>
    <row r="6" spans="1:73" ht="115.5" customHeight="1" x14ac:dyDescent="0.25">
      <c r="A6" s="44" t="s">
        <v>1</v>
      </c>
      <c r="B6" s="45" t="s">
        <v>246</v>
      </c>
      <c r="C6" s="38" t="s">
        <v>66</v>
      </c>
      <c r="D6" s="38" t="s">
        <v>67</v>
      </c>
      <c r="E6" s="38" t="s">
        <v>68</v>
      </c>
      <c r="F6" s="38" t="s">
        <v>69</v>
      </c>
      <c r="G6" s="38" t="s">
        <v>70</v>
      </c>
      <c r="H6" s="38" t="s">
        <v>71</v>
      </c>
      <c r="I6" s="38" t="s">
        <v>72</v>
      </c>
      <c r="J6" s="38" t="s">
        <v>73</v>
      </c>
      <c r="K6" s="38" t="s">
        <v>74</v>
      </c>
      <c r="L6" s="38" t="s">
        <v>75</v>
      </c>
      <c r="M6" s="38" t="s">
        <v>179</v>
      </c>
      <c r="N6" s="38" t="s">
        <v>76</v>
      </c>
      <c r="O6" s="38" t="s">
        <v>77</v>
      </c>
      <c r="P6" s="38" t="s">
        <v>78</v>
      </c>
      <c r="Q6" s="38" t="s">
        <v>79</v>
      </c>
      <c r="R6" s="38" t="s">
        <v>80</v>
      </c>
      <c r="S6" s="38" t="s">
        <v>81</v>
      </c>
      <c r="T6" s="38" t="s">
        <v>82</v>
      </c>
      <c r="U6" s="38" t="s">
        <v>83</v>
      </c>
      <c r="V6" s="38" t="s">
        <v>84</v>
      </c>
      <c r="W6" s="38" t="s">
        <v>85</v>
      </c>
      <c r="X6" s="38" t="s">
        <v>86</v>
      </c>
      <c r="Y6" s="38" t="s">
        <v>87</v>
      </c>
      <c r="Z6" s="38" t="s">
        <v>88</v>
      </c>
      <c r="AA6" s="38" t="s">
        <v>89</v>
      </c>
      <c r="AB6" s="38" t="s">
        <v>90</v>
      </c>
      <c r="AC6" s="38" t="s">
        <v>91</v>
      </c>
      <c r="AD6" s="38" t="s">
        <v>92</v>
      </c>
      <c r="AE6" s="38" t="s">
        <v>93</v>
      </c>
      <c r="AF6" s="38" t="s">
        <v>94</v>
      </c>
      <c r="AG6" s="38" t="s">
        <v>95</v>
      </c>
      <c r="AH6" s="38" t="s">
        <v>96</v>
      </c>
      <c r="AI6" s="38" t="s">
        <v>97</v>
      </c>
      <c r="AJ6" s="38" t="s">
        <v>98</v>
      </c>
      <c r="AK6" s="38" t="s">
        <v>99</v>
      </c>
      <c r="AL6" s="38" t="s">
        <v>100</v>
      </c>
      <c r="AM6" s="38" t="s">
        <v>248</v>
      </c>
      <c r="AN6" s="38" t="s">
        <v>250</v>
      </c>
      <c r="AO6" s="38" t="s">
        <v>252</v>
      </c>
      <c r="AP6" s="38" t="s">
        <v>102</v>
      </c>
      <c r="AQ6" s="38" t="s">
        <v>103</v>
      </c>
      <c r="AR6" s="38" t="s">
        <v>104</v>
      </c>
      <c r="AS6" s="38" t="s">
        <v>105</v>
      </c>
      <c r="AT6" s="38" t="s">
        <v>106</v>
      </c>
      <c r="AU6" s="38" t="s">
        <v>254</v>
      </c>
      <c r="AV6" s="38" t="s">
        <v>107</v>
      </c>
      <c r="AW6" s="38" t="s">
        <v>108</v>
      </c>
      <c r="AX6" s="38" t="s">
        <v>109</v>
      </c>
      <c r="AY6" s="38" t="s">
        <v>110</v>
      </c>
      <c r="AZ6" s="38" t="s">
        <v>111</v>
      </c>
      <c r="BA6" s="38" t="s">
        <v>112</v>
      </c>
      <c r="BB6" s="38" t="s">
        <v>113</v>
      </c>
      <c r="BC6" s="38" t="s">
        <v>114</v>
      </c>
      <c r="BD6" s="38" t="s">
        <v>115</v>
      </c>
      <c r="BE6" s="38" t="s">
        <v>116</v>
      </c>
      <c r="BF6" s="38" t="s">
        <v>256</v>
      </c>
      <c r="BG6" s="38" t="s">
        <v>117</v>
      </c>
      <c r="BH6" s="38" t="s">
        <v>118</v>
      </c>
      <c r="BI6" s="38" t="s">
        <v>119</v>
      </c>
      <c r="BJ6" s="38" t="s">
        <v>120</v>
      </c>
      <c r="BK6" s="38" t="s">
        <v>121</v>
      </c>
      <c r="BL6" s="38" t="s">
        <v>122</v>
      </c>
      <c r="BM6" s="38" t="s">
        <v>123</v>
      </c>
      <c r="BN6" s="38" t="s">
        <v>124</v>
      </c>
      <c r="BO6" s="38" t="s">
        <v>125</v>
      </c>
      <c r="BP6" s="38" t="s">
        <v>126</v>
      </c>
      <c r="BQ6" s="38" t="s">
        <v>127</v>
      </c>
      <c r="BR6" s="38" t="s">
        <v>258</v>
      </c>
      <c r="BS6" s="38" t="s">
        <v>128</v>
      </c>
      <c r="BT6" s="38" t="s">
        <v>129</v>
      </c>
      <c r="BU6" s="38" t="s">
        <v>130</v>
      </c>
    </row>
    <row r="7" spans="1:73" x14ac:dyDescent="0.25">
      <c r="A7" s="46" t="s">
        <v>2</v>
      </c>
      <c r="B7" s="38" t="s">
        <v>66</v>
      </c>
      <c r="C7" s="85">
        <v>1.3204510090210779</v>
      </c>
      <c r="D7" s="85">
        <v>3.5801363495583868E-2</v>
      </c>
      <c r="E7" s="85">
        <v>1.04833685184902E-2</v>
      </c>
      <c r="F7" s="85">
        <v>2.921624185680833E-2</v>
      </c>
      <c r="G7" s="85">
        <v>6.0387668669650268E-3</v>
      </c>
      <c r="H7" s="85">
        <v>0.69713351511747712</v>
      </c>
      <c r="I7" s="85">
        <v>2.3960443800441648E-2</v>
      </c>
      <c r="J7" s="85">
        <v>0.71670275903380243</v>
      </c>
      <c r="K7" s="85">
        <v>0.62206593212107608</v>
      </c>
      <c r="L7" s="85">
        <v>0.22684326764050469</v>
      </c>
      <c r="M7" s="85">
        <v>0.17293067438337056</v>
      </c>
      <c r="N7" s="85">
        <v>3.2024294400271762E-2</v>
      </c>
      <c r="O7" s="85">
        <v>1.9689779158130374E-2</v>
      </c>
      <c r="P7" s="85">
        <v>2.4756191736092677E-2</v>
      </c>
      <c r="Q7" s="85">
        <v>1.5397333732973145E-2</v>
      </c>
      <c r="R7" s="85">
        <v>6.6289881973280443E-3</v>
      </c>
      <c r="S7" s="85">
        <v>8.542160507529737E-3</v>
      </c>
      <c r="T7" s="85">
        <v>0.13263483963078301</v>
      </c>
      <c r="U7" s="85">
        <v>3.6186017122444902E-2</v>
      </c>
      <c r="V7" s="85">
        <v>7.5394535519778226E-3</v>
      </c>
      <c r="W7" s="85">
        <v>7.6553935875864247E-3</v>
      </c>
      <c r="X7" s="85">
        <v>6.7550601530193544E-3</v>
      </c>
      <c r="Y7" s="85">
        <v>4.6223035331886767E-3</v>
      </c>
      <c r="Z7" s="85">
        <v>1.316397295260586E-2</v>
      </c>
      <c r="AA7" s="85">
        <v>7.7363154504466302E-3</v>
      </c>
      <c r="AB7" s="85">
        <v>1.0861403115827527E-2</v>
      </c>
      <c r="AC7" s="85">
        <v>1.0947756191283919E-2</v>
      </c>
      <c r="AD7" s="85">
        <v>1.3708442419515632E-2</v>
      </c>
      <c r="AE7" s="85">
        <v>1.1757985918479411E-2</v>
      </c>
      <c r="AF7" s="85">
        <v>4.7366794853853566E-3</v>
      </c>
      <c r="AG7" s="85">
        <v>6.1451396707719735E-3</v>
      </c>
      <c r="AH7" s="85">
        <v>4.7638130466824396E-3</v>
      </c>
      <c r="AI7" s="85">
        <v>5.3554769981510927E-3</v>
      </c>
      <c r="AJ7" s="85">
        <v>5.6695682674214477E-3</v>
      </c>
      <c r="AK7" s="85">
        <v>1.0222580864848224E-2</v>
      </c>
      <c r="AL7" s="85">
        <v>4.4082010401748622E-3</v>
      </c>
      <c r="AM7" s="85">
        <v>7.6779005252984893E-3</v>
      </c>
      <c r="AN7" s="85">
        <v>4.9562559095645891E-3</v>
      </c>
      <c r="AO7" s="85">
        <v>4.5849831968862555E-3</v>
      </c>
      <c r="AP7" s="85">
        <v>3.287670281105375E-3</v>
      </c>
      <c r="AQ7" s="85">
        <v>1.6739749289342422E-3</v>
      </c>
      <c r="AR7" s="85">
        <v>4.7185913549376512E-2</v>
      </c>
      <c r="AS7" s="85">
        <v>8.1522977202689209E-2</v>
      </c>
      <c r="AT7" s="85">
        <v>3.1770229295157632E-3</v>
      </c>
      <c r="AU7" s="85">
        <v>1.7748432452828692E-3</v>
      </c>
      <c r="AV7" s="85">
        <v>2.0401644885841117E-3</v>
      </c>
      <c r="AW7" s="85">
        <v>1.2506915211412057E-3</v>
      </c>
      <c r="AX7" s="85">
        <v>2.6626848040859062E-3</v>
      </c>
      <c r="AY7" s="85">
        <v>2.1070019072344775E-3</v>
      </c>
      <c r="AZ7" s="85">
        <v>2.9645307249909283E-3</v>
      </c>
      <c r="BA7" s="85">
        <v>4.0289456125681375E-4</v>
      </c>
      <c r="BB7" s="85">
        <v>2.3854010647932447E-3</v>
      </c>
      <c r="BC7" s="85">
        <v>4.9289385379599629E-3</v>
      </c>
      <c r="BD7" s="85">
        <v>2.0752771235468426E-2</v>
      </c>
      <c r="BE7" s="85">
        <v>3.7764853585253197E-3</v>
      </c>
      <c r="BF7" s="85">
        <v>6.8048317483281563E-3</v>
      </c>
      <c r="BG7" s="85">
        <v>3.2716838345818624E-3</v>
      </c>
      <c r="BH7" s="85">
        <v>5.3786795304123928E-4</v>
      </c>
      <c r="BI7" s="85">
        <v>1.4590517429100971E-2</v>
      </c>
      <c r="BJ7" s="85">
        <v>3.0190913739919795E-3</v>
      </c>
      <c r="BK7" s="85">
        <v>2.2813322823044906E-3</v>
      </c>
      <c r="BL7" s="85">
        <v>4.5874880183521052E-3</v>
      </c>
      <c r="BM7" s="85">
        <v>1.0013934151176004E-3</v>
      </c>
      <c r="BN7" s="85">
        <v>1.6043946001839372E-2</v>
      </c>
      <c r="BO7" s="85">
        <v>1.481026448768199E-2</v>
      </c>
      <c r="BP7" s="85">
        <v>4.9387533380098143E-3</v>
      </c>
      <c r="BQ7" s="85">
        <v>3.4986758909743391E-3</v>
      </c>
      <c r="BR7" s="85">
        <v>3.129324345218505E-3</v>
      </c>
      <c r="BS7" s="85">
        <v>4.6167869257142044E-3</v>
      </c>
      <c r="BT7" s="85">
        <v>6.7334976900560667E-3</v>
      </c>
      <c r="BU7" s="85">
        <v>0</v>
      </c>
    </row>
    <row r="8" spans="1:73" x14ac:dyDescent="0.25">
      <c r="A8" s="46" t="s">
        <v>3</v>
      </c>
      <c r="B8" s="38" t="s">
        <v>67</v>
      </c>
      <c r="C8" s="85">
        <v>8.1027386254150704E-3</v>
      </c>
      <c r="D8" s="85">
        <v>1.3097864633892531</v>
      </c>
      <c r="E8" s="85">
        <v>2.4096781655587643E-3</v>
      </c>
      <c r="F8" s="85">
        <v>4.2828217307214348E-3</v>
      </c>
      <c r="G8" s="85">
        <v>1.8152350304279665E-3</v>
      </c>
      <c r="H8" s="85">
        <v>5.4899698897010419E-3</v>
      </c>
      <c r="I8" s="85">
        <v>6.4439674089440853E-3</v>
      </c>
      <c r="J8" s="85">
        <v>1.887994613444818E-2</v>
      </c>
      <c r="K8" s="85">
        <v>8.1874487039366294E-3</v>
      </c>
      <c r="L8" s="85">
        <v>1.3580697602316198E-2</v>
      </c>
      <c r="M8" s="85">
        <v>9.0970263050939859E-3</v>
      </c>
      <c r="N8" s="85">
        <v>1.5561900929748653E-2</v>
      </c>
      <c r="O8" s="85">
        <v>8.4960150490078282E-3</v>
      </c>
      <c r="P8" s="85">
        <v>0.29845941559152583</v>
      </c>
      <c r="Q8" s="85">
        <v>0.24536236698891259</v>
      </c>
      <c r="R8" s="85">
        <v>4.8376350246498695E-2</v>
      </c>
      <c r="S8" s="85">
        <v>1.9223547939197874E-3</v>
      </c>
      <c r="T8" s="85">
        <v>7.6428795587923414E-3</v>
      </c>
      <c r="U8" s="85">
        <v>4.7576900875945047E-3</v>
      </c>
      <c r="V8" s="85">
        <v>4.6672854873621925E-3</v>
      </c>
      <c r="W8" s="85">
        <v>7.0322939036414067E-3</v>
      </c>
      <c r="X8" s="85">
        <v>4.2844634498445744E-3</v>
      </c>
      <c r="Y8" s="85">
        <v>4.5528375560415484E-3</v>
      </c>
      <c r="Z8" s="85">
        <v>3.2958810742878832E-3</v>
      </c>
      <c r="AA8" s="85">
        <v>3.0210587035019551E-3</v>
      </c>
      <c r="AB8" s="85">
        <v>4.8895683727257612E-3</v>
      </c>
      <c r="AC8" s="85">
        <v>3.2893700147324551E-3</v>
      </c>
      <c r="AD8" s="85">
        <v>0.10785449651693585</v>
      </c>
      <c r="AE8" s="85">
        <v>6.8067048739535643E-3</v>
      </c>
      <c r="AF8" s="85">
        <v>2.319026336450189E-3</v>
      </c>
      <c r="AG8" s="85">
        <v>7.0664891549137793E-3</v>
      </c>
      <c r="AH8" s="85">
        <v>3.8973312013520001E-3</v>
      </c>
      <c r="AI8" s="85">
        <v>3.9007382065205159E-3</v>
      </c>
      <c r="AJ8" s="85">
        <v>6.3856301814758341E-3</v>
      </c>
      <c r="AK8" s="85">
        <v>2.6435178598560342E-3</v>
      </c>
      <c r="AL8" s="85">
        <v>2.5891659939259303E-3</v>
      </c>
      <c r="AM8" s="85">
        <v>1.4586067978717861E-3</v>
      </c>
      <c r="AN8" s="85">
        <v>1.7593623041441079E-3</v>
      </c>
      <c r="AO8" s="85">
        <v>1.8791206580338062E-3</v>
      </c>
      <c r="AP8" s="85">
        <v>2.9505201315157686E-3</v>
      </c>
      <c r="AQ8" s="85">
        <v>2.4382749969494083E-3</v>
      </c>
      <c r="AR8" s="85">
        <v>2.3353763664385094E-3</v>
      </c>
      <c r="AS8" s="85">
        <v>4.1270877132225875E-3</v>
      </c>
      <c r="AT8" s="85">
        <v>1.8228512573133751E-2</v>
      </c>
      <c r="AU8" s="85">
        <v>1.6883564083602662E-3</v>
      </c>
      <c r="AV8" s="85">
        <v>2.2772515431203977E-3</v>
      </c>
      <c r="AW8" s="85">
        <v>1.8754425090438921E-3</v>
      </c>
      <c r="AX8" s="85">
        <v>2.1878982291916303E-3</v>
      </c>
      <c r="AY8" s="85">
        <v>2.289642222925466E-3</v>
      </c>
      <c r="AZ8" s="85">
        <v>3.188595629437047E-3</v>
      </c>
      <c r="BA8" s="85">
        <v>5.2539893009308648E-4</v>
      </c>
      <c r="BB8" s="85">
        <v>4.2343859556952567E-3</v>
      </c>
      <c r="BC8" s="85">
        <v>3.5892690998245986E-3</v>
      </c>
      <c r="BD8" s="85">
        <v>8.5975327409671017E-3</v>
      </c>
      <c r="BE8" s="85">
        <v>7.1255230655459002E-3</v>
      </c>
      <c r="BF8" s="85">
        <v>1.2172658394039467E-3</v>
      </c>
      <c r="BG8" s="85">
        <v>5.1471363231820099E-3</v>
      </c>
      <c r="BH8" s="85">
        <v>2.2881766818033078E-4</v>
      </c>
      <c r="BI8" s="85">
        <v>2.1087959081379777E-3</v>
      </c>
      <c r="BJ8" s="85">
        <v>9.383691611061484E-3</v>
      </c>
      <c r="BK8" s="85">
        <v>2.0746984329658518E-3</v>
      </c>
      <c r="BL8" s="85">
        <v>1.0804803153292872E-3</v>
      </c>
      <c r="BM8" s="85">
        <v>6.2601990160387458E-4</v>
      </c>
      <c r="BN8" s="85">
        <v>2.0392353209849425E-3</v>
      </c>
      <c r="BO8" s="85">
        <v>2.3819585963238809E-3</v>
      </c>
      <c r="BP8" s="85">
        <v>1.6970458231340339E-3</v>
      </c>
      <c r="BQ8" s="85">
        <v>3.3654551086815796E-3</v>
      </c>
      <c r="BR8" s="85">
        <v>3.0493842813177131E-3</v>
      </c>
      <c r="BS8" s="85">
        <v>2.1270175627192962E-3</v>
      </c>
      <c r="BT8" s="85">
        <v>3.9703504914052066E-3</v>
      </c>
      <c r="BU8" s="85">
        <v>0</v>
      </c>
    </row>
    <row r="9" spans="1:73" x14ac:dyDescent="0.25">
      <c r="A9" s="46" t="s">
        <v>4</v>
      </c>
      <c r="B9" s="38" t="s">
        <v>68</v>
      </c>
      <c r="C9" s="85">
        <v>1.5159276219320296E-3</v>
      </c>
      <c r="D9" s="85">
        <v>3.5583628972571613E-4</v>
      </c>
      <c r="E9" s="85">
        <v>1.0230222581354826</v>
      </c>
      <c r="F9" s="85">
        <v>1.446754274189407E-2</v>
      </c>
      <c r="G9" s="85">
        <v>6.064762986633137E-4</v>
      </c>
      <c r="H9" s="85">
        <v>5.3112802734435194E-3</v>
      </c>
      <c r="I9" s="85">
        <v>0.13375352599631124</v>
      </c>
      <c r="J9" s="85">
        <v>1.3978311938511567E-3</v>
      </c>
      <c r="K9" s="85">
        <v>4.0881961176125452E-3</v>
      </c>
      <c r="L9" s="85">
        <v>1.283393105690722E-2</v>
      </c>
      <c r="M9" s="85">
        <v>1.4709557169701203E-3</v>
      </c>
      <c r="N9" s="85">
        <v>5.3792615618070984E-4</v>
      </c>
      <c r="O9" s="85">
        <v>6.7830725677660384E-4</v>
      </c>
      <c r="P9" s="85">
        <v>8.7836507467184053E-4</v>
      </c>
      <c r="Q9" s="85">
        <v>6.5188152284588192E-4</v>
      </c>
      <c r="R9" s="85">
        <v>5.0293030419648198E-4</v>
      </c>
      <c r="S9" s="85">
        <v>6.8109389129940323E-4</v>
      </c>
      <c r="T9" s="85">
        <v>3.5589593379962265E-3</v>
      </c>
      <c r="U9" s="85">
        <v>1.3108084288742997E-3</v>
      </c>
      <c r="V9" s="85">
        <v>7.4270190643328739E-4</v>
      </c>
      <c r="W9" s="85">
        <v>8.3850936421043523E-4</v>
      </c>
      <c r="X9" s="85">
        <v>6.5557141482906994E-4</v>
      </c>
      <c r="Y9" s="85">
        <v>6.0958231614184448E-4</v>
      </c>
      <c r="Z9" s="85">
        <v>7.7309825624850999E-4</v>
      </c>
      <c r="AA9" s="85">
        <v>7.5486381391102651E-4</v>
      </c>
      <c r="AB9" s="85">
        <v>7.9293900912174654E-4</v>
      </c>
      <c r="AC9" s="85">
        <v>9.0115464012078162E-4</v>
      </c>
      <c r="AD9" s="85">
        <v>6.691921784754448E-4</v>
      </c>
      <c r="AE9" s="85">
        <v>5.5045380691340906E-3</v>
      </c>
      <c r="AF9" s="85">
        <v>4.9790760174991499E-4</v>
      </c>
      <c r="AG9" s="85">
        <v>1.2915943871315283E-3</v>
      </c>
      <c r="AH9" s="85">
        <v>6.1351458403773745E-4</v>
      </c>
      <c r="AI9" s="85">
        <v>7.5584255284298998E-4</v>
      </c>
      <c r="AJ9" s="85">
        <v>6.9256550319273544E-4</v>
      </c>
      <c r="AK9" s="85">
        <v>6.4513771290934804E-4</v>
      </c>
      <c r="AL9" s="85">
        <v>3.5026987102056732E-3</v>
      </c>
      <c r="AM9" s="85">
        <v>2.2241463693767102E-4</v>
      </c>
      <c r="AN9" s="85">
        <v>5.2936072044357523E-4</v>
      </c>
      <c r="AO9" s="85">
        <v>5.9635552715237125E-4</v>
      </c>
      <c r="AP9" s="85">
        <v>3.7923508808250723E-4</v>
      </c>
      <c r="AQ9" s="85">
        <v>1.5927577574095526E-4</v>
      </c>
      <c r="AR9" s="85">
        <v>5.5130486699777499E-3</v>
      </c>
      <c r="AS9" s="85">
        <v>1.8088602756345388E-2</v>
      </c>
      <c r="AT9" s="85">
        <v>4.2970271312720628E-4</v>
      </c>
      <c r="AU9" s="85">
        <v>2.4411625643311238E-4</v>
      </c>
      <c r="AV9" s="85">
        <v>3.0696740747877924E-4</v>
      </c>
      <c r="AW9" s="85">
        <v>1.8168499837026061E-4</v>
      </c>
      <c r="AX9" s="85">
        <v>1.9588153083219666E-4</v>
      </c>
      <c r="AY9" s="85">
        <v>2.1786699637203985E-4</v>
      </c>
      <c r="AZ9" s="85">
        <v>2.7325352944314308E-4</v>
      </c>
      <c r="BA9" s="85">
        <v>4.8501316715177476E-5</v>
      </c>
      <c r="BB9" s="85">
        <v>3.5011768270684038E-4</v>
      </c>
      <c r="BC9" s="85">
        <v>4.5533331736150837E-4</v>
      </c>
      <c r="BD9" s="85">
        <v>1.3180656268557266E-3</v>
      </c>
      <c r="BE9" s="85">
        <v>5.117409100661623E-4</v>
      </c>
      <c r="BF9" s="85">
        <v>5.9281784453020373E-4</v>
      </c>
      <c r="BG9" s="85">
        <v>4.6495963382792708E-4</v>
      </c>
      <c r="BH9" s="85">
        <v>8.8925274102084244E-5</v>
      </c>
      <c r="BI9" s="85">
        <v>2.021307100664383E-3</v>
      </c>
      <c r="BJ9" s="85">
        <v>2.9393674505939516E-4</v>
      </c>
      <c r="BK9" s="85">
        <v>1.8764223063854704E-4</v>
      </c>
      <c r="BL9" s="85">
        <v>6.0122398890946453E-4</v>
      </c>
      <c r="BM9" s="85">
        <v>1.5544716555328507E-4</v>
      </c>
      <c r="BN9" s="85">
        <v>1.7885812598407165E-3</v>
      </c>
      <c r="BO9" s="85">
        <v>1.2579470636795112E-3</v>
      </c>
      <c r="BP9" s="85">
        <v>6.5487245049757937E-4</v>
      </c>
      <c r="BQ9" s="85">
        <v>4.0438432214384853E-4</v>
      </c>
      <c r="BR9" s="85">
        <v>4.3979636008794628E-4</v>
      </c>
      <c r="BS9" s="85">
        <v>4.9331256322840227E-4</v>
      </c>
      <c r="BT9" s="85">
        <v>5.7571776860695987E-4</v>
      </c>
      <c r="BU9" s="85">
        <v>0</v>
      </c>
    </row>
    <row r="10" spans="1:73" x14ac:dyDescent="0.25">
      <c r="A10" s="46" t="s">
        <v>5</v>
      </c>
      <c r="B10" s="38" t="s">
        <v>69</v>
      </c>
      <c r="C10" s="85">
        <v>7.8019579768886572E-4</v>
      </c>
      <c r="D10" s="85">
        <v>1.6500196351578134E-4</v>
      </c>
      <c r="E10" s="85">
        <v>4.8496472186323553E-4</v>
      </c>
      <c r="F10" s="85">
        <v>1.0272388253756757</v>
      </c>
      <c r="G10" s="85">
        <v>3.2215537695989165E-4</v>
      </c>
      <c r="H10" s="85">
        <v>1.3554271234006482E-3</v>
      </c>
      <c r="I10" s="85">
        <v>2.3802964475834184E-2</v>
      </c>
      <c r="J10" s="85">
        <v>6.8992652465736681E-4</v>
      </c>
      <c r="K10" s="85">
        <v>2.1753269546579967E-3</v>
      </c>
      <c r="L10" s="85">
        <v>7.1811491654820312E-3</v>
      </c>
      <c r="M10" s="85">
        <v>7.7257499646165499E-4</v>
      </c>
      <c r="N10" s="85">
        <v>2.7448688189112718E-4</v>
      </c>
      <c r="O10" s="85">
        <v>3.0320809428398905E-4</v>
      </c>
      <c r="P10" s="85">
        <v>4.2314089176546509E-4</v>
      </c>
      <c r="Q10" s="85">
        <v>2.8980144445121261E-4</v>
      </c>
      <c r="R10" s="85">
        <v>2.131265096835566E-4</v>
      </c>
      <c r="S10" s="85">
        <v>3.4992189262238941E-4</v>
      </c>
      <c r="T10" s="85">
        <v>1.9131347684565279E-3</v>
      </c>
      <c r="U10" s="85">
        <v>6.6208034298801527E-4</v>
      </c>
      <c r="V10" s="85">
        <v>3.5674171934248211E-4</v>
      </c>
      <c r="W10" s="85">
        <v>3.2505871484608757E-4</v>
      </c>
      <c r="X10" s="85">
        <v>2.9273717187857919E-4</v>
      </c>
      <c r="Y10" s="85">
        <v>2.5676122686679856E-4</v>
      </c>
      <c r="Z10" s="85">
        <v>3.6575859578763309E-4</v>
      </c>
      <c r="AA10" s="85">
        <v>3.2622745930264562E-4</v>
      </c>
      <c r="AB10" s="85">
        <v>3.6211132535614445E-4</v>
      </c>
      <c r="AC10" s="85">
        <v>4.2298121792611136E-4</v>
      </c>
      <c r="AD10" s="85">
        <v>3.2395481623944311E-4</v>
      </c>
      <c r="AE10" s="85">
        <v>3.6660620980979053E-4</v>
      </c>
      <c r="AF10" s="85">
        <v>2.3184568235827308E-4</v>
      </c>
      <c r="AG10" s="85">
        <v>3.7490383661235898E-4</v>
      </c>
      <c r="AH10" s="85">
        <v>3.3174273690963075E-4</v>
      </c>
      <c r="AI10" s="85">
        <v>4.0821864452912301E-4</v>
      </c>
      <c r="AJ10" s="85">
        <v>4.3854635474502459E-4</v>
      </c>
      <c r="AK10" s="85">
        <v>3.137267338757455E-4</v>
      </c>
      <c r="AL10" s="85">
        <v>1.2161146353075294E-3</v>
      </c>
      <c r="AM10" s="85">
        <v>1.1461585230020526E-4</v>
      </c>
      <c r="AN10" s="85">
        <v>2.9374158913972109E-4</v>
      </c>
      <c r="AO10" s="85">
        <v>3.5436153618866707E-4</v>
      </c>
      <c r="AP10" s="85">
        <v>2.1185952335536548E-4</v>
      </c>
      <c r="AQ10" s="85">
        <v>7.9393804808464965E-5</v>
      </c>
      <c r="AR10" s="85">
        <v>4.7374463504209893E-3</v>
      </c>
      <c r="AS10" s="85">
        <v>1.352985613950696E-2</v>
      </c>
      <c r="AT10" s="85">
        <v>1.7545859428539254E-4</v>
      </c>
      <c r="AU10" s="85">
        <v>1.2166605549714567E-4</v>
      </c>
      <c r="AV10" s="85">
        <v>1.3279235181901179E-4</v>
      </c>
      <c r="AW10" s="85">
        <v>9.9686082253073812E-5</v>
      </c>
      <c r="AX10" s="85">
        <v>1.1900711297775181E-4</v>
      </c>
      <c r="AY10" s="85">
        <v>1.3347747481757305E-4</v>
      </c>
      <c r="AZ10" s="85">
        <v>1.610936120302081E-4</v>
      </c>
      <c r="BA10" s="85">
        <v>3.1178547597485997E-5</v>
      </c>
      <c r="BB10" s="85">
        <v>2.2692859564518356E-4</v>
      </c>
      <c r="BC10" s="85">
        <v>2.6439154203754364E-4</v>
      </c>
      <c r="BD10" s="85">
        <v>5.8127147766142448E-4</v>
      </c>
      <c r="BE10" s="85">
        <v>2.3974235234744317E-4</v>
      </c>
      <c r="BF10" s="85">
        <v>2.5479124935569363E-4</v>
      </c>
      <c r="BG10" s="85">
        <v>1.9413902347628422E-4</v>
      </c>
      <c r="BH10" s="85">
        <v>6.3775614287151452E-5</v>
      </c>
      <c r="BI10" s="85">
        <v>1.5529991469640119E-3</v>
      </c>
      <c r="BJ10" s="85">
        <v>1.6754965489572569E-4</v>
      </c>
      <c r="BK10" s="85">
        <v>1.1197809872184804E-4</v>
      </c>
      <c r="BL10" s="85">
        <v>4.6094769235712662E-4</v>
      </c>
      <c r="BM10" s="85">
        <v>8.9736352256913183E-5</v>
      </c>
      <c r="BN10" s="85">
        <v>1.4562125672665782E-3</v>
      </c>
      <c r="BO10" s="85">
        <v>1.6058793771792671E-3</v>
      </c>
      <c r="BP10" s="85">
        <v>4.7989471886752472E-4</v>
      </c>
      <c r="BQ10" s="85">
        <v>2.5863482314734368E-4</v>
      </c>
      <c r="BR10" s="85">
        <v>2.8571927695531543E-4</v>
      </c>
      <c r="BS10" s="85">
        <v>2.1735815686975535E-4</v>
      </c>
      <c r="BT10" s="85">
        <v>3.4667036842717461E-4</v>
      </c>
      <c r="BU10" s="85">
        <v>0</v>
      </c>
    </row>
    <row r="11" spans="1:73" x14ac:dyDescent="0.25">
      <c r="A11" s="46" t="s">
        <v>6</v>
      </c>
      <c r="B11" s="38" t="s">
        <v>70</v>
      </c>
      <c r="C11" s="85">
        <v>4.1369366903879393E-2</v>
      </c>
      <c r="D11" s="85">
        <v>5.4387896686148386E-2</v>
      </c>
      <c r="E11" s="85">
        <v>0.14039976264801052</v>
      </c>
      <c r="F11" s="85">
        <v>3.2504246441177456E-2</v>
      </c>
      <c r="G11" s="85">
        <v>1.1908175976915749</v>
      </c>
      <c r="H11" s="85">
        <v>4.1350249503904937E-2</v>
      </c>
      <c r="I11" s="85">
        <v>7.5829745698391252E-2</v>
      </c>
      <c r="J11" s="85">
        <v>5.269386445887439E-2</v>
      </c>
      <c r="K11" s="85">
        <v>5.5645701540303627E-2</v>
      </c>
      <c r="L11" s="85">
        <v>5.8220922369033028E-2</v>
      </c>
      <c r="M11" s="85">
        <v>5.2107510698902362E-2</v>
      </c>
      <c r="N11" s="85">
        <v>5.2656658034186177E-2</v>
      </c>
      <c r="O11" s="85">
        <v>4.0039211533349238E-2</v>
      </c>
      <c r="P11" s="85">
        <v>8.3338693870513889E-2</v>
      </c>
      <c r="Q11" s="85">
        <v>5.8302414003481476E-2</v>
      </c>
      <c r="R11" s="85">
        <v>4.1545383387840931E-2</v>
      </c>
      <c r="S11" s="85">
        <v>0.93844593640618623</v>
      </c>
      <c r="T11" s="85">
        <v>0.17532405289288619</v>
      </c>
      <c r="U11" s="85">
        <v>7.997747569462875E-2</v>
      </c>
      <c r="V11" s="85">
        <v>0.3199221560326812</v>
      </c>
      <c r="W11" s="85">
        <v>0.24373763814080451</v>
      </c>
      <c r="X11" s="85">
        <v>0.11586542550752042</v>
      </c>
      <c r="Y11" s="85">
        <v>3.2870721036812919E-2</v>
      </c>
      <c r="Z11" s="85">
        <v>0.12836111120429644</v>
      </c>
      <c r="AA11" s="85">
        <v>8.5136432918077792E-2</v>
      </c>
      <c r="AB11" s="85">
        <v>0.10136657680640949</v>
      </c>
      <c r="AC11" s="85">
        <v>7.9367691891058967E-2</v>
      </c>
      <c r="AD11" s="85">
        <v>7.0724066722861342E-2</v>
      </c>
      <c r="AE11" s="85">
        <v>4.8494665970395388E-2</v>
      </c>
      <c r="AF11" s="85">
        <v>5.8133466926245402E-2</v>
      </c>
      <c r="AG11" s="85">
        <v>0.19535670346268882</v>
      </c>
      <c r="AH11" s="85">
        <v>6.1732851663920785E-2</v>
      </c>
      <c r="AI11" s="85">
        <v>6.2301651801254854E-2</v>
      </c>
      <c r="AJ11" s="85">
        <v>6.1879188300904331E-2</v>
      </c>
      <c r="AK11" s="85">
        <v>7.4075044712004295E-2</v>
      </c>
      <c r="AL11" s="85">
        <v>4.7585062439449724E-2</v>
      </c>
      <c r="AM11" s="85">
        <v>1.721658697226881E-2</v>
      </c>
      <c r="AN11" s="85">
        <v>0.18746820131171646</v>
      </c>
      <c r="AO11" s="85">
        <v>0.19358486992372667</v>
      </c>
      <c r="AP11" s="85">
        <v>0.11837308938119324</v>
      </c>
      <c r="AQ11" s="85">
        <v>4.8997006085364309E-2</v>
      </c>
      <c r="AR11" s="85">
        <v>2.7932689401744926E-2</v>
      </c>
      <c r="AS11" s="85">
        <v>2.8739341648224288E-2</v>
      </c>
      <c r="AT11" s="85">
        <v>3.0486343230548815E-2</v>
      </c>
      <c r="AU11" s="85">
        <v>1.6411136218389855E-2</v>
      </c>
      <c r="AV11" s="85">
        <v>2.4954413230212538E-2</v>
      </c>
      <c r="AW11" s="85">
        <v>1.0573734880689845E-2</v>
      </c>
      <c r="AX11" s="85">
        <v>9.7258988744988364E-3</v>
      </c>
      <c r="AY11" s="85">
        <v>1.2658584956782759E-2</v>
      </c>
      <c r="AZ11" s="85">
        <v>2.204370292970146E-2</v>
      </c>
      <c r="BA11" s="85">
        <v>3.4328628272980513E-3</v>
      </c>
      <c r="BB11" s="85">
        <v>1.3794497112978827E-2</v>
      </c>
      <c r="BC11" s="85">
        <v>2.8553351771183358E-2</v>
      </c>
      <c r="BD11" s="85">
        <v>3.6497251951824024E-2</v>
      </c>
      <c r="BE11" s="85">
        <v>3.5031312104670254E-2</v>
      </c>
      <c r="BF11" s="85">
        <v>1.4081749132198507E-2</v>
      </c>
      <c r="BG11" s="85">
        <v>3.3871817689131938E-2</v>
      </c>
      <c r="BH11" s="85">
        <v>2.4231009469234291E-3</v>
      </c>
      <c r="BI11" s="85">
        <v>6.9626191170095983E-2</v>
      </c>
      <c r="BJ11" s="85">
        <v>2.3276706155559528E-2</v>
      </c>
      <c r="BK11" s="85">
        <v>1.40732294674016E-2</v>
      </c>
      <c r="BL11" s="85">
        <v>8.7253198857085938E-3</v>
      </c>
      <c r="BM11" s="85">
        <v>4.6495086630534543E-3</v>
      </c>
      <c r="BN11" s="85">
        <v>2.5140496584459184E-2</v>
      </c>
      <c r="BO11" s="85">
        <v>2.6516568573867399E-2</v>
      </c>
      <c r="BP11" s="85">
        <v>1.5448514811340405E-2</v>
      </c>
      <c r="BQ11" s="85">
        <v>2.1514671649887778E-2</v>
      </c>
      <c r="BR11" s="85">
        <v>1.9588049636968474E-2</v>
      </c>
      <c r="BS11" s="85">
        <v>2.4366691717404954E-2</v>
      </c>
      <c r="BT11" s="85">
        <v>2.5226710858356732E-2</v>
      </c>
      <c r="BU11" s="85">
        <v>0</v>
      </c>
    </row>
    <row r="12" spans="1:73" ht="22.5" x14ac:dyDescent="0.25">
      <c r="A12" s="46" t="s">
        <v>7</v>
      </c>
      <c r="B12" s="38" t="s">
        <v>71</v>
      </c>
      <c r="C12" s="85">
        <v>1.6777203734000814E-3</v>
      </c>
      <c r="D12" s="85">
        <v>3.4778563915415883E-4</v>
      </c>
      <c r="E12" s="85">
        <v>5.0524133179311028E-3</v>
      </c>
      <c r="F12" s="85">
        <v>6.0020591586699046E-4</v>
      </c>
      <c r="G12" s="85">
        <v>6.9462483298938561E-4</v>
      </c>
      <c r="H12" s="85">
        <v>1.0953214784439353</v>
      </c>
      <c r="I12" s="85">
        <v>2.9176396793657976E-3</v>
      </c>
      <c r="J12" s="85">
        <v>1.4092384815654658E-3</v>
      </c>
      <c r="K12" s="85">
        <v>4.8503215158758033E-3</v>
      </c>
      <c r="L12" s="85">
        <v>1.6897933457183423E-2</v>
      </c>
      <c r="M12" s="85">
        <v>1.6917878622992239E-3</v>
      </c>
      <c r="N12" s="85">
        <v>6.2634683112729704E-4</v>
      </c>
      <c r="O12" s="85">
        <v>7.1072144245758369E-4</v>
      </c>
      <c r="P12" s="85">
        <v>8.8663212956939064E-4</v>
      </c>
      <c r="Q12" s="85">
        <v>5.3214781440608647E-4</v>
      </c>
      <c r="R12" s="85">
        <v>3.6945818054471348E-4</v>
      </c>
      <c r="S12" s="85">
        <v>7.4126548340633488E-4</v>
      </c>
      <c r="T12" s="85">
        <v>4.3533202058706503E-3</v>
      </c>
      <c r="U12" s="85">
        <v>1.4118678721855105E-3</v>
      </c>
      <c r="V12" s="85">
        <v>7.2331912458390411E-4</v>
      </c>
      <c r="W12" s="85">
        <v>5.632041736961203E-4</v>
      </c>
      <c r="X12" s="85">
        <v>5.6591287297958501E-4</v>
      </c>
      <c r="Y12" s="85">
        <v>4.2552730862806904E-4</v>
      </c>
      <c r="Z12" s="85">
        <v>7.4114564816825758E-4</v>
      </c>
      <c r="AA12" s="85">
        <v>5.9526611991771053E-4</v>
      </c>
      <c r="AB12" s="85">
        <v>7.1212118935096267E-4</v>
      </c>
      <c r="AC12" s="85">
        <v>8.3311647472569664E-4</v>
      </c>
      <c r="AD12" s="85">
        <v>6.7184826845315755E-4</v>
      </c>
      <c r="AE12" s="85">
        <v>2.4679246879895024E-3</v>
      </c>
      <c r="AF12" s="85">
        <v>4.7004845472654481E-4</v>
      </c>
      <c r="AG12" s="85">
        <v>4.8744240700483065E-4</v>
      </c>
      <c r="AH12" s="85">
        <v>7.4313615202819259E-4</v>
      </c>
      <c r="AI12" s="85">
        <v>9.1444758998654842E-4</v>
      </c>
      <c r="AJ12" s="85">
        <v>7.9651015892419363E-4</v>
      </c>
      <c r="AK12" s="85">
        <v>6.5799690135386784E-4</v>
      </c>
      <c r="AL12" s="85">
        <v>9.2179411514318305E-4</v>
      </c>
      <c r="AM12" s="85">
        <v>1.174848257700538E-3</v>
      </c>
      <c r="AN12" s="85">
        <v>6.7959251884895633E-4</v>
      </c>
      <c r="AO12" s="85">
        <v>9.2740177657341821E-4</v>
      </c>
      <c r="AP12" s="85">
        <v>5.0963336954916135E-4</v>
      </c>
      <c r="AQ12" s="85">
        <v>1.6454205265476274E-4</v>
      </c>
      <c r="AR12" s="85">
        <v>1.8863786622957304E-2</v>
      </c>
      <c r="AS12" s="85">
        <v>3.4523847979719691E-2</v>
      </c>
      <c r="AT12" s="85">
        <v>3.360439236686998E-4</v>
      </c>
      <c r="AU12" s="85">
        <v>3.0061763370215568E-4</v>
      </c>
      <c r="AV12" s="85">
        <v>2.3929463187020268E-4</v>
      </c>
      <c r="AW12" s="85">
        <v>2.3494412106290442E-4</v>
      </c>
      <c r="AX12" s="85">
        <v>3.1776182566229045E-4</v>
      </c>
      <c r="AY12" s="85">
        <v>3.3901309424138416E-4</v>
      </c>
      <c r="AZ12" s="85">
        <v>3.9842261642066522E-4</v>
      </c>
      <c r="BA12" s="85">
        <v>7.4330508637272127E-5</v>
      </c>
      <c r="BB12" s="85">
        <v>6.1875385865085895E-4</v>
      </c>
      <c r="BC12" s="85">
        <v>6.4648850075521255E-4</v>
      </c>
      <c r="BD12" s="85">
        <v>7.9998816411861525E-4</v>
      </c>
      <c r="BE12" s="85">
        <v>4.9892989715694309E-4</v>
      </c>
      <c r="BF12" s="85">
        <v>6.4643928273737925E-4</v>
      </c>
      <c r="BG12" s="85">
        <v>4.9776944069291045E-4</v>
      </c>
      <c r="BH12" s="85">
        <v>1.8291022801294755E-4</v>
      </c>
      <c r="BI12" s="85">
        <v>5.0687782165377386E-3</v>
      </c>
      <c r="BJ12" s="85">
        <v>4.2081004150152046E-4</v>
      </c>
      <c r="BK12" s="85">
        <v>3.2305746871475339E-4</v>
      </c>
      <c r="BL12" s="85">
        <v>1.4392387025303395E-3</v>
      </c>
      <c r="BM12" s="85">
        <v>2.1376385360138462E-4</v>
      </c>
      <c r="BN12" s="85">
        <v>4.3342456599025801E-3</v>
      </c>
      <c r="BO12" s="85">
        <v>1.0754804835491751E-3</v>
      </c>
      <c r="BP12" s="85">
        <v>1.8855819350828986E-3</v>
      </c>
      <c r="BQ12" s="85">
        <v>7.7675180939081913E-4</v>
      </c>
      <c r="BR12" s="85">
        <v>7.6929873764095436E-4</v>
      </c>
      <c r="BS12" s="85">
        <v>7.8384251944589383E-4</v>
      </c>
      <c r="BT12" s="85">
        <v>7.1551752223819294E-4</v>
      </c>
      <c r="BU12" s="85">
        <v>0</v>
      </c>
    </row>
    <row r="13" spans="1:73" x14ac:dyDescent="0.25">
      <c r="A13" s="46" t="s">
        <v>8</v>
      </c>
      <c r="B13" s="38" t="s">
        <v>72</v>
      </c>
      <c r="C13" s="85">
        <v>1.1343343223487267E-2</v>
      </c>
      <c r="D13" s="85">
        <v>1.9820336885046485E-3</v>
      </c>
      <c r="E13" s="85">
        <v>2.1220933288569142E-2</v>
      </c>
      <c r="F13" s="85">
        <v>2.9750345381630676E-3</v>
      </c>
      <c r="G13" s="85">
        <v>3.1654686383911792E-3</v>
      </c>
      <c r="H13" s="85">
        <v>3.0411160051166175E-2</v>
      </c>
      <c r="I13" s="85">
        <v>1.702795487743767</v>
      </c>
      <c r="J13" s="85">
        <v>9.7161369708604634E-3</v>
      </c>
      <c r="K13" s="85">
        <v>3.1843356959206155E-2</v>
      </c>
      <c r="L13" s="85">
        <v>0.10564246517625669</v>
      </c>
      <c r="M13" s="85">
        <v>1.0367830752951921E-2</v>
      </c>
      <c r="N13" s="85">
        <v>2.8523607185639292E-3</v>
      </c>
      <c r="O13" s="85">
        <v>3.5029428125046579E-3</v>
      </c>
      <c r="P13" s="85">
        <v>5.5407842603529545E-3</v>
      </c>
      <c r="Q13" s="85">
        <v>3.8890901607177611E-3</v>
      </c>
      <c r="R13" s="85">
        <v>2.8530244578336837E-3</v>
      </c>
      <c r="S13" s="85">
        <v>3.7621245615544327E-3</v>
      </c>
      <c r="T13" s="85">
        <v>2.7510411038751521E-2</v>
      </c>
      <c r="U13" s="85">
        <v>9.1128396499363593E-3</v>
      </c>
      <c r="V13" s="85">
        <v>4.0043952716671185E-3</v>
      </c>
      <c r="W13" s="85">
        <v>4.6612071635930511E-3</v>
      </c>
      <c r="X13" s="85">
        <v>3.5975343438932805E-3</v>
      </c>
      <c r="Y13" s="85">
        <v>3.3379632184360138E-3</v>
      </c>
      <c r="Z13" s="85">
        <v>4.694096398604599E-3</v>
      </c>
      <c r="AA13" s="85">
        <v>4.2130372712828046E-3</v>
      </c>
      <c r="AB13" s="85">
        <v>4.5308754373655606E-3</v>
      </c>
      <c r="AC13" s="85">
        <v>5.085549681058928E-3</v>
      </c>
      <c r="AD13" s="85">
        <v>3.8948172722898197E-3</v>
      </c>
      <c r="AE13" s="85">
        <v>4.4221743871552836E-3</v>
      </c>
      <c r="AF13" s="85">
        <v>2.6344391550416715E-3</v>
      </c>
      <c r="AG13" s="85">
        <v>6.9843290371694238E-3</v>
      </c>
      <c r="AH13" s="85">
        <v>2.9901421391806829E-3</v>
      </c>
      <c r="AI13" s="85">
        <v>3.597004033413914E-3</v>
      </c>
      <c r="AJ13" s="85">
        <v>3.2019148817780041E-3</v>
      </c>
      <c r="AK13" s="85">
        <v>3.7877790132827727E-3</v>
      </c>
      <c r="AL13" s="85">
        <v>1.8831842374522078E-2</v>
      </c>
      <c r="AM13" s="85">
        <v>1.0951386446883629E-3</v>
      </c>
      <c r="AN13" s="85">
        <v>2.6549763658999578E-3</v>
      </c>
      <c r="AO13" s="85">
        <v>2.7326338382942339E-3</v>
      </c>
      <c r="AP13" s="85">
        <v>1.8269857013364845E-3</v>
      </c>
      <c r="AQ13" s="85">
        <v>8.4274184414687169E-4</v>
      </c>
      <c r="AR13" s="85">
        <v>1.3984077297895839E-2</v>
      </c>
      <c r="AS13" s="85">
        <v>7.3766948531539644E-2</v>
      </c>
      <c r="AT13" s="85">
        <v>2.0656060674273014E-3</v>
      </c>
      <c r="AU13" s="85">
        <v>1.0461644378969635E-3</v>
      </c>
      <c r="AV13" s="85">
        <v>1.6059307883925179E-3</v>
      </c>
      <c r="AW13" s="85">
        <v>8.4633080505015714E-4</v>
      </c>
      <c r="AX13" s="85">
        <v>8.6588183407867775E-4</v>
      </c>
      <c r="AY13" s="85">
        <v>9.7680657814694632E-4</v>
      </c>
      <c r="AZ13" s="85">
        <v>1.2931092754161562E-3</v>
      </c>
      <c r="BA13" s="85">
        <v>2.1163138341578493E-4</v>
      </c>
      <c r="BB13" s="85">
        <v>1.4892776217854513E-3</v>
      </c>
      <c r="BC13" s="85">
        <v>2.1892971234437424E-3</v>
      </c>
      <c r="BD13" s="85">
        <v>7.2044963116079594E-3</v>
      </c>
      <c r="BE13" s="85">
        <v>2.5646872023702503E-3</v>
      </c>
      <c r="BF13" s="85">
        <v>3.1739644185148925E-3</v>
      </c>
      <c r="BG13" s="85">
        <v>1.7494768457286534E-3</v>
      </c>
      <c r="BH13" s="85">
        <v>3.4744076939622638E-4</v>
      </c>
      <c r="BI13" s="85">
        <v>7.093868445428881E-3</v>
      </c>
      <c r="BJ13" s="85">
        <v>1.3850257382587872E-3</v>
      </c>
      <c r="BK13" s="85">
        <v>8.6619612432199667E-4</v>
      </c>
      <c r="BL13" s="85">
        <v>2.7226792197302986E-3</v>
      </c>
      <c r="BM13" s="85">
        <v>9.3123654277162354E-4</v>
      </c>
      <c r="BN13" s="85">
        <v>6.8174183096090879E-3</v>
      </c>
      <c r="BO13" s="85">
        <v>6.5211714786403106E-3</v>
      </c>
      <c r="BP13" s="85">
        <v>2.2638322380510961E-3</v>
      </c>
      <c r="BQ13" s="85">
        <v>1.7073845194755489E-3</v>
      </c>
      <c r="BR13" s="85">
        <v>1.8704507924819974E-3</v>
      </c>
      <c r="BS13" s="85">
        <v>1.9942866506151161E-3</v>
      </c>
      <c r="BT13" s="85">
        <v>2.8275590719033226E-3</v>
      </c>
      <c r="BU13" s="85">
        <v>0</v>
      </c>
    </row>
    <row r="14" spans="1:73" x14ac:dyDescent="0.25">
      <c r="A14" s="46" t="s">
        <v>9</v>
      </c>
      <c r="B14" s="38" t="s">
        <v>73</v>
      </c>
      <c r="C14" s="85">
        <v>2.31871896568248E-4</v>
      </c>
      <c r="D14" s="85">
        <v>9.57492124037089E-5</v>
      </c>
      <c r="E14" s="85">
        <v>1.6148806939906867E-3</v>
      </c>
      <c r="F14" s="85">
        <v>1.4518626773190357E-4</v>
      </c>
      <c r="G14" s="85">
        <v>2.4954601628871366E-4</v>
      </c>
      <c r="H14" s="85">
        <v>2.4439983633384025E-4</v>
      </c>
      <c r="I14" s="85">
        <v>7.0812841312776912E-4</v>
      </c>
      <c r="J14" s="85">
        <v>1.0016491878232023</v>
      </c>
      <c r="K14" s="85">
        <v>6.1599152917868295E-4</v>
      </c>
      <c r="L14" s="85">
        <v>1.9515737499569575E-3</v>
      </c>
      <c r="M14" s="85">
        <v>3.4195873877001398E-4</v>
      </c>
      <c r="N14" s="85">
        <v>2.226185931397083E-4</v>
      </c>
      <c r="O14" s="85">
        <v>1.9940764245123674E-4</v>
      </c>
      <c r="P14" s="85">
        <v>2.1240472124393135E-4</v>
      </c>
      <c r="Q14" s="85">
        <v>1.3454644778368083E-4</v>
      </c>
      <c r="R14" s="85">
        <v>1.0217665459904247E-4</v>
      </c>
      <c r="S14" s="85">
        <v>2.4391289893458583E-4</v>
      </c>
      <c r="T14" s="85">
        <v>6.1208981047937688E-4</v>
      </c>
      <c r="U14" s="85">
        <v>2.6467087312839407E-4</v>
      </c>
      <c r="V14" s="85">
        <v>2.465414774088075E-4</v>
      </c>
      <c r="W14" s="85">
        <v>1.7257959386490516E-4</v>
      </c>
      <c r="X14" s="85">
        <v>1.8379118301109818E-4</v>
      </c>
      <c r="Y14" s="85">
        <v>1.2730573037351487E-4</v>
      </c>
      <c r="Z14" s="85">
        <v>1.950275848275415E-4</v>
      </c>
      <c r="AA14" s="85">
        <v>1.7995854589277933E-4</v>
      </c>
      <c r="AB14" s="85">
        <v>2.1253422034694393E-4</v>
      </c>
      <c r="AC14" s="85">
        <v>2.5606470637275187E-4</v>
      </c>
      <c r="AD14" s="85">
        <v>1.9870807692107012E-4</v>
      </c>
      <c r="AE14" s="85">
        <v>2.3106234832429243E-4</v>
      </c>
      <c r="AF14" s="85">
        <v>1.5907592554483999E-4</v>
      </c>
      <c r="AG14" s="85">
        <v>1.5556548599714634E-4</v>
      </c>
      <c r="AH14" s="85">
        <v>2.9120629206808219E-4</v>
      </c>
      <c r="AI14" s="85">
        <v>3.6648225184461125E-4</v>
      </c>
      <c r="AJ14" s="85">
        <v>2.8471585996577139E-4</v>
      </c>
      <c r="AK14" s="85">
        <v>1.8796791895352044E-4</v>
      </c>
      <c r="AL14" s="85">
        <v>2.5570369602055822E-4</v>
      </c>
      <c r="AM14" s="85">
        <v>1.0030334410739769E-4</v>
      </c>
      <c r="AN14" s="85">
        <v>2.5952771705955373E-4</v>
      </c>
      <c r="AO14" s="85">
        <v>3.7609221455112325E-4</v>
      </c>
      <c r="AP14" s="85">
        <v>2.0211254654582228E-4</v>
      </c>
      <c r="AQ14" s="85">
        <v>5.7283140923639681E-5</v>
      </c>
      <c r="AR14" s="85">
        <v>8.9369742426487122E-3</v>
      </c>
      <c r="AS14" s="85">
        <v>1.4990445166085017E-2</v>
      </c>
      <c r="AT14" s="85">
        <v>1.098287549790236E-4</v>
      </c>
      <c r="AU14" s="85">
        <v>1.1200532986228943E-4</v>
      </c>
      <c r="AV14" s="85">
        <v>8.6115841203621745E-5</v>
      </c>
      <c r="AW14" s="85">
        <v>9.3916535097804187E-5</v>
      </c>
      <c r="AX14" s="85">
        <v>1.311981113058668E-4</v>
      </c>
      <c r="AY14" s="85">
        <v>1.403197951824658E-4</v>
      </c>
      <c r="AZ14" s="85">
        <v>1.5885080386299138E-4</v>
      </c>
      <c r="BA14" s="85">
        <v>3.0811390702706672E-5</v>
      </c>
      <c r="BB14" s="85">
        <v>2.6847811979398338E-4</v>
      </c>
      <c r="BC14" s="85">
        <v>2.5857541850316814E-4</v>
      </c>
      <c r="BD14" s="85">
        <v>1.8575469953491784E-4</v>
      </c>
      <c r="BE14" s="85">
        <v>1.8104507421105954E-4</v>
      </c>
      <c r="BF14" s="85">
        <v>1.4665412949380321E-4</v>
      </c>
      <c r="BG14" s="85">
        <v>1.7904478106631048E-4</v>
      </c>
      <c r="BH14" s="85">
        <v>8.1498441859174369E-5</v>
      </c>
      <c r="BI14" s="85">
        <v>2.2979626969108977E-3</v>
      </c>
      <c r="BJ14" s="85">
        <v>1.6674664605864336E-4</v>
      </c>
      <c r="BK14" s="85">
        <v>1.2922378132934408E-4</v>
      </c>
      <c r="BL14" s="85">
        <v>5.2757209728228793E-4</v>
      </c>
      <c r="BM14" s="85">
        <v>8.4880921469999439E-5</v>
      </c>
      <c r="BN14" s="85">
        <v>2.5248524225234257E-3</v>
      </c>
      <c r="BO14" s="85">
        <v>3.0701046759035275E-4</v>
      </c>
      <c r="BP14" s="85">
        <v>6.6059584783185511E-4</v>
      </c>
      <c r="BQ14" s="85">
        <v>3.0098108847123768E-4</v>
      </c>
      <c r="BR14" s="85">
        <v>3.283870683299228E-4</v>
      </c>
      <c r="BS14" s="85">
        <v>1.9733150881589035E-4</v>
      </c>
      <c r="BT14" s="85">
        <v>2.2386631951691691E-4</v>
      </c>
      <c r="BU14" s="85">
        <v>0</v>
      </c>
    </row>
    <row r="15" spans="1:73" x14ac:dyDescent="0.25">
      <c r="A15" s="46" t="s">
        <v>10</v>
      </c>
      <c r="B15" s="38" t="s">
        <v>74</v>
      </c>
      <c r="C15" s="85">
        <v>0.38425910891287418</v>
      </c>
      <c r="D15" s="85">
        <v>1.0459390685820526E-2</v>
      </c>
      <c r="E15" s="85">
        <v>3.1424312388016852E-3</v>
      </c>
      <c r="F15" s="85">
        <v>5.3999727861726847E-2</v>
      </c>
      <c r="G15" s="85">
        <v>1.8278800127169593E-3</v>
      </c>
      <c r="H15" s="85">
        <v>0.20666789398603008</v>
      </c>
      <c r="I15" s="85">
        <v>8.1021003007995251E-3</v>
      </c>
      <c r="J15" s="85">
        <v>0.21499481456156203</v>
      </c>
      <c r="K15" s="85">
        <v>1.2740743481214547</v>
      </c>
      <c r="L15" s="85">
        <v>6.6440306460625015E-2</v>
      </c>
      <c r="M15" s="85">
        <v>6.6635085684059431E-2</v>
      </c>
      <c r="N15" s="85">
        <v>9.3666494943188371E-3</v>
      </c>
      <c r="O15" s="85">
        <v>5.7829749314692045E-3</v>
      </c>
      <c r="P15" s="85">
        <v>7.2726339241989853E-3</v>
      </c>
      <c r="Q15" s="85">
        <v>4.5384261130357673E-3</v>
      </c>
      <c r="R15" s="85">
        <v>1.977398550157211E-3</v>
      </c>
      <c r="S15" s="85">
        <v>2.5567923637127119E-3</v>
      </c>
      <c r="T15" s="85">
        <v>3.8752473190645786E-2</v>
      </c>
      <c r="U15" s="85">
        <v>1.061639957048487E-2</v>
      </c>
      <c r="V15" s="85">
        <v>2.2701508929213934E-3</v>
      </c>
      <c r="W15" s="85">
        <v>2.2898035755125651E-3</v>
      </c>
      <c r="X15" s="85">
        <v>2.0244640572678716E-3</v>
      </c>
      <c r="Y15" s="85">
        <v>1.4127899108994919E-3</v>
      </c>
      <c r="Z15" s="85">
        <v>3.8955227925609121E-3</v>
      </c>
      <c r="AA15" s="85">
        <v>2.3275711810441819E-3</v>
      </c>
      <c r="AB15" s="85">
        <v>3.2396275928315635E-3</v>
      </c>
      <c r="AC15" s="85">
        <v>3.2854005918074203E-3</v>
      </c>
      <c r="AD15" s="85">
        <v>4.0486423517051475E-3</v>
      </c>
      <c r="AE15" s="85">
        <v>3.4998816665537231E-3</v>
      </c>
      <c r="AF15" s="85">
        <v>1.4585595456413072E-3</v>
      </c>
      <c r="AG15" s="85">
        <v>1.845862378940075E-3</v>
      </c>
      <c r="AH15" s="85">
        <v>1.4758389456697195E-3</v>
      </c>
      <c r="AI15" s="85">
        <v>2.0799208984192516E-3</v>
      </c>
      <c r="AJ15" s="85">
        <v>1.7227715302110692E-3</v>
      </c>
      <c r="AK15" s="85">
        <v>3.035721742916375E-3</v>
      </c>
      <c r="AL15" s="85">
        <v>1.6395168474578154E-3</v>
      </c>
      <c r="AM15" s="85">
        <v>2.2698495485834313E-3</v>
      </c>
      <c r="AN15" s="85">
        <v>1.504359576113325E-3</v>
      </c>
      <c r="AO15" s="85">
        <v>1.4153292853099687E-3</v>
      </c>
      <c r="AP15" s="85">
        <v>1.0030725914518636E-3</v>
      </c>
      <c r="AQ15" s="85">
        <v>5.0509147146308856E-4</v>
      </c>
      <c r="AR15" s="85">
        <v>1.424350808711171E-2</v>
      </c>
      <c r="AS15" s="85">
        <v>2.6271214914064343E-2</v>
      </c>
      <c r="AT15" s="85">
        <v>9.8693134628409051E-4</v>
      </c>
      <c r="AU15" s="85">
        <v>5.6396884116253153E-4</v>
      </c>
      <c r="AV15" s="85">
        <v>6.4711608489713369E-4</v>
      </c>
      <c r="AW15" s="85">
        <v>4.0401370833144368E-4</v>
      </c>
      <c r="AX15" s="85">
        <v>8.0498692942917115E-4</v>
      </c>
      <c r="AY15" s="85">
        <v>6.5273456741395716E-4</v>
      </c>
      <c r="AZ15" s="85">
        <v>9.1837267109237555E-4</v>
      </c>
      <c r="BA15" s="85">
        <v>1.2360499874897816E-4</v>
      </c>
      <c r="BB15" s="85">
        <v>7.5842910056926464E-4</v>
      </c>
      <c r="BC15" s="85">
        <v>2.4225391722233736E-3</v>
      </c>
      <c r="BD15" s="85">
        <v>7.5346650961546288E-3</v>
      </c>
      <c r="BE15" s="85">
        <v>1.1659447578630372E-3</v>
      </c>
      <c r="BF15" s="85">
        <v>2.8953087162366035E-3</v>
      </c>
      <c r="BG15" s="85">
        <v>9.9751270678933375E-4</v>
      </c>
      <c r="BH15" s="85">
        <v>1.6951648951892155E-4</v>
      </c>
      <c r="BI15" s="85">
        <v>4.4854939238173552E-3</v>
      </c>
      <c r="BJ15" s="85">
        <v>9.19989744831748E-4</v>
      </c>
      <c r="BK15" s="85">
        <v>7.1931540129549856E-4</v>
      </c>
      <c r="BL15" s="85">
        <v>1.4056514859198265E-3</v>
      </c>
      <c r="BM15" s="85">
        <v>3.2604060141455275E-4</v>
      </c>
      <c r="BN15" s="85">
        <v>4.830681246860394E-3</v>
      </c>
      <c r="BO15" s="85">
        <v>4.4421262581301269E-3</v>
      </c>
      <c r="BP15" s="85">
        <v>1.721000774271437E-3</v>
      </c>
      <c r="BQ15" s="85">
        <v>1.2935459861774421E-3</v>
      </c>
      <c r="BR15" s="85">
        <v>9.7419111203032806E-4</v>
      </c>
      <c r="BS15" s="85">
        <v>1.3939117477045268E-3</v>
      </c>
      <c r="BT15" s="85">
        <v>2.0234818853405666E-3</v>
      </c>
      <c r="BU15" s="85">
        <v>0</v>
      </c>
    </row>
    <row r="16" spans="1:73" x14ac:dyDescent="0.25">
      <c r="A16" s="46" t="s">
        <v>11</v>
      </c>
      <c r="B16" s="38" t="s">
        <v>75</v>
      </c>
      <c r="C16" s="85">
        <v>0.13238185633090027</v>
      </c>
      <c r="D16" s="85">
        <v>1.313439162480594E-2</v>
      </c>
      <c r="E16" s="85">
        <v>2.2312354072619021E-2</v>
      </c>
      <c r="F16" s="85">
        <v>2.3606023947181067E-2</v>
      </c>
      <c r="G16" s="85">
        <v>1.3753957523685472E-2</v>
      </c>
      <c r="H16" s="85">
        <v>0.1001434679899665</v>
      </c>
      <c r="I16" s="85">
        <v>0.1133074579459608</v>
      </c>
      <c r="J16" s="85">
        <v>9.7026521454306458E-2</v>
      </c>
      <c r="K16" s="85">
        <v>0.40246776265655237</v>
      </c>
      <c r="L16" s="85">
        <v>1.4750475640412095</v>
      </c>
      <c r="M16" s="85">
        <v>0.11167199846611486</v>
      </c>
      <c r="N16" s="85">
        <v>1.3747650089411523E-2</v>
      </c>
      <c r="O16" s="85">
        <v>2.3368198218169049E-2</v>
      </c>
      <c r="P16" s="85">
        <v>4.5497441436703485E-2</v>
      </c>
      <c r="Q16" s="85">
        <v>2.3929283330676357E-2</v>
      </c>
      <c r="R16" s="85">
        <v>1.356626653313601E-2</v>
      </c>
      <c r="S16" s="85">
        <v>2.0445275752409245E-2</v>
      </c>
      <c r="T16" s="85">
        <v>0.34847179988101834</v>
      </c>
      <c r="U16" s="85">
        <v>9.3722511733363142E-2</v>
      </c>
      <c r="V16" s="85">
        <v>1.7625836141469925E-2</v>
      </c>
      <c r="W16" s="85">
        <v>1.839489418588653E-2</v>
      </c>
      <c r="X16" s="85">
        <v>1.6064718028177914E-2</v>
      </c>
      <c r="Y16" s="85">
        <v>1.0581794837641543E-2</v>
      </c>
      <c r="Z16" s="85">
        <v>3.3137314758290709E-2</v>
      </c>
      <c r="AA16" s="85">
        <v>1.8752130277615749E-2</v>
      </c>
      <c r="AB16" s="85">
        <v>2.4542368142670565E-2</v>
      </c>
      <c r="AC16" s="85">
        <v>2.6614786427814664E-2</v>
      </c>
      <c r="AD16" s="85">
        <v>2.5019705739519588E-2</v>
      </c>
      <c r="AE16" s="85">
        <v>2.6011982734082627E-2</v>
      </c>
      <c r="AF16" s="85">
        <v>1.0826234855159281E-2</v>
      </c>
      <c r="AG16" s="85">
        <v>1.4527885069663262E-2</v>
      </c>
      <c r="AH16" s="85">
        <v>9.9728775048753878E-3</v>
      </c>
      <c r="AI16" s="85">
        <v>9.9745913275708347E-3</v>
      </c>
      <c r="AJ16" s="85">
        <v>1.345010791359209E-2</v>
      </c>
      <c r="AK16" s="85">
        <v>2.4709951699069178E-2</v>
      </c>
      <c r="AL16" s="85">
        <v>1.054949902554188E-2</v>
      </c>
      <c r="AM16" s="85">
        <v>3.4741709575101319E-3</v>
      </c>
      <c r="AN16" s="85">
        <v>1.0710361870994133E-2</v>
      </c>
      <c r="AO16" s="85">
        <v>8.4312387174916553E-3</v>
      </c>
      <c r="AP16" s="85">
        <v>6.5598625056842086E-3</v>
      </c>
      <c r="AQ16" s="85">
        <v>3.645111031863677E-3</v>
      </c>
      <c r="AR16" s="85">
        <v>5.0005702814434852E-2</v>
      </c>
      <c r="AS16" s="85">
        <v>9.2753255657706341E-2</v>
      </c>
      <c r="AT16" s="85">
        <v>6.0119046392793571E-3</v>
      </c>
      <c r="AU16" s="85">
        <v>3.3060061506125578E-3</v>
      </c>
      <c r="AV16" s="85">
        <v>4.3617222094744102E-3</v>
      </c>
      <c r="AW16" s="85">
        <v>2.2248813633969455E-3</v>
      </c>
      <c r="AX16" s="85">
        <v>3.0220071334585755E-3</v>
      </c>
      <c r="AY16" s="85">
        <v>3.4389704894585479E-3</v>
      </c>
      <c r="AZ16" s="85">
        <v>5.098971481448708E-3</v>
      </c>
      <c r="BA16" s="85">
        <v>7.8209907613234844E-4</v>
      </c>
      <c r="BB16" s="85">
        <v>3.5352184149369538E-3</v>
      </c>
      <c r="BC16" s="85">
        <v>8.4775800283923616E-3</v>
      </c>
      <c r="BD16" s="85">
        <v>2.5715901547218069E-2</v>
      </c>
      <c r="BE16" s="85">
        <v>7.4120074070087895E-3</v>
      </c>
      <c r="BF16" s="85">
        <v>7.0245227864468764E-3</v>
      </c>
      <c r="BG16" s="85">
        <v>6.479585181905406E-3</v>
      </c>
      <c r="BH16" s="85">
        <v>7.222688836801851E-4</v>
      </c>
      <c r="BI16" s="85">
        <v>1.9210271050962843E-2</v>
      </c>
      <c r="BJ16" s="85">
        <v>5.6589030852496284E-3</v>
      </c>
      <c r="BK16" s="85">
        <v>3.2333117140266256E-3</v>
      </c>
      <c r="BL16" s="85">
        <v>4.9173422320631863E-3</v>
      </c>
      <c r="BM16" s="85">
        <v>2.6086615410894501E-3</v>
      </c>
      <c r="BN16" s="85">
        <v>3.2418044742138184E-2</v>
      </c>
      <c r="BO16" s="85">
        <v>3.567290699999294E-2</v>
      </c>
      <c r="BP16" s="85">
        <v>4.3126949173288402E-3</v>
      </c>
      <c r="BQ16" s="85">
        <v>4.7674209229279585E-3</v>
      </c>
      <c r="BR16" s="85">
        <v>4.990244447206746E-3</v>
      </c>
      <c r="BS16" s="85">
        <v>6.192473823414135E-3</v>
      </c>
      <c r="BT16" s="85">
        <v>1.5202243338376619E-2</v>
      </c>
      <c r="BU16" s="85">
        <v>0</v>
      </c>
    </row>
    <row r="17" spans="1:73" x14ac:dyDescent="0.25">
      <c r="A17" s="46" t="s">
        <v>178</v>
      </c>
      <c r="B17" s="38" t="s">
        <v>179</v>
      </c>
      <c r="C17" s="85">
        <v>2.9964148676587409E-4</v>
      </c>
      <c r="D17" s="85">
        <v>3.309888713939295E-4</v>
      </c>
      <c r="E17" s="85">
        <v>1.2946591646311764E-3</v>
      </c>
      <c r="F17" s="85">
        <v>2.1089109994765792E-4</v>
      </c>
      <c r="G17" s="85">
        <v>1.3308045957095979E-3</v>
      </c>
      <c r="H17" s="85">
        <v>4.6721604766542088E-4</v>
      </c>
      <c r="I17" s="85">
        <v>8.7439519210846166E-4</v>
      </c>
      <c r="J17" s="85">
        <v>5.5776518435589502E-4</v>
      </c>
      <c r="K17" s="85">
        <v>5.4435359475003278E-4</v>
      </c>
      <c r="L17" s="85">
        <v>6.6399904139320849E-4</v>
      </c>
      <c r="M17" s="85">
        <v>1.0307193689566412</v>
      </c>
      <c r="N17" s="85">
        <v>9.2754543098505233E-4</v>
      </c>
      <c r="O17" s="85">
        <v>7.0974498717670843E-4</v>
      </c>
      <c r="P17" s="85">
        <v>5.8067210784599327E-4</v>
      </c>
      <c r="Q17" s="85">
        <v>4.3908930069352421E-4</v>
      </c>
      <c r="R17" s="85">
        <v>3.7506854051007414E-4</v>
      </c>
      <c r="S17" s="85">
        <v>1.1737041331164168E-3</v>
      </c>
      <c r="T17" s="85">
        <v>7.9103795377335356E-4</v>
      </c>
      <c r="U17" s="85">
        <v>6.7664506031668125E-4</v>
      </c>
      <c r="V17" s="85">
        <v>9.5244924008013401E-4</v>
      </c>
      <c r="W17" s="85">
        <v>7.2104260753877317E-4</v>
      </c>
      <c r="X17" s="85">
        <v>7.0584361917094092E-4</v>
      </c>
      <c r="Y17" s="85">
        <v>4.6326872861736579E-4</v>
      </c>
      <c r="Z17" s="85">
        <v>5.7155078849849988E-4</v>
      </c>
      <c r="AA17" s="85">
        <v>5.8962338749650998E-4</v>
      </c>
      <c r="AB17" s="85">
        <v>8.4176923625246423E-4</v>
      </c>
      <c r="AC17" s="85">
        <v>9.3382115211645272E-4</v>
      </c>
      <c r="AD17" s="85">
        <v>6.9602730636547118E-4</v>
      </c>
      <c r="AE17" s="85">
        <v>8.253405616719734E-4</v>
      </c>
      <c r="AF17" s="85">
        <v>6.0227251021814578E-4</v>
      </c>
      <c r="AG17" s="85">
        <v>6.4072816382760808E-4</v>
      </c>
      <c r="AH17" s="85">
        <v>1.3571957817077513E-3</v>
      </c>
      <c r="AI17" s="85">
        <v>1.7991958283998823E-3</v>
      </c>
      <c r="AJ17" s="85">
        <v>8.1325783929588145E-4</v>
      </c>
      <c r="AK17" s="85">
        <v>6.5615668216115544E-4</v>
      </c>
      <c r="AL17" s="85">
        <v>9.3717471101792773E-4</v>
      </c>
      <c r="AM17" s="85">
        <v>4.0573940296758976E-4</v>
      </c>
      <c r="AN17" s="85">
        <v>1.2176848563998097E-3</v>
      </c>
      <c r="AO17" s="85">
        <v>1.4412738622924912E-3</v>
      </c>
      <c r="AP17" s="85">
        <v>8.5399122578254697E-4</v>
      </c>
      <c r="AQ17" s="85">
        <v>2.3863012942275998E-4</v>
      </c>
      <c r="AR17" s="85">
        <v>1.0505679929983511E-2</v>
      </c>
      <c r="AS17" s="85">
        <v>0.1086450774735626</v>
      </c>
      <c r="AT17" s="85">
        <v>4.4387140699743942E-4</v>
      </c>
      <c r="AU17" s="85">
        <v>5.5785710412386506E-4</v>
      </c>
      <c r="AV17" s="85">
        <v>2.7060399090560774E-4</v>
      </c>
      <c r="AW17" s="85">
        <v>4.6241123540281104E-4</v>
      </c>
      <c r="AX17" s="85">
        <v>5.1703988202068518E-4</v>
      </c>
      <c r="AY17" s="85">
        <v>6.4270489918634086E-4</v>
      </c>
      <c r="AZ17" s="85">
        <v>7.0755018989104846E-4</v>
      </c>
      <c r="BA17" s="85">
        <v>8.2355977113066721E-5</v>
      </c>
      <c r="BB17" s="85">
        <v>1.1392322529996043E-3</v>
      </c>
      <c r="BC17" s="85">
        <v>1.0155454760258425E-3</v>
      </c>
      <c r="BD17" s="85">
        <v>6.4806574382851394E-4</v>
      </c>
      <c r="BE17" s="85">
        <v>7.0223694138796039E-4</v>
      </c>
      <c r="BF17" s="85">
        <v>4.1402250214017872E-4</v>
      </c>
      <c r="BG17" s="85">
        <v>6.9737939964623237E-4</v>
      </c>
      <c r="BH17" s="85">
        <v>3.6435361627164584E-4</v>
      </c>
      <c r="BI17" s="85">
        <v>7.1240699655641037E-3</v>
      </c>
      <c r="BJ17" s="85">
        <v>6.8881574706029119E-4</v>
      </c>
      <c r="BK17" s="85">
        <v>4.9089058390154865E-4</v>
      </c>
      <c r="BL17" s="85">
        <v>2.372146853837593E-3</v>
      </c>
      <c r="BM17" s="85">
        <v>5.1964070985118286E-4</v>
      </c>
      <c r="BN17" s="85">
        <v>2.2161210254042977E-3</v>
      </c>
      <c r="BO17" s="85">
        <v>8.0536362833504927E-4</v>
      </c>
      <c r="BP17" s="85">
        <v>1.3732932045902649E-3</v>
      </c>
      <c r="BQ17" s="85">
        <v>1.135061062510385E-3</v>
      </c>
      <c r="BR17" s="85">
        <v>1.5198137041808539E-3</v>
      </c>
      <c r="BS17" s="85">
        <v>1.0538567017550399E-3</v>
      </c>
      <c r="BT17" s="85">
        <v>1.6681046917156957E-3</v>
      </c>
      <c r="BU17" s="85">
        <v>0</v>
      </c>
    </row>
    <row r="18" spans="1:73" x14ac:dyDescent="0.25">
      <c r="A18" s="46" t="s">
        <v>12</v>
      </c>
      <c r="B18" s="38" t="s">
        <v>76</v>
      </c>
      <c r="C18" s="85">
        <v>1.7950250169362783E-3</v>
      </c>
      <c r="D18" s="85">
        <v>3.0814486491689943E-3</v>
      </c>
      <c r="E18" s="85">
        <v>2.6204673267082795E-2</v>
      </c>
      <c r="F18" s="85">
        <v>2.7546712863115962E-2</v>
      </c>
      <c r="G18" s="85">
        <v>1.7180499577387836E-3</v>
      </c>
      <c r="H18" s="85">
        <v>2.0242489268633467E-3</v>
      </c>
      <c r="I18" s="85">
        <v>9.6988899210113406E-3</v>
      </c>
      <c r="J18" s="85">
        <v>2.6989840292736102E-3</v>
      </c>
      <c r="K18" s="85">
        <v>2.411450690358571E-3</v>
      </c>
      <c r="L18" s="85">
        <v>2.6040747202692059E-3</v>
      </c>
      <c r="M18" s="85">
        <v>2.404723320516253E-3</v>
      </c>
      <c r="N18" s="85">
        <v>1.7337250703041851</v>
      </c>
      <c r="O18" s="85">
        <v>0.67063158725023664</v>
      </c>
      <c r="P18" s="85">
        <v>2.9631888060062134E-3</v>
      </c>
      <c r="Q18" s="85">
        <v>4.8451224360311828E-3</v>
      </c>
      <c r="R18" s="85">
        <v>1.9528789696832299E-3</v>
      </c>
      <c r="S18" s="85">
        <v>1.6708396086765887E-3</v>
      </c>
      <c r="T18" s="85">
        <v>2.1984868831633748E-3</v>
      </c>
      <c r="U18" s="85">
        <v>8.7429406082824464E-3</v>
      </c>
      <c r="V18" s="85">
        <v>2.0122714777245365E-3</v>
      </c>
      <c r="W18" s="85">
        <v>2.0748507366845585E-3</v>
      </c>
      <c r="X18" s="85">
        <v>3.0428882866211471E-3</v>
      </c>
      <c r="Y18" s="85">
        <v>2.0531237642733508E-3</v>
      </c>
      <c r="Z18" s="85">
        <v>1.880303297300144E-3</v>
      </c>
      <c r="AA18" s="85">
        <v>1.9973396308063393E-3</v>
      </c>
      <c r="AB18" s="85">
        <v>5.4666242833499114E-2</v>
      </c>
      <c r="AC18" s="85">
        <v>2.6708694043473683E-3</v>
      </c>
      <c r="AD18" s="85">
        <v>7.9554641286783689E-2</v>
      </c>
      <c r="AE18" s="85">
        <v>4.4483530787500173E-3</v>
      </c>
      <c r="AF18" s="85">
        <v>2.095963496155033E-3</v>
      </c>
      <c r="AG18" s="85">
        <v>1.2766687011488908E-3</v>
      </c>
      <c r="AH18" s="85">
        <v>1.924799462918783E-3</v>
      </c>
      <c r="AI18" s="85">
        <v>4.333248743716228E-3</v>
      </c>
      <c r="AJ18" s="85">
        <v>4.808349979260558E-3</v>
      </c>
      <c r="AK18" s="85">
        <v>1.5088255248438225E-2</v>
      </c>
      <c r="AL18" s="85">
        <v>6.1201040762965684E-3</v>
      </c>
      <c r="AM18" s="85">
        <v>1.7004511671356063E-3</v>
      </c>
      <c r="AN18" s="85">
        <v>2.6625434710058995E-3</v>
      </c>
      <c r="AO18" s="85">
        <v>2.2305778081327301E-3</v>
      </c>
      <c r="AP18" s="85">
        <v>4.7153042916080476E-3</v>
      </c>
      <c r="AQ18" s="85">
        <v>3.7131138270056498E-3</v>
      </c>
      <c r="AR18" s="85">
        <v>8.1300468542563793E-3</v>
      </c>
      <c r="AS18" s="85">
        <v>1.343433908554343E-2</v>
      </c>
      <c r="AT18" s="85">
        <v>2.4641618696834454E-3</v>
      </c>
      <c r="AU18" s="85">
        <v>2.2611510652199209E-3</v>
      </c>
      <c r="AV18" s="85">
        <v>1.5393761784491798E-3</v>
      </c>
      <c r="AW18" s="85">
        <v>7.1315489915102655E-4</v>
      </c>
      <c r="AX18" s="85">
        <v>1.132166586047714E-3</v>
      </c>
      <c r="AY18" s="85">
        <v>1.4313602084372419E-3</v>
      </c>
      <c r="AZ18" s="85">
        <v>2.1044741785417364E-3</v>
      </c>
      <c r="BA18" s="85">
        <v>3.0695135210531791E-4</v>
      </c>
      <c r="BB18" s="85">
        <v>1.0333185082969528E-3</v>
      </c>
      <c r="BC18" s="85">
        <v>1.4323378533060988E-3</v>
      </c>
      <c r="BD18" s="85">
        <v>9.0980240813035088E-3</v>
      </c>
      <c r="BE18" s="85">
        <v>9.2235249114243131E-3</v>
      </c>
      <c r="BF18" s="85">
        <v>9.0409553280776432E-4</v>
      </c>
      <c r="BG18" s="85">
        <v>5.4573437746339073E-3</v>
      </c>
      <c r="BH18" s="85">
        <v>2.0566846995727727E-4</v>
      </c>
      <c r="BI18" s="85">
        <v>3.5835212230394893E-3</v>
      </c>
      <c r="BJ18" s="85">
        <v>5.6876414599328724E-3</v>
      </c>
      <c r="BK18" s="85">
        <v>1.5523629570501267E-3</v>
      </c>
      <c r="BL18" s="85">
        <v>7.0681518749671885E-4</v>
      </c>
      <c r="BM18" s="85">
        <v>4.7180098120086966E-4</v>
      </c>
      <c r="BN18" s="85">
        <v>2.6128968726349209E-3</v>
      </c>
      <c r="BO18" s="85">
        <v>2.5224525144737289E-3</v>
      </c>
      <c r="BP18" s="85">
        <v>3.3154350620806369E-3</v>
      </c>
      <c r="BQ18" s="85">
        <v>2.568661237017288E-3</v>
      </c>
      <c r="BR18" s="85">
        <v>6.7381870687061515E-3</v>
      </c>
      <c r="BS18" s="85">
        <v>8.1043704707933241E-3</v>
      </c>
      <c r="BT18" s="85">
        <v>1.375299597375784E-2</v>
      </c>
      <c r="BU18" s="85">
        <v>0</v>
      </c>
    </row>
    <row r="19" spans="1:73" x14ac:dyDescent="0.25">
      <c r="A19" s="46" t="s">
        <v>13</v>
      </c>
      <c r="B19" s="38" t="s">
        <v>77</v>
      </c>
      <c r="C19" s="85">
        <v>8.1138404367416092E-4</v>
      </c>
      <c r="D19" s="85">
        <v>1.5887109662198673E-3</v>
      </c>
      <c r="E19" s="85">
        <v>4.2750449568449526E-3</v>
      </c>
      <c r="F19" s="85">
        <v>4.616119573101732E-3</v>
      </c>
      <c r="G19" s="85">
        <v>7.4253696425809754E-4</v>
      </c>
      <c r="H19" s="85">
        <v>1.0473553230091238E-3</v>
      </c>
      <c r="I19" s="85">
        <v>2.3522499322077418E-3</v>
      </c>
      <c r="J19" s="85">
        <v>1.1212868199740919E-3</v>
      </c>
      <c r="K19" s="85">
        <v>1.4089818179972788E-3</v>
      </c>
      <c r="L19" s="85">
        <v>1.158496695696957E-3</v>
      </c>
      <c r="M19" s="85">
        <v>9.7316428277641079E-4</v>
      </c>
      <c r="N19" s="85">
        <v>5.8564620023148365E-3</v>
      </c>
      <c r="O19" s="85">
        <v>1.4208423671892212</v>
      </c>
      <c r="P19" s="85">
        <v>1.1963389255439975E-3</v>
      </c>
      <c r="Q19" s="85">
        <v>1.0191962014397113E-3</v>
      </c>
      <c r="R19" s="85">
        <v>7.6256659011499572E-4</v>
      </c>
      <c r="S19" s="85">
        <v>7.9729814035966876E-4</v>
      </c>
      <c r="T19" s="85">
        <v>1.2103213036601707E-3</v>
      </c>
      <c r="U19" s="85">
        <v>1.0459288204308645E-3</v>
      </c>
      <c r="V19" s="85">
        <v>1.0696125976550922E-3</v>
      </c>
      <c r="W19" s="85">
        <v>1.9278756258112382E-3</v>
      </c>
      <c r="X19" s="85">
        <v>1.2336542900169296E-3</v>
      </c>
      <c r="Y19" s="85">
        <v>1.0517907288610621E-3</v>
      </c>
      <c r="Z19" s="85">
        <v>9.1727455113991164E-4</v>
      </c>
      <c r="AA19" s="85">
        <v>1.2237393026165741E-3</v>
      </c>
      <c r="AB19" s="85">
        <v>3.7006633897463011E-3</v>
      </c>
      <c r="AC19" s="85">
        <v>1.3354846442780611E-3</v>
      </c>
      <c r="AD19" s="85">
        <v>9.0164599632918188E-3</v>
      </c>
      <c r="AE19" s="85">
        <v>9.9311749779735625E-4</v>
      </c>
      <c r="AF19" s="85">
        <v>9.1628466887100357E-4</v>
      </c>
      <c r="AG19" s="85">
        <v>6.3562090811817228E-4</v>
      </c>
      <c r="AH19" s="85">
        <v>1.1685000437556487E-3</v>
      </c>
      <c r="AI19" s="85">
        <v>5.5189829988206802E-3</v>
      </c>
      <c r="AJ19" s="85">
        <v>3.4898767864736248E-3</v>
      </c>
      <c r="AK19" s="85">
        <v>2.9609403168529384E-3</v>
      </c>
      <c r="AL19" s="85">
        <v>6.1391591200402294E-3</v>
      </c>
      <c r="AM19" s="85">
        <v>2.0586377472199355E-3</v>
      </c>
      <c r="AN19" s="85">
        <v>7.5703589366330881E-4</v>
      </c>
      <c r="AO19" s="85">
        <v>8.3054327699663547E-4</v>
      </c>
      <c r="AP19" s="85">
        <v>7.0160521897788574E-4</v>
      </c>
      <c r="AQ19" s="85">
        <v>6.6047037147118695E-3</v>
      </c>
      <c r="AR19" s="85">
        <v>2.3645159192235573E-3</v>
      </c>
      <c r="AS19" s="85">
        <v>2.0358047296627165E-3</v>
      </c>
      <c r="AT19" s="85">
        <v>1.0846807672122956E-3</v>
      </c>
      <c r="AU19" s="85">
        <v>2.2109632575965225E-3</v>
      </c>
      <c r="AV19" s="85">
        <v>6.3752900132219101E-4</v>
      </c>
      <c r="AW19" s="85">
        <v>3.1753497285562631E-4</v>
      </c>
      <c r="AX19" s="85">
        <v>5.441955325427893E-4</v>
      </c>
      <c r="AY19" s="85">
        <v>7.1577832090975778E-4</v>
      </c>
      <c r="AZ19" s="85">
        <v>1.2275217026626649E-3</v>
      </c>
      <c r="BA19" s="85">
        <v>1.7541427848877342E-4</v>
      </c>
      <c r="BB19" s="85">
        <v>4.3278233711947691E-4</v>
      </c>
      <c r="BC19" s="85">
        <v>9.6939085628561272E-4</v>
      </c>
      <c r="BD19" s="85">
        <v>2.0346513678873579E-3</v>
      </c>
      <c r="BE19" s="85">
        <v>1.5228194398084198E-3</v>
      </c>
      <c r="BF19" s="85">
        <v>8.6859488963453291E-4</v>
      </c>
      <c r="BG19" s="85">
        <v>9.3847471350213087E-4</v>
      </c>
      <c r="BH19" s="85">
        <v>8.3029132975154495E-5</v>
      </c>
      <c r="BI19" s="85">
        <v>1.0580706399114441E-3</v>
      </c>
      <c r="BJ19" s="85">
        <v>3.2027315005903768E-3</v>
      </c>
      <c r="BK19" s="85">
        <v>1.9306011742336443E-3</v>
      </c>
      <c r="BL19" s="85">
        <v>2.8641459490935103E-4</v>
      </c>
      <c r="BM19" s="85">
        <v>4.5322636698686401E-4</v>
      </c>
      <c r="BN19" s="85">
        <v>1.8307717133319973E-3</v>
      </c>
      <c r="BO19" s="85">
        <v>2.0962168307016148E-3</v>
      </c>
      <c r="BP19" s="85">
        <v>4.6482085456488707E-3</v>
      </c>
      <c r="BQ19" s="85">
        <v>3.0521798250960522E-3</v>
      </c>
      <c r="BR19" s="85">
        <v>7.0445919725331853E-3</v>
      </c>
      <c r="BS19" s="85">
        <v>1.0235815945194958E-2</v>
      </c>
      <c r="BT19" s="85">
        <v>2.1234447569541213E-2</v>
      </c>
      <c r="BU19" s="85">
        <v>0</v>
      </c>
    </row>
    <row r="20" spans="1:73" x14ac:dyDescent="0.25">
      <c r="A20" s="46" t="s">
        <v>14</v>
      </c>
      <c r="B20" s="38" t="s">
        <v>78</v>
      </c>
      <c r="C20" s="85">
        <v>2.5079704499992648E-3</v>
      </c>
      <c r="D20" s="85">
        <v>1.6436122282691339E-3</v>
      </c>
      <c r="E20" s="85">
        <v>5.3866021906576094E-3</v>
      </c>
      <c r="F20" s="85">
        <v>1.0416539588916902E-2</v>
      </c>
      <c r="G20" s="85">
        <v>2.5879360313935617E-3</v>
      </c>
      <c r="H20" s="85">
        <v>2.4156161665006863E-3</v>
      </c>
      <c r="I20" s="85">
        <v>5.8160850734031051E-3</v>
      </c>
      <c r="J20" s="85">
        <v>8.3021445544360136E-3</v>
      </c>
      <c r="K20" s="85">
        <v>4.1060202689783753E-3</v>
      </c>
      <c r="L20" s="85">
        <v>7.3544781489794861E-3</v>
      </c>
      <c r="M20" s="85">
        <v>6.8573994236211973E-3</v>
      </c>
      <c r="N20" s="85">
        <v>2.1621159649490133E-2</v>
      </c>
      <c r="O20" s="85">
        <v>1.0358184319842206E-2</v>
      </c>
      <c r="P20" s="85">
        <v>1.2019629327027539</v>
      </c>
      <c r="Q20" s="85">
        <v>0.10321398972881436</v>
      </c>
      <c r="R20" s="85">
        <v>2.1328199468663486E-2</v>
      </c>
      <c r="S20" s="85">
        <v>2.582782925632719E-3</v>
      </c>
      <c r="T20" s="85">
        <v>7.5001081760474658E-3</v>
      </c>
      <c r="U20" s="85">
        <v>4.6545269361578448E-3</v>
      </c>
      <c r="V20" s="85">
        <v>9.4408652940539267E-3</v>
      </c>
      <c r="W20" s="85">
        <v>9.2647112493108794E-3</v>
      </c>
      <c r="X20" s="85">
        <v>5.864419533200692E-3</v>
      </c>
      <c r="Y20" s="85">
        <v>3.2219848106629771E-3</v>
      </c>
      <c r="Z20" s="85">
        <v>3.2470800013878341E-3</v>
      </c>
      <c r="AA20" s="85">
        <v>3.7018848890357559E-3</v>
      </c>
      <c r="AB20" s="85">
        <v>6.9306070499203856E-3</v>
      </c>
      <c r="AC20" s="85">
        <v>4.5375513470809082E-3</v>
      </c>
      <c r="AD20" s="85">
        <v>0.24137568326070258</v>
      </c>
      <c r="AE20" s="85">
        <v>1.6196275475230396E-2</v>
      </c>
      <c r="AF20" s="85">
        <v>3.1977447371435534E-3</v>
      </c>
      <c r="AG20" s="85">
        <v>5.4296180670259792E-3</v>
      </c>
      <c r="AH20" s="85">
        <v>4.1390919144382813E-3</v>
      </c>
      <c r="AI20" s="85">
        <v>4.6013580963946803E-3</v>
      </c>
      <c r="AJ20" s="85">
        <v>1.8631004307093104E-2</v>
      </c>
      <c r="AK20" s="85">
        <v>2.9245638645623889E-3</v>
      </c>
      <c r="AL20" s="85">
        <v>4.4482335818104282E-3</v>
      </c>
      <c r="AM20" s="85">
        <v>1.4295309347090036E-3</v>
      </c>
      <c r="AN20" s="85">
        <v>2.2893478129697694E-3</v>
      </c>
      <c r="AO20" s="85">
        <v>2.5641255565687312E-3</v>
      </c>
      <c r="AP20" s="85">
        <v>4.2820800994351491E-3</v>
      </c>
      <c r="AQ20" s="85">
        <v>1.6616516977023211E-3</v>
      </c>
      <c r="AR20" s="85">
        <v>2.724202050730597E-3</v>
      </c>
      <c r="AS20" s="85">
        <v>5.0326435071412915E-3</v>
      </c>
      <c r="AT20" s="85">
        <v>9.0504515311406689E-3</v>
      </c>
      <c r="AU20" s="85">
        <v>2.9212234807744824E-3</v>
      </c>
      <c r="AV20" s="85">
        <v>3.2954552875483654E-3</v>
      </c>
      <c r="AW20" s="85">
        <v>1.2828231822406781E-3</v>
      </c>
      <c r="AX20" s="85">
        <v>2.2044753513983562E-3</v>
      </c>
      <c r="AY20" s="85">
        <v>3.2439616022213263E-3</v>
      </c>
      <c r="AZ20" s="85">
        <v>3.8004069420787593E-3</v>
      </c>
      <c r="BA20" s="85">
        <v>9.7880333374949602E-4</v>
      </c>
      <c r="BB20" s="85">
        <v>2.4197539046770119E-3</v>
      </c>
      <c r="BC20" s="85">
        <v>2.9897634653953758E-3</v>
      </c>
      <c r="BD20" s="85">
        <v>6.5330443165203074E-3</v>
      </c>
      <c r="BE20" s="85">
        <v>4.7600876693570538E-3</v>
      </c>
      <c r="BF20" s="85">
        <v>1.2652364455113378E-3</v>
      </c>
      <c r="BG20" s="85">
        <v>9.7795721150635388E-3</v>
      </c>
      <c r="BH20" s="85">
        <v>2.3693849663569084E-4</v>
      </c>
      <c r="BI20" s="85">
        <v>2.6537846443376594E-3</v>
      </c>
      <c r="BJ20" s="85">
        <v>7.5968279690347713E-3</v>
      </c>
      <c r="BK20" s="85">
        <v>1.67076511645817E-3</v>
      </c>
      <c r="BL20" s="85">
        <v>1.2455939026702859E-3</v>
      </c>
      <c r="BM20" s="85">
        <v>6.2546952832916538E-4</v>
      </c>
      <c r="BN20" s="85">
        <v>2.5609870648522245E-3</v>
      </c>
      <c r="BO20" s="85">
        <v>2.5567764326129474E-3</v>
      </c>
      <c r="BP20" s="85">
        <v>2.2134383094192505E-3</v>
      </c>
      <c r="BQ20" s="85">
        <v>2.6550822615512828E-3</v>
      </c>
      <c r="BR20" s="85">
        <v>3.9081689720266866E-3</v>
      </c>
      <c r="BS20" s="85">
        <v>3.4631512741306841E-3</v>
      </c>
      <c r="BT20" s="85">
        <v>9.747108467564821E-3</v>
      </c>
      <c r="BU20" s="85">
        <v>0</v>
      </c>
    </row>
    <row r="21" spans="1:73" x14ac:dyDescent="0.25">
      <c r="A21" s="46" t="s">
        <v>15</v>
      </c>
      <c r="B21" s="38" t="s">
        <v>79</v>
      </c>
      <c r="C21" s="85">
        <v>7.0390068002566782E-3</v>
      </c>
      <c r="D21" s="85">
        <v>3.221709505638758E-3</v>
      </c>
      <c r="E21" s="85">
        <v>3.8972314066969401E-3</v>
      </c>
      <c r="F21" s="85">
        <v>7.3373929298768412E-3</v>
      </c>
      <c r="G21" s="85">
        <v>3.7203020599038275E-3</v>
      </c>
      <c r="H21" s="85">
        <v>7.7365437618968982E-3</v>
      </c>
      <c r="I21" s="85">
        <v>2.4789595453589847E-2</v>
      </c>
      <c r="J21" s="85">
        <v>7.6525745682356816E-2</v>
      </c>
      <c r="K21" s="85">
        <v>1.8392409473152505E-2</v>
      </c>
      <c r="L21" s="85">
        <v>4.0291424120628118E-2</v>
      </c>
      <c r="M21" s="85">
        <v>3.533961891898596E-2</v>
      </c>
      <c r="N21" s="85">
        <v>5.6717945883713568E-3</v>
      </c>
      <c r="O21" s="85">
        <v>1.2268945863804328E-2</v>
      </c>
      <c r="P21" s="85">
        <v>7.6097887266281847E-2</v>
      </c>
      <c r="Q21" s="85">
        <v>1.2828337291738203</v>
      </c>
      <c r="R21" s="85">
        <v>0.24913359449878125</v>
      </c>
      <c r="S21" s="85">
        <v>4.1222222355466707E-3</v>
      </c>
      <c r="T21" s="85">
        <v>2.1638368872439785E-2</v>
      </c>
      <c r="U21" s="85">
        <v>1.4864465427236261E-2</v>
      </c>
      <c r="V21" s="85">
        <v>1.0033488267400571E-2</v>
      </c>
      <c r="W21" s="85">
        <v>1.7129589400740608E-2</v>
      </c>
      <c r="X21" s="85">
        <v>1.1054867115274472E-2</v>
      </c>
      <c r="Y21" s="85">
        <v>1.9601224692893843E-2</v>
      </c>
      <c r="Z21" s="85">
        <v>1.0735169752531255E-2</v>
      </c>
      <c r="AA21" s="85">
        <v>7.9311881264727564E-3</v>
      </c>
      <c r="AB21" s="85">
        <v>1.1603762991577071E-2</v>
      </c>
      <c r="AC21" s="85">
        <v>8.3978937384444705E-3</v>
      </c>
      <c r="AD21" s="85">
        <v>3.0754377107086193E-2</v>
      </c>
      <c r="AE21" s="85">
        <v>1.4058752838938376E-2</v>
      </c>
      <c r="AF21" s="85">
        <v>5.8244830196268402E-3</v>
      </c>
      <c r="AG21" s="85">
        <v>6.3581761934345836E-3</v>
      </c>
      <c r="AH21" s="85">
        <v>1.2706365555395118E-2</v>
      </c>
      <c r="AI21" s="85">
        <v>1.0167485994575943E-2</v>
      </c>
      <c r="AJ21" s="85">
        <v>5.0108187743905606E-3</v>
      </c>
      <c r="AK21" s="85">
        <v>7.6355667729357925E-3</v>
      </c>
      <c r="AL21" s="85">
        <v>5.9080303703890847E-3</v>
      </c>
      <c r="AM21" s="85">
        <v>4.5871717581821361E-3</v>
      </c>
      <c r="AN21" s="85">
        <v>4.6190068489532872E-3</v>
      </c>
      <c r="AO21" s="85">
        <v>4.9119209182766051E-3</v>
      </c>
      <c r="AP21" s="85">
        <v>8.7548584373768074E-3</v>
      </c>
      <c r="AQ21" s="85">
        <v>1.0829929754690361E-2</v>
      </c>
      <c r="AR21" s="85">
        <v>4.8039413065011907E-3</v>
      </c>
      <c r="AS21" s="85">
        <v>1.0551129065107209E-2</v>
      </c>
      <c r="AT21" s="85">
        <v>9.0914014256512701E-2</v>
      </c>
      <c r="AU21" s="85">
        <v>2.4188119056571091E-3</v>
      </c>
      <c r="AV21" s="85">
        <v>4.6809954995575276E-3</v>
      </c>
      <c r="AW21" s="85">
        <v>7.5291801380485152E-3</v>
      </c>
      <c r="AX21" s="85">
        <v>7.5580130967202635E-3</v>
      </c>
      <c r="AY21" s="85">
        <v>6.2239343505507329E-3</v>
      </c>
      <c r="AZ21" s="85">
        <v>1.009076842045575E-2</v>
      </c>
      <c r="BA21" s="85">
        <v>1.0739544767746773E-3</v>
      </c>
      <c r="BB21" s="85">
        <v>1.9400702701115057E-2</v>
      </c>
      <c r="BC21" s="85">
        <v>1.4694258833514421E-2</v>
      </c>
      <c r="BD21" s="85">
        <v>1.0436590465019166E-2</v>
      </c>
      <c r="BE21" s="85">
        <v>3.1893784102210089E-2</v>
      </c>
      <c r="BF21" s="85">
        <v>4.2102304970835442E-3</v>
      </c>
      <c r="BG21" s="85">
        <v>6.1732229125952371E-3</v>
      </c>
      <c r="BH21" s="85">
        <v>5.8728625968786411E-4</v>
      </c>
      <c r="BI21" s="85">
        <v>5.4420122772015789E-3</v>
      </c>
      <c r="BJ21" s="85">
        <v>1.2613769171904383E-2</v>
      </c>
      <c r="BK21" s="85">
        <v>5.6017040884626269E-3</v>
      </c>
      <c r="BL21" s="85">
        <v>3.2353956645427445E-3</v>
      </c>
      <c r="BM21" s="85">
        <v>1.570927872185248E-3</v>
      </c>
      <c r="BN21" s="85">
        <v>5.1610507064087435E-3</v>
      </c>
      <c r="BO21" s="85">
        <v>7.2210577734050738E-3</v>
      </c>
      <c r="BP21" s="85">
        <v>4.0264884731573544E-3</v>
      </c>
      <c r="BQ21" s="85">
        <v>9.2940388253052713E-3</v>
      </c>
      <c r="BR21" s="85">
        <v>8.9102687360194926E-3</v>
      </c>
      <c r="BS21" s="85">
        <v>4.5030099686085697E-3</v>
      </c>
      <c r="BT21" s="85">
        <v>6.3343194374660804E-3</v>
      </c>
      <c r="BU21" s="85">
        <v>0</v>
      </c>
    </row>
    <row r="22" spans="1:73" x14ac:dyDescent="0.25">
      <c r="A22" s="46" t="s">
        <v>16</v>
      </c>
      <c r="B22" s="38" t="s">
        <v>80</v>
      </c>
      <c r="C22" s="85">
        <v>3.0006642979761018E-3</v>
      </c>
      <c r="D22" s="85">
        <v>3.4535913279231372E-3</v>
      </c>
      <c r="E22" s="85">
        <v>3.1105700166411529E-3</v>
      </c>
      <c r="F22" s="85">
        <v>2.5001077464100797E-3</v>
      </c>
      <c r="G22" s="85">
        <v>3.6338953211577855E-3</v>
      </c>
      <c r="H22" s="85">
        <v>3.8255614304378476E-3</v>
      </c>
      <c r="I22" s="85">
        <v>9.0372364677904059E-3</v>
      </c>
      <c r="J22" s="85">
        <v>8.440211535870195E-3</v>
      </c>
      <c r="K22" s="85">
        <v>4.958055849912526E-3</v>
      </c>
      <c r="L22" s="85">
        <v>6.3655739473175866E-3</v>
      </c>
      <c r="M22" s="85">
        <v>1.0415892143893289E-2</v>
      </c>
      <c r="N22" s="85">
        <v>4.4019709524673748E-3</v>
      </c>
      <c r="O22" s="85">
        <v>5.2954736966027566E-3</v>
      </c>
      <c r="P22" s="85">
        <v>5.6926097973274623E-3</v>
      </c>
      <c r="Q22" s="85">
        <v>7.1206184010741361E-3</v>
      </c>
      <c r="R22" s="85">
        <v>1.2586962580940164</v>
      </c>
      <c r="S22" s="85">
        <v>4.1901360112609806E-3</v>
      </c>
      <c r="T22" s="85">
        <v>2.0384076306040982E-2</v>
      </c>
      <c r="U22" s="85">
        <v>9.1758579505740075E-3</v>
      </c>
      <c r="V22" s="85">
        <v>4.5792986288760865E-3</v>
      </c>
      <c r="W22" s="85">
        <v>5.4908221915658424E-3</v>
      </c>
      <c r="X22" s="85">
        <v>5.3086851501283087E-3</v>
      </c>
      <c r="Y22" s="85">
        <v>5.0742294519896449E-3</v>
      </c>
      <c r="Z22" s="85">
        <v>7.8141691112719996E-3</v>
      </c>
      <c r="AA22" s="85">
        <v>5.5401335638308328E-3</v>
      </c>
      <c r="AB22" s="85">
        <v>5.218470056176679E-3</v>
      </c>
      <c r="AC22" s="85">
        <v>6.8928312309847342E-3</v>
      </c>
      <c r="AD22" s="85">
        <v>5.6534315059029831E-3</v>
      </c>
      <c r="AE22" s="85">
        <v>7.7699818526832491E-3</v>
      </c>
      <c r="AF22" s="85">
        <v>4.6467207887431255E-3</v>
      </c>
      <c r="AG22" s="85">
        <v>3.7312858418403119E-3</v>
      </c>
      <c r="AH22" s="85">
        <v>4.4207731852590861E-3</v>
      </c>
      <c r="AI22" s="85">
        <v>9.2015333983385007E-3</v>
      </c>
      <c r="AJ22" s="85">
        <v>4.4694342914910392E-3</v>
      </c>
      <c r="AK22" s="85">
        <v>6.4907005261350299E-3</v>
      </c>
      <c r="AL22" s="85">
        <v>1.0414170288328433E-2</v>
      </c>
      <c r="AM22" s="85">
        <v>4.905841144708838E-3</v>
      </c>
      <c r="AN22" s="85">
        <v>3.7208815011853702E-3</v>
      </c>
      <c r="AO22" s="85">
        <v>6.6951499132268831E-3</v>
      </c>
      <c r="AP22" s="85">
        <v>3.6502978330835204E-3</v>
      </c>
      <c r="AQ22" s="85">
        <v>1.9577940829565588E-3</v>
      </c>
      <c r="AR22" s="85">
        <v>3.7623982641863925E-3</v>
      </c>
      <c r="AS22" s="85">
        <v>5.4159167036946189E-3</v>
      </c>
      <c r="AT22" s="85">
        <v>0.18323995579762303</v>
      </c>
      <c r="AU22" s="85">
        <v>3.8901202392648436E-3</v>
      </c>
      <c r="AV22" s="85">
        <v>6.4428614099578058E-3</v>
      </c>
      <c r="AW22" s="85">
        <v>2.672720868754145E-2</v>
      </c>
      <c r="AX22" s="85">
        <v>1.0749514634686352E-2</v>
      </c>
      <c r="AY22" s="85">
        <v>7.5266984827438259E-3</v>
      </c>
      <c r="AZ22" s="85">
        <v>8.0029259260067879E-3</v>
      </c>
      <c r="BA22" s="85">
        <v>6.3565263847868844E-4</v>
      </c>
      <c r="BB22" s="85">
        <v>1.3682707618981113E-2</v>
      </c>
      <c r="BC22" s="85">
        <v>4.7018465672325239E-2</v>
      </c>
      <c r="BD22" s="85">
        <v>9.7933778900973871E-3</v>
      </c>
      <c r="BE22" s="85">
        <v>0.11752262699805358</v>
      </c>
      <c r="BF22" s="85">
        <v>9.1414512889682158E-3</v>
      </c>
      <c r="BG22" s="85">
        <v>4.3393581967133199E-3</v>
      </c>
      <c r="BH22" s="85">
        <v>9.5378713579031117E-4</v>
      </c>
      <c r="BI22" s="85">
        <v>1.0575049718069107E-2</v>
      </c>
      <c r="BJ22" s="85">
        <v>1.673328479584045E-2</v>
      </c>
      <c r="BK22" s="85">
        <v>3.4418463021301296E-3</v>
      </c>
      <c r="BL22" s="85">
        <v>4.8047356522806029E-3</v>
      </c>
      <c r="BM22" s="85">
        <v>1.156506270364908E-3</v>
      </c>
      <c r="BN22" s="85">
        <v>5.8501298230830045E-3</v>
      </c>
      <c r="BO22" s="85">
        <v>6.0127893082622371E-3</v>
      </c>
      <c r="BP22" s="85">
        <v>7.3124828326606309E-3</v>
      </c>
      <c r="BQ22" s="85">
        <v>1.793855246569822E-2</v>
      </c>
      <c r="BR22" s="85">
        <v>1.1833460896562302E-2</v>
      </c>
      <c r="BS22" s="85">
        <v>3.8627685718365386E-3</v>
      </c>
      <c r="BT22" s="85">
        <v>1.1201150512203939E-2</v>
      </c>
      <c r="BU22" s="85">
        <v>0</v>
      </c>
    </row>
    <row r="23" spans="1:73" x14ac:dyDescent="0.25">
      <c r="A23" s="46" t="s">
        <v>17</v>
      </c>
      <c r="B23" s="38" t="s">
        <v>81</v>
      </c>
      <c r="C23" s="85">
        <v>4.3280583897837732E-2</v>
      </c>
      <c r="D23" s="85">
        <v>6.2589459568201514E-2</v>
      </c>
      <c r="E23" s="85">
        <v>0.17712319618792155</v>
      </c>
      <c r="F23" s="85">
        <v>3.3473659715915989E-2</v>
      </c>
      <c r="G23" s="85">
        <v>0.15076104845897861</v>
      </c>
      <c r="H23" s="85">
        <v>4.1794606982228165E-2</v>
      </c>
      <c r="I23" s="85">
        <v>8.0734257579132995E-2</v>
      </c>
      <c r="J23" s="85">
        <v>5.1851582220957065E-2</v>
      </c>
      <c r="K23" s="85">
        <v>5.670984997343647E-2</v>
      </c>
      <c r="L23" s="85">
        <v>5.5515149377470617E-2</v>
      </c>
      <c r="M23" s="85">
        <v>4.0823299542657558E-2</v>
      </c>
      <c r="N23" s="85">
        <v>3.7710934503387215E-2</v>
      </c>
      <c r="O23" s="85">
        <v>3.1098841237458319E-2</v>
      </c>
      <c r="P23" s="85">
        <v>7.8858381954599432E-2</v>
      </c>
      <c r="Q23" s="85">
        <v>5.6523408171535415E-2</v>
      </c>
      <c r="R23" s="85">
        <v>3.4319654194755501E-2</v>
      </c>
      <c r="S23" s="85">
        <v>1.2411558145109998</v>
      </c>
      <c r="T23" s="85">
        <v>0.13302652018449168</v>
      </c>
      <c r="U23" s="85">
        <v>6.0833796532478501E-2</v>
      </c>
      <c r="V23" s="85">
        <v>0.12121542885402593</v>
      </c>
      <c r="W23" s="85">
        <v>0.11254438543327654</v>
      </c>
      <c r="X23" s="85">
        <v>6.1956226790051229E-2</v>
      </c>
      <c r="Y23" s="85">
        <v>2.5526782509687776E-2</v>
      </c>
      <c r="Z23" s="85">
        <v>0.13156438882817417</v>
      </c>
      <c r="AA23" s="85">
        <v>5.5782758149124909E-2</v>
      </c>
      <c r="AB23" s="85">
        <v>5.9020374550114905E-2</v>
      </c>
      <c r="AC23" s="85">
        <v>5.3498081347525428E-2</v>
      </c>
      <c r="AD23" s="85">
        <v>5.4938221044664018E-2</v>
      </c>
      <c r="AE23" s="85">
        <v>3.6518231383230168E-2</v>
      </c>
      <c r="AF23" s="85">
        <v>3.6831838942913767E-2</v>
      </c>
      <c r="AG23" s="85">
        <v>8.1644522962384031E-2</v>
      </c>
      <c r="AH23" s="85">
        <v>5.2354635902074953E-2</v>
      </c>
      <c r="AI23" s="85">
        <v>4.8429314028321062E-2</v>
      </c>
      <c r="AJ23" s="85">
        <v>3.3449649299526936E-2</v>
      </c>
      <c r="AK23" s="85">
        <v>6.9982042124987182E-2</v>
      </c>
      <c r="AL23" s="85">
        <v>4.847589828836274E-2</v>
      </c>
      <c r="AM23" s="85">
        <v>1.3942497893387518E-2</v>
      </c>
      <c r="AN23" s="85">
        <v>0.23356650772912704</v>
      </c>
      <c r="AO23" s="85">
        <v>0.24408565267470403</v>
      </c>
      <c r="AP23" s="85">
        <v>0.11619678085269036</v>
      </c>
      <c r="AQ23" s="85">
        <v>5.9917588184961235E-2</v>
      </c>
      <c r="AR23" s="85">
        <v>2.520455775407256E-2</v>
      </c>
      <c r="AS23" s="85">
        <v>2.5506046078401678E-2</v>
      </c>
      <c r="AT23" s="85">
        <v>2.9504554925855395E-2</v>
      </c>
      <c r="AU23" s="85">
        <v>1.1157371608975402E-2</v>
      </c>
      <c r="AV23" s="85">
        <v>1.8622225354273953E-2</v>
      </c>
      <c r="AW23" s="85">
        <v>9.7549267341779915E-3</v>
      </c>
      <c r="AX23" s="85">
        <v>8.2523642059900929E-3</v>
      </c>
      <c r="AY23" s="85">
        <v>1.1911287348400305E-2</v>
      </c>
      <c r="AZ23" s="85">
        <v>2.2374611549759522E-2</v>
      </c>
      <c r="BA23" s="85">
        <v>2.2050432776800689E-3</v>
      </c>
      <c r="BB23" s="85">
        <v>1.1302741459722349E-2</v>
      </c>
      <c r="BC23" s="85">
        <v>2.4196420493463672E-2</v>
      </c>
      <c r="BD23" s="85">
        <v>2.6347361989182527E-2</v>
      </c>
      <c r="BE23" s="85">
        <v>2.790245835935444E-2</v>
      </c>
      <c r="BF23" s="85">
        <v>1.3841700622359426E-2</v>
      </c>
      <c r="BG23" s="85">
        <v>3.2545514443065041E-2</v>
      </c>
      <c r="BH23" s="85">
        <v>2.4863363567664597E-3</v>
      </c>
      <c r="BI23" s="85">
        <v>8.1889122720741558E-2</v>
      </c>
      <c r="BJ23" s="85">
        <v>2.3449790812239486E-2</v>
      </c>
      <c r="BK23" s="85">
        <v>1.3300626555247205E-2</v>
      </c>
      <c r="BL23" s="85">
        <v>8.1696778473630428E-3</v>
      </c>
      <c r="BM23" s="85">
        <v>3.8330088761623616E-3</v>
      </c>
      <c r="BN23" s="85">
        <v>2.1343170993020591E-2</v>
      </c>
      <c r="BO23" s="85">
        <v>2.1291053953936968E-2</v>
      </c>
      <c r="BP23" s="85">
        <v>1.2657543270512465E-2</v>
      </c>
      <c r="BQ23" s="85">
        <v>1.6653205456933405E-2</v>
      </c>
      <c r="BR23" s="85">
        <v>1.9173478012218817E-2</v>
      </c>
      <c r="BS23" s="85">
        <v>2.1612078496512512E-2</v>
      </c>
      <c r="BT23" s="85">
        <v>2.0831456776309577E-2</v>
      </c>
      <c r="BU23" s="85">
        <v>0</v>
      </c>
    </row>
    <row r="24" spans="1:73" x14ac:dyDescent="0.25">
      <c r="A24" s="46" t="s">
        <v>18</v>
      </c>
      <c r="B24" s="38" t="s">
        <v>82</v>
      </c>
      <c r="C24" s="85">
        <v>5.668646945639616E-2</v>
      </c>
      <c r="D24" s="85">
        <v>3.4032231184814514E-2</v>
      </c>
      <c r="E24" s="85">
        <v>2.2402581318534918E-2</v>
      </c>
      <c r="F24" s="85">
        <v>2.2479956828840249E-2</v>
      </c>
      <c r="G24" s="85">
        <v>4.1915794784775084E-2</v>
      </c>
      <c r="H24" s="85">
        <v>3.9280378418334289E-2</v>
      </c>
      <c r="I24" s="85">
        <v>2.4415259033607091E-2</v>
      </c>
      <c r="J24" s="85">
        <v>5.6238205642619069E-2</v>
      </c>
      <c r="K24" s="85">
        <v>5.9791507058515991E-2</v>
      </c>
      <c r="L24" s="85">
        <v>6.5822375425641344E-2</v>
      </c>
      <c r="M24" s="85">
        <v>4.9558360926266642E-2</v>
      </c>
      <c r="N24" s="85">
        <v>3.4004505448382238E-2</v>
      </c>
      <c r="O24" s="85">
        <v>7.3077194888191671E-2</v>
      </c>
      <c r="P24" s="85">
        <v>0.15252842545245746</v>
      </c>
      <c r="Q24" s="85">
        <v>7.1664434598392945E-2</v>
      </c>
      <c r="R24" s="85">
        <v>4.2332686100532077E-2</v>
      </c>
      <c r="S24" s="85">
        <v>6.5633806938972875E-2</v>
      </c>
      <c r="T24" s="85">
        <v>1.2262892310548676</v>
      </c>
      <c r="U24" s="85">
        <v>0.3256032032168395</v>
      </c>
      <c r="V24" s="85">
        <v>5.4900834385093786E-2</v>
      </c>
      <c r="W24" s="85">
        <v>5.52330071754112E-2</v>
      </c>
      <c r="X24" s="85">
        <v>4.9779789280184429E-2</v>
      </c>
      <c r="Y24" s="85">
        <v>3.2309566927926317E-2</v>
      </c>
      <c r="Z24" s="85">
        <v>0.11139408385546008</v>
      </c>
      <c r="AA24" s="85">
        <v>5.9592355931710812E-2</v>
      </c>
      <c r="AB24" s="85">
        <v>7.9108806211410157E-2</v>
      </c>
      <c r="AC24" s="85">
        <v>8.6139023307153242E-2</v>
      </c>
      <c r="AD24" s="85">
        <v>8.1340057674274754E-2</v>
      </c>
      <c r="AE24" s="85">
        <v>8.5089723460804664E-2</v>
      </c>
      <c r="AF24" s="85">
        <v>3.3088166663976445E-2</v>
      </c>
      <c r="AG24" s="85">
        <v>3.2524490417841417E-2</v>
      </c>
      <c r="AH24" s="85">
        <v>2.7130023451963185E-2</v>
      </c>
      <c r="AI24" s="85">
        <v>2.4330046415556091E-2</v>
      </c>
      <c r="AJ24" s="85">
        <v>3.6789095321636371E-2</v>
      </c>
      <c r="AK24" s="85">
        <v>8.2075079174637564E-2</v>
      </c>
      <c r="AL24" s="85">
        <v>1.4893260222601108E-2</v>
      </c>
      <c r="AM24" s="85">
        <v>7.2564625374810536E-3</v>
      </c>
      <c r="AN24" s="85">
        <v>3.1533121399182427E-2</v>
      </c>
      <c r="AO24" s="85">
        <v>2.1195288151807656E-2</v>
      </c>
      <c r="AP24" s="85">
        <v>1.8011176137471014E-2</v>
      </c>
      <c r="AQ24" s="85">
        <v>1.1126428819653998E-2</v>
      </c>
      <c r="AR24" s="85">
        <v>2.3890614967438734E-2</v>
      </c>
      <c r="AS24" s="85">
        <v>3.1636144911555968E-2</v>
      </c>
      <c r="AT24" s="85">
        <v>1.6939082691289364E-2</v>
      </c>
      <c r="AU24" s="85">
        <v>6.7094734686793164E-3</v>
      </c>
      <c r="AV24" s="85">
        <v>1.2112083038318611E-2</v>
      </c>
      <c r="AW24" s="85">
        <v>5.4560407625872569E-3</v>
      </c>
      <c r="AX24" s="85">
        <v>7.4187966085774264E-3</v>
      </c>
      <c r="AY24" s="85">
        <v>8.935788146037708E-3</v>
      </c>
      <c r="AZ24" s="85">
        <v>1.4151715281132581E-2</v>
      </c>
      <c r="BA24" s="85">
        <v>1.9411498215697323E-3</v>
      </c>
      <c r="BB24" s="85">
        <v>6.5788996926441443E-3</v>
      </c>
      <c r="BC24" s="85">
        <v>2.2669727560429242E-2</v>
      </c>
      <c r="BD24" s="85">
        <v>3.4208873526065255E-2</v>
      </c>
      <c r="BE24" s="85">
        <v>2.0209014045526386E-2</v>
      </c>
      <c r="BF24" s="85">
        <v>1.8094442584314033E-2</v>
      </c>
      <c r="BG24" s="85">
        <v>1.8338205998062698E-2</v>
      </c>
      <c r="BH24" s="85">
        <v>9.4905824482882802E-4</v>
      </c>
      <c r="BI24" s="85">
        <v>2.5771269950318802E-2</v>
      </c>
      <c r="BJ24" s="85">
        <v>1.6030418230383647E-2</v>
      </c>
      <c r="BK24" s="85">
        <v>4.8287787953456432E-3</v>
      </c>
      <c r="BL24" s="85">
        <v>4.195501051981688E-3</v>
      </c>
      <c r="BM24" s="85">
        <v>1.7180022714573359E-3</v>
      </c>
      <c r="BN24" s="85">
        <v>7.6410983897526319E-2</v>
      </c>
      <c r="BO24" s="85">
        <v>0.11093385105039147</v>
      </c>
      <c r="BP24" s="85">
        <v>7.5470778819997E-3</v>
      </c>
      <c r="BQ24" s="85">
        <v>8.7283660170089563E-3</v>
      </c>
      <c r="BR24" s="85">
        <v>1.0647455206509343E-2</v>
      </c>
      <c r="BS24" s="85">
        <v>1.6100500316592176E-2</v>
      </c>
      <c r="BT24" s="85">
        <v>4.7314710427727009E-2</v>
      </c>
      <c r="BU24" s="85">
        <v>0</v>
      </c>
    </row>
    <row r="25" spans="1:73" x14ac:dyDescent="0.25">
      <c r="A25" s="46" t="s">
        <v>19</v>
      </c>
      <c r="B25" s="38" t="s">
        <v>83</v>
      </c>
      <c r="C25" s="85">
        <v>2.4027800373179267E-2</v>
      </c>
      <c r="D25" s="85">
        <v>1.1499946173593231E-2</v>
      </c>
      <c r="E25" s="85">
        <v>1.623445979142981E-2</v>
      </c>
      <c r="F25" s="85">
        <v>1.228205052863073E-2</v>
      </c>
      <c r="G25" s="85">
        <v>1.0948664160879943E-2</v>
      </c>
      <c r="H25" s="85">
        <v>3.2893616128543426E-2</v>
      </c>
      <c r="I25" s="85">
        <v>1.6503156065610706E-2</v>
      </c>
      <c r="J25" s="85">
        <v>6.5873532059346318E-2</v>
      </c>
      <c r="K25" s="85">
        <v>1.7933444658293222E-2</v>
      </c>
      <c r="L25" s="85">
        <v>1.5019405023061677E-2</v>
      </c>
      <c r="M25" s="85">
        <v>6.7119171273387526E-2</v>
      </c>
      <c r="N25" s="85">
        <v>3.0127668872642847E-2</v>
      </c>
      <c r="O25" s="85">
        <v>2.6300037725137813E-2</v>
      </c>
      <c r="P25" s="85">
        <v>1.1242662274244773E-2</v>
      </c>
      <c r="Q25" s="85">
        <v>1.388949453427228E-2</v>
      </c>
      <c r="R25" s="85">
        <v>1.5978103234994049E-2</v>
      </c>
      <c r="S25" s="85">
        <v>1.0136608267323693E-2</v>
      </c>
      <c r="T25" s="85">
        <v>2.084679681439788E-2</v>
      </c>
      <c r="U25" s="85">
        <v>1.4643028601652639</v>
      </c>
      <c r="V25" s="85">
        <v>1.4227642921443597E-2</v>
      </c>
      <c r="W25" s="85">
        <v>9.9663788001020399E-3</v>
      </c>
      <c r="X25" s="85">
        <v>2.6741916541034715E-2</v>
      </c>
      <c r="Y25" s="85">
        <v>9.7619165577330275E-2</v>
      </c>
      <c r="Z25" s="85">
        <v>9.401186768028047E-2</v>
      </c>
      <c r="AA25" s="85">
        <v>5.4497834493590164E-2</v>
      </c>
      <c r="AB25" s="85">
        <v>0.18898866754609825</v>
      </c>
      <c r="AC25" s="85">
        <v>7.2919448403856432E-2</v>
      </c>
      <c r="AD25" s="85">
        <v>2.9024836645406987E-2</v>
      </c>
      <c r="AE25" s="85">
        <v>8.9085956076534883E-2</v>
      </c>
      <c r="AF25" s="85">
        <v>1.6897064609085695E-2</v>
      </c>
      <c r="AG25" s="85">
        <v>1.1547421598608909E-2</v>
      </c>
      <c r="AH25" s="85">
        <v>1.1959790536367329E-2</v>
      </c>
      <c r="AI25" s="85">
        <v>1.1606826539251654E-2</v>
      </c>
      <c r="AJ25" s="85">
        <v>1.4005279865572104E-2</v>
      </c>
      <c r="AK25" s="85">
        <v>0.13654411856416579</v>
      </c>
      <c r="AL25" s="85">
        <v>1.0539635412281615E-2</v>
      </c>
      <c r="AM25" s="85">
        <v>8.2797229701188149E-3</v>
      </c>
      <c r="AN25" s="85">
        <v>1.7894198731029102E-2</v>
      </c>
      <c r="AO25" s="85">
        <v>7.4946626981274474E-3</v>
      </c>
      <c r="AP25" s="85">
        <v>9.3978308432114896E-3</v>
      </c>
      <c r="AQ25" s="85">
        <v>4.165000816885085E-3</v>
      </c>
      <c r="AR25" s="85">
        <v>6.6069016929169028E-3</v>
      </c>
      <c r="AS25" s="85">
        <v>1.3655808939503244E-2</v>
      </c>
      <c r="AT25" s="85">
        <v>8.8088760139190259E-3</v>
      </c>
      <c r="AU25" s="85">
        <v>4.4624386357678758E-3</v>
      </c>
      <c r="AV25" s="85">
        <v>1.2420871802918978E-2</v>
      </c>
      <c r="AW25" s="85">
        <v>6.8249973686634472E-3</v>
      </c>
      <c r="AX25" s="85">
        <v>3.1444651614153255E-3</v>
      </c>
      <c r="AY25" s="85">
        <v>3.3075842840385181E-3</v>
      </c>
      <c r="AZ25" s="85">
        <v>4.7994213393792616E-3</v>
      </c>
      <c r="BA25" s="85">
        <v>8.0982467245210713E-4</v>
      </c>
      <c r="BB25" s="85">
        <v>3.9533871370771136E-3</v>
      </c>
      <c r="BC25" s="85">
        <v>8.4762683052316823E-3</v>
      </c>
      <c r="BD25" s="85">
        <v>3.6743735078502954E-2</v>
      </c>
      <c r="BE25" s="85">
        <v>3.1594508934817654E-2</v>
      </c>
      <c r="BF25" s="85">
        <v>2.8478818428652559E-3</v>
      </c>
      <c r="BG25" s="85">
        <v>1.5936375459702373E-2</v>
      </c>
      <c r="BH25" s="85">
        <v>5.0897987132051303E-4</v>
      </c>
      <c r="BI25" s="85">
        <v>7.6025363405464366E-3</v>
      </c>
      <c r="BJ25" s="85">
        <v>1.0431373393895996E-2</v>
      </c>
      <c r="BK25" s="85">
        <v>2.5792679642562778E-3</v>
      </c>
      <c r="BL25" s="85">
        <v>1.625023951900866E-3</v>
      </c>
      <c r="BM25" s="85">
        <v>8.1274331914070767E-4</v>
      </c>
      <c r="BN25" s="85">
        <v>6.3809219646782161E-3</v>
      </c>
      <c r="BO25" s="85">
        <v>9.7192968947121521E-3</v>
      </c>
      <c r="BP25" s="85">
        <v>4.4979753643972524E-3</v>
      </c>
      <c r="BQ25" s="85">
        <v>4.4998263667550362E-3</v>
      </c>
      <c r="BR25" s="85">
        <v>8.0824964921928869E-3</v>
      </c>
      <c r="BS25" s="85">
        <v>1.5146635618361966E-2</v>
      </c>
      <c r="BT25" s="85">
        <v>7.3636413074940638E-3</v>
      </c>
      <c r="BU25" s="85">
        <v>0</v>
      </c>
    </row>
    <row r="26" spans="1:73" x14ac:dyDescent="0.25">
      <c r="A26" s="46" t="s">
        <v>20</v>
      </c>
      <c r="B26" s="38" t="s">
        <v>84</v>
      </c>
      <c r="C26" s="85">
        <v>3.3482364407923467E-3</v>
      </c>
      <c r="D26" s="85">
        <v>7.4208675276667786E-3</v>
      </c>
      <c r="E26" s="85">
        <v>3.7503214492750864E-3</v>
      </c>
      <c r="F26" s="85">
        <v>2.0152321077138839E-3</v>
      </c>
      <c r="G26" s="85">
        <v>1.2621364638890896E-2</v>
      </c>
      <c r="H26" s="85">
        <v>3.4520124060766003E-3</v>
      </c>
      <c r="I26" s="85">
        <v>6.1330971035609919E-3</v>
      </c>
      <c r="J26" s="85">
        <v>4.8737590091121538E-3</v>
      </c>
      <c r="K26" s="85">
        <v>4.5718549201829847E-3</v>
      </c>
      <c r="L26" s="85">
        <v>6.3357488383306224E-3</v>
      </c>
      <c r="M26" s="85">
        <v>5.1017590849985098E-2</v>
      </c>
      <c r="N26" s="85">
        <v>5.3384453003947341E-3</v>
      </c>
      <c r="O26" s="85">
        <v>4.2658338120146527E-3</v>
      </c>
      <c r="P26" s="85">
        <v>7.9523557204046157E-3</v>
      </c>
      <c r="Q26" s="85">
        <v>5.102716906349343E-3</v>
      </c>
      <c r="R26" s="85">
        <v>4.1687108817377288E-3</v>
      </c>
      <c r="S26" s="85">
        <v>1.0982955565107644E-2</v>
      </c>
      <c r="T26" s="85">
        <v>7.9165155574719686E-3</v>
      </c>
      <c r="U26" s="85">
        <v>6.5751842723679021E-3</v>
      </c>
      <c r="V26" s="85">
        <v>1.2021699422308614</v>
      </c>
      <c r="W26" s="85">
        <v>2.3501412195777827E-2</v>
      </c>
      <c r="X26" s="85">
        <v>3.0374124224228544E-2</v>
      </c>
      <c r="Y26" s="85">
        <v>5.7501357911632469E-3</v>
      </c>
      <c r="Z26" s="85">
        <v>2.2324132318614076E-2</v>
      </c>
      <c r="AA26" s="85">
        <v>1.2079564928170984E-2</v>
      </c>
      <c r="AB26" s="85">
        <v>2.3913996851229243E-2</v>
      </c>
      <c r="AC26" s="85">
        <v>1.2707160939563374E-2</v>
      </c>
      <c r="AD26" s="85">
        <v>9.019821628630029E-3</v>
      </c>
      <c r="AE26" s="85">
        <v>2.2633254593225554E-2</v>
      </c>
      <c r="AF26" s="85">
        <v>1.1730302008662815E-2</v>
      </c>
      <c r="AG26" s="85">
        <v>2.1992773669604043E-2</v>
      </c>
      <c r="AH26" s="85">
        <v>1.0606227241255539E-2</v>
      </c>
      <c r="AI26" s="85">
        <v>1.3197816324264304E-2</v>
      </c>
      <c r="AJ26" s="85">
        <v>7.0555194351901107E-2</v>
      </c>
      <c r="AK26" s="85">
        <v>2.7112886556992233E-2</v>
      </c>
      <c r="AL26" s="85">
        <v>4.1659868244474374E-3</v>
      </c>
      <c r="AM26" s="85">
        <v>3.1931206273713118E-3</v>
      </c>
      <c r="AN26" s="85">
        <v>6.1448472400794305E-3</v>
      </c>
      <c r="AO26" s="85">
        <v>5.689517594618442E-3</v>
      </c>
      <c r="AP26" s="85">
        <v>6.7565068651575834E-3</v>
      </c>
      <c r="AQ26" s="85">
        <v>2.4835420071626008E-3</v>
      </c>
      <c r="AR26" s="85">
        <v>4.1335843576894198E-3</v>
      </c>
      <c r="AS26" s="85">
        <v>1.0082657002828566E-2</v>
      </c>
      <c r="AT26" s="85">
        <v>3.2749266148537765E-3</v>
      </c>
      <c r="AU26" s="85">
        <v>2.5576185075895162E-3</v>
      </c>
      <c r="AV26" s="85">
        <v>7.8775583945733616E-3</v>
      </c>
      <c r="AW26" s="85">
        <v>1.7483744938821099E-3</v>
      </c>
      <c r="AX26" s="85">
        <v>2.7071905829060758E-3</v>
      </c>
      <c r="AY26" s="85">
        <v>4.114431180517868E-3</v>
      </c>
      <c r="AZ26" s="85">
        <v>4.4599579079612614E-3</v>
      </c>
      <c r="BA26" s="85">
        <v>2.7836972280470508E-3</v>
      </c>
      <c r="BB26" s="85">
        <v>2.4521175914481298E-3</v>
      </c>
      <c r="BC26" s="85">
        <v>1.7662241024838325E-2</v>
      </c>
      <c r="BD26" s="85">
        <v>7.6904466038789504E-3</v>
      </c>
      <c r="BE26" s="85">
        <v>5.7456869346375677E-3</v>
      </c>
      <c r="BF26" s="85">
        <v>1.5151709608281316E-3</v>
      </c>
      <c r="BG26" s="85">
        <v>5.740907070330919E-3</v>
      </c>
      <c r="BH26" s="85">
        <v>3.3519215342917849E-4</v>
      </c>
      <c r="BI26" s="85">
        <v>5.0874056798392358E-3</v>
      </c>
      <c r="BJ26" s="85">
        <v>3.9577178254972785E-3</v>
      </c>
      <c r="BK26" s="85">
        <v>2.4873414007850984E-3</v>
      </c>
      <c r="BL26" s="85">
        <v>2.0565558217980045E-3</v>
      </c>
      <c r="BM26" s="85">
        <v>8.5883424959119152E-4</v>
      </c>
      <c r="BN26" s="85">
        <v>3.3693397249435022E-3</v>
      </c>
      <c r="BO26" s="85">
        <v>3.0954397540188454E-3</v>
      </c>
      <c r="BP26" s="85">
        <v>2.5567887629919235E-3</v>
      </c>
      <c r="BQ26" s="85">
        <v>4.209329715237126E-3</v>
      </c>
      <c r="BR26" s="85">
        <v>2.5280931141565938E-3</v>
      </c>
      <c r="BS26" s="85">
        <v>4.0709192880431606E-3</v>
      </c>
      <c r="BT26" s="85">
        <v>5.5376536873799021E-3</v>
      </c>
      <c r="BU26" s="85">
        <v>0</v>
      </c>
    </row>
    <row r="27" spans="1:73" x14ac:dyDescent="0.25">
      <c r="A27" s="46" t="s">
        <v>21</v>
      </c>
      <c r="B27" s="38" t="s">
        <v>85</v>
      </c>
      <c r="C27" s="85">
        <v>1.5205285449221796E-2</v>
      </c>
      <c r="D27" s="85">
        <v>1.7110326340011518E-2</v>
      </c>
      <c r="E27" s="85">
        <v>2.1223112495875648E-2</v>
      </c>
      <c r="F27" s="85">
        <v>1.2149605338407157E-2</v>
      </c>
      <c r="G27" s="85">
        <v>3.4590878127215778E-2</v>
      </c>
      <c r="H27" s="85">
        <v>1.6049403424834772E-2</v>
      </c>
      <c r="I27" s="85">
        <v>6.2931382166071664E-2</v>
      </c>
      <c r="J27" s="85">
        <v>2.2408853048136987E-2</v>
      </c>
      <c r="K27" s="85">
        <v>1.9551203415328639E-2</v>
      </c>
      <c r="L27" s="85">
        <v>2.8308891275584499E-2</v>
      </c>
      <c r="M27" s="85">
        <v>3.6056982321439085E-2</v>
      </c>
      <c r="N27" s="85">
        <v>0.10580708261998989</v>
      </c>
      <c r="O27" s="85">
        <v>5.0250375632706359E-2</v>
      </c>
      <c r="P27" s="85">
        <v>3.8142043407921003E-2</v>
      </c>
      <c r="Q27" s="85">
        <v>1.9977334169930694E-2</v>
      </c>
      <c r="R27" s="85">
        <v>4.4057585319830901E-2</v>
      </c>
      <c r="S27" s="85">
        <v>3.1078165346888353E-2</v>
      </c>
      <c r="T27" s="85">
        <v>4.7811550510712765E-2</v>
      </c>
      <c r="U27" s="85">
        <v>6.1402710349328225E-2</v>
      </c>
      <c r="V27" s="85">
        <v>6.0668397165820981E-2</v>
      </c>
      <c r="W27" s="85">
        <v>1.2718250570931449</v>
      </c>
      <c r="X27" s="85">
        <v>0.482221991591335</v>
      </c>
      <c r="Y27" s="85">
        <v>5.7960325137627888E-2</v>
      </c>
      <c r="Z27" s="85">
        <v>0.11269543159691335</v>
      </c>
      <c r="AA27" s="85">
        <v>0.27806605090043379</v>
      </c>
      <c r="AB27" s="85">
        <v>0.35050228912846793</v>
      </c>
      <c r="AC27" s="85">
        <v>0.22748265449981814</v>
      </c>
      <c r="AD27" s="85">
        <v>0.14180140210383818</v>
      </c>
      <c r="AE27" s="85">
        <v>6.8232326314114869E-2</v>
      </c>
      <c r="AF27" s="85">
        <v>0.19746283916230464</v>
      </c>
      <c r="AG27" s="85">
        <v>3.5465082819277273E-2</v>
      </c>
      <c r="AH27" s="85">
        <v>5.4029537957798378E-2</v>
      </c>
      <c r="AI27" s="85">
        <v>3.8727319627253447E-2</v>
      </c>
      <c r="AJ27" s="85">
        <v>6.0668575931958776E-2</v>
      </c>
      <c r="AK27" s="85">
        <v>5.8894082782210498E-2</v>
      </c>
      <c r="AL27" s="85">
        <v>1.5159161290222578E-2</v>
      </c>
      <c r="AM27" s="85">
        <v>6.6750250145496647E-3</v>
      </c>
      <c r="AN27" s="85">
        <v>2.0625349548468241E-2</v>
      </c>
      <c r="AO27" s="85">
        <v>2.5476720277564337E-2</v>
      </c>
      <c r="AP27" s="85">
        <v>1.4756946513200088E-2</v>
      </c>
      <c r="AQ27" s="85">
        <v>6.7924133252504279E-3</v>
      </c>
      <c r="AR27" s="85">
        <v>1.0267963642413624E-2</v>
      </c>
      <c r="AS27" s="85">
        <v>1.6922860929646396E-2</v>
      </c>
      <c r="AT27" s="85">
        <v>1.6123783450620089E-2</v>
      </c>
      <c r="AU27" s="85">
        <v>9.0762847555011621E-3</v>
      </c>
      <c r="AV27" s="85">
        <v>2.0723309562433349E-2</v>
      </c>
      <c r="AW27" s="85">
        <v>7.2337980671718536E-3</v>
      </c>
      <c r="AX27" s="85">
        <v>6.9455154124535585E-3</v>
      </c>
      <c r="AY27" s="85">
        <v>6.8959167219740441E-3</v>
      </c>
      <c r="AZ27" s="85">
        <v>9.5148334945935921E-3</v>
      </c>
      <c r="BA27" s="85">
        <v>2.7876593967981109E-3</v>
      </c>
      <c r="BB27" s="85">
        <v>6.2789939383293596E-3</v>
      </c>
      <c r="BC27" s="85">
        <v>2.394780633672907E-2</v>
      </c>
      <c r="BD27" s="85">
        <v>7.4448356021537293E-2</v>
      </c>
      <c r="BE27" s="85">
        <v>5.9947960749457782E-2</v>
      </c>
      <c r="BF27" s="85">
        <v>4.5297123513349438E-3</v>
      </c>
      <c r="BG27" s="85">
        <v>3.0836101277862561E-2</v>
      </c>
      <c r="BH27" s="85">
        <v>8.5360507882253445E-4</v>
      </c>
      <c r="BI27" s="85">
        <v>1.5954905182444152E-2</v>
      </c>
      <c r="BJ27" s="85">
        <v>1.2500985499321E-2</v>
      </c>
      <c r="BK27" s="85">
        <v>5.1257195934451506E-3</v>
      </c>
      <c r="BL27" s="85">
        <v>3.3579420138648798E-3</v>
      </c>
      <c r="BM27" s="85">
        <v>2.3583366047152149E-3</v>
      </c>
      <c r="BN27" s="85">
        <v>9.811838690715273E-3</v>
      </c>
      <c r="BO27" s="85">
        <v>1.2185772434177259E-2</v>
      </c>
      <c r="BP27" s="85">
        <v>1.2169132781755996E-2</v>
      </c>
      <c r="BQ27" s="85">
        <v>1.047438648886511E-2</v>
      </c>
      <c r="BR27" s="85">
        <v>8.252994988077085E-3</v>
      </c>
      <c r="BS27" s="85">
        <v>1.6525033171393078E-2</v>
      </c>
      <c r="BT27" s="85">
        <v>1.0883229126563403E-2</v>
      </c>
      <c r="BU27" s="85">
        <v>0</v>
      </c>
    </row>
    <row r="28" spans="1:73" x14ac:dyDescent="0.25">
      <c r="A28" s="46" t="s">
        <v>22</v>
      </c>
      <c r="B28" s="38" t="s">
        <v>86</v>
      </c>
      <c r="C28" s="85">
        <v>1.5231637474630034E-2</v>
      </c>
      <c r="D28" s="85">
        <v>1.255022012648419E-2</v>
      </c>
      <c r="E28" s="85">
        <v>1.7513780566438802E-2</v>
      </c>
      <c r="F28" s="85">
        <v>8.4660048212318768E-3</v>
      </c>
      <c r="G28" s="85">
        <v>4.4490791490631447E-2</v>
      </c>
      <c r="H28" s="85">
        <v>1.5466332611237201E-2</v>
      </c>
      <c r="I28" s="85">
        <v>9.8500161976229225E-2</v>
      </c>
      <c r="J28" s="85">
        <v>2.1517100877905287E-2</v>
      </c>
      <c r="K28" s="85">
        <v>1.676574950110421E-2</v>
      </c>
      <c r="L28" s="85">
        <v>2.3185243457523333E-2</v>
      </c>
      <c r="M28" s="85">
        <v>4.8095527257098321E-2</v>
      </c>
      <c r="N28" s="85">
        <v>4.5961505677192531E-2</v>
      </c>
      <c r="O28" s="85">
        <v>2.7020489955208889E-2</v>
      </c>
      <c r="P28" s="85">
        <v>4.4242257440369498E-2</v>
      </c>
      <c r="Q28" s="85">
        <v>1.8695656363233872E-2</v>
      </c>
      <c r="R28" s="85">
        <v>1.973776517634673E-2</v>
      </c>
      <c r="S28" s="85">
        <v>3.7712104503202747E-2</v>
      </c>
      <c r="T28" s="85">
        <v>2.9845825191667442E-2</v>
      </c>
      <c r="U28" s="85">
        <v>3.1920688095595236E-2</v>
      </c>
      <c r="V28" s="85">
        <v>3.2905708599872255E-2</v>
      </c>
      <c r="W28" s="85">
        <v>5.8166520336752202E-2</v>
      </c>
      <c r="X28" s="85">
        <v>1.1109365619378366</v>
      </c>
      <c r="Y28" s="85">
        <v>0.11277714498870388</v>
      </c>
      <c r="Z28" s="85">
        <v>6.5827754396555152E-2</v>
      </c>
      <c r="AA28" s="85">
        <v>0.12501389062876525</v>
      </c>
      <c r="AB28" s="85">
        <v>0.12524666964339182</v>
      </c>
      <c r="AC28" s="85">
        <v>0.15740995410377168</v>
      </c>
      <c r="AD28" s="85">
        <v>6.6658066043473199E-2</v>
      </c>
      <c r="AE28" s="85">
        <v>0.10543894059690369</v>
      </c>
      <c r="AF28" s="85">
        <v>0.12099054075372044</v>
      </c>
      <c r="AG28" s="85">
        <v>3.4279759751261553E-2</v>
      </c>
      <c r="AH28" s="85">
        <v>3.1050007082211784E-2</v>
      </c>
      <c r="AI28" s="85">
        <v>2.7633087630515828E-2</v>
      </c>
      <c r="AJ28" s="85">
        <v>7.9718359284023349E-2</v>
      </c>
      <c r="AK28" s="85">
        <v>3.338398281246549E-2</v>
      </c>
      <c r="AL28" s="85">
        <v>1.1523257881238631E-2</v>
      </c>
      <c r="AM28" s="85">
        <v>5.7141959131650566E-3</v>
      </c>
      <c r="AN28" s="85">
        <v>2.1194100329043647E-2</v>
      </c>
      <c r="AO28" s="85">
        <v>2.0785928131724089E-2</v>
      </c>
      <c r="AP28" s="85">
        <v>1.5177182673978528E-2</v>
      </c>
      <c r="AQ28" s="85">
        <v>6.1639120793405824E-3</v>
      </c>
      <c r="AR28" s="85">
        <v>9.2450884941799195E-3</v>
      </c>
      <c r="AS28" s="85">
        <v>1.8018217913789589E-2</v>
      </c>
      <c r="AT28" s="85">
        <v>1.0456519422031104E-2</v>
      </c>
      <c r="AU28" s="85">
        <v>6.9039212172737228E-3</v>
      </c>
      <c r="AV28" s="85">
        <v>1.827486331803773E-2</v>
      </c>
      <c r="AW28" s="85">
        <v>8.1382808975096806E-3</v>
      </c>
      <c r="AX28" s="85">
        <v>6.7931413186637221E-3</v>
      </c>
      <c r="AY28" s="85">
        <v>6.3980690396416677E-3</v>
      </c>
      <c r="AZ28" s="85">
        <v>9.1588186923149684E-3</v>
      </c>
      <c r="BA28" s="85">
        <v>3.3959619703225262E-3</v>
      </c>
      <c r="BB28" s="85">
        <v>5.0920582255103049E-3</v>
      </c>
      <c r="BC28" s="85">
        <v>2.3144995638780558E-2</v>
      </c>
      <c r="BD28" s="85">
        <v>3.8031142734148142E-2</v>
      </c>
      <c r="BE28" s="85">
        <v>2.4352152649644739E-2</v>
      </c>
      <c r="BF28" s="85">
        <v>3.9631388969686761E-3</v>
      </c>
      <c r="BG28" s="85">
        <v>2.1435107113116306E-2</v>
      </c>
      <c r="BH28" s="85">
        <v>7.0743921579446013E-4</v>
      </c>
      <c r="BI28" s="85">
        <v>1.2536439219153189E-2</v>
      </c>
      <c r="BJ28" s="85">
        <v>9.8803694008387597E-3</v>
      </c>
      <c r="BK28" s="85">
        <v>4.6416820144175499E-3</v>
      </c>
      <c r="BL28" s="85">
        <v>3.3830320290762091E-3</v>
      </c>
      <c r="BM28" s="85">
        <v>1.7618304108756888E-3</v>
      </c>
      <c r="BN28" s="85">
        <v>8.9579919636984893E-3</v>
      </c>
      <c r="BO28" s="85">
        <v>1.1132415987237479E-2</v>
      </c>
      <c r="BP28" s="85">
        <v>9.6464663366524223E-3</v>
      </c>
      <c r="BQ28" s="85">
        <v>8.8263573221989411E-3</v>
      </c>
      <c r="BR28" s="85">
        <v>6.6197305110910079E-3</v>
      </c>
      <c r="BS28" s="85">
        <v>1.94734368564956E-2</v>
      </c>
      <c r="BT28" s="85">
        <v>9.7349858754644698E-3</v>
      </c>
      <c r="BU28" s="85">
        <v>0</v>
      </c>
    </row>
    <row r="29" spans="1:73" x14ac:dyDescent="0.25">
      <c r="A29" s="46" t="s">
        <v>23</v>
      </c>
      <c r="B29" s="38" t="s">
        <v>87</v>
      </c>
      <c r="C29" s="85">
        <v>3.7495123729111173E-3</v>
      </c>
      <c r="D29" s="85">
        <v>4.5528720580089565E-3</v>
      </c>
      <c r="E29" s="85">
        <v>5.1847909046174442E-3</v>
      </c>
      <c r="F29" s="85">
        <v>3.1405499314051113E-3</v>
      </c>
      <c r="G29" s="85">
        <v>7.0036318402664638E-3</v>
      </c>
      <c r="H29" s="85">
        <v>5.7337004410578808E-3</v>
      </c>
      <c r="I29" s="85">
        <v>6.4062462108427538E-3</v>
      </c>
      <c r="J29" s="85">
        <v>7.0976800137074565E-3</v>
      </c>
      <c r="K29" s="85">
        <v>6.2110902750730597E-3</v>
      </c>
      <c r="L29" s="85">
        <v>8.6931372044408498E-3</v>
      </c>
      <c r="M29" s="85">
        <v>1.0145379857610564E-2</v>
      </c>
      <c r="N29" s="85">
        <v>4.6655462732675896E-3</v>
      </c>
      <c r="O29" s="85">
        <v>8.1218173496870622E-3</v>
      </c>
      <c r="P29" s="85">
        <v>8.0790697603302358E-3</v>
      </c>
      <c r="Q29" s="85">
        <v>6.6048337304545554E-3</v>
      </c>
      <c r="R29" s="85">
        <v>1.5978787404241475E-2</v>
      </c>
      <c r="S29" s="85">
        <v>7.6000809936513699E-3</v>
      </c>
      <c r="T29" s="85">
        <v>1.2889504474051402E-2</v>
      </c>
      <c r="U29" s="85">
        <v>1.6549469164427594E-2</v>
      </c>
      <c r="V29" s="85">
        <v>1.134302867742671E-2</v>
      </c>
      <c r="W29" s="85">
        <v>1.0657618658651726E-2</v>
      </c>
      <c r="X29" s="85">
        <v>1.1137036923726229E-2</v>
      </c>
      <c r="Y29" s="85">
        <v>1.2965815145391184</v>
      </c>
      <c r="Z29" s="85">
        <v>7.4000755777297441E-3</v>
      </c>
      <c r="AA29" s="85">
        <v>4.739074185631853E-2</v>
      </c>
      <c r="AB29" s="85">
        <v>2.5736005846695827E-2</v>
      </c>
      <c r="AC29" s="85">
        <v>3.9459754209483167E-2</v>
      </c>
      <c r="AD29" s="85">
        <v>6.8771682365330608E-3</v>
      </c>
      <c r="AE29" s="85">
        <v>6.9024755590136157E-3</v>
      </c>
      <c r="AF29" s="85">
        <v>3.5803615454268314E-2</v>
      </c>
      <c r="AG29" s="85">
        <v>1.8247688947935416E-2</v>
      </c>
      <c r="AH29" s="85">
        <v>9.0358053597443585E-3</v>
      </c>
      <c r="AI29" s="85">
        <v>1.2886971267144904E-2</v>
      </c>
      <c r="AJ29" s="85">
        <v>8.6121942266007868E-3</v>
      </c>
      <c r="AK29" s="85">
        <v>1.0664931555989385E-2</v>
      </c>
      <c r="AL29" s="85">
        <v>8.5196678602112805E-3</v>
      </c>
      <c r="AM29" s="85">
        <v>5.5708488757365967E-3</v>
      </c>
      <c r="AN29" s="85">
        <v>1.0056751270247235E-2</v>
      </c>
      <c r="AO29" s="85">
        <v>1.1642859293273586E-2</v>
      </c>
      <c r="AP29" s="85">
        <v>6.4079047654481682E-3</v>
      </c>
      <c r="AQ29" s="85">
        <v>3.0353179459008043E-3</v>
      </c>
      <c r="AR29" s="85">
        <v>7.2203930722460211E-3</v>
      </c>
      <c r="AS29" s="85">
        <v>5.0925419645999346E-3</v>
      </c>
      <c r="AT29" s="85">
        <v>6.0357921890008791E-3</v>
      </c>
      <c r="AU29" s="85">
        <v>8.2893244800086793E-3</v>
      </c>
      <c r="AV29" s="85">
        <v>8.5658610346615066E-2</v>
      </c>
      <c r="AW29" s="85">
        <v>5.8245306512732929E-2</v>
      </c>
      <c r="AX29" s="85">
        <v>4.8416339474492039E-3</v>
      </c>
      <c r="AY29" s="85">
        <v>4.6561470453548772E-3</v>
      </c>
      <c r="AZ29" s="85">
        <v>7.0930588021465646E-3</v>
      </c>
      <c r="BA29" s="85">
        <v>1.1595917702642514E-3</v>
      </c>
      <c r="BB29" s="85">
        <v>6.4345286559318211E-3</v>
      </c>
      <c r="BC29" s="85">
        <v>2.7006977519276956E-2</v>
      </c>
      <c r="BD29" s="85">
        <v>2.3129280164187242E-2</v>
      </c>
      <c r="BE29" s="85">
        <v>8.5201564263757152E-3</v>
      </c>
      <c r="BF29" s="85">
        <v>2.9152614578856306E-3</v>
      </c>
      <c r="BG29" s="85">
        <v>5.6954916181325551E-3</v>
      </c>
      <c r="BH29" s="85">
        <v>5.5132898992684646E-4</v>
      </c>
      <c r="BI29" s="85">
        <v>5.6368088619112699E-3</v>
      </c>
      <c r="BJ29" s="85">
        <v>9.6431724755855919E-3</v>
      </c>
      <c r="BK29" s="85">
        <v>2.6372101898961336E-3</v>
      </c>
      <c r="BL29" s="85">
        <v>1.2885940724216833E-3</v>
      </c>
      <c r="BM29" s="85">
        <v>1.2116314496659858E-3</v>
      </c>
      <c r="BN29" s="85">
        <v>9.7580154041897529E-3</v>
      </c>
      <c r="BO29" s="85">
        <v>9.3567490196833566E-3</v>
      </c>
      <c r="BP29" s="85">
        <v>6.298280848670481E-3</v>
      </c>
      <c r="BQ29" s="85">
        <v>6.7983862833183722E-3</v>
      </c>
      <c r="BR29" s="85">
        <v>7.5464048070872499E-3</v>
      </c>
      <c r="BS29" s="85">
        <v>4.9493090702949931E-2</v>
      </c>
      <c r="BT29" s="85">
        <v>6.0374442470218443E-3</v>
      </c>
      <c r="BU29" s="85">
        <v>0</v>
      </c>
    </row>
    <row r="30" spans="1:73" x14ac:dyDescent="0.25">
      <c r="A30" s="46" t="s">
        <v>24</v>
      </c>
      <c r="B30" s="38" t="s">
        <v>88</v>
      </c>
      <c r="C30" s="85">
        <v>4.124365037295896E-3</v>
      </c>
      <c r="D30" s="85">
        <v>6.504821338296914E-3</v>
      </c>
      <c r="E30" s="85">
        <v>4.2471584800289185E-3</v>
      </c>
      <c r="F30" s="85">
        <v>2.7452404154008725E-3</v>
      </c>
      <c r="G30" s="85">
        <v>8.8767287661908802E-3</v>
      </c>
      <c r="H30" s="85">
        <v>4.5326226937116975E-3</v>
      </c>
      <c r="I30" s="85">
        <v>5.9104830191332586E-3</v>
      </c>
      <c r="J30" s="85">
        <v>5.9722892244754612E-3</v>
      </c>
      <c r="K30" s="85">
        <v>5.5934082477656476E-3</v>
      </c>
      <c r="L30" s="85">
        <v>6.3403825917871959E-3</v>
      </c>
      <c r="M30" s="85">
        <v>6.4742474503370903E-3</v>
      </c>
      <c r="N30" s="85">
        <v>1.1155134615959947E-2</v>
      </c>
      <c r="O30" s="85">
        <v>6.6716456351777519E-3</v>
      </c>
      <c r="P30" s="85">
        <v>9.1291841551935857E-3</v>
      </c>
      <c r="Q30" s="85">
        <v>6.0836290005716687E-3</v>
      </c>
      <c r="R30" s="85">
        <v>5.9689615920027299E-3</v>
      </c>
      <c r="S30" s="85">
        <v>8.4264035251749875E-3</v>
      </c>
      <c r="T30" s="85">
        <v>7.3337096346983034E-3</v>
      </c>
      <c r="U30" s="85">
        <v>8.11999153797025E-3</v>
      </c>
      <c r="V30" s="85">
        <v>9.6210915866247488E-3</v>
      </c>
      <c r="W30" s="85">
        <v>1.5212015078970345E-2</v>
      </c>
      <c r="X30" s="85">
        <v>1.9338264769660298E-2</v>
      </c>
      <c r="Y30" s="85">
        <v>2.9375747766592786E-2</v>
      </c>
      <c r="Z30" s="85">
        <v>1.1683957244679692</v>
      </c>
      <c r="AA30" s="85">
        <v>0.1277503680645351</v>
      </c>
      <c r="AB30" s="85">
        <v>5.6403151608846847E-2</v>
      </c>
      <c r="AC30" s="85">
        <v>9.5819676338088647E-2</v>
      </c>
      <c r="AD30" s="85">
        <v>8.2696204210637447E-3</v>
      </c>
      <c r="AE30" s="85">
        <v>5.8281074075164363E-3</v>
      </c>
      <c r="AF30" s="85">
        <v>2.7490633417188923E-2</v>
      </c>
      <c r="AG30" s="85">
        <v>2.4190253677980496E-2</v>
      </c>
      <c r="AH30" s="85">
        <v>2.5613091302142125E-2</v>
      </c>
      <c r="AI30" s="85">
        <v>1.7780873315426687E-2</v>
      </c>
      <c r="AJ30" s="85">
        <v>1.9858037473048453E-2</v>
      </c>
      <c r="AK30" s="85">
        <v>5.8298337899786043E-2</v>
      </c>
      <c r="AL30" s="85">
        <v>4.6602390065766585E-3</v>
      </c>
      <c r="AM30" s="85">
        <v>3.4451070734952409E-3</v>
      </c>
      <c r="AN30" s="85">
        <v>7.4780698989672829E-3</v>
      </c>
      <c r="AO30" s="85">
        <v>7.3568748402756193E-3</v>
      </c>
      <c r="AP30" s="85">
        <v>5.1373429145678169E-3</v>
      </c>
      <c r="AQ30" s="85">
        <v>2.5798667608071544E-3</v>
      </c>
      <c r="AR30" s="85">
        <v>9.0984927498151281E-3</v>
      </c>
      <c r="AS30" s="85">
        <v>5.2230688684135477E-3</v>
      </c>
      <c r="AT30" s="85">
        <v>3.9115183088306677E-3</v>
      </c>
      <c r="AU30" s="85">
        <v>2.9769958368301686E-3</v>
      </c>
      <c r="AV30" s="85">
        <v>4.0584654261014694E-2</v>
      </c>
      <c r="AW30" s="85">
        <v>8.4571972962596224E-3</v>
      </c>
      <c r="AX30" s="85">
        <v>3.593297256885231E-3</v>
      </c>
      <c r="AY30" s="85">
        <v>3.1841551448440995E-3</v>
      </c>
      <c r="AZ30" s="85">
        <v>5.0596013354182717E-3</v>
      </c>
      <c r="BA30" s="85">
        <v>1.008040974074867E-3</v>
      </c>
      <c r="BB30" s="85">
        <v>3.1998465598159489E-3</v>
      </c>
      <c r="BC30" s="85">
        <v>1.8211632754924715E-2</v>
      </c>
      <c r="BD30" s="85">
        <v>1.8629008703656563E-2</v>
      </c>
      <c r="BE30" s="85">
        <v>1.074051177331777E-2</v>
      </c>
      <c r="BF30" s="85">
        <v>1.6617695679179225E-3</v>
      </c>
      <c r="BG30" s="85">
        <v>7.5723324340437074E-3</v>
      </c>
      <c r="BH30" s="85">
        <v>4.1319055989025609E-4</v>
      </c>
      <c r="BI30" s="85">
        <v>5.5043608424499048E-3</v>
      </c>
      <c r="BJ30" s="85">
        <v>7.5563090884725502E-3</v>
      </c>
      <c r="BK30" s="85">
        <v>2.2950984991165755E-3</v>
      </c>
      <c r="BL30" s="85">
        <v>1.1765408930551799E-3</v>
      </c>
      <c r="BM30" s="85">
        <v>8.2029745764278174E-4</v>
      </c>
      <c r="BN30" s="85">
        <v>3.904591693809975E-3</v>
      </c>
      <c r="BO30" s="85">
        <v>3.1260356059427028E-3</v>
      </c>
      <c r="BP30" s="85">
        <v>3.2707876407660555E-3</v>
      </c>
      <c r="BQ30" s="85">
        <v>4.5177798102927092E-3</v>
      </c>
      <c r="BR30" s="85">
        <v>4.7047181782121344E-3</v>
      </c>
      <c r="BS30" s="85">
        <v>6.296505466349472E-3</v>
      </c>
      <c r="BT30" s="85">
        <v>3.4249590814756214E-3</v>
      </c>
      <c r="BU30" s="85">
        <v>0</v>
      </c>
    </row>
    <row r="31" spans="1:73" x14ac:dyDescent="0.25">
      <c r="A31" s="46" t="s">
        <v>25</v>
      </c>
      <c r="B31" s="38" t="s">
        <v>89</v>
      </c>
      <c r="C31" s="85">
        <v>1.554824979558427E-2</v>
      </c>
      <c r="D31" s="85">
        <v>1.3106870037636614E-2</v>
      </c>
      <c r="E31" s="85">
        <v>7.3956188611913791E-3</v>
      </c>
      <c r="F31" s="85">
        <v>3.932902624568785E-3</v>
      </c>
      <c r="G31" s="85">
        <v>3.2815076882498864E-2</v>
      </c>
      <c r="H31" s="85">
        <v>1.4082563865156765E-2</v>
      </c>
      <c r="I31" s="85">
        <v>9.1970789779513788E-3</v>
      </c>
      <c r="J31" s="85">
        <v>1.5661630605142998E-2</v>
      </c>
      <c r="K31" s="85">
        <v>1.8566702712813847E-2</v>
      </c>
      <c r="L31" s="85">
        <v>2.0572696050759644E-2</v>
      </c>
      <c r="M31" s="85">
        <v>2.0669438129183627E-2</v>
      </c>
      <c r="N31" s="85">
        <v>6.2277902471754212E-3</v>
      </c>
      <c r="O31" s="85">
        <v>6.3423951620831037E-3</v>
      </c>
      <c r="P31" s="85">
        <v>3.0139847015832579E-2</v>
      </c>
      <c r="Q31" s="85">
        <v>1.4434854550991428E-2</v>
      </c>
      <c r="R31" s="85">
        <v>1.6872156299631409E-2</v>
      </c>
      <c r="S31" s="85">
        <v>2.8192915091872588E-2</v>
      </c>
      <c r="T31" s="85">
        <v>1.4291852344884587E-2</v>
      </c>
      <c r="U31" s="85">
        <v>1.5949224627564942E-2</v>
      </c>
      <c r="V31" s="85">
        <v>3.3210760872268021E-2</v>
      </c>
      <c r="W31" s="85">
        <v>2.0170998050612975E-2</v>
      </c>
      <c r="X31" s="85">
        <v>2.5371906692286235E-2</v>
      </c>
      <c r="Y31" s="85">
        <v>6.1773482697714977E-3</v>
      </c>
      <c r="Z31" s="85">
        <v>1.1572112982896374E-2</v>
      </c>
      <c r="AA31" s="85">
        <v>1.0996478612301561</v>
      </c>
      <c r="AB31" s="85">
        <v>2.9109555026147673E-2</v>
      </c>
      <c r="AC31" s="85">
        <v>8.8295255114320376E-2</v>
      </c>
      <c r="AD31" s="85">
        <v>1.6979918894146784E-2</v>
      </c>
      <c r="AE31" s="85">
        <v>1.0237692660009446E-2</v>
      </c>
      <c r="AF31" s="85">
        <v>3.2275561115366114E-2</v>
      </c>
      <c r="AG31" s="85">
        <v>2.3162096512974316E-2</v>
      </c>
      <c r="AH31" s="85">
        <v>3.8821602864080478E-2</v>
      </c>
      <c r="AI31" s="85">
        <v>2.3982894775471834E-2</v>
      </c>
      <c r="AJ31" s="85">
        <v>1.7118184686771641E-2</v>
      </c>
      <c r="AK31" s="85">
        <v>4.8414272650925426E-2</v>
      </c>
      <c r="AL31" s="85">
        <v>5.3625153777243084E-3</v>
      </c>
      <c r="AM31" s="85">
        <v>2.9642149551709867E-3</v>
      </c>
      <c r="AN31" s="85">
        <v>1.0363556791570788E-2</v>
      </c>
      <c r="AO31" s="85">
        <v>1.0350739683551893E-2</v>
      </c>
      <c r="AP31" s="85">
        <v>7.3476729955653328E-3</v>
      </c>
      <c r="AQ31" s="85">
        <v>3.4108489925024454E-3</v>
      </c>
      <c r="AR31" s="85">
        <v>5.4519065617665971E-3</v>
      </c>
      <c r="AS31" s="85">
        <v>1.1311752020953011E-2</v>
      </c>
      <c r="AT31" s="85">
        <v>8.3373891918753235E-3</v>
      </c>
      <c r="AU31" s="85">
        <v>6.6923064264975476E-3</v>
      </c>
      <c r="AV31" s="85">
        <v>1.5730821322457889E-2</v>
      </c>
      <c r="AW31" s="85">
        <v>2.3489218383327118E-3</v>
      </c>
      <c r="AX31" s="85">
        <v>2.0945869099424884E-3</v>
      </c>
      <c r="AY31" s="85">
        <v>2.6339727185936811E-3</v>
      </c>
      <c r="AZ31" s="85">
        <v>4.1425146039708229E-3</v>
      </c>
      <c r="BA31" s="85">
        <v>8.7712510436420692E-4</v>
      </c>
      <c r="BB31" s="85">
        <v>2.9685211102470251E-3</v>
      </c>
      <c r="BC31" s="85">
        <v>3.674994443611846E-2</v>
      </c>
      <c r="BD31" s="85">
        <v>1.4435664131539894E-2</v>
      </c>
      <c r="BE31" s="85">
        <v>9.0454634215901674E-3</v>
      </c>
      <c r="BF31" s="85">
        <v>1.9002321077144432E-3</v>
      </c>
      <c r="BG31" s="85">
        <v>1.4096043660767195E-2</v>
      </c>
      <c r="BH31" s="85">
        <v>4.329082548470139E-4</v>
      </c>
      <c r="BI31" s="85">
        <v>6.3659346607184593E-3</v>
      </c>
      <c r="BJ31" s="85">
        <v>4.203664683042568E-3</v>
      </c>
      <c r="BK31" s="85">
        <v>2.9582019139306943E-3</v>
      </c>
      <c r="BL31" s="85">
        <v>1.3418797142137277E-3</v>
      </c>
      <c r="BM31" s="85">
        <v>8.720831900840421E-4</v>
      </c>
      <c r="BN31" s="85">
        <v>3.8804612071801771E-3</v>
      </c>
      <c r="BO31" s="85">
        <v>4.8567560047595828E-3</v>
      </c>
      <c r="BP31" s="85">
        <v>5.6193362097726211E-3</v>
      </c>
      <c r="BQ31" s="85">
        <v>5.0589706452541057E-3</v>
      </c>
      <c r="BR31" s="85">
        <v>3.3230401164978433E-3</v>
      </c>
      <c r="BS31" s="85">
        <v>9.3385134718479024E-3</v>
      </c>
      <c r="BT31" s="85">
        <v>4.5792141162924703E-3</v>
      </c>
      <c r="BU31" s="85">
        <v>0</v>
      </c>
    </row>
    <row r="32" spans="1:73" x14ac:dyDescent="0.25">
      <c r="A32" s="46" t="s">
        <v>26</v>
      </c>
      <c r="B32" s="38" t="s">
        <v>90</v>
      </c>
      <c r="C32" s="85">
        <v>3.779590212584583E-3</v>
      </c>
      <c r="D32" s="85">
        <v>1.7503962539449039E-2</v>
      </c>
      <c r="E32" s="85">
        <v>4.6677007758949614E-3</v>
      </c>
      <c r="F32" s="85">
        <v>2.8419984728735776E-3</v>
      </c>
      <c r="G32" s="85">
        <v>7.0909190336946515E-3</v>
      </c>
      <c r="H32" s="85">
        <v>4.6711805985429266E-3</v>
      </c>
      <c r="I32" s="85">
        <v>9.6034906067762431E-3</v>
      </c>
      <c r="J32" s="85">
        <v>9.7427051238265627E-3</v>
      </c>
      <c r="K32" s="85">
        <v>5.8847437309747204E-3</v>
      </c>
      <c r="L32" s="85">
        <v>6.8221085708023953E-3</v>
      </c>
      <c r="M32" s="85">
        <v>1.1100957172517956E-2</v>
      </c>
      <c r="N32" s="85">
        <v>4.5272303051550966E-3</v>
      </c>
      <c r="O32" s="85">
        <v>4.7351932106513821E-3</v>
      </c>
      <c r="P32" s="85">
        <v>9.0121360995263061E-3</v>
      </c>
      <c r="Q32" s="85">
        <v>7.3047137499316107E-3</v>
      </c>
      <c r="R32" s="85">
        <v>5.831896555170293E-3</v>
      </c>
      <c r="S32" s="85">
        <v>6.5070420821844669E-3</v>
      </c>
      <c r="T32" s="85">
        <v>7.244397431957008E-3</v>
      </c>
      <c r="U32" s="85">
        <v>1.2476032086308628E-2</v>
      </c>
      <c r="V32" s="85">
        <v>7.6452178563731392E-3</v>
      </c>
      <c r="W32" s="85">
        <v>5.0528292332753218E-3</v>
      </c>
      <c r="X32" s="85">
        <v>4.9484234184447315E-3</v>
      </c>
      <c r="Y32" s="85">
        <v>4.9904081158650467E-3</v>
      </c>
      <c r="Z32" s="85">
        <v>4.8839498801288139E-3</v>
      </c>
      <c r="AA32" s="85">
        <v>5.1181957072240561E-3</v>
      </c>
      <c r="AB32" s="85">
        <v>1.7938633618281774</v>
      </c>
      <c r="AC32" s="85">
        <v>1.6454399899488235E-2</v>
      </c>
      <c r="AD32" s="85">
        <v>6.2217884764178616E-3</v>
      </c>
      <c r="AE32" s="85">
        <v>5.8745781884161959E-3</v>
      </c>
      <c r="AF32" s="85">
        <v>2.289775785682769E-2</v>
      </c>
      <c r="AG32" s="85">
        <v>3.7924295384839067E-3</v>
      </c>
      <c r="AH32" s="85">
        <v>6.2992986523160537E-3</v>
      </c>
      <c r="AI32" s="85">
        <v>8.6236028934292865E-3</v>
      </c>
      <c r="AJ32" s="85">
        <v>3.6311223183120175E-3</v>
      </c>
      <c r="AK32" s="85">
        <v>0.1428864744277426</v>
      </c>
      <c r="AL32" s="85">
        <v>7.5336855975811053E-3</v>
      </c>
      <c r="AM32" s="85">
        <v>5.1081977927530482E-3</v>
      </c>
      <c r="AN32" s="85">
        <v>1.8127474040574201E-2</v>
      </c>
      <c r="AO32" s="85">
        <v>9.6998021685897832E-3</v>
      </c>
      <c r="AP32" s="85">
        <v>9.0135859375164579E-3</v>
      </c>
      <c r="AQ32" s="85">
        <v>4.1126781293977259E-3</v>
      </c>
      <c r="AR32" s="85">
        <v>3.3815491409347181E-3</v>
      </c>
      <c r="AS32" s="85">
        <v>3.8169849975190559E-3</v>
      </c>
      <c r="AT32" s="85">
        <v>9.2583912494169952E-3</v>
      </c>
      <c r="AU32" s="85">
        <v>7.4786398816337144E-3</v>
      </c>
      <c r="AV32" s="85">
        <v>4.6196569906397419E-3</v>
      </c>
      <c r="AW32" s="85">
        <v>3.6996979891617539E-3</v>
      </c>
      <c r="AX32" s="85">
        <v>4.3120532134043009E-3</v>
      </c>
      <c r="AY32" s="85">
        <v>3.6757409746956417E-3</v>
      </c>
      <c r="AZ32" s="85">
        <v>4.5427037993909861E-3</v>
      </c>
      <c r="BA32" s="85">
        <v>3.7327438934055908E-4</v>
      </c>
      <c r="BB32" s="85">
        <v>4.2611888542781057E-3</v>
      </c>
      <c r="BC32" s="85">
        <v>4.0225971405709049E-3</v>
      </c>
      <c r="BD32" s="85">
        <v>9.0824480296748694E-2</v>
      </c>
      <c r="BE32" s="85">
        <v>0.11808728228757139</v>
      </c>
      <c r="BF32" s="85">
        <v>2.2166210757429798E-3</v>
      </c>
      <c r="BG32" s="85">
        <v>5.7334034877034097E-2</v>
      </c>
      <c r="BH32" s="85">
        <v>6.7850348558600034E-4</v>
      </c>
      <c r="BI32" s="85">
        <v>1.3529217234138307E-2</v>
      </c>
      <c r="BJ32" s="85">
        <v>2.9054675074493687E-3</v>
      </c>
      <c r="BK32" s="85">
        <v>2.4358157311885425E-3</v>
      </c>
      <c r="BL32" s="85">
        <v>1.1992431548571438E-3</v>
      </c>
      <c r="BM32" s="85">
        <v>4.7964341093753972E-4</v>
      </c>
      <c r="BN32" s="85">
        <v>2.298422257550517E-3</v>
      </c>
      <c r="BO32" s="85">
        <v>2.647287754920599E-3</v>
      </c>
      <c r="BP32" s="85">
        <v>6.7353346640776504E-3</v>
      </c>
      <c r="BQ32" s="85">
        <v>4.0426113906465774E-3</v>
      </c>
      <c r="BR32" s="85">
        <v>4.1605048935700883E-3</v>
      </c>
      <c r="BS32" s="85">
        <v>8.1547300332891169E-3</v>
      </c>
      <c r="BT32" s="85">
        <v>5.2021842488379549E-3</v>
      </c>
      <c r="BU32" s="85">
        <v>0</v>
      </c>
    </row>
    <row r="33" spans="1:73" x14ac:dyDescent="0.25">
      <c r="A33" s="46" t="s">
        <v>27</v>
      </c>
      <c r="B33" s="38" t="s">
        <v>91</v>
      </c>
      <c r="C33" s="85">
        <v>1.3054706153918673E-4</v>
      </c>
      <c r="D33" s="85">
        <v>3.0934494400328473E-3</v>
      </c>
      <c r="E33" s="85">
        <v>7.6641371555741537E-5</v>
      </c>
      <c r="F33" s="85">
        <v>5.6714840904204246E-5</v>
      </c>
      <c r="G33" s="85">
        <v>1.7137643630176375E-4</v>
      </c>
      <c r="H33" s="85">
        <v>1.111123233485607E-4</v>
      </c>
      <c r="I33" s="85">
        <v>1.3290557865114781E-4</v>
      </c>
      <c r="J33" s="85">
        <v>1.6790134825102652E-4</v>
      </c>
      <c r="K33" s="85">
        <v>1.3703233637838992E-4</v>
      </c>
      <c r="L33" s="85">
        <v>1.5640671612001075E-4</v>
      </c>
      <c r="M33" s="85">
        <v>1.5025508370872682E-4</v>
      </c>
      <c r="N33" s="85">
        <v>1.3831115259083684E-4</v>
      </c>
      <c r="O33" s="85">
        <v>9.6410448021905863E-5</v>
      </c>
      <c r="P33" s="85">
        <v>8.3172532276587594E-4</v>
      </c>
      <c r="Q33" s="85">
        <v>6.5479313426295338E-4</v>
      </c>
      <c r="R33" s="85">
        <v>2.3435088575923539E-4</v>
      </c>
      <c r="S33" s="85">
        <v>1.5456435924640448E-4</v>
      </c>
      <c r="T33" s="85">
        <v>1.3061416249119957E-4</v>
      </c>
      <c r="U33" s="85">
        <v>1.2277300883304713E-4</v>
      </c>
      <c r="V33" s="85">
        <v>1.891524317769321E-4</v>
      </c>
      <c r="W33" s="85">
        <v>4.0200419876364754E-4</v>
      </c>
      <c r="X33" s="85">
        <v>4.4944443433704535E-4</v>
      </c>
      <c r="Y33" s="85">
        <v>1.0034077599014945E-4</v>
      </c>
      <c r="Z33" s="85">
        <v>1.2090570343258236E-4</v>
      </c>
      <c r="AA33" s="85">
        <v>2.9532089863888102E-3</v>
      </c>
      <c r="AB33" s="85">
        <v>7.977539218295605E-4</v>
      </c>
      <c r="AC33" s="85">
        <v>1.0105524664200196</v>
      </c>
      <c r="AD33" s="85">
        <v>3.8241245774774856E-4</v>
      </c>
      <c r="AE33" s="85">
        <v>1.3443743369961176E-4</v>
      </c>
      <c r="AF33" s="85">
        <v>2.1843609118556503E-4</v>
      </c>
      <c r="AG33" s="85">
        <v>1.3496407571435788E-4</v>
      </c>
      <c r="AH33" s="85">
        <v>2.139480245989177E-4</v>
      </c>
      <c r="AI33" s="85">
        <v>1.7145796389521088E-4</v>
      </c>
      <c r="AJ33" s="85">
        <v>1.30424584105924E-4</v>
      </c>
      <c r="AK33" s="85">
        <v>2.5722124189596406E-4</v>
      </c>
      <c r="AL33" s="85">
        <v>8.9462391345846684E-5</v>
      </c>
      <c r="AM33" s="85">
        <v>4.4042055942677407E-5</v>
      </c>
      <c r="AN33" s="85">
        <v>1.2455233531477478E-4</v>
      </c>
      <c r="AO33" s="85">
        <v>1.8731832175859133E-4</v>
      </c>
      <c r="AP33" s="85">
        <v>1.7851563644476117E-4</v>
      </c>
      <c r="AQ33" s="85">
        <v>4.0653847422392273E-5</v>
      </c>
      <c r="AR33" s="85">
        <v>5.6017089104925718E-5</v>
      </c>
      <c r="AS33" s="85">
        <v>1.6450802773768225E-4</v>
      </c>
      <c r="AT33" s="85">
        <v>1.2805880227447956E-4</v>
      </c>
      <c r="AU33" s="85">
        <v>2.4377362500344185E-4</v>
      </c>
      <c r="AV33" s="85">
        <v>4.6302129908947219E-4</v>
      </c>
      <c r="AW33" s="85">
        <v>3.5504672748989669E-4</v>
      </c>
      <c r="AX33" s="85">
        <v>4.5123821001829151E-5</v>
      </c>
      <c r="AY33" s="85">
        <v>7.5443737974655468E-5</v>
      </c>
      <c r="AZ33" s="85">
        <v>9.8646043518894343E-5</v>
      </c>
      <c r="BA33" s="85">
        <v>9.0658393367863092E-6</v>
      </c>
      <c r="BB33" s="85">
        <v>5.9047031028750416E-5</v>
      </c>
      <c r="BC33" s="85">
        <v>1.818928636194374E-4</v>
      </c>
      <c r="BD33" s="85">
        <v>7.7697307008264187E-4</v>
      </c>
      <c r="BE33" s="85">
        <v>2.2507327092339725E-4</v>
      </c>
      <c r="BF33" s="85">
        <v>3.3038928445949819E-5</v>
      </c>
      <c r="BG33" s="85">
        <v>1.6069405724957804E-3</v>
      </c>
      <c r="BH33" s="85">
        <v>1.465332697427621E-5</v>
      </c>
      <c r="BI33" s="85">
        <v>1.5393448008934604E-4</v>
      </c>
      <c r="BJ33" s="85">
        <v>1.9335195526532707E-4</v>
      </c>
      <c r="BK33" s="85">
        <v>6.2752784490164692E-4</v>
      </c>
      <c r="BL33" s="85">
        <v>2.0977146320235143E-5</v>
      </c>
      <c r="BM33" s="85">
        <v>5.3691472320494395E-4</v>
      </c>
      <c r="BN33" s="85">
        <v>4.9626606612888985E-5</v>
      </c>
      <c r="BO33" s="85">
        <v>6.8924718411218325E-5</v>
      </c>
      <c r="BP33" s="85">
        <v>9.9572473816250586E-5</v>
      </c>
      <c r="BQ33" s="85">
        <v>1.956175581913072E-4</v>
      </c>
      <c r="BR33" s="85">
        <v>1.1044723291378216E-3</v>
      </c>
      <c r="BS33" s="85">
        <v>3.4029019791218863E-4</v>
      </c>
      <c r="BT33" s="85">
        <v>9.3149278845924417E-5</v>
      </c>
      <c r="BU33" s="85">
        <v>0</v>
      </c>
    </row>
    <row r="34" spans="1:73" x14ac:dyDescent="0.25">
      <c r="A34" s="46" t="s">
        <v>28</v>
      </c>
      <c r="B34" s="38" t="s">
        <v>92</v>
      </c>
      <c r="C34" s="85">
        <v>5.7987033158934476E-4</v>
      </c>
      <c r="D34" s="85">
        <v>1.1429314471573578E-3</v>
      </c>
      <c r="E34" s="85">
        <v>9.4404460289061677E-4</v>
      </c>
      <c r="F34" s="85">
        <v>5.616781840546936E-4</v>
      </c>
      <c r="G34" s="85">
        <v>1.6183584315975195E-3</v>
      </c>
      <c r="H34" s="85">
        <v>7.9972242013689641E-4</v>
      </c>
      <c r="I34" s="85">
        <v>1.3679971127304013E-3</v>
      </c>
      <c r="J34" s="85">
        <v>1.2042996433424154E-3</v>
      </c>
      <c r="K34" s="85">
        <v>1.0097077012352568E-3</v>
      </c>
      <c r="L34" s="85">
        <v>1.2908498733127151E-3</v>
      </c>
      <c r="M34" s="85">
        <v>1.2458700898169957E-3</v>
      </c>
      <c r="N34" s="85">
        <v>8.2715795313048211E-4</v>
      </c>
      <c r="O34" s="85">
        <v>9.1219734902643038E-4</v>
      </c>
      <c r="P34" s="85">
        <v>1.4055116212255768E-3</v>
      </c>
      <c r="Q34" s="85">
        <v>1.0658382593240142E-3</v>
      </c>
      <c r="R34" s="85">
        <v>1.5272309790992464E-3</v>
      </c>
      <c r="S34" s="85">
        <v>1.5201634811380705E-3</v>
      </c>
      <c r="T34" s="85">
        <v>1.3276037048032957E-3</v>
      </c>
      <c r="U34" s="85">
        <v>1.2184398753513287E-3</v>
      </c>
      <c r="V34" s="85">
        <v>1.796634341007128E-3</v>
      </c>
      <c r="W34" s="85">
        <v>1.3041748984962871E-3</v>
      </c>
      <c r="X34" s="85">
        <v>1.5133614433880012E-3</v>
      </c>
      <c r="Y34" s="85">
        <v>9.4172902341148519E-4</v>
      </c>
      <c r="Z34" s="85">
        <v>1.0777531618144428E-3</v>
      </c>
      <c r="AA34" s="85">
        <v>1.3324399131641599E-3</v>
      </c>
      <c r="AB34" s="85">
        <v>1.3326914057495292E-3</v>
      </c>
      <c r="AC34" s="85">
        <v>1.5186849974106616E-3</v>
      </c>
      <c r="AD34" s="85">
        <v>1.0201437573893934</v>
      </c>
      <c r="AE34" s="85">
        <v>1.3628789399065138E-3</v>
      </c>
      <c r="AF34" s="85">
        <v>1.5505224956298875E-3</v>
      </c>
      <c r="AG34" s="85">
        <v>1.1367462274037038E-3</v>
      </c>
      <c r="AH34" s="85">
        <v>2.4298985717945767E-3</v>
      </c>
      <c r="AI34" s="85">
        <v>2.6294266086384975E-3</v>
      </c>
      <c r="AJ34" s="85">
        <v>7.5124744856673413E-3</v>
      </c>
      <c r="AK34" s="85">
        <v>1.5087337323968916E-3</v>
      </c>
      <c r="AL34" s="85">
        <v>1.4744707358160011E-3</v>
      </c>
      <c r="AM34" s="85">
        <v>1.0170593063528396E-3</v>
      </c>
      <c r="AN34" s="85">
        <v>1.6579798080901477E-3</v>
      </c>
      <c r="AO34" s="85">
        <v>2.8225861964444425E-3</v>
      </c>
      <c r="AP34" s="85">
        <v>1.5413523964670072E-3</v>
      </c>
      <c r="AQ34" s="85">
        <v>8.2068205249568389E-4</v>
      </c>
      <c r="AR34" s="85">
        <v>4.4855526401145658E-3</v>
      </c>
      <c r="AS34" s="85">
        <v>6.1039343579912487E-3</v>
      </c>
      <c r="AT34" s="85">
        <v>3.1557366209110475E-3</v>
      </c>
      <c r="AU34" s="85">
        <v>8.5927555489194139E-3</v>
      </c>
      <c r="AV34" s="85">
        <v>8.2393960438246899E-3</v>
      </c>
      <c r="AW34" s="85">
        <v>9.7506374844465496E-4</v>
      </c>
      <c r="AX34" s="85">
        <v>2.407735703524776E-3</v>
      </c>
      <c r="AY34" s="85">
        <v>4.9105636645657268E-3</v>
      </c>
      <c r="AZ34" s="85">
        <v>5.7901859044355887E-3</v>
      </c>
      <c r="BA34" s="85">
        <v>9.3874439382297221E-4</v>
      </c>
      <c r="BB34" s="85">
        <v>9.4833356727315346E-4</v>
      </c>
      <c r="BC34" s="85">
        <v>2.0100461698548387E-3</v>
      </c>
      <c r="BD34" s="85">
        <v>1.005425308860848E-3</v>
      </c>
      <c r="BE34" s="85">
        <v>2.9945771941482947E-3</v>
      </c>
      <c r="BF34" s="85">
        <v>6.397702876963997E-4</v>
      </c>
      <c r="BG34" s="85">
        <v>3.363610982683958E-2</v>
      </c>
      <c r="BH34" s="85">
        <v>3.276893882555128E-4</v>
      </c>
      <c r="BI34" s="85">
        <v>3.6756469768552177E-3</v>
      </c>
      <c r="BJ34" s="85">
        <v>4.8876515139376422E-3</v>
      </c>
      <c r="BK34" s="85">
        <v>1.4300754567783422E-3</v>
      </c>
      <c r="BL34" s="85">
        <v>1.8015227344992041E-3</v>
      </c>
      <c r="BM34" s="85">
        <v>9.6875151498216456E-4</v>
      </c>
      <c r="BN34" s="85">
        <v>2.1863930812226159E-3</v>
      </c>
      <c r="BO34" s="85">
        <v>9.6029152234306317E-4</v>
      </c>
      <c r="BP34" s="85">
        <v>4.9518991877826853E-3</v>
      </c>
      <c r="BQ34" s="85">
        <v>2.3822122010179192E-3</v>
      </c>
      <c r="BR34" s="85">
        <v>6.7045297800462887E-3</v>
      </c>
      <c r="BS34" s="85">
        <v>4.6028576203533062E-3</v>
      </c>
      <c r="BT34" s="85">
        <v>2.3702779614959962E-3</v>
      </c>
      <c r="BU34" s="85">
        <v>0</v>
      </c>
    </row>
    <row r="35" spans="1:73" x14ac:dyDescent="0.25">
      <c r="A35" s="46" t="s">
        <v>29</v>
      </c>
      <c r="B35" s="38" t="s">
        <v>93</v>
      </c>
      <c r="C35" s="85">
        <v>5.2086562355726574E-4</v>
      </c>
      <c r="D35" s="85">
        <v>5.2068847570415685E-3</v>
      </c>
      <c r="E35" s="85">
        <v>1.5247511431610173E-2</v>
      </c>
      <c r="F35" s="85">
        <v>1.6459926402364389E-3</v>
      </c>
      <c r="G35" s="85">
        <v>1.0367134786543645E-3</v>
      </c>
      <c r="H35" s="85">
        <v>7.2937797969611126E-4</v>
      </c>
      <c r="I35" s="85">
        <v>5.3493855546298125E-3</v>
      </c>
      <c r="J35" s="85">
        <v>9.6957083597130672E-4</v>
      </c>
      <c r="K35" s="85">
        <v>8.5522130975127387E-4</v>
      </c>
      <c r="L35" s="85">
        <v>1.3027767005024274E-3</v>
      </c>
      <c r="M35" s="85">
        <v>9.7191255319502843E-4</v>
      </c>
      <c r="N35" s="85">
        <v>6.1625419641299503E-4</v>
      </c>
      <c r="O35" s="85">
        <v>1.823997935039514E-2</v>
      </c>
      <c r="P35" s="85">
        <v>1.9425412188499634E-3</v>
      </c>
      <c r="Q35" s="85">
        <v>1.5546112043472444E-3</v>
      </c>
      <c r="R35" s="85">
        <v>1.9163459386596737E-3</v>
      </c>
      <c r="S35" s="85">
        <v>9.5660253436277872E-4</v>
      </c>
      <c r="T35" s="85">
        <v>1.0442160932399519E-3</v>
      </c>
      <c r="U35" s="85">
        <v>8.1101475849366933E-4</v>
      </c>
      <c r="V35" s="85">
        <v>1.1791668516295943E-3</v>
      </c>
      <c r="W35" s="85">
        <v>8.6712473252456047E-4</v>
      </c>
      <c r="X35" s="85">
        <v>9.5239990200916749E-4</v>
      </c>
      <c r="Y35" s="85">
        <v>6.4619956933226338E-4</v>
      </c>
      <c r="Z35" s="85">
        <v>7.3479524838569244E-4</v>
      </c>
      <c r="AA35" s="85">
        <v>1.7115533473714252E-3</v>
      </c>
      <c r="AB35" s="85">
        <v>9.4666158294257551E-4</v>
      </c>
      <c r="AC35" s="85">
        <v>1.2543303122908129E-3</v>
      </c>
      <c r="AD35" s="85">
        <v>1.2801261973887463E-3</v>
      </c>
      <c r="AE35" s="85">
        <v>1.0916271027710955</v>
      </c>
      <c r="AF35" s="85">
        <v>2.0731356256507081E-3</v>
      </c>
      <c r="AG35" s="85">
        <v>6.5039968021508268E-4</v>
      </c>
      <c r="AH35" s="85">
        <v>1.5800138400838255E-3</v>
      </c>
      <c r="AI35" s="85">
        <v>2.8297158004878561E-3</v>
      </c>
      <c r="AJ35" s="85">
        <v>1.0712742816882934E-3</v>
      </c>
      <c r="AK35" s="85">
        <v>1.0223479753845559E-3</v>
      </c>
      <c r="AL35" s="85">
        <v>1.1330847138682567E-3</v>
      </c>
      <c r="AM35" s="85">
        <v>5.9853105500843283E-4</v>
      </c>
      <c r="AN35" s="85">
        <v>1.104365744127623E-3</v>
      </c>
      <c r="AO35" s="85">
        <v>1.8917560804657221E-3</v>
      </c>
      <c r="AP35" s="85">
        <v>1.0654320560727591E-3</v>
      </c>
      <c r="AQ35" s="85">
        <v>3.9737067533186462E-4</v>
      </c>
      <c r="AR35" s="85">
        <v>3.6067461756054534E-3</v>
      </c>
      <c r="AS35" s="85">
        <v>1.1405788992500533E-3</v>
      </c>
      <c r="AT35" s="85">
        <v>9.4780339261679863E-3</v>
      </c>
      <c r="AU35" s="85">
        <v>6.6477580171114955E-3</v>
      </c>
      <c r="AV35" s="85">
        <v>6.6489649420920709E-4</v>
      </c>
      <c r="AW35" s="85">
        <v>6.7169861326532023E-4</v>
      </c>
      <c r="AX35" s="85">
        <v>1.3239065145401933E-3</v>
      </c>
      <c r="AY35" s="85">
        <v>1.7321753898855675E-3</v>
      </c>
      <c r="AZ35" s="85">
        <v>1.2922444287554844E-3</v>
      </c>
      <c r="BA35" s="85">
        <v>1.079172786047016E-4</v>
      </c>
      <c r="BB35" s="85">
        <v>6.5342405429399226E-4</v>
      </c>
      <c r="BC35" s="85">
        <v>1.1535854132978809E-3</v>
      </c>
      <c r="BD35" s="85">
        <v>3.2260178481184204E-3</v>
      </c>
      <c r="BE35" s="85">
        <v>3.1088078373383223E-3</v>
      </c>
      <c r="BF35" s="85">
        <v>1.1772433542551184E-3</v>
      </c>
      <c r="BG35" s="85">
        <v>2.5879232366871518E-2</v>
      </c>
      <c r="BH35" s="85">
        <v>2.5033290423498537E-4</v>
      </c>
      <c r="BI35" s="85">
        <v>2.5711102266740889E-3</v>
      </c>
      <c r="BJ35" s="85">
        <v>2.3304552167892475E-3</v>
      </c>
      <c r="BK35" s="85">
        <v>1.1233631572483379E-3</v>
      </c>
      <c r="BL35" s="85">
        <v>1.9551949304884185E-3</v>
      </c>
      <c r="BM35" s="85">
        <v>2.9841184773147708E-4</v>
      </c>
      <c r="BN35" s="85">
        <v>1.8415049460705567E-2</v>
      </c>
      <c r="BO35" s="85">
        <v>4.3676471172413724E-2</v>
      </c>
      <c r="BP35" s="85">
        <v>3.9012457667954915E-3</v>
      </c>
      <c r="BQ35" s="85">
        <v>2.0325264924155083E-3</v>
      </c>
      <c r="BR35" s="85">
        <v>1.907184494267632E-3</v>
      </c>
      <c r="BS35" s="85">
        <v>1.9418672842173999E-2</v>
      </c>
      <c r="BT35" s="85">
        <v>1.0150828954512478E-2</v>
      </c>
      <c r="BU35" s="85">
        <v>0</v>
      </c>
    </row>
    <row r="36" spans="1:73" x14ac:dyDescent="0.25">
      <c r="A36" s="46" t="s">
        <v>30</v>
      </c>
      <c r="B36" s="38" t="s">
        <v>94</v>
      </c>
      <c r="C36" s="85">
        <v>1.2287383829201248E-2</v>
      </c>
      <c r="D36" s="85">
        <v>3.0668471715960419E-2</v>
      </c>
      <c r="E36" s="85">
        <v>6.7345363424430024E-2</v>
      </c>
      <c r="F36" s="85">
        <v>3.5738610609691079E-2</v>
      </c>
      <c r="G36" s="85">
        <v>3.9277240868834495E-2</v>
      </c>
      <c r="H36" s="85">
        <v>1.6430512618920902E-2</v>
      </c>
      <c r="I36" s="85">
        <v>3.7150130702944519E-2</v>
      </c>
      <c r="J36" s="85">
        <v>2.1281155487384691E-2</v>
      </c>
      <c r="K36" s="85">
        <v>1.8042917835425245E-2</v>
      </c>
      <c r="L36" s="85">
        <v>2.0358864919188147E-2</v>
      </c>
      <c r="M36" s="85">
        <v>2.2944655829268541E-2</v>
      </c>
      <c r="N36" s="85">
        <v>1.1285747397133799E-2</v>
      </c>
      <c r="O36" s="85">
        <v>1.5534126189570209E-2</v>
      </c>
      <c r="P36" s="85">
        <v>4.6873092315704301E-2</v>
      </c>
      <c r="Q36" s="85">
        <v>3.0941113603065552E-2</v>
      </c>
      <c r="R36" s="85">
        <v>2.0972962455133522E-2</v>
      </c>
      <c r="S36" s="85">
        <v>3.7937925146607591E-2</v>
      </c>
      <c r="T36" s="85">
        <v>2.8321663325855329E-2</v>
      </c>
      <c r="U36" s="85">
        <v>3.8500944063493997E-2</v>
      </c>
      <c r="V36" s="85">
        <v>4.6579132957452613E-2</v>
      </c>
      <c r="W36" s="85">
        <v>3.9386859736422704E-2</v>
      </c>
      <c r="X36" s="85">
        <v>4.1256493172379956E-2</v>
      </c>
      <c r="Y36" s="85">
        <v>2.1085206921691937E-2</v>
      </c>
      <c r="Z36" s="85">
        <v>6.19166776277216E-2</v>
      </c>
      <c r="AA36" s="85">
        <v>3.4910803160246598E-2</v>
      </c>
      <c r="AB36" s="85">
        <v>3.108112993047811E-2</v>
      </c>
      <c r="AC36" s="85">
        <v>0.29475488644044862</v>
      </c>
      <c r="AD36" s="85">
        <v>3.3999316912797589E-2</v>
      </c>
      <c r="AE36" s="85">
        <v>3.0455363924972653E-2</v>
      </c>
      <c r="AF36" s="85">
        <v>1.1112858794318308</v>
      </c>
      <c r="AG36" s="85">
        <v>3.0707520472861516E-2</v>
      </c>
      <c r="AH36" s="85">
        <v>3.0101755672050857E-2</v>
      </c>
      <c r="AI36" s="85">
        <v>3.8867201045870221E-2</v>
      </c>
      <c r="AJ36" s="85">
        <v>1.9209913136203224E-2</v>
      </c>
      <c r="AK36" s="85">
        <v>2.3032454521345919E-2</v>
      </c>
      <c r="AL36" s="85">
        <v>1.2760034998516296E-2</v>
      </c>
      <c r="AM36" s="85">
        <v>5.3408300122100702E-3</v>
      </c>
      <c r="AN36" s="85">
        <v>3.1698636713519704E-2</v>
      </c>
      <c r="AO36" s="85">
        <v>8.3455053186108935E-2</v>
      </c>
      <c r="AP36" s="85">
        <v>2.3779165167222897E-2</v>
      </c>
      <c r="AQ36" s="85">
        <v>1.1684283200034428E-2</v>
      </c>
      <c r="AR36" s="85">
        <v>8.1893652515076729E-3</v>
      </c>
      <c r="AS36" s="85">
        <v>1.4978601218389849E-2</v>
      </c>
      <c r="AT36" s="85">
        <v>1.524874386242242E-2</v>
      </c>
      <c r="AU36" s="85">
        <v>1.151217606562468E-2</v>
      </c>
      <c r="AV36" s="85">
        <v>3.0711419742919906E-2</v>
      </c>
      <c r="AW36" s="85">
        <v>4.1042422826971505E-3</v>
      </c>
      <c r="AX36" s="85">
        <v>5.5982421592938513E-3</v>
      </c>
      <c r="AY36" s="85">
        <v>5.4273736201294444E-3</v>
      </c>
      <c r="AZ36" s="85">
        <v>8.1701551614532797E-3</v>
      </c>
      <c r="BA36" s="85">
        <v>1.1046419493687596E-3</v>
      </c>
      <c r="BB36" s="85">
        <v>7.8407552967957542E-3</v>
      </c>
      <c r="BC36" s="85">
        <v>1.5116334146633449E-2</v>
      </c>
      <c r="BD36" s="85">
        <v>2.8304029674844598E-2</v>
      </c>
      <c r="BE36" s="85">
        <v>1.454552483652146E-2</v>
      </c>
      <c r="BF36" s="85">
        <v>4.8493696541855955E-3</v>
      </c>
      <c r="BG36" s="85">
        <v>3.2529011239752006E-2</v>
      </c>
      <c r="BH36" s="85">
        <v>8.5172667009099433E-4</v>
      </c>
      <c r="BI36" s="85">
        <v>2.344505760336648E-2</v>
      </c>
      <c r="BJ36" s="85">
        <v>7.2616365503710796E-3</v>
      </c>
      <c r="BK36" s="85">
        <v>5.778470486254704E-3</v>
      </c>
      <c r="BL36" s="85">
        <v>2.0909833781987052E-3</v>
      </c>
      <c r="BM36" s="85">
        <v>3.5777566744207754E-3</v>
      </c>
      <c r="BN36" s="85">
        <v>9.6304085366304935E-3</v>
      </c>
      <c r="BO36" s="85">
        <v>1.3516857825550057E-2</v>
      </c>
      <c r="BP36" s="85">
        <v>2.7860892592385052E-2</v>
      </c>
      <c r="BQ36" s="85">
        <v>1.719692776657725E-2</v>
      </c>
      <c r="BR36" s="85">
        <v>7.4280194320721369E-3</v>
      </c>
      <c r="BS36" s="85">
        <v>9.9265535989809962E-3</v>
      </c>
      <c r="BT36" s="85">
        <v>7.6867085384198534E-3</v>
      </c>
      <c r="BU36" s="85">
        <v>0</v>
      </c>
    </row>
    <row r="37" spans="1:73" x14ac:dyDescent="0.25">
      <c r="A37" s="46" t="s">
        <v>31</v>
      </c>
      <c r="B37" s="38" t="s">
        <v>95</v>
      </c>
      <c r="C37" s="85">
        <v>4.3624346507703922E-2</v>
      </c>
      <c r="D37" s="85">
        <v>2.8597969571803418E-2</v>
      </c>
      <c r="E37" s="85">
        <v>4.0295426520889022E-2</v>
      </c>
      <c r="F37" s="85">
        <v>5.30642932691558E-2</v>
      </c>
      <c r="G37" s="85">
        <v>9.3456017886816789E-2</v>
      </c>
      <c r="H37" s="85">
        <v>5.9333649671700482E-2</v>
      </c>
      <c r="I37" s="85">
        <v>7.2248075030146519E-2</v>
      </c>
      <c r="J37" s="85">
        <v>7.9946260613456166E-2</v>
      </c>
      <c r="K37" s="85">
        <v>7.3394724874251915E-2</v>
      </c>
      <c r="L37" s="85">
        <v>0.10005388711998146</v>
      </c>
      <c r="M37" s="85">
        <v>6.7806987917998593E-2</v>
      </c>
      <c r="N37" s="85">
        <v>0.13550437232585968</v>
      </c>
      <c r="O37" s="85">
        <v>8.4676770368905502E-2</v>
      </c>
      <c r="P37" s="85">
        <v>0.12818369308755764</v>
      </c>
      <c r="Q37" s="85">
        <v>9.8722859107168104E-2</v>
      </c>
      <c r="R37" s="85">
        <v>9.5757904044953573E-2</v>
      </c>
      <c r="S37" s="85">
        <v>0.10160449657255302</v>
      </c>
      <c r="T37" s="85">
        <v>0.17381123089863398</v>
      </c>
      <c r="U37" s="85">
        <v>0.13919534781503398</v>
      </c>
      <c r="V37" s="85">
        <v>0.11845697065716067</v>
      </c>
      <c r="W37" s="85">
        <v>0.50374108671664031</v>
      </c>
      <c r="X37" s="85">
        <v>0.22425642857201872</v>
      </c>
      <c r="Y37" s="85">
        <v>5.9875827100751733E-2</v>
      </c>
      <c r="Z37" s="85">
        <v>0.11782469017414884</v>
      </c>
      <c r="AA37" s="85">
        <v>0.15734608087408564</v>
      </c>
      <c r="AB37" s="85">
        <v>0.20903413806011167</v>
      </c>
      <c r="AC37" s="85">
        <v>0.13601266516387478</v>
      </c>
      <c r="AD37" s="85">
        <v>0.12491341332617882</v>
      </c>
      <c r="AE37" s="85">
        <v>7.2939309674982758E-2</v>
      </c>
      <c r="AF37" s="85">
        <v>0.10277670433443921</v>
      </c>
      <c r="AG37" s="85">
        <v>1.3790420196799127</v>
      </c>
      <c r="AH37" s="85">
        <v>0.13256954840567428</v>
      </c>
      <c r="AI37" s="85">
        <v>0.18730411389833015</v>
      </c>
      <c r="AJ37" s="85">
        <v>4.9542076697676497E-2</v>
      </c>
      <c r="AK37" s="85">
        <v>8.0199504039041442E-2</v>
      </c>
      <c r="AL37" s="85">
        <v>5.1401325683427083E-2</v>
      </c>
      <c r="AM37" s="85">
        <v>4.9711050544143112E-2</v>
      </c>
      <c r="AN37" s="85">
        <v>5.8390443986765225E-2</v>
      </c>
      <c r="AO37" s="85">
        <v>4.6982475278251876E-2</v>
      </c>
      <c r="AP37" s="85">
        <v>6.0993417141055412E-2</v>
      </c>
      <c r="AQ37" s="85">
        <v>2.4573481222357429E-2</v>
      </c>
      <c r="AR37" s="85">
        <v>6.5435018967200095E-2</v>
      </c>
      <c r="AS37" s="85">
        <v>4.8679011834050635E-2</v>
      </c>
      <c r="AT37" s="85">
        <v>4.3245299118166922E-2</v>
      </c>
      <c r="AU37" s="85">
        <v>3.5118366160311991E-2</v>
      </c>
      <c r="AV37" s="85">
        <v>7.4313288014311543E-2</v>
      </c>
      <c r="AW37" s="85">
        <v>2.0745398019971419E-2</v>
      </c>
      <c r="AX37" s="85">
        <v>2.0280735105135547E-2</v>
      </c>
      <c r="AY37" s="85">
        <v>1.8570878910263398E-2</v>
      </c>
      <c r="AZ37" s="85">
        <v>2.9443613741888079E-2</v>
      </c>
      <c r="BA37" s="85">
        <v>5.1245953085792542E-3</v>
      </c>
      <c r="BB37" s="85">
        <v>4.0429513781873844E-2</v>
      </c>
      <c r="BC37" s="85">
        <v>3.8370525152347082E-2</v>
      </c>
      <c r="BD37" s="85">
        <v>6.914789052583184E-2</v>
      </c>
      <c r="BE37" s="85">
        <v>6.4105471488890078E-2</v>
      </c>
      <c r="BF37" s="85">
        <v>1.8718881660260221E-2</v>
      </c>
      <c r="BG37" s="85">
        <v>4.6109355375261445E-2</v>
      </c>
      <c r="BH37" s="85">
        <v>3.6229711171232863E-3</v>
      </c>
      <c r="BI37" s="85">
        <v>4.5227041875515989E-2</v>
      </c>
      <c r="BJ37" s="85">
        <v>3.2936719594710798E-2</v>
      </c>
      <c r="BK37" s="85">
        <v>2.7497341322138907E-2</v>
      </c>
      <c r="BL37" s="85">
        <v>1.5575622025020412E-2</v>
      </c>
      <c r="BM37" s="85">
        <v>1.3198420679149472E-2</v>
      </c>
      <c r="BN37" s="85">
        <v>4.1949761069347245E-2</v>
      </c>
      <c r="BO37" s="85">
        <v>3.9252497643997068E-2</v>
      </c>
      <c r="BP37" s="85">
        <v>3.8630127546727969E-2</v>
      </c>
      <c r="BQ37" s="85">
        <v>5.8218698324011296E-2</v>
      </c>
      <c r="BR37" s="85">
        <v>3.2066132559038188E-2</v>
      </c>
      <c r="BS37" s="85">
        <v>5.2482796777643739E-2</v>
      </c>
      <c r="BT37" s="85">
        <v>5.7051030887790427E-2</v>
      </c>
      <c r="BU37" s="85">
        <v>0</v>
      </c>
    </row>
    <row r="38" spans="1:73" ht="22.5" x14ac:dyDescent="0.25">
      <c r="A38" s="46" t="s">
        <v>32</v>
      </c>
      <c r="B38" s="38" t="s">
        <v>96</v>
      </c>
      <c r="C38" s="85">
        <v>1.2672150175596553E-2</v>
      </c>
      <c r="D38" s="85">
        <v>5.5091952978687684E-3</v>
      </c>
      <c r="E38" s="85">
        <v>6.3324428932797442E-3</v>
      </c>
      <c r="F38" s="85">
        <v>3.8689113956636135E-3</v>
      </c>
      <c r="G38" s="85">
        <v>1.2806127215555456E-2</v>
      </c>
      <c r="H38" s="85">
        <v>1.6727567546278525E-2</v>
      </c>
      <c r="I38" s="85">
        <v>1.8911397702369485E-2</v>
      </c>
      <c r="J38" s="85">
        <v>2.4040786937521843E-2</v>
      </c>
      <c r="K38" s="85">
        <v>1.3078861036002599E-2</v>
      </c>
      <c r="L38" s="85">
        <v>1.5538783134114007E-2</v>
      </c>
      <c r="M38" s="85">
        <v>1.5254993100540125E-2</v>
      </c>
      <c r="N38" s="85">
        <v>1.734144268278125E-2</v>
      </c>
      <c r="O38" s="85">
        <v>1.4712789789583205E-2</v>
      </c>
      <c r="P38" s="85">
        <v>1.1809799287591901E-2</v>
      </c>
      <c r="Q38" s="85">
        <v>2.0714960397575716E-2</v>
      </c>
      <c r="R38" s="85">
        <v>1.7518476442502463E-2</v>
      </c>
      <c r="S38" s="85">
        <v>1.3340937140479152E-2</v>
      </c>
      <c r="T38" s="85">
        <v>2.6524315625781874E-2</v>
      </c>
      <c r="U38" s="85">
        <v>6.5381975979414086E-2</v>
      </c>
      <c r="V38" s="85">
        <v>1.6799165977241855E-2</v>
      </c>
      <c r="W38" s="85">
        <v>0.16749472966092749</v>
      </c>
      <c r="X38" s="85">
        <v>6.7732670538782916E-2</v>
      </c>
      <c r="Y38" s="85">
        <v>1.486118202227673E-2</v>
      </c>
      <c r="Z38" s="85">
        <v>2.4887994654915077E-2</v>
      </c>
      <c r="AA38" s="85">
        <v>4.264552285301202E-2</v>
      </c>
      <c r="AB38" s="85">
        <v>6.0109602233300703E-2</v>
      </c>
      <c r="AC38" s="85">
        <v>3.9602174445057571E-2</v>
      </c>
      <c r="AD38" s="85">
        <v>2.7839438196835826E-2</v>
      </c>
      <c r="AE38" s="85">
        <v>2.2178800030920338E-2</v>
      </c>
      <c r="AF38" s="85">
        <v>2.9285198246949248E-2</v>
      </c>
      <c r="AG38" s="85">
        <v>1.3993981348279476E-2</v>
      </c>
      <c r="AH38" s="85">
        <v>1.2244262895072262</v>
      </c>
      <c r="AI38" s="85">
        <v>0.53183642238377149</v>
      </c>
      <c r="AJ38" s="85">
        <v>1.3639787267086976E-2</v>
      </c>
      <c r="AK38" s="85">
        <v>1.9618485451593226E-2</v>
      </c>
      <c r="AL38" s="85">
        <v>1.1808518951409525E-2</v>
      </c>
      <c r="AM38" s="85">
        <v>5.4839488338713277E-3</v>
      </c>
      <c r="AN38" s="85">
        <v>8.4778068929157735E-3</v>
      </c>
      <c r="AO38" s="85">
        <v>8.1739528023688918E-3</v>
      </c>
      <c r="AP38" s="85">
        <v>7.1622431781791776E-3</v>
      </c>
      <c r="AQ38" s="85">
        <v>5.084684812630226E-3</v>
      </c>
      <c r="AR38" s="85">
        <v>1.0774578852844359E-2</v>
      </c>
      <c r="AS38" s="85">
        <v>9.8021103067730767E-3</v>
      </c>
      <c r="AT38" s="85">
        <v>6.8553441608701967E-3</v>
      </c>
      <c r="AU38" s="85">
        <v>3.2673924507882635E-3</v>
      </c>
      <c r="AV38" s="85">
        <v>5.7592147538331265E-3</v>
      </c>
      <c r="AW38" s="85">
        <v>2.968809091158907E-3</v>
      </c>
      <c r="AX38" s="85">
        <v>4.2409802254623659E-3</v>
      </c>
      <c r="AY38" s="85">
        <v>5.6509893037578968E-3</v>
      </c>
      <c r="AZ38" s="85">
        <v>7.2831261484549333E-3</v>
      </c>
      <c r="BA38" s="85">
        <v>1.9179943443769479E-3</v>
      </c>
      <c r="BB38" s="85">
        <v>5.9854567159244388E-3</v>
      </c>
      <c r="BC38" s="85">
        <v>8.4388747292368504E-3</v>
      </c>
      <c r="BD38" s="85">
        <v>1.6404856880135404E-2</v>
      </c>
      <c r="BE38" s="85">
        <v>1.4662937403569259E-2</v>
      </c>
      <c r="BF38" s="85">
        <v>3.4389232325230147E-3</v>
      </c>
      <c r="BG38" s="85">
        <v>9.0656027504391144E-3</v>
      </c>
      <c r="BH38" s="85">
        <v>5.863644065208063E-4</v>
      </c>
      <c r="BI38" s="85">
        <v>7.8890231508694543E-3</v>
      </c>
      <c r="BJ38" s="85">
        <v>6.9485393173931952E-3</v>
      </c>
      <c r="BK38" s="85">
        <v>4.5524109191151631E-3</v>
      </c>
      <c r="BL38" s="85">
        <v>3.262613879180793E-3</v>
      </c>
      <c r="BM38" s="85">
        <v>2.4961038404303915E-3</v>
      </c>
      <c r="BN38" s="85">
        <v>7.2681323566715066E-3</v>
      </c>
      <c r="BO38" s="85">
        <v>1.0559704265627586E-2</v>
      </c>
      <c r="BP38" s="85">
        <v>1.5605195100790009E-2</v>
      </c>
      <c r="BQ38" s="85">
        <v>1.4624096851876784E-2</v>
      </c>
      <c r="BR38" s="85">
        <v>9.1766937604854625E-3</v>
      </c>
      <c r="BS38" s="85">
        <v>9.8755386323115119E-3</v>
      </c>
      <c r="BT38" s="85">
        <v>2.3226612390114351E-2</v>
      </c>
      <c r="BU38" s="85">
        <v>0</v>
      </c>
    </row>
    <row r="39" spans="1:73" x14ac:dyDescent="0.25">
      <c r="A39" s="46" t="s">
        <v>33</v>
      </c>
      <c r="B39" s="38" t="s">
        <v>97</v>
      </c>
      <c r="C39" s="85">
        <v>0</v>
      </c>
      <c r="D39" s="85">
        <v>0</v>
      </c>
      <c r="E39" s="85">
        <v>0</v>
      </c>
      <c r="F39" s="85">
        <v>0</v>
      </c>
      <c r="G39" s="85">
        <v>0</v>
      </c>
      <c r="H39" s="85">
        <v>0</v>
      </c>
      <c r="I39" s="85">
        <v>0</v>
      </c>
      <c r="J39" s="85">
        <v>0</v>
      </c>
      <c r="K39" s="85">
        <v>0</v>
      </c>
      <c r="L39" s="85">
        <v>0</v>
      </c>
      <c r="M39" s="85">
        <v>0</v>
      </c>
      <c r="N39" s="85">
        <v>0</v>
      </c>
      <c r="O39" s="85">
        <v>0</v>
      </c>
      <c r="P39" s="85">
        <v>0</v>
      </c>
      <c r="Q39" s="85">
        <v>0</v>
      </c>
      <c r="R39" s="85">
        <v>0</v>
      </c>
      <c r="S39" s="85">
        <v>0</v>
      </c>
      <c r="T39" s="85">
        <v>0</v>
      </c>
      <c r="U39" s="85">
        <v>0</v>
      </c>
      <c r="V39" s="85">
        <v>0</v>
      </c>
      <c r="W39" s="85">
        <v>0</v>
      </c>
      <c r="X39" s="85">
        <v>0</v>
      </c>
      <c r="Y39" s="85">
        <v>0</v>
      </c>
      <c r="Z39" s="85">
        <v>0</v>
      </c>
      <c r="AA39" s="85">
        <v>0</v>
      </c>
      <c r="AB39" s="85">
        <v>0</v>
      </c>
      <c r="AC39" s="85">
        <v>0</v>
      </c>
      <c r="AD39" s="85">
        <v>0</v>
      </c>
      <c r="AE39" s="85">
        <v>0</v>
      </c>
      <c r="AF39" s="85">
        <v>0</v>
      </c>
      <c r="AG39" s="85">
        <v>0</v>
      </c>
      <c r="AH39" s="85">
        <v>0</v>
      </c>
      <c r="AI39" s="85">
        <v>1</v>
      </c>
      <c r="AJ39" s="85">
        <v>0</v>
      </c>
      <c r="AK39" s="85">
        <v>0</v>
      </c>
      <c r="AL39" s="85">
        <v>0</v>
      </c>
      <c r="AM39" s="85">
        <v>0</v>
      </c>
      <c r="AN39" s="85">
        <v>0</v>
      </c>
      <c r="AO39" s="85">
        <v>0</v>
      </c>
      <c r="AP39" s="85">
        <v>0</v>
      </c>
      <c r="AQ39" s="85">
        <v>0</v>
      </c>
      <c r="AR39" s="85">
        <v>0</v>
      </c>
      <c r="AS39" s="85">
        <v>0</v>
      </c>
      <c r="AT39" s="85">
        <v>0</v>
      </c>
      <c r="AU39" s="85">
        <v>0</v>
      </c>
      <c r="AV39" s="85">
        <v>0</v>
      </c>
      <c r="AW39" s="85">
        <v>0</v>
      </c>
      <c r="AX39" s="85">
        <v>0</v>
      </c>
      <c r="AY39" s="85">
        <v>0</v>
      </c>
      <c r="AZ39" s="85">
        <v>0</v>
      </c>
      <c r="BA39" s="85">
        <v>0</v>
      </c>
      <c r="BB39" s="85">
        <v>0</v>
      </c>
      <c r="BC39" s="85">
        <v>0</v>
      </c>
      <c r="BD39" s="85">
        <v>0</v>
      </c>
      <c r="BE39" s="85">
        <v>0</v>
      </c>
      <c r="BF39" s="85">
        <v>0</v>
      </c>
      <c r="BG39" s="85">
        <v>0</v>
      </c>
      <c r="BH39" s="85">
        <v>0</v>
      </c>
      <c r="BI39" s="85">
        <v>0</v>
      </c>
      <c r="BJ39" s="85">
        <v>0</v>
      </c>
      <c r="BK39" s="85">
        <v>0</v>
      </c>
      <c r="BL39" s="85">
        <v>0</v>
      </c>
      <c r="BM39" s="85">
        <v>0</v>
      </c>
      <c r="BN39" s="85">
        <v>0</v>
      </c>
      <c r="BO39" s="85">
        <v>0</v>
      </c>
      <c r="BP39" s="85">
        <v>0</v>
      </c>
      <c r="BQ39" s="85">
        <v>0</v>
      </c>
      <c r="BR39" s="85">
        <v>0</v>
      </c>
      <c r="BS39" s="85">
        <v>0</v>
      </c>
      <c r="BT39" s="85">
        <v>0</v>
      </c>
      <c r="BU39" s="85">
        <v>0</v>
      </c>
    </row>
    <row r="40" spans="1:73" x14ac:dyDescent="0.25">
      <c r="A40" s="46" t="s">
        <v>34</v>
      </c>
      <c r="B40" s="38" t="s">
        <v>98</v>
      </c>
      <c r="C40" s="85">
        <v>1.841233120060198E-2</v>
      </c>
      <c r="D40" s="85">
        <v>2.4235253556288718E-2</v>
      </c>
      <c r="E40" s="85">
        <v>1.7926541513092736E-2</v>
      </c>
      <c r="F40" s="85">
        <v>9.0537456713500799E-3</v>
      </c>
      <c r="G40" s="85">
        <v>5.4373385032129233E-2</v>
      </c>
      <c r="H40" s="85">
        <v>2.0311761402273552E-2</v>
      </c>
      <c r="I40" s="85">
        <v>2.9210107872320836E-2</v>
      </c>
      <c r="J40" s="85">
        <v>3.1816477091033288E-2</v>
      </c>
      <c r="K40" s="85">
        <v>2.570975926889588E-2</v>
      </c>
      <c r="L40" s="85">
        <v>3.0834337783203592E-2</v>
      </c>
      <c r="M40" s="85">
        <v>3.2160214380716104E-2</v>
      </c>
      <c r="N40" s="85">
        <v>1.768671306059677E-2</v>
      </c>
      <c r="O40" s="85">
        <v>2.0574812869717723E-2</v>
      </c>
      <c r="P40" s="85">
        <v>3.4569954640783974E-2</v>
      </c>
      <c r="Q40" s="85">
        <v>2.3438504180932327E-2</v>
      </c>
      <c r="R40" s="85">
        <v>2.1100118593901648E-2</v>
      </c>
      <c r="S40" s="85">
        <v>5.0914995119724596E-2</v>
      </c>
      <c r="T40" s="85">
        <v>3.6490826740222068E-2</v>
      </c>
      <c r="U40" s="85">
        <v>3.9577722229892712E-2</v>
      </c>
      <c r="V40" s="85">
        <v>5.4417987040755116E-2</v>
      </c>
      <c r="W40" s="85">
        <v>5.2407251900029643E-2</v>
      </c>
      <c r="X40" s="85">
        <v>6.9477885663739358E-2</v>
      </c>
      <c r="Y40" s="85">
        <v>2.6205097517216926E-2</v>
      </c>
      <c r="Z40" s="85">
        <v>3.4655960532280171E-2</v>
      </c>
      <c r="AA40" s="85">
        <v>3.3759507669504328E-2</v>
      </c>
      <c r="AB40" s="85">
        <v>3.665071506213851E-2</v>
      </c>
      <c r="AC40" s="85">
        <v>5.8032521507117692E-2</v>
      </c>
      <c r="AD40" s="85">
        <v>5.0207267279984945E-2</v>
      </c>
      <c r="AE40" s="85">
        <v>2.7917049024405258E-2</v>
      </c>
      <c r="AF40" s="85">
        <v>5.1874598678678149E-2</v>
      </c>
      <c r="AG40" s="85">
        <v>5.7194154572034153E-2</v>
      </c>
      <c r="AH40" s="85">
        <v>0.12248423859364126</v>
      </c>
      <c r="AI40" s="85">
        <v>0.14918430350551354</v>
      </c>
      <c r="AJ40" s="85">
        <v>1.2892106129896603</v>
      </c>
      <c r="AK40" s="85">
        <v>2.4517718755094627E-2</v>
      </c>
      <c r="AL40" s="85">
        <v>3.0902538134675132E-2</v>
      </c>
      <c r="AM40" s="85">
        <v>3.3137029385239269E-2</v>
      </c>
      <c r="AN40" s="85">
        <v>3.2824957346232843E-2</v>
      </c>
      <c r="AO40" s="85">
        <v>3.9825758429272329E-2</v>
      </c>
      <c r="AP40" s="85">
        <v>4.211839258553788E-2</v>
      </c>
      <c r="AQ40" s="85">
        <v>2.267364015272192E-2</v>
      </c>
      <c r="AR40" s="85">
        <v>3.0890826771989979E-2</v>
      </c>
      <c r="AS40" s="85">
        <v>1.9435549516993018E-2</v>
      </c>
      <c r="AT40" s="85">
        <v>1.8957083858826971E-2</v>
      </c>
      <c r="AU40" s="85">
        <v>1.4983370523067883E-2</v>
      </c>
      <c r="AV40" s="85">
        <v>3.4854726402178217E-2</v>
      </c>
      <c r="AW40" s="85">
        <v>1.2222589873488444E-2</v>
      </c>
      <c r="AX40" s="85">
        <v>1.9556537206761676E-2</v>
      </c>
      <c r="AY40" s="85">
        <v>2.6622299096190807E-2</v>
      </c>
      <c r="AZ40" s="85">
        <v>3.1395863644711065E-2</v>
      </c>
      <c r="BA40" s="85">
        <v>4.8634517637179658E-2</v>
      </c>
      <c r="BB40" s="85">
        <v>1.923712121813545E-2</v>
      </c>
      <c r="BC40" s="85">
        <v>5.7673789439181347E-2</v>
      </c>
      <c r="BD40" s="85">
        <v>2.6561126671378728E-2</v>
      </c>
      <c r="BE40" s="85">
        <v>2.2516533786038278E-2</v>
      </c>
      <c r="BF40" s="85">
        <v>1.3452749936508373E-2</v>
      </c>
      <c r="BG40" s="85">
        <v>3.5565017142309682E-2</v>
      </c>
      <c r="BH40" s="85">
        <v>2.6944220554811155E-3</v>
      </c>
      <c r="BI40" s="85">
        <v>4.6380417240951266E-2</v>
      </c>
      <c r="BJ40" s="85">
        <v>1.8963672834690005E-2</v>
      </c>
      <c r="BK40" s="85">
        <v>2.4907404733760956E-2</v>
      </c>
      <c r="BL40" s="85">
        <v>2.7255622736949179E-2</v>
      </c>
      <c r="BM40" s="85">
        <v>8.4683214282349102E-3</v>
      </c>
      <c r="BN40" s="85">
        <v>2.9653030759480597E-2</v>
      </c>
      <c r="BO40" s="85">
        <v>1.8165218242389924E-2</v>
      </c>
      <c r="BP40" s="85">
        <v>1.5313335623532032E-2</v>
      </c>
      <c r="BQ40" s="85">
        <v>4.1831682877881492E-2</v>
      </c>
      <c r="BR40" s="85">
        <v>2.2509990678507435E-2</v>
      </c>
      <c r="BS40" s="85">
        <v>2.1450249431016585E-2</v>
      </c>
      <c r="BT40" s="85">
        <v>2.1179916607502E-2</v>
      </c>
      <c r="BU40" s="85">
        <v>0</v>
      </c>
    </row>
    <row r="41" spans="1:73" x14ac:dyDescent="0.25">
      <c r="A41" s="46" t="s">
        <v>35</v>
      </c>
      <c r="B41" s="38" t="s">
        <v>99</v>
      </c>
      <c r="C41" s="85">
        <v>1.2018916790875805E-2</v>
      </c>
      <c r="D41" s="85">
        <v>4.7283390440465617E-2</v>
      </c>
      <c r="E41" s="85">
        <v>7.5444392093930524E-3</v>
      </c>
      <c r="F41" s="85">
        <v>3.6587847511057947E-3</v>
      </c>
      <c r="G41" s="85">
        <v>2.40384287329093E-2</v>
      </c>
      <c r="H41" s="85">
        <v>1.1344678788560011E-2</v>
      </c>
      <c r="I41" s="85">
        <v>9.5223140601811383E-3</v>
      </c>
      <c r="J41" s="85">
        <v>1.4354802426647001E-2</v>
      </c>
      <c r="K41" s="85">
        <v>1.4479070494009217E-2</v>
      </c>
      <c r="L41" s="85">
        <v>1.1068015489448997E-2</v>
      </c>
      <c r="M41" s="85">
        <v>1.1041639677113971E-2</v>
      </c>
      <c r="N41" s="85">
        <v>1.027744634102414E-2</v>
      </c>
      <c r="O41" s="85">
        <v>8.2419156101649384E-3</v>
      </c>
      <c r="P41" s="85">
        <v>2.2815108708915711E-2</v>
      </c>
      <c r="Q41" s="85">
        <v>1.6449898639744248E-2</v>
      </c>
      <c r="R41" s="85">
        <v>1.2998330670890566E-2</v>
      </c>
      <c r="S41" s="85">
        <v>2.0931962978611822E-2</v>
      </c>
      <c r="T41" s="85">
        <v>1.2299967983477237E-2</v>
      </c>
      <c r="U41" s="85">
        <v>1.4511777823892739E-2</v>
      </c>
      <c r="V41" s="85">
        <v>2.1014914144738668E-2</v>
      </c>
      <c r="W41" s="85">
        <v>1.2065048904130193E-2</v>
      </c>
      <c r="X41" s="85">
        <v>1.0243874458560689E-2</v>
      </c>
      <c r="Y41" s="85">
        <v>9.8849041940580942E-3</v>
      </c>
      <c r="Z41" s="85">
        <v>8.2952161639839074E-3</v>
      </c>
      <c r="AA41" s="85">
        <v>8.2744785650331627E-3</v>
      </c>
      <c r="AB41" s="85">
        <v>3.3698447542840695E-2</v>
      </c>
      <c r="AC41" s="85">
        <v>1.0657260754728138E-2</v>
      </c>
      <c r="AD41" s="85">
        <v>1.4079866130370485E-2</v>
      </c>
      <c r="AE41" s="85">
        <v>9.56073871080243E-3</v>
      </c>
      <c r="AF41" s="85">
        <v>8.9244281735116043E-3</v>
      </c>
      <c r="AG41" s="85">
        <v>9.2498426206197599E-3</v>
      </c>
      <c r="AH41" s="85">
        <v>1.4864281199465765E-2</v>
      </c>
      <c r="AI41" s="85">
        <v>2.2810787415276694E-2</v>
      </c>
      <c r="AJ41" s="85">
        <v>9.5245868637355326E-3</v>
      </c>
      <c r="AK41" s="85">
        <v>1.0589937035000934</v>
      </c>
      <c r="AL41" s="85">
        <v>1.1172416495408835E-2</v>
      </c>
      <c r="AM41" s="85">
        <v>7.1652188816197972E-3</v>
      </c>
      <c r="AN41" s="85">
        <v>5.7131697451426169E-2</v>
      </c>
      <c r="AO41" s="85">
        <v>1.28434333605049E-2</v>
      </c>
      <c r="AP41" s="85">
        <v>2.5188621038688765E-2</v>
      </c>
      <c r="AQ41" s="85">
        <v>1.5087396444914211E-2</v>
      </c>
      <c r="AR41" s="85">
        <v>5.4113788329967338E-3</v>
      </c>
      <c r="AS41" s="85">
        <v>4.816046741607672E-3</v>
      </c>
      <c r="AT41" s="85">
        <v>9.4113905362103942E-3</v>
      </c>
      <c r="AU41" s="85">
        <v>7.8705906895955025E-3</v>
      </c>
      <c r="AV41" s="85">
        <v>3.5835312765385911E-3</v>
      </c>
      <c r="AW41" s="85">
        <v>4.3826698229448091E-3</v>
      </c>
      <c r="AX41" s="85">
        <v>3.4038701578413041E-3</v>
      </c>
      <c r="AY41" s="85">
        <v>6.7861076241217304E-3</v>
      </c>
      <c r="AZ41" s="85">
        <v>1.3433187038801506E-2</v>
      </c>
      <c r="BA41" s="85">
        <v>7.624680528423366E-4</v>
      </c>
      <c r="BB41" s="85">
        <v>1.2162880611252582E-2</v>
      </c>
      <c r="BC41" s="85">
        <v>6.6200534489897281E-3</v>
      </c>
      <c r="BD41" s="85">
        <v>8.5540128616640385E-3</v>
      </c>
      <c r="BE41" s="85">
        <v>1.1622261116209578E-2</v>
      </c>
      <c r="BF41" s="85">
        <v>4.2305590814437485E-3</v>
      </c>
      <c r="BG41" s="85">
        <v>3.5081307001365664E-2</v>
      </c>
      <c r="BH41" s="85">
        <v>1.0290326031220504E-3</v>
      </c>
      <c r="BI41" s="85">
        <v>1.1475000690555747E-2</v>
      </c>
      <c r="BJ41" s="85">
        <v>4.1046709141146715E-3</v>
      </c>
      <c r="BK41" s="85">
        <v>3.7935609050835997E-3</v>
      </c>
      <c r="BL41" s="85">
        <v>1.4654590661960919E-3</v>
      </c>
      <c r="BM41" s="85">
        <v>8.3077601872294678E-4</v>
      </c>
      <c r="BN41" s="85">
        <v>3.6113427490041972E-3</v>
      </c>
      <c r="BO41" s="85">
        <v>3.6775388466399033E-3</v>
      </c>
      <c r="BP41" s="85">
        <v>7.8916049982497467E-3</v>
      </c>
      <c r="BQ41" s="85">
        <v>6.6086427061134139E-3</v>
      </c>
      <c r="BR41" s="85">
        <v>3.9756026671198151E-3</v>
      </c>
      <c r="BS41" s="85">
        <v>7.772922368232185E-3</v>
      </c>
      <c r="BT41" s="85">
        <v>5.7093981397183628E-3</v>
      </c>
      <c r="BU41" s="85">
        <v>0</v>
      </c>
    </row>
    <row r="42" spans="1:73" ht="22.5" x14ac:dyDescent="0.25">
      <c r="A42" s="46" t="s">
        <v>36</v>
      </c>
      <c r="B42" s="38" t="s">
        <v>100</v>
      </c>
      <c r="C42" s="85">
        <v>0.10862403367838253</v>
      </c>
      <c r="D42" s="85">
        <v>4.5462557040630125E-2</v>
      </c>
      <c r="E42" s="85">
        <v>5.8603498939933885E-2</v>
      </c>
      <c r="F42" s="85">
        <v>3.5142472182145459E-2</v>
      </c>
      <c r="G42" s="85">
        <v>6.3602065024504995E-2</v>
      </c>
      <c r="H42" s="85">
        <v>0.12764946759391643</v>
      </c>
      <c r="I42" s="85">
        <v>0.15532694213615131</v>
      </c>
      <c r="J42" s="85">
        <v>0.14248715362487702</v>
      </c>
      <c r="K42" s="85">
        <v>0.19819459756395885</v>
      </c>
      <c r="L42" s="85">
        <v>0.13301838785226494</v>
      </c>
      <c r="M42" s="85">
        <v>0.10880237103893102</v>
      </c>
      <c r="N42" s="85">
        <v>5.0864762740124671E-2</v>
      </c>
      <c r="O42" s="85">
        <v>6.8635747218870877E-2</v>
      </c>
      <c r="P42" s="85">
        <v>9.4231604361558086E-2</v>
      </c>
      <c r="Q42" s="85">
        <v>9.8161081052392893E-2</v>
      </c>
      <c r="R42" s="85">
        <v>8.1913858665044609E-2</v>
      </c>
      <c r="S42" s="85">
        <v>7.5769357164001516E-2</v>
      </c>
      <c r="T42" s="85">
        <v>0.13099006079929426</v>
      </c>
      <c r="U42" s="85">
        <v>0.10203380017870578</v>
      </c>
      <c r="V42" s="85">
        <v>0.10665984606837459</v>
      </c>
      <c r="W42" s="85">
        <v>7.1777115690827967E-2</v>
      </c>
      <c r="X42" s="85">
        <v>7.5039656838457605E-2</v>
      </c>
      <c r="Y42" s="85">
        <v>0.12883938326932487</v>
      </c>
      <c r="Z42" s="85">
        <v>9.8148324805508627E-2</v>
      </c>
      <c r="AA42" s="85">
        <v>0.12131913665558938</v>
      </c>
      <c r="AB42" s="85">
        <v>9.4572383277775965E-2</v>
      </c>
      <c r="AC42" s="85">
        <v>0.13134986480890667</v>
      </c>
      <c r="AD42" s="85">
        <v>7.6559175512922184E-2</v>
      </c>
      <c r="AE42" s="85">
        <v>0.10454508084705047</v>
      </c>
      <c r="AF42" s="85">
        <v>6.7055955114549134E-2</v>
      </c>
      <c r="AG42" s="85">
        <v>4.8749223520255312E-2</v>
      </c>
      <c r="AH42" s="85">
        <v>5.5890162207196253E-2</v>
      </c>
      <c r="AI42" s="85">
        <v>6.092090893286211E-2</v>
      </c>
      <c r="AJ42" s="85">
        <v>5.1042031454749039E-2</v>
      </c>
      <c r="AK42" s="85">
        <v>8.3532578729905591E-2</v>
      </c>
      <c r="AL42" s="85">
        <v>1.0750148188202342</v>
      </c>
      <c r="AM42" s="85">
        <v>2.2386311973480975E-2</v>
      </c>
      <c r="AN42" s="85">
        <v>5.6387745786321788E-2</v>
      </c>
      <c r="AO42" s="85">
        <v>5.8837902259132137E-2</v>
      </c>
      <c r="AP42" s="85">
        <v>3.5953606726806274E-2</v>
      </c>
      <c r="AQ42" s="85">
        <v>2.0790985495324404E-2</v>
      </c>
      <c r="AR42" s="85">
        <v>4.5012146457020313E-2</v>
      </c>
      <c r="AS42" s="85">
        <v>8.594554075264646E-2</v>
      </c>
      <c r="AT42" s="85">
        <v>7.3541411910341276E-2</v>
      </c>
      <c r="AU42" s="85">
        <v>2.00147990967692E-2</v>
      </c>
      <c r="AV42" s="85">
        <v>5.0670413501146254E-2</v>
      </c>
      <c r="AW42" s="85">
        <v>1.8384217139628206E-2</v>
      </c>
      <c r="AX42" s="85">
        <v>1.4258494626722929E-2</v>
      </c>
      <c r="AY42" s="85">
        <v>1.4717700515813748E-2</v>
      </c>
      <c r="AZ42" s="85">
        <v>2.2116576735641408E-2</v>
      </c>
      <c r="BA42" s="85">
        <v>3.295607061107422E-3</v>
      </c>
      <c r="BB42" s="85">
        <v>1.9075568271808965E-2</v>
      </c>
      <c r="BC42" s="85">
        <v>4.6700615895632715E-2</v>
      </c>
      <c r="BD42" s="85">
        <v>4.7263586317888691E-2</v>
      </c>
      <c r="BE42" s="85">
        <v>8.3186534338726761E-2</v>
      </c>
      <c r="BF42" s="85">
        <v>2.4490471060589172E-2</v>
      </c>
      <c r="BG42" s="85">
        <v>4.0614278899904467E-2</v>
      </c>
      <c r="BH42" s="85">
        <v>2.8059436675926179E-3</v>
      </c>
      <c r="BI42" s="85">
        <v>4.2713600008516137E-2</v>
      </c>
      <c r="BJ42" s="85">
        <v>2.531577028198408E-2</v>
      </c>
      <c r="BK42" s="85">
        <v>1.1766380987810287E-2</v>
      </c>
      <c r="BL42" s="85">
        <v>1.111290845794269E-2</v>
      </c>
      <c r="BM42" s="85">
        <v>4.0540478682587772E-3</v>
      </c>
      <c r="BN42" s="85">
        <v>6.5508133046375358E-2</v>
      </c>
      <c r="BO42" s="85">
        <v>9.3907448310735303E-2</v>
      </c>
      <c r="BP42" s="85">
        <v>2.2647410236357281E-2</v>
      </c>
      <c r="BQ42" s="85">
        <v>2.0003899945777406E-2</v>
      </c>
      <c r="BR42" s="85">
        <v>2.5443926377305852E-2</v>
      </c>
      <c r="BS42" s="85">
        <v>4.4582430412700103E-2</v>
      </c>
      <c r="BT42" s="85">
        <v>4.2786386019147041E-2</v>
      </c>
      <c r="BU42" s="85">
        <v>0</v>
      </c>
    </row>
    <row r="43" spans="1:73" x14ac:dyDescent="0.25">
      <c r="A43" s="46" t="s">
        <v>247</v>
      </c>
      <c r="B43" s="38" t="s">
        <v>248</v>
      </c>
      <c r="C43" s="85">
        <v>1.2821726266328839E-2</v>
      </c>
      <c r="D43" s="85">
        <v>9.823499224579136E-3</v>
      </c>
      <c r="E43" s="85">
        <v>9.244502483279203E-3</v>
      </c>
      <c r="F43" s="85">
        <v>4.186615326829451E-3</v>
      </c>
      <c r="G43" s="85">
        <v>8.6958222732682004E-3</v>
      </c>
      <c r="H43" s="85">
        <v>1.2201599245962301E-2</v>
      </c>
      <c r="I43" s="85">
        <v>1.2272996297388818E-2</v>
      </c>
      <c r="J43" s="85">
        <v>1.2344189466888925E-2</v>
      </c>
      <c r="K43" s="85">
        <v>2.0685461208596767E-2</v>
      </c>
      <c r="L43" s="85">
        <v>1.2936081215278021E-2</v>
      </c>
      <c r="M43" s="85">
        <v>1.2079578059322804E-2</v>
      </c>
      <c r="N43" s="85">
        <v>1.2535123522721993E-2</v>
      </c>
      <c r="O43" s="85">
        <v>3.6315247112545503E-2</v>
      </c>
      <c r="P43" s="85">
        <v>1.2910330440128475E-2</v>
      </c>
      <c r="Q43" s="85">
        <v>9.1821837981060847E-3</v>
      </c>
      <c r="R43" s="85">
        <v>7.4221582207072518E-3</v>
      </c>
      <c r="S43" s="85">
        <v>1.1122194061100366E-2</v>
      </c>
      <c r="T43" s="85">
        <v>1.3168534881495728E-2</v>
      </c>
      <c r="U43" s="85">
        <v>8.2423438396308623E-3</v>
      </c>
      <c r="V43" s="85">
        <v>1.0043179448062791E-2</v>
      </c>
      <c r="W43" s="85">
        <v>8.4139406015350648E-3</v>
      </c>
      <c r="X43" s="85">
        <v>8.2965495359994292E-3</v>
      </c>
      <c r="Y43" s="85">
        <v>2.7255704836010326E-2</v>
      </c>
      <c r="Z43" s="85">
        <v>1.245761659572287E-2</v>
      </c>
      <c r="AA43" s="85">
        <v>1.3990592037812607E-2</v>
      </c>
      <c r="AB43" s="85">
        <v>1.2469465950312548E-2</v>
      </c>
      <c r="AC43" s="85">
        <v>1.5092514351153543E-2</v>
      </c>
      <c r="AD43" s="85">
        <v>1.018017114204609E-2</v>
      </c>
      <c r="AE43" s="85">
        <v>1.7286496704877471E-2</v>
      </c>
      <c r="AF43" s="85">
        <v>1.0112199995445461E-2</v>
      </c>
      <c r="AG43" s="85">
        <v>6.7328845332384106E-3</v>
      </c>
      <c r="AH43" s="85">
        <v>5.3565958488603566E-3</v>
      </c>
      <c r="AI43" s="85">
        <v>6.0074815143366204E-3</v>
      </c>
      <c r="AJ43" s="85">
        <v>5.7722871808205079E-3</v>
      </c>
      <c r="AK43" s="85">
        <v>8.6182806848828161E-3</v>
      </c>
      <c r="AL43" s="85">
        <v>4.5922358823235164E-3</v>
      </c>
      <c r="AM43" s="85">
        <v>1.0024437891389426</v>
      </c>
      <c r="AN43" s="85">
        <v>9.5895008033228951E-3</v>
      </c>
      <c r="AO43" s="85">
        <v>1.0585396328161703E-2</v>
      </c>
      <c r="AP43" s="85">
        <v>5.9755213635105013E-3</v>
      </c>
      <c r="AQ43" s="85">
        <v>3.4753924462922014E-3</v>
      </c>
      <c r="AR43" s="85">
        <v>4.9772936805035717E-3</v>
      </c>
      <c r="AS43" s="85">
        <v>7.2504543618863906E-3</v>
      </c>
      <c r="AT43" s="85">
        <v>1.2298506732805728E-2</v>
      </c>
      <c r="AU43" s="85">
        <v>3.8925615219537421E-3</v>
      </c>
      <c r="AV43" s="85">
        <v>8.8736880210634715E-3</v>
      </c>
      <c r="AW43" s="85">
        <v>3.6892270534397932E-3</v>
      </c>
      <c r="AX43" s="85">
        <v>2.2291575214933301E-3</v>
      </c>
      <c r="AY43" s="85">
        <v>2.1496078924303805E-3</v>
      </c>
      <c r="AZ43" s="85">
        <v>3.0911643445140288E-3</v>
      </c>
      <c r="BA43" s="85">
        <v>4.2303450132536959E-4</v>
      </c>
      <c r="BB43" s="85">
        <v>2.8736827136549691E-3</v>
      </c>
      <c r="BC43" s="85">
        <v>5.4088289925887925E-3</v>
      </c>
      <c r="BD43" s="85">
        <v>6.321772646234093E-3</v>
      </c>
      <c r="BE43" s="85">
        <v>1.8842740816864136E-2</v>
      </c>
      <c r="BF43" s="85">
        <v>2.193048647601962E-3</v>
      </c>
      <c r="BG43" s="85">
        <v>6.4393617092268181E-3</v>
      </c>
      <c r="BH43" s="85">
        <v>5.1824412422998714E-4</v>
      </c>
      <c r="BI43" s="85">
        <v>6.259399958486709E-3</v>
      </c>
      <c r="BJ43" s="85">
        <v>3.8993090193602149E-3</v>
      </c>
      <c r="BK43" s="85">
        <v>1.648849917766885E-3</v>
      </c>
      <c r="BL43" s="85">
        <v>1.7914094399389597E-3</v>
      </c>
      <c r="BM43" s="85">
        <v>6.187971769355099E-4</v>
      </c>
      <c r="BN43" s="85">
        <v>6.0873893834634532E-3</v>
      </c>
      <c r="BO43" s="85">
        <v>8.8525016706921689E-3</v>
      </c>
      <c r="BP43" s="85">
        <v>4.3126288280462936E-3</v>
      </c>
      <c r="BQ43" s="85">
        <v>3.1046640214386014E-3</v>
      </c>
      <c r="BR43" s="85">
        <v>4.869891353409388E-3</v>
      </c>
      <c r="BS43" s="85">
        <v>8.4126379311322344E-3</v>
      </c>
      <c r="BT43" s="85">
        <v>6.4723263739473102E-3</v>
      </c>
      <c r="BU43" s="85">
        <v>0</v>
      </c>
    </row>
    <row r="44" spans="1:73" x14ac:dyDescent="0.25">
      <c r="A44" s="46" t="s">
        <v>249</v>
      </c>
      <c r="B44" s="38" t="s">
        <v>250</v>
      </c>
      <c r="C44" s="85">
        <v>5.6941772689340218E-2</v>
      </c>
      <c r="D44" s="85">
        <v>8.5587012906966159E-2</v>
      </c>
      <c r="E44" s="85">
        <v>7.5047146630117675E-2</v>
      </c>
      <c r="F44" s="85">
        <v>3.4934465140908838E-2</v>
      </c>
      <c r="G44" s="85">
        <v>0.1377347265126394</v>
      </c>
      <c r="H44" s="85">
        <v>7.1759729126356142E-2</v>
      </c>
      <c r="I44" s="85">
        <v>8.0586823286493928E-2</v>
      </c>
      <c r="J44" s="85">
        <v>9.2219173872413407E-2</v>
      </c>
      <c r="K44" s="85">
        <v>0.12574909479811561</v>
      </c>
      <c r="L44" s="85">
        <v>8.5401933552763751E-2</v>
      </c>
      <c r="M44" s="85">
        <v>8.4488936372956971E-2</v>
      </c>
      <c r="N44" s="85">
        <v>5.9445183114472319E-2</v>
      </c>
      <c r="O44" s="85">
        <v>5.2627679885242501E-2</v>
      </c>
      <c r="P44" s="85">
        <v>0.1358231148659339</v>
      </c>
      <c r="Q44" s="85">
        <v>9.1856035642960646E-2</v>
      </c>
      <c r="R44" s="85">
        <v>6.8405547980614934E-2</v>
      </c>
      <c r="S44" s="85">
        <v>0.12615414130933178</v>
      </c>
      <c r="T44" s="85">
        <v>0.11190783363912017</v>
      </c>
      <c r="U44" s="85">
        <v>8.0169468531634952E-2</v>
      </c>
      <c r="V44" s="85">
        <v>0.16588156663673126</v>
      </c>
      <c r="W44" s="85">
        <v>0.1009499083419467</v>
      </c>
      <c r="X44" s="85">
        <v>7.4265015725737973E-2</v>
      </c>
      <c r="Y44" s="85">
        <v>4.4108550018112647E-2</v>
      </c>
      <c r="Z44" s="85">
        <v>6.291444858258545E-2</v>
      </c>
      <c r="AA44" s="85">
        <v>6.3988204740448695E-2</v>
      </c>
      <c r="AB44" s="85">
        <v>6.7902570068437751E-2</v>
      </c>
      <c r="AC44" s="85">
        <v>6.3967827453567175E-2</v>
      </c>
      <c r="AD44" s="85">
        <v>8.8618914058764403E-2</v>
      </c>
      <c r="AE44" s="85">
        <v>6.4391944199459303E-2</v>
      </c>
      <c r="AF44" s="85">
        <v>3.862820454872555E-2</v>
      </c>
      <c r="AG44" s="85">
        <v>5.5466861332689278E-2</v>
      </c>
      <c r="AH44" s="85">
        <v>7.9469082124266385E-2</v>
      </c>
      <c r="AI44" s="85">
        <v>5.766900184235018E-2</v>
      </c>
      <c r="AJ44" s="85">
        <v>3.9920443252831742E-2</v>
      </c>
      <c r="AK44" s="85">
        <v>5.6285898012630647E-2</v>
      </c>
      <c r="AL44" s="85">
        <v>0.11411261567014722</v>
      </c>
      <c r="AM44" s="85">
        <v>2.8132400422095846E-2</v>
      </c>
      <c r="AN44" s="85">
        <v>1.1626250580943918</v>
      </c>
      <c r="AO44" s="85">
        <v>9.6614743531194536E-2</v>
      </c>
      <c r="AP44" s="85">
        <v>0.41551650759262077</v>
      </c>
      <c r="AQ44" s="85">
        <v>0.11675015906822189</v>
      </c>
      <c r="AR44" s="85">
        <v>2.0370905379155244E-2</v>
      </c>
      <c r="AS44" s="85">
        <v>3.5286637480128315E-2</v>
      </c>
      <c r="AT44" s="85">
        <v>8.9912504544227417E-2</v>
      </c>
      <c r="AU44" s="85">
        <v>1.0720073639787211E-2</v>
      </c>
      <c r="AV44" s="85">
        <v>1.783381819514359E-2</v>
      </c>
      <c r="AW44" s="85">
        <v>8.7839507614773434E-3</v>
      </c>
      <c r="AX44" s="85">
        <v>1.1507359376550532E-2</v>
      </c>
      <c r="AY44" s="85">
        <v>1.0854861297030755E-2</v>
      </c>
      <c r="AZ44" s="85">
        <v>1.4898207191384068E-2</v>
      </c>
      <c r="BA44" s="85">
        <v>2.3625252818242981E-3</v>
      </c>
      <c r="BB44" s="85">
        <v>1.2839359873664377E-2</v>
      </c>
      <c r="BC44" s="85">
        <v>2.3465929488761125E-2</v>
      </c>
      <c r="BD44" s="85">
        <v>3.3201598019469307E-2</v>
      </c>
      <c r="BE44" s="85">
        <v>3.9744834620603089E-2</v>
      </c>
      <c r="BF44" s="85">
        <v>2.2042563511563289E-2</v>
      </c>
      <c r="BG44" s="85">
        <v>3.3595748761813295E-2</v>
      </c>
      <c r="BH44" s="85">
        <v>2.5122522188225009E-3</v>
      </c>
      <c r="BI44" s="85">
        <v>6.1841977714471405E-2</v>
      </c>
      <c r="BJ44" s="85">
        <v>1.4704293139386777E-2</v>
      </c>
      <c r="BK44" s="85">
        <v>1.8364999422523877E-2</v>
      </c>
      <c r="BL44" s="85">
        <v>1.6455960001984325E-2</v>
      </c>
      <c r="BM44" s="85">
        <v>4.3398661365661746E-3</v>
      </c>
      <c r="BN44" s="85">
        <v>3.0072904856503709E-2</v>
      </c>
      <c r="BO44" s="85">
        <v>2.5919218635268481E-2</v>
      </c>
      <c r="BP44" s="85">
        <v>1.4459454411202251E-2</v>
      </c>
      <c r="BQ44" s="85">
        <v>1.7288348830058226E-2</v>
      </c>
      <c r="BR44" s="85">
        <v>3.272781657091136E-2</v>
      </c>
      <c r="BS44" s="85">
        <v>3.2330549007331476E-2</v>
      </c>
      <c r="BT44" s="85">
        <v>2.1832847328302988E-2</v>
      </c>
      <c r="BU44" s="85">
        <v>0</v>
      </c>
    </row>
    <row r="45" spans="1:73" x14ac:dyDescent="0.25">
      <c r="A45" s="46" t="s">
        <v>251</v>
      </c>
      <c r="B45" s="38" t="s">
        <v>252</v>
      </c>
      <c r="C45" s="85">
        <v>2.8996807794256355E-3</v>
      </c>
      <c r="D45" s="85">
        <v>2.5108626490814045E-3</v>
      </c>
      <c r="E45" s="85">
        <v>4.3748815818225239E-3</v>
      </c>
      <c r="F45" s="85">
        <v>1.6188025631126749E-3</v>
      </c>
      <c r="G45" s="85">
        <v>5.4428099742050151E-3</v>
      </c>
      <c r="H45" s="85">
        <v>3.7842481416357158E-3</v>
      </c>
      <c r="I45" s="85">
        <v>5.5106520678835464E-3</v>
      </c>
      <c r="J45" s="85">
        <v>5.318952599562215E-3</v>
      </c>
      <c r="K45" s="85">
        <v>5.8608175421648182E-3</v>
      </c>
      <c r="L45" s="85">
        <v>5.878957040196954E-3</v>
      </c>
      <c r="M45" s="85">
        <v>4.2920783153013887E-3</v>
      </c>
      <c r="N45" s="85">
        <v>8.5715551366438037E-3</v>
      </c>
      <c r="O45" s="85">
        <v>5.4955744493835586E-3</v>
      </c>
      <c r="P45" s="85">
        <v>6.1636677270697077E-3</v>
      </c>
      <c r="Q45" s="85">
        <v>3.9262887837613831E-3</v>
      </c>
      <c r="R45" s="85">
        <v>2.9226261921819793E-3</v>
      </c>
      <c r="S45" s="85">
        <v>5.0865819502415796E-3</v>
      </c>
      <c r="T45" s="85">
        <v>6.344669436790659E-3</v>
      </c>
      <c r="U45" s="85">
        <v>4.6362739839974415E-3</v>
      </c>
      <c r="V45" s="85">
        <v>7.7502597059334573E-3</v>
      </c>
      <c r="W45" s="85">
        <v>4.1490636339406211E-3</v>
      </c>
      <c r="X45" s="85">
        <v>3.7922540869075234E-3</v>
      </c>
      <c r="Y45" s="85">
        <v>4.536436938603278E-3</v>
      </c>
      <c r="Z45" s="85">
        <v>3.8646670572389575E-3</v>
      </c>
      <c r="AA45" s="85">
        <v>5.8269999911880971E-3</v>
      </c>
      <c r="AB45" s="85">
        <v>4.4914024118499355E-3</v>
      </c>
      <c r="AC45" s="85">
        <v>4.3267999299782941E-3</v>
      </c>
      <c r="AD45" s="85">
        <v>4.8640319081665884E-3</v>
      </c>
      <c r="AE45" s="85">
        <v>4.413220404939423E-3</v>
      </c>
      <c r="AF45" s="85">
        <v>2.589199373503544E-3</v>
      </c>
      <c r="AG45" s="85">
        <v>2.5030901414591733E-3</v>
      </c>
      <c r="AH45" s="85">
        <v>3.3869867942529345E-3</v>
      </c>
      <c r="AI45" s="85">
        <v>3.0866962806773792E-3</v>
      </c>
      <c r="AJ45" s="85">
        <v>2.5429426133016142E-3</v>
      </c>
      <c r="AK45" s="85">
        <v>5.5885825944388305E-3</v>
      </c>
      <c r="AL45" s="85">
        <v>1.0047042809632648E-2</v>
      </c>
      <c r="AM45" s="85">
        <v>2.1853906768196023E-3</v>
      </c>
      <c r="AN45" s="85">
        <v>6.2988254889301343E-3</v>
      </c>
      <c r="AO45" s="85">
        <v>1.0266323082943039</v>
      </c>
      <c r="AP45" s="85">
        <v>2.3519738184299858E-2</v>
      </c>
      <c r="AQ45" s="85">
        <v>6.5699737775417773E-3</v>
      </c>
      <c r="AR45" s="85">
        <v>3.5551156605908543E-3</v>
      </c>
      <c r="AS45" s="85">
        <v>2.3192034869108456E-3</v>
      </c>
      <c r="AT45" s="85">
        <v>4.6348131183343404E-3</v>
      </c>
      <c r="AU45" s="85">
        <v>1.7567622764633622E-3</v>
      </c>
      <c r="AV45" s="85">
        <v>1.7852131539579047E-3</v>
      </c>
      <c r="AW45" s="85">
        <v>1.7628734518738871E-3</v>
      </c>
      <c r="AX45" s="85">
        <v>9.7705325682308718E-4</v>
      </c>
      <c r="AY45" s="85">
        <v>4.5931417697678183E-3</v>
      </c>
      <c r="AZ45" s="85">
        <v>1.0631358404835195E-2</v>
      </c>
      <c r="BA45" s="85">
        <v>3.3207879705897961E-4</v>
      </c>
      <c r="BB45" s="85">
        <v>2.4859891054986407E-3</v>
      </c>
      <c r="BC45" s="85">
        <v>3.8876682001079297E-3</v>
      </c>
      <c r="BD45" s="85">
        <v>3.3222210619930524E-3</v>
      </c>
      <c r="BE45" s="85">
        <v>3.531407978441461E-3</v>
      </c>
      <c r="BF45" s="85">
        <v>1.8986378471577161E-3</v>
      </c>
      <c r="BG45" s="85">
        <v>8.3834466412203348E-3</v>
      </c>
      <c r="BH45" s="85">
        <v>2.7131800589952201E-3</v>
      </c>
      <c r="BI45" s="85">
        <v>0.13937493320086514</v>
      </c>
      <c r="BJ45" s="85">
        <v>3.9496544581048044E-3</v>
      </c>
      <c r="BK45" s="85">
        <v>1.7319787278845522E-3</v>
      </c>
      <c r="BL45" s="85">
        <v>6.0848276845281444E-4</v>
      </c>
      <c r="BM45" s="85">
        <v>3.4220168872067531E-4</v>
      </c>
      <c r="BN45" s="85">
        <v>1.731701282175652E-3</v>
      </c>
      <c r="BO45" s="85">
        <v>2.1785799233666791E-3</v>
      </c>
      <c r="BP45" s="85">
        <v>1.9640578236662068E-3</v>
      </c>
      <c r="BQ45" s="85">
        <v>2.4328440329383205E-3</v>
      </c>
      <c r="BR45" s="85">
        <v>2.2406837746105218E-2</v>
      </c>
      <c r="BS45" s="85">
        <v>2.8146563890347111E-3</v>
      </c>
      <c r="BT45" s="85">
        <v>3.0130521647892257E-3</v>
      </c>
      <c r="BU45" s="85">
        <v>0</v>
      </c>
    </row>
    <row r="46" spans="1:73" x14ac:dyDescent="0.25">
      <c r="A46" s="46" t="s">
        <v>37</v>
      </c>
      <c r="B46" s="38" t="s">
        <v>102</v>
      </c>
      <c r="C46" s="85">
        <v>3.9252085119423741E-2</v>
      </c>
      <c r="D46" s="85">
        <v>5.0206016506496184E-2</v>
      </c>
      <c r="E46" s="85">
        <v>0.10266585954584123</v>
      </c>
      <c r="F46" s="85">
        <v>2.1857819387704907E-2</v>
      </c>
      <c r="G46" s="85">
        <v>0.10093835569358639</v>
      </c>
      <c r="H46" s="85">
        <v>5.5014584814948878E-2</v>
      </c>
      <c r="I46" s="85">
        <v>8.7327377003940596E-2</v>
      </c>
      <c r="J46" s="85">
        <v>7.4095717675667902E-2</v>
      </c>
      <c r="K46" s="85">
        <v>8.0988786828315881E-2</v>
      </c>
      <c r="L46" s="85">
        <v>6.5992547525256628E-2</v>
      </c>
      <c r="M46" s="85">
        <v>6.3866969802998858E-2</v>
      </c>
      <c r="N46" s="85">
        <v>5.065505713533381E-2</v>
      </c>
      <c r="O46" s="85">
        <v>4.871478889262925E-2</v>
      </c>
      <c r="P46" s="85">
        <v>8.700804565049608E-2</v>
      </c>
      <c r="Q46" s="85">
        <v>7.8364064890667134E-2</v>
      </c>
      <c r="R46" s="85">
        <v>4.7376084770128987E-2</v>
      </c>
      <c r="S46" s="85">
        <v>9.2566354459999056E-2</v>
      </c>
      <c r="T46" s="85">
        <v>7.9651926298241152E-2</v>
      </c>
      <c r="U46" s="85">
        <v>6.5811696963383876E-2</v>
      </c>
      <c r="V46" s="85">
        <v>9.9480242898747975E-2</v>
      </c>
      <c r="W46" s="85">
        <v>7.127312590944164E-2</v>
      </c>
      <c r="X46" s="85">
        <v>5.5669832817277762E-2</v>
      </c>
      <c r="Y46" s="85">
        <v>4.6755076128201609E-2</v>
      </c>
      <c r="Z46" s="85">
        <v>5.826214249329642E-2</v>
      </c>
      <c r="AA46" s="85">
        <v>5.8611604836464846E-2</v>
      </c>
      <c r="AB46" s="85">
        <v>6.1309802413841721E-2</v>
      </c>
      <c r="AC46" s="85">
        <v>6.1503763252288256E-2</v>
      </c>
      <c r="AD46" s="85">
        <v>6.1054889197131243E-2</v>
      </c>
      <c r="AE46" s="85">
        <v>5.7631635575075044E-2</v>
      </c>
      <c r="AF46" s="85">
        <v>3.4314822648592612E-2</v>
      </c>
      <c r="AG46" s="85">
        <v>4.0762422354729495E-2</v>
      </c>
      <c r="AH46" s="85">
        <v>5.9766165265181435E-2</v>
      </c>
      <c r="AI46" s="85">
        <v>4.416028717645111E-2</v>
      </c>
      <c r="AJ46" s="85">
        <v>2.9826615637689614E-2</v>
      </c>
      <c r="AK46" s="85">
        <v>7.3346034085066666E-2</v>
      </c>
      <c r="AL46" s="85">
        <v>0.16972604356531615</v>
      </c>
      <c r="AM46" s="85">
        <v>3.1400889228584465E-2</v>
      </c>
      <c r="AN46" s="85">
        <v>0.25316345438256971</v>
      </c>
      <c r="AO46" s="85">
        <v>0.21910019790284052</v>
      </c>
      <c r="AP46" s="85">
        <v>1.2884013496282369</v>
      </c>
      <c r="AQ46" s="85">
        <v>3.4867036475314868E-2</v>
      </c>
      <c r="AR46" s="85">
        <v>1.7422882328255177E-2</v>
      </c>
      <c r="AS46" s="85">
        <v>3.1362597279659406E-2</v>
      </c>
      <c r="AT46" s="85">
        <v>9.6896540946598733E-2</v>
      </c>
      <c r="AU46" s="85">
        <v>1.0294133851050286E-2</v>
      </c>
      <c r="AV46" s="85">
        <v>1.7854287791056148E-2</v>
      </c>
      <c r="AW46" s="85">
        <v>8.4245263765169425E-3</v>
      </c>
      <c r="AX46" s="85">
        <v>8.6567370448747006E-3</v>
      </c>
      <c r="AY46" s="85">
        <v>8.8529015717806903E-3</v>
      </c>
      <c r="AZ46" s="85">
        <v>1.3400168283811256E-2</v>
      </c>
      <c r="BA46" s="85">
        <v>1.848528800145929E-3</v>
      </c>
      <c r="BB46" s="85">
        <v>1.5363994298475644E-2</v>
      </c>
      <c r="BC46" s="85">
        <v>2.3321945233918551E-2</v>
      </c>
      <c r="BD46" s="85">
        <v>2.897260904229601E-2</v>
      </c>
      <c r="BE46" s="85">
        <v>3.9179234160240883E-2</v>
      </c>
      <c r="BF46" s="85">
        <v>2.8974104533238502E-2</v>
      </c>
      <c r="BG46" s="85">
        <v>4.1503034106606114E-2</v>
      </c>
      <c r="BH46" s="85">
        <v>2.0965595115508065E-3</v>
      </c>
      <c r="BI46" s="85">
        <v>5.1750694478158756E-2</v>
      </c>
      <c r="BJ46" s="85">
        <v>1.3257097567351155E-2</v>
      </c>
      <c r="BK46" s="85">
        <v>2.0890062987037834E-2</v>
      </c>
      <c r="BL46" s="85">
        <v>7.9589715444744E-3</v>
      </c>
      <c r="BM46" s="85">
        <v>2.6423210737656472E-3</v>
      </c>
      <c r="BN46" s="85">
        <v>2.1925698088733042E-2</v>
      </c>
      <c r="BO46" s="85">
        <v>2.5281247105282737E-2</v>
      </c>
      <c r="BP46" s="85">
        <v>1.4019698685578365E-2</v>
      </c>
      <c r="BQ46" s="85">
        <v>1.2824816000523348E-2</v>
      </c>
      <c r="BR46" s="85">
        <v>3.2860932699385281E-2</v>
      </c>
      <c r="BS46" s="85">
        <v>2.8621807683138368E-2</v>
      </c>
      <c r="BT46" s="85">
        <v>2.1050036629283404E-2</v>
      </c>
      <c r="BU46" s="85">
        <v>0</v>
      </c>
    </row>
    <row r="47" spans="1:73" x14ac:dyDescent="0.25">
      <c r="A47" s="46" t="s">
        <v>38</v>
      </c>
      <c r="B47" s="38" t="s">
        <v>103</v>
      </c>
      <c r="C47" s="85">
        <v>1.5046658030947642E-3</v>
      </c>
      <c r="D47" s="85">
        <v>1.6421844065766578E-3</v>
      </c>
      <c r="E47" s="85">
        <v>3.4380867151070122E-3</v>
      </c>
      <c r="F47" s="85">
        <v>2.9734130540860133E-3</v>
      </c>
      <c r="G47" s="85">
        <v>2.4414610785787076E-3</v>
      </c>
      <c r="H47" s="85">
        <v>3.0959404773821331E-3</v>
      </c>
      <c r="I47" s="85">
        <v>3.4875444701567408E-3</v>
      </c>
      <c r="J47" s="85">
        <v>3.5276977554361171E-3</v>
      </c>
      <c r="K47" s="85">
        <v>2.5873773652059103E-3</v>
      </c>
      <c r="L47" s="85">
        <v>2.6550891762364185E-3</v>
      </c>
      <c r="M47" s="85">
        <v>2.5275016525467186E-3</v>
      </c>
      <c r="N47" s="85">
        <v>2.1083651340231256E-3</v>
      </c>
      <c r="O47" s="85">
        <v>3.1863874342199896E-3</v>
      </c>
      <c r="P47" s="85">
        <v>5.3569390517512749E-3</v>
      </c>
      <c r="Q47" s="85">
        <v>4.1189765382317811E-3</v>
      </c>
      <c r="R47" s="85">
        <v>2.4349695864336798E-3</v>
      </c>
      <c r="S47" s="85">
        <v>3.629387957979634E-3</v>
      </c>
      <c r="T47" s="85">
        <v>3.7386602858970924E-3</v>
      </c>
      <c r="U47" s="85">
        <v>5.608635977416206E-3</v>
      </c>
      <c r="V47" s="85">
        <v>6.6436217317268472E-3</v>
      </c>
      <c r="W47" s="85">
        <v>5.3540348276862795E-3</v>
      </c>
      <c r="X47" s="85">
        <v>4.8121624107920974E-3</v>
      </c>
      <c r="Y47" s="85">
        <v>2.7183511969786208E-3</v>
      </c>
      <c r="Z47" s="85">
        <v>3.2169015097885736E-3</v>
      </c>
      <c r="AA47" s="85">
        <v>4.6977464515892721E-3</v>
      </c>
      <c r="AB47" s="85">
        <v>4.349594872443679E-3</v>
      </c>
      <c r="AC47" s="85">
        <v>3.6305215095508128E-3</v>
      </c>
      <c r="AD47" s="85">
        <v>3.8171005449573071E-3</v>
      </c>
      <c r="AE47" s="85">
        <v>2.5817151568841355E-3</v>
      </c>
      <c r="AF47" s="85">
        <v>2.8251493267612417E-3</v>
      </c>
      <c r="AG47" s="85">
        <v>7.1728979462061561E-3</v>
      </c>
      <c r="AH47" s="85">
        <v>3.6603989517367905E-3</v>
      </c>
      <c r="AI47" s="85">
        <v>1.3646277571962583E-2</v>
      </c>
      <c r="AJ47" s="85">
        <v>4.4853793056141593E-3</v>
      </c>
      <c r="AK47" s="85">
        <v>4.2365649776027799E-3</v>
      </c>
      <c r="AL47" s="85">
        <v>6.3390258253371162E-3</v>
      </c>
      <c r="AM47" s="85">
        <v>4.0497942892410328E-3</v>
      </c>
      <c r="AN47" s="85">
        <v>3.1753429973844028E-3</v>
      </c>
      <c r="AO47" s="85">
        <v>1.9922983562939603E-2</v>
      </c>
      <c r="AP47" s="85">
        <v>3.8264548706252099E-3</v>
      </c>
      <c r="AQ47" s="85">
        <v>1.2006893238132412</v>
      </c>
      <c r="AR47" s="85">
        <v>6.9233533061042107E-3</v>
      </c>
      <c r="AS47" s="85">
        <v>5.3306501580776457E-3</v>
      </c>
      <c r="AT47" s="85">
        <v>3.6688700226187045E-3</v>
      </c>
      <c r="AU47" s="85">
        <v>9.3115629515812335E-4</v>
      </c>
      <c r="AV47" s="85">
        <v>1.3008884779824328E-2</v>
      </c>
      <c r="AW47" s="85">
        <v>8.3548575026053656E-3</v>
      </c>
      <c r="AX47" s="85">
        <v>4.834237158969139E-3</v>
      </c>
      <c r="AY47" s="85">
        <v>5.0850976089157661E-3</v>
      </c>
      <c r="AZ47" s="85">
        <v>5.9192939333786547E-3</v>
      </c>
      <c r="BA47" s="85">
        <v>4.6445303049270876E-4</v>
      </c>
      <c r="BB47" s="85">
        <v>4.9963061106763481E-3</v>
      </c>
      <c r="BC47" s="85">
        <v>8.0611223205852948E-3</v>
      </c>
      <c r="BD47" s="85">
        <v>3.1444804666107061E-3</v>
      </c>
      <c r="BE47" s="85">
        <v>2.5197399460952742E-3</v>
      </c>
      <c r="BF47" s="85">
        <v>1.55867103816738E-3</v>
      </c>
      <c r="BG47" s="85">
        <v>3.4625991839075561E-3</v>
      </c>
      <c r="BH47" s="85">
        <v>2.5351531420030976E-4</v>
      </c>
      <c r="BI47" s="85">
        <v>5.1409278968926383E-3</v>
      </c>
      <c r="BJ47" s="85">
        <v>4.348164832937821E-3</v>
      </c>
      <c r="BK47" s="85">
        <v>5.8213679420600481E-3</v>
      </c>
      <c r="BL47" s="85">
        <v>1.5303404730086696E-3</v>
      </c>
      <c r="BM47" s="85">
        <v>1.2054770805261842E-3</v>
      </c>
      <c r="BN47" s="85">
        <v>2.7590921675712484E-3</v>
      </c>
      <c r="BO47" s="85">
        <v>3.6232623754392842E-3</v>
      </c>
      <c r="BP47" s="85">
        <v>1.08767922404177E-3</v>
      </c>
      <c r="BQ47" s="85">
        <v>5.6077828581481979E-3</v>
      </c>
      <c r="BR47" s="85">
        <v>4.1220096895056924E-3</v>
      </c>
      <c r="BS47" s="85">
        <v>1.4279320061210847E-2</v>
      </c>
      <c r="BT47" s="85">
        <v>2.8175668015966685E-3</v>
      </c>
      <c r="BU47" s="85">
        <v>0</v>
      </c>
    </row>
    <row r="48" spans="1:73" x14ac:dyDescent="0.25">
      <c r="A48" s="46" t="s">
        <v>39</v>
      </c>
      <c r="B48" s="38" t="s">
        <v>104</v>
      </c>
      <c r="C48" s="85">
        <v>3.2589025816929782E-3</v>
      </c>
      <c r="D48" s="85">
        <v>3.5039839993550692E-3</v>
      </c>
      <c r="E48" s="85">
        <v>4.6180933985007075E-3</v>
      </c>
      <c r="F48" s="85">
        <v>2.0672223707866311E-3</v>
      </c>
      <c r="G48" s="85">
        <v>5.7181210280009423E-3</v>
      </c>
      <c r="H48" s="85">
        <v>5.9652800622929389E-3</v>
      </c>
      <c r="I48" s="85">
        <v>8.3356593974072413E-3</v>
      </c>
      <c r="J48" s="85">
        <v>5.5794883724728734E-3</v>
      </c>
      <c r="K48" s="85">
        <v>6.0581523783445898E-3</v>
      </c>
      <c r="L48" s="85">
        <v>8.4987550592964152E-3</v>
      </c>
      <c r="M48" s="85">
        <v>6.8618180072573514E-3</v>
      </c>
      <c r="N48" s="85">
        <v>1.0309210731993914E-2</v>
      </c>
      <c r="O48" s="85">
        <v>9.4707239761520016E-3</v>
      </c>
      <c r="P48" s="85">
        <v>9.4961470361968458E-3</v>
      </c>
      <c r="Q48" s="85">
        <v>5.2866980316154466E-3</v>
      </c>
      <c r="R48" s="85">
        <v>3.9693404937262847E-3</v>
      </c>
      <c r="S48" s="85">
        <v>6.6683976514769396E-3</v>
      </c>
      <c r="T48" s="85">
        <v>9.4965600195654008E-3</v>
      </c>
      <c r="U48" s="85">
        <v>6.7905043312689517E-3</v>
      </c>
      <c r="V48" s="85">
        <v>1.1679844333092217E-2</v>
      </c>
      <c r="W48" s="85">
        <v>5.6888520110574443E-3</v>
      </c>
      <c r="X48" s="85">
        <v>7.8399673477790675E-3</v>
      </c>
      <c r="Y48" s="85">
        <v>6.1618831706139916E-3</v>
      </c>
      <c r="Z48" s="85">
        <v>9.6632053700643379E-3</v>
      </c>
      <c r="AA48" s="85">
        <v>9.5024630966225512E-3</v>
      </c>
      <c r="AB48" s="85">
        <v>8.1475841846194788E-3</v>
      </c>
      <c r="AC48" s="85">
        <v>1.1768878470411441E-2</v>
      </c>
      <c r="AD48" s="85">
        <v>7.8383566577313254E-3</v>
      </c>
      <c r="AE48" s="85">
        <v>8.5208413022169957E-3</v>
      </c>
      <c r="AF48" s="85">
        <v>7.4066546753756689E-3</v>
      </c>
      <c r="AG48" s="85">
        <v>5.3149720868138906E-3</v>
      </c>
      <c r="AH48" s="85">
        <v>1.0077692237090513E-2</v>
      </c>
      <c r="AI48" s="85">
        <v>9.5948202139454191E-3</v>
      </c>
      <c r="AJ48" s="85">
        <v>6.3066193783448965E-3</v>
      </c>
      <c r="AK48" s="85">
        <v>8.3508829175758924E-3</v>
      </c>
      <c r="AL48" s="85">
        <v>1.3375391498218257E-2</v>
      </c>
      <c r="AM48" s="85">
        <v>3.9606586142908046E-3</v>
      </c>
      <c r="AN48" s="85">
        <v>9.0837541991519409E-3</v>
      </c>
      <c r="AO48" s="85">
        <v>2.0692541253257351E-2</v>
      </c>
      <c r="AP48" s="85">
        <v>9.1231834806862009E-3</v>
      </c>
      <c r="AQ48" s="85">
        <v>2.0006964511789767E-3</v>
      </c>
      <c r="AR48" s="85">
        <v>1.0373326205774855</v>
      </c>
      <c r="AS48" s="85">
        <v>4.3054024707614314E-3</v>
      </c>
      <c r="AT48" s="85">
        <v>4.9585349216952112E-3</v>
      </c>
      <c r="AU48" s="85">
        <v>3.0593700132767374E-3</v>
      </c>
      <c r="AV48" s="85">
        <v>3.2341388798435254E-3</v>
      </c>
      <c r="AW48" s="85">
        <v>3.2538483850207988E-3</v>
      </c>
      <c r="AX48" s="85">
        <v>6.9803208526217362E-3</v>
      </c>
      <c r="AY48" s="85">
        <v>4.4370583701682309E-3</v>
      </c>
      <c r="AZ48" s="85">
        <v>6.0669077446959801E-3</v>
      </c>
      <c r="BA48" s="85">
        <v>1.6789873004964414E-3</v>
      </c>
      <c r="BB48" s="85">
        <v>1.2485319347476303E-2</v>
      </c>
      <c r="BC48" s="85">
        <v>1.1619376831804076E-2</v>
      </c>
      <c r="BD48" s="85">
        <v>5.5807835442472486E-3</v>
      </c>
      <c r="BE48" s="85">
        <v>9.1341031450606416E-3</v>
      </c>
      <c r="BF48" s="85">
        <v>6.7295417935282539E-3</v>
      </c>
      <c r="BG48" s="85">
        <v>9.0115321815859035E-3</v>
      </c>
      <c r="BH48" s="85">
        <v>3.7276788334876815E-3</v>
      </c>
      <c r="BI48" s="85">
        <v>0.17938673599742527</v>
      </c>
      <c r="BJ48" s="85">
        <v>7.4536590282882681E-3</v>
      </c>
      <c r="BK48" s="85">
        <v>4.300146206497356E-3</v>
      </c>
      <c r="BL48" s="85">
        <v>1.5222435219351702E-3</v>
      </c>
      <c r="BM48" s="85">
        <v>1.1393567698713637E-3</v>
      </c>
      <c r="BN48" s="85">
        <v>2.6739888200740651E-3</v>
      </c>
      <c r="BO48" s="85">
        <v>3.0416044929438401E-3</v>
      </c>
      <c r="BP48" s="85">
        <v>1.0241816969332225E-2</v>
      </c>
      <c r="BQ48" s="85">
        <v>7.0679317175249608E-3</v>
      </c>
      <c r="BR48" s="85">
        <v>1.4218618756252565E-2</v>
      </c>
      <c r="BS48" s="85">
        <v>4.9335563030921022E-3</v>
      </c>
      <c r="BT48" s="85">
        <v>4.4215575356016138E-3</v>
      </c>
      <c r="BU48" s="85">
        <v>0</v>
      </c>
    </row>
    <row r="49" spans="1:73" x14ac:dyDescent="0.25">
      <c r="A49" s="46" t="s">
        <v>40</v>
      </c>
      <c r="B49" s="38" t="s">
        <v>105</v>
      </c>
      <c r="C49" s="85">
        <v>2.2936143769264339E-3</v>
      </c>
      <c r="D49" s="85">
        <v>2.6233725178366149E-3</v>
      </c>
      <c r="E49" s="85">
        <v>3.5156749295925187E-3</v>
      </c>
      <c r="F49" s="85">
        <v>1.6007037039304707E-3</v>
      </c>
      <c r="G49" s="85">
        <v>1.1630359734579819E-2</v>
      </c>
      <c r="H49" s="85">
        <v>3.4961269401092335E-3</v>
      </c>
      <c r="I49" s="85">
        <v>4.940534919289653E-3</v>
      </c>
      <c r="J49" s="85">
        <v>4.4360911140818061E-3</v>
      </c>
      <c r="K49" s="85">
        <v>4.1466497201391441E-3</v>
      </c>
      <c r="L49" s="85">
        <v>4.8332416906122109E-3</v>
      </c>
      <c r="M49" s="85">
        <v>7.7168475463309828E-3</v>
      </c>
      <c r="N49" s="85">
        <v>7.6807607894511659E-3</v>
      </c>
      <c r="O49" s="85">
        <v>5.5336811189261106E-3</v>
      </c>
      <c r="P49" s="85">
        <v>4.4165652385958157E-3</v>
      </c>
      <c r="Q49" s="85">
        <v>3.4538708936575563E-3</v>
      </c>
      <c r="R49" s="85">
        <v>2.9978450202298263E-3</v>
      </c>
      <c r="S49" s="85">
        <v>1.0095768794147121E-2</v>
      </c>
      <c r="T49" s="85">
        <v>6.2184116936699445E-3</v>
      </c>
      <c r="U49" s="85">
        <v>5.4716996766876209E-3</v>
      </c>
      <c r="V49" s="85">
        <v>7.6375873932674337E-3</v>
      </c>
      <c r="W49" s="85">
        <v>5.9799043717912248E-3</v>
      </c>
      <c r="X49" s="85">
        <v>5.6401335531208003E-3</v>
      </c>
      <c r="Y49" s="85">
        <v>3.5819437077095929E-3</v>
      </c>
      <c r="Z49" s="85">
        <v>4.3385254166309895E-3</v>
      </c>
      <c r="AA49" s="85">
        <v>4.4816262836565677E-3</v>
      </c>
      <c r="AB49" s="85">
        <v>6.9337958867160231E-3</v>
      </c>
      <c r="AC49" s="85">
        <v>7.4091325389088981E-3</v>
      </c>
      <c r="AD49" s="85">
        <v>5.5570638270146279E-3</v>
      </c>
      <c r="AE49" s="85">
        <v>6.6354160419273729E-3</v>
      </c>
      <c r="AF49" s="85">
        <v>4.7615178583965342E-3</v>
      </c>
      <c r="AG49" s="85">
        <v>5.2672967317461397E-3</v>
      </c>
      <c r="AH49" s="85">
        <v>1.1349086614703597E-2</v>
      </c>
      <c r="AI49" s="85">
        <v>1.5200721063663237E-2</v>
      </c>
      <c r="AJ49" s="85">
        <v>3.6431516681161161E-3</v>
      </c>
      <c r="AK49" s="85">
        <v>5.2293712671751657E-3</v>
      </c>
      <c r="AL49" s="85">
        <v>6.3549803678524539E-3</v>
      </c>
      <c r="AM49" s="85">
        <v>3.2733275217523322E-3</v>
      </c>
      <c r="AN49" s="85">
        <v>1.0361760776724833E-2</v>
      </c>
      <c r="AO49" s="85">
        <v>1.1308585094516353E-2</v>
      </c>
      <c r="AP49" s="85">
        <v>7.0163748864581401E-3</v>
      </c>
      <c r="AQ49" s="85">
        <v>1.9483721642741157E-3</v>
      </c>
      <c r="AR49" s="85">
        <v>2.0830772651204223E-2</v>
      </c>
      <c r="AS49" s="85">
        <v>1.0043821690034518</v>
      </c>
      <c r="AT49" s="85">
        <v>3.5133153012039571E-3</v>
      </c>
      <c r="AU49" s="85">
        <v>4.7075027433922815E-3</v>
      </c>
      <c r="AV49" s="85">
        <v>2.017279336492434E-3</v>
      </c>
      <c r="AW49" s="85">
        <v>3.9355970693658567E-3</v>
      </c>
      <c r="AX49" s="85">
        <v>4.1291355839563537E-3</v>
      </c>
      <c r="AY49" s="85">
        <v>5.4185286758569613E-3</v>
      </c>
      <c r="AZ49" s="85">
        <v>5.8806245336993001E-3</v>
      </c>
      <c r="BA49" s="85">
        <v>4.9302163799518994E-4</v>
      </c>
      <c r="BB49" s="85">
        <v>9.4166575543379854E-3</v>
      </c>
      <c r="BC49" s="85">
        <v>8.1544829023211876E-3</v>
      </c>
      <c r="BD49" s="85">
        <v>3.9725499898897202E-3</v>
      </c>
      <c r="BE49" s="85">
        <v>5.5871129943272351E-3</v>
      </c>
      <c r="BF49" s="85">
        <v>3.0660145840729898E-3</v>
      </c>
      <c r="BG49" s="85">
        <v>5.5845246535854527E-3</v>
      </c>
      <c r="BH49" s="85">
        <v>3.0592638090842241E-3</v>
      </c>
      <c r="BI49" s="85">
        <v>5.2341361616354463E-2</v>
      </c>
      <c r="BJ49" s="85">
        <v>5.6606264188630842E-3</v>
      </c>
      <c r="BK49" s="85">
        <v>3.6577414991858207E-3</v>
      </c>
      <c r="BL49" s="85">
        <v>1.7132505655716512E-2</v>
      </c>
      <c r="BM49" s="85">
        <v>4.6662707387324313E-3</v>
      </c>
      <c r="BN49" s="85">
        <v>8.8459976910182266E-3</v>
      </c>
      <c r="BO49" s="85">
        <v>6.5624559946654924E-3</v>
      </c>
      <c r="BP49" s="85">
        <v>2.8015254283101521E-3</v>
      </c>
      <c r="BQ49" s="85">
        <v>7.9162384138817092E-3</v>
      </c>
      <c r="BR49" s="85">
        <v>1.281811356810527E-2</v>
      </c>
      <c r="BS49" s="85">
        <v>8.6299210812113367E-3</v>
      </c>
      <c r="BT49" s="85">
        <v>5.1781196645297074E-3</v>
      </c>
      <c r="BU49" s="85">
        <v>0</v>
      </c>
    </row>
    <row r="50" spans="1:73" x14ac:dyDescent="0.25">
      <c r="A50" s="46" t="s">
        <v>41</v>
      </c>
      <c r="B50" s="38" t="s">
        <v>106</v>
      </c>
      <c r="C50" s="85">
        <v>2.3737883756441429E-3</v>
      </c>
      <c r="D50" s="85">
        <v>2.2040723554299243E-3</v>
      </c>
      <c r="E50" s="85">
        <v>2.6932129386798283E-3</v>
      </c>
      <c r="F50" s="85">
        <v>2.1346348505852392E-3</v>
      </c>
      <c r="G50" s="85">
        <v>2.6398137339974401E-3</v>
      </c>
      <c r="H50" s="85">
        <v>3.6417573757144888E-3</v>
      </c>
      <c r="I50" s="85">
        <v>1.0143756867020329E-2</v>
      </c>
      <c r="J50" s="85">
        <v>7.5681949141317402E-3</v>
      </c>
      <c r="K50" s="85">
        <v>4.7848523242068515E-3</v>
      </c>
      <c r="L50" s="85">
        <v>7.2895205181314378E-3</v>
      </c>
      <c r="M50" s="85">
        <v>1.0696965190035813E-2</v>
      </c>
      <c r="N50" s="85">
        <v>5.341070635078206E-3</v>
      </c>
      <c r="O50" s="85">
        <v>5.124394649582583E-3</v>
      </c>
      <c r="P50" s="85">
        <v>3.7472472263114509E-3</v>
      </c>
      <c r="Q50" s="85">
        <v>3.0630435817850135E-3</v>
      </c>
      <c r="R50" s="85">
        <v>5.1423170956739787E-3</v>
      </c>
      <c r="S50" s="85">
        <v>3.0918267992963086E-3</v>
      </c>
      <c r="T50" s="85">
        <v>6.4286966391425681E-3</v>
      </c>
      <c r="U50" s="85">
        <v>4.3313310226390312E-3</v>
      </c>
      <c r="V50" s="85">
        <v>3.4951299502025391E-3</v>
      </c>
      <c r="W50" s="85">
        <v>3.1167118202639864E-3</v>
      </c>
      <c r="X50" s="85">
        <v>3.1591351036208016E-3</v>
      </c>
      <c r="Y50" s="85">
        <v>4.8273628360659482E-3</v>
      </c>
      <c r="Z50" s="85">
        <v>2.6526351063886127E-3</v>
      </c>
      <c r="AA50" s="85">
        <v>3.3744334991114323E-3</v>
      </c>
      <c r="AB50" s="85">
        <v>3.2424328804635557E-3</v>
      </c>
      <c r="AC50" s="85">
        <v>4.1226502991534627E-3</v>
      </c>
      <c r="AD50" s="85">
        <v>4.7865384679384154E-3</v>
      </c>
      <c r="AE50" s="85">
        <v>4.2228986676077556E-3</v>
      </c>
      <c r="AF50" s="85">
        <v>2.5186829892151828E-3</v>
      </c>
      <c r="AG50" s="85">
        <v>3.4387780955390246E-3</v>
      </c>
      <c r="AH50" s="85">
        <v>3.8340736821659278E-3</v>
      </c>
      <c r="AI50" s="85">
        <v>7.8847828013887677E-3</v>
      </c>
      <c r="AJ50" s="85">
        <v>2.1054482737987391E-3</v>
      </c>
      <c r="AK50" s="85">
        <v>5.8842954788181382E-3</v>
      </c>
      <c r="AL50" s="85">
        <v>8.7409416352216742E-3</v>
      </c>
      <c r="AM50" s="85">
        <v>7.7183207671523502E-3</v>
      </c>
      <c r="AN50" s="85">
        <v>3.5609186467253869E-3</v>
      </c>
      <c r="AO50" s="85">
        <v>6.3063436729581526E-3</v>
      </c>
      <c r="AP50" s="85">
        <v>6.0731063118580862E-3</v>
      </c>
      <c r="AQ50" s="85">
        <v>1.503795022413882E-3</v>
      </c>
      <c r="AR50" s="85">
        <v>4.2725911656557201E-3</v>
      </c>
      <c r="AS50" s="85">
        <v>4.0077128719138147E-3</v>
      </c>
      <c r="AT50" s="85">
        <v>1.0721498516513606</v>
      </c>
      <c r="AU50" s="85">
        <v>4.6142159137505176E-3</v>
      </c>
      <c r="AV50" s="85">
        <v>4.1729689945617888E-3</v>
      </c>
      <c r="AW50" s="85">
        <v>5.9512916272572922E-3</v>
      </c>
      <c r="AX50" s="85">
        <v>5.7647794477368583E-3</v>
      </c>
      <c r="AY50" s="85">
        <v>4.096818306988095E-3</v>
      </c>
      <c r="AZ50" s="85">
        <v>4.2409264919448979E-3</v>
      </c>
      <c r="BA50" s="85">
        <v>4.4645555336773017E-4</v>
      </c>
      <c r="BB50" s="85">
        <v>9.2042465797766843E-3</v>
      </c>
      <c r="BC50" s="85">
        <v>5.2601119143453803E-3</v>
      </c>
      <c r="BD50" s="85">
        <v>4.607736610305023E-3</v>
      </c>
      <c r="BE50" s="85">
        <v>0.12450229443494604</v>
      </c>
      <c r="BF50" s="85">
        <v>6.3746111172730434E-3</v>
      </c>
      <c r="BG50" s="85">
        <v>4.6058425178820955E-3</v>
      </c>
      <c r="BH50" s="85">
        <v>2.711791600306148E-3</v>
      </c>
      <c r="BI50" s="85">
        <v>1.0948048799759467E-2</v>
      </c>
      <c r="BJ50" s="85">
        <v>5.9416017787621558E-3</v>
      </c>
      <c r="BK50" s="85">
        <v>1.7196844530881058E-3</v>
      </c>
      <c r="BL50" s="85">
        <v>5.6376277248080574E-3</v>
      </c>
      <c r="BM50" s="85">
        <v>1.3048094858259113E-3</v>
      </c>
      <c r="BN50" s="85">
        <v>4.6249936243240586E-3</v>
      </c>
      <c r="BO50" s="85">
        <v>2.2979016722487178E-3</v>
      </c>
      <c r="BP50" s="85">
        <v>1.772098290590254E-2</v>
      </c>
      <c r="BQ50" s="85">
        <v>6.0381343654239087E-3</v>
      </c>
      <c r="BR50" s="85">
        <v>2.1651034017315895E-2</v>
      </c>
      <c r="BS50" s="85">
        <v>3.8427048446493649E-3</v>
      </c>
      <c r="BT50" s="85">
        <v>1.0935040399547152E-2</v>
      </c>
      <c r="BU50" s="85">
        <v>0</v>
      </c>
    </row>
    <row r="51" spans="1:73" ht="22.5" x14ac:dyDescent="0.25">
      <c r="A51" s="46" t="s">
        <v>253</v>
      </c>
      <c r="B51" s="38" t="s">
        <v>254</v>
      </c>
      <c r="C51" s="85">
        <v>2.4117577883513031E-3</v>
      </c>
      <c r="D51" s="85">
        <v>2.3052625660761527E-3</v>
      </c>
      <c r="E51" s="85">
        <v>3.2802331951151406E-3</v>
      </c>
      <c r="F51" s="85">
        <v>2.703760274033992E-3</v>
      </c>
      <c r="G51" s="85">
        <v>2.8559170974857438E-3</v>
      </c>
      <c r="H51" s="85">
        <v>4.2735815184991128E-3</v>
      </c>
      <c r="I51" s="85">
        <v>1.341934546317821E-2</v>
      </c>
      <c r="J51" s="85">
        <v>1.2236501719774775E-2</v>
      </c>
      <c r="K51" s="85">
        <v>4.8189504552916332E-3</v>
      </c>
      <c r="L51" s="85">
        <v>7.7563328199326516E-3</v>
      </c>
      <c r="M51" s="85">
        <v>1.8549552609502619E-2</v>
      </c>
      <c r="N51" s="85">
        <v>4.5703357724875314E-3</v>
      </c>
      <c r="O51" s="85">
        <v>5.3845608108199355E-3</v>
      </c>
      <c r="P51" s="85">
        <v>3.7302016271228574E-3</v>
      </c>
      <c r="Q51" s="85">
        <v>3.7645139615314241E-3</v>
      </c>
      <c r="R51" s="85">
        <v>3.5224642214435379E-3</v>
      </c>
      <c r="S51" s="85">
        <v>3.4171598095219854E-3</v>
      </c>
      <c r="T51" s="85">
        <v>7.5405728469652928E-3</v>
      </c>
      <c r="U51" s="85">
        <v>5.5418715645542778E-3</v>
      </c>
      <c r="V51" s="85">
        <v>4.264318090521373E-3</v>
      </c>
      <c r="W51" s="85">
        <v>3.1680165339497157E-3</v>
      </c>
      <c r="X51" s="85">
        <v>3.436484532389537E-3</v>
      </c>
      <c r="Y51" s="85">
        <v>6.3341522638645942E-3</v>
      </c>
      <c r="Z51" s="85">
        <v>2.8250808483426845E-3</v>
      </c>
      <c r="AA51" s="85">
        <v>4.042108626436754E-3</v>
      </c>
      <c r="AB51" s="85">
        <v>4.2542683431490841E-3</v>
      </c>
      <c r="AC51" s="85">
        <v>4.6510248806076659E-3</v>
      </c>
      <c r="AD51" s="85">
        <v>4.5040394697754508E-3</v>
      </c>
      <c r="AE51" s="85">
        <v>5.4204546881680103E-3</v>
      </c>
      <c r="AF51" s="85">
        <v>3.4681288861269075E-3</v>
      </c>
      <c r="AG51" s="85">
        <v>2.7267771928432172E-3</v>
      </c>
      <c r="AH51" s="85">
        <v>4.3626808980400406E-3</v>
      </c>
      <c r="AI51" s="85">
        <v>7.268016379979576E-3</v>
      </c>
      <c r="AJ51" s="85">
        <v>2.328957375763972E-3</v>
      </c>
      <c r="AK51" s="85">
        <v>7.772900647814795E-3</v>
      </c>
      <c r="AL51" s="85">
        <v>9.0725005881044408E-3</v>
      </c>
      <c r="AM51" s="85">
        <v>6.0901225044804391E-3</v>
      </c>
      <c r="AN51" s="85">
        <v>4.1020081316396045E-3</v>
      </c>
      <c r="AO51" s="85">
        <v>7.9933021407867493E-3</v>
      </c>
      <c r="AP51" s="85">
        <v>3.1954221300069686E-3</v>
      </c>
      <c r="AQ51" s="85">
        <v>2.1336789323317686E-3</v>
      </c>
      <c r="AR51" s="85">
        <v>5.2443075501501374E-3</v>
      </c>
      <c r="AS51" s="85">
        <v>6.9127908117246522E-3</v>
      </c>
      <c r="AT51" s="85">
        <v>1.4448009129070797E-2</v>
      </c>
      <c r="AU51" s="85">
        <v>1.2202279560871696</v>
      </c>
      <c r="AV51" s="85">
        <v>1.0793537513268002E-2</v>
      </c>
      <c r="AW51" s="85">
        <v>5.2496535000950426E-3</v>
      </c>
      <c r="AX51" s="85">
        <v>8.0905690662273454E-3</v>
      </c>
      <c r="AY51" s="85">
        <v>5.7393813249272058E-3</v>
      </c>
      <c r="AZ51" s="85">
        <v>5.4245001572475974E-3</v>
      </c>
      <c r="BA51" s="85">
        <v>6.1116790736076478E-4</v>
      </c>
      <c r="BB51" s="85">
        <v>5.3671278201228448E-3</v>
      </c>
      <c r="BC51" s="85">
        <v>4.5636507585004264E-3</v>
      </c>
      <c r="BD51" s="85">
        <v>3.5496067223191787E-3</v>
      </c>
      <c r="BE51" s="85">
        <v>0.2380686405686844</v>
      </c>
      <c r="BF51" s="85">
        <v>4.3288332509891746E-3</v>
      </c>
      <c r="BG51" s="85">
        <v>1.2647515808156673E-2</v>
      </c>
      <c r="BH51" s="85">
        <v>4.9327135948969009E-3</v>
      </c>
      <c r="BI51" s="85">
        <v>1.8843385771305166E-2</v>
      </c>
      <c r="BJ51" s="85">
        <v>5.6496224197614591E-3</v>
      </c>
      <c r="BK51" s="85">
        <v>2.0810957458291782E-3</v>
      </c>
      <c r="BL51" s="85">
        <v>1.5619429243428345E-3</v>
      </c>
      <c r="BM51" s="85">
        <v>5.0210156875504113E-4</v>
      </c>
      <c r="BN51" s="85">
        <v>2.7874546292105374E-3</v>
      </c>
      <c r="BO51" s="85">
        <v>2.3954220367053136E-3</v>
      </c>
      <c r="BP51" s="85">
        <v>2.7053554267330221E-2</v>
      </c>
      <c r="BQ51" s="85">
        <v>8.0231906353377628E-3</v>
      </c>
      <c r="BR51" s="85">
        <v>9.3822063477291412E-3</v>
      </c>
      <c r="BS51" s="85">
        <v>4.3641811059651012E-3</v>
      </c>
      <c r="BT51" s="85">
        <v>6.316705624641334E-3</v>
      </c>
      <c r="BU51" s="85">
        <v>0</v>
      </c>
    </row>
    <row r="52" spans="1:73" x14ac:dyDescent="0.25">
      <c r="A52" s="46" t="s">
        <v>42</v>
      </c>
      <c r="B52" s="38" t="s">
        <v>107</v>
      </c>
      <c r="C52" s="85">
        <v>7.5323533606160183E-3</v>
      </c>
      <c r="D52" s="85">
        <v>1.087730405941309E-2</v>
      </c>
      <c r="E52" s="85">
        <v>1.5674429210022652E-2</v>
      </c>
      <c r="F52" s="85">
        <v>7.434302638387914E-3</v>
      </c>
      <c r="G52" s="85">
        <v>1.4946911775695092E-2</v>
      </c>
      <c r="H52" s="85">
        <v>1.1027804774222062E-2</v>
      </c>
      <c r="I52" s="85">
        <v>1.9766013044683339E-2</v>
      </c>
      <c r="J52" s="85">
        <v>1.4173596571409458E-2</v>
      </c>
      <c r="K52" s="85">
        <v>1.2994069182660469E-2</v>
      </c>
      <c r="L52" s="85">
        <v>1.4133938598668115E-2</v>
      </c>
      <c r="M52" s="85">
        <v>1.4528507855654127E-2</v>
      </c>
      <c r="N52" s="85">
        <v>1.2020439257899154E-2</v>
      </c>
      <c r="O52" s="85">
        <v>1.6540470330463488E-2</v>
      </c>
      <c r="P52" s="85">
        <v>1.8401209532470479E-2</v>
      </c>
      <c r="Q52" s="85">
        <v>1.8128201958009939E-2</v>
      </c>
      <c r="R52" s="85">
        <v>1.300109308445937E-2</v>
      </c>
      <c r="S52" s="85">
        <v>2.1270305402552786E-2</v>
      </c>
      <c r="T52" s="85">
        <v>1.7748600654158071E-2</v>
      </c>
      <c r="U52" s="85">
        <v>2.0313074899227485E-2</v>
      </c>
      <c r="V52" s="85">
        <v>2.4026925199490325E-2</v>
      </c>
      <c r="W52" s="85">
        <v>2.302235544671203E-2</v>
      </c>
      <c r="X52" s="85">
        <v>2.1971744863357887E-2</v>
      </c>
      <c r="Y52" s="85">
        <v>1.638247233498364E-2</v>
      </c>
      <c r="Z52" s="85">
        <v>1.6713839566387723E-2</v>
      </c>
      <c r="AA52" s="85">
        <v>1.9950492215909391E-2</v>
      </c>
      <c r="AB52" s="85">
        <v>1.8637581726163855E-2</v>
      </c>
      <c r="AC52" s="85">
        <v>2.0792392265072793E-2</v>
      </c>
      <c r="AD52" s="85">
        <v>1.9889521523253951E-2</v>
      </c>
      <c r="AE52" s="85">
        <v>1.9633905714059634E-2</v>
      </c>
      <c r="AF52" s="85">
        <v>1.8196642318494369E-2</v>
      </c>
      <c r="AG52" s="85">
        <v>2.6835408199996538E-2</v>
      </c>
      <c r="AH52" s="85">
        <v>3.3628792370732651E-2</v>
      </c>
      <c r="AI52" s="85">
        <v>3.3908376954007904E-2</v>
      </c>
      <c r="AJ52" s="85">
        <v>1.4913700698546401E-2</v>
      </c>
      <c r="AK52" s="85">
        <v>3.204363851479327E-2</v>
      </c>
      <c r="AL52" s="85">
        <v>2.7980938705294302E-2</v>
      </c>
      <c r="AM52" s="85">
        <v>1.117851246558438E-2</v>
      </c>
      <c r="AN52" s="85">
        <v>2.4725327689894404E-2</v>
      </c>
      <c r="AO52" s="85">
        <v>6.1317372227206679E-2</v>
      </c>
      <c r="AP52" s="85">
        <v>1.8967941048116749E-2</v>
      </c>
      <c r="AQ52" s="85">
        <v>1.0089860609960257E-2</v>
      </c>
      <c r="AR52" s="85">
        <v>1.5228227290153225E-2</v>
      </c>
      <c r="AS52" s="85">
        <v>1.3522747509305729E-2</v>
      </c>
      <c r="AT52" s="85">
        <v>1.2127592567894275E-2</v>
      </c>
      <c r="AU52" s="85">
        <v>1.2033799563230647E-2</v>
      </c>
      <c r="AV52" s="85">
        <v>1.1948325545506229</v>
      </c>
      <c r="AW52" s="85">
        <v>1.3497698658196503E-2</v>
      </c>
      <c r="AX52" s="85">
        <v>1.9466522555040847E-2</v>
      </c>
      <c r="AY52" s="85">
        <v>2.4906988013538179E-2</v>
      </c>
      <c r="AZ52" s="85">
        <v>5.0511771494088857E-2</v>
      </c>
      <c r="BA52" s="85">
        <v>2.0965465940338398E-3</v>
      </c>
      <c r="BB52" s="85">
        <v>1.9757060448502974E-2</v>
      </c>
      <c r="BC52" s="85">
        <v>1.902897510907417E-2</v>
      </c>
      <c r="BD52" s="85">
        <v>1.3035408749222793E-2</v>
      </c>
      <c r="BE52" s="85">
        <v>1.3873593739055589E-2</v>
      </c>
      <c r="BF52" s="85">
        <v>1.2027782979729782E-2</v>
      </c>
      <c r="BG52" s="85">
        <v>1.9788099338547711E-2</v>
      </c>
      <c r="BH52" s="85">
        <v>2.8861151828457215E-3</v>
      </c>
      <c r="BI52" s="85">
        <v>1.7309026257418668E-2</v>
      </c>
      <c r="BJ52" s="85">
        <v>1.9223739025829373E-2</v>
      </c>
      <c r="BK52" s="85">
        <v>1.1091892931129702E-2</v>
      </c>
      <c r="BL52" s="85">
        <v>4.6975142802107833E-3</v>
      </c>
      <c r="BM52" s="85">
        <v>2.8520484744885112E-3</v>
      </c>
      <c r="BN52" s="85">
        <v>1.3752176596987553E-2</v>
      </c>
      <c r="BO52" s="85">
        <v>1.2019192525015952E-2</v>
      </c>
      <c r="BP52" s="85">
        <v>7.3848710496830115E-3</v>
      </c>
      <c r="BQ52" s="85">
        <v>2.8952409314970666E-2</v>
      </c>
      <c r="BR52" s="85">
        <v>2.8672240208139632E-2</v>
      </c>
      <c r="BS52" s="85">
        <v>2.1575714431030412E-2</v>
      </c>
      <c r="BT52" s="85">
        <v>1.5461838631885213E-2</v>
      </c>
      <c r="BU52" s="85">
        <v>0</v>
      </c>
    </row>
    <row r="53" spans="1:73" ht="22.5" x14ac:dyDescent="0.25">
      <c r="A53" s="46" t="s">
        <v>43</v>
      </c>
      <c r="B53" s="38" t="s">
        <v>108</v>
      </c>
      <c r="C53" s="85">
        <v>6.0517088843043158E-3</v>
      </c>
      <c r="D53" s="85">
        <v>8.7592561864858406E-3</v>
      </c>
      <c r="E53" s="85">
        <v>8.923550603359847E-3</v>
      </c>
      <c r="F53" s="85">
        <v>4.485848984049072E-3</v>
      </c>
      <c r="G53" s="85">
        <v>1.9783033304354214E-2</v>
      </c>
      <c r="H53" s="85">
        <v>8.5849542014110082E-3</v>
      </c>
      <c r="I53" s="85">
        <v>1.5796830900836344E-2</v>
      </c>
      <c r="J53" s="85">
        <v>1.1606274097526535E-2</v>
      </c>
      <c r="K53" s="85">
        <v>1.1257603377407424E-2</v>
      </c>
      <c r="L53" s="85">
        <v>1.3075244210913698E-2</v>
      </c>
      <c r="M53" s="85">
        <v>1.3399898813658708E-2</v>
      </c>
      <c r="N53" s="85">
        <v>1.3581986142905884E-2</v>
      </c>
      <c r="O53" s="85">
        <v>1.0522244098929826E-2</v>
      </c>
      <c r="P53" s="85">
        <v>1.3621440830292582E-2</v>
      </c>
      <c r="Q53" s="85">
        <v>1.1828471601195951E-2</v>
      </c>
      <c r="R53" s="85">
        <v>1.4161994376807081E-2</v>
      </c>
      <c r="S53" s="85">
        <v>2.5682025372489928E-2</v>
      </c>
      <c r="T53" s="85">
        <v>1.4923845316372239E-2</v>
      </c>
      <c r="U53" s="85">
        <v>1.3868590797209975E-2</v>
      </c>
      <c r="V53" s="85">
        <v>1.7999714812553299E-2</v>
      </c>
      <c r="W53" s="85">
        <v>2.0466901445466971E-2</v>
      </c>
      <c r="X53" s="85">
        <v>1.5691945033432613E-2</v>
      </c>
      <c r="Y53" s="85">
        <v>1.7235589944744993E-2</v>
      </c>
      <c r="Z53" s="85">
        <v>1.2388211022604853E-2</v>
      </c>
      <c r="AA53" s="85">
        <v>2.0771699351486261E-2</v>
      </c>
      <c r="AB53" s="85">
        <v>1.8903995670856707E-2</v>
      </c>
      <c r="AC53" s="85">
        <v>4.0394914895596511E-2</v>
      </c>
      <c r="AD53" s="85">
        <v>1.4593126171664564E-2</v>
      </c>
      <c r="AE53" s="85">
        <v>1.5196518936471629E-2</v>
      </c>
      <c r="AF53" s="85">
        <v>1.4272774418034857E-2</v>
      </c>
      <c r="AG53" s="85">
        <v>3.0131617047006301E-2</v>
      </c>
      <c r="AH53" s="85">
        <v>3.1414217120692332E-2</v>
      </c>
      <c r="AI53" s="85">
        <v>2.7091360813424212E-2</v>
      </c>
      <c r="AJ53" s="85">
        <v>7.0943193039154102E-3</v>
      </c>
      <c r="AK53" s="85">
        <v>1.2141824377599773E-2</v>
      </c>
      <c r="AL53" s="85">
        <v>1.5353424401139707E-2</v>
      </c>
      <c r="AM53" s="85">
        <v>1.3845059987818794E-2</v>
      </c>
      <c r="AN53" s="85">
        <v>2.0828940157933316E-2</v>
      </c>
      <c r="AO53" s="85">
        <v>6.4020533436984717E-2</v>
      </c>
      <c r="AP53" s="85">
        <v>2.2106546247126584E-2</v>
      </c>
      <c r="AQ53" s="85">
        <v>1.5915179045729592E-2</v>
      </c>
      <c r="AR53" s="85">
        <v>6.5902554459687651E-3</v>
      </c>
      <c r="AS53" s="85">
        <v>6.486568400426683E-3</v>
      </c>
      <c r="AT53" s="85">
        <v>1.2511790313860788E-2</v>
      </c>
      <c r="AU53" s="85">
        <v>3.4580842713050671E-3</v>
      </c>
      <c r="AV53" s="85">
        <v>3.6632689796800698E-2</v>
      </c>
      <c r="AW53" s="85">
        <v>1.2979257671229496</v>
      </c>
      <c r="AX53" s="85">
        <v>2.34390640940218E-2</v>
      </c>
      <c r="AY53" s="85">
        <v>2.3506341809982793E-2</v>
      </c>
      <c r="AZ53" s="85">
        <v>2.1022998867512049E-2</v>
      </c>
      <c r="BA53" s="85">
        <v>1.9016815488610461E-3</v>
      </c>
      <c r="BB53" s="85">
        <v>2.4886564079646182E-2</v>
      </c>
      <c r="BC53" s="85">
        <v>2.7349464109424435E-2</v>
      </c>
      <c r="BD53" s="85">
        <v>3.3997511833145942E-2</v>
      </c>
      <c r="BE53" s="85">
        <v>1.2671398445376864E-2</v>
      </c>
      <c r="BF53" s="85">
        <v>5.6697690436819737E-3</v>
      </c>
      <c r="BG53" s="85">
        <v>1.0819392065395774E-2</v>
      </c>
      <c r="BH53" s="85">
        <v>1.6845655041584778E-3</v>
      </c>
      <c r="BI53" s="85">
        <v>1.8319798649806287E-2</v>
      </c>
      <c r="BJ53" s="85">
        <v>1.8802827828588491E-2</v>
      </c>
      <c r="BK53" s="85">
        <v>5.4986488443450627E-3</v>
      </c>
      <c r="BL53" s="85">
        <v>3.7542583736417598E-3</v>
      </c>
      <c r="BM53" s="85">
        <v>2.8118499941824637E-3</v>
      </c>
      <c r="BN53" s="85">
        <v>8.7672287816761407E-3</v>
      </c>
      <c r="BO53" s="85">
        <v>5.6340227492521315E-3</v>
      </c>
      <c r="BP53" s="85">
        <v>9.4838747353398183E-3</v>
      </c>
      <c r="BQ53" s="85">
        <v>9.3190531227365786E-3</v>
      </c>
      <c r="BR53" s="85">
        <v>1.0433760497305107E-2</v>
      </c>
      <c r="BS53" s="85">
        <v>1.516381815897694E-2</v>
      </c>
      <c r="BT53" s="85">
        <v>7.5699460533935597E-3</v>
      </c>
      <c r="BU53" s="85">
        <v>0</v>
      </c>
    </row>
    <row r="54" spans="1:73" x14ac:dyDescent="0.25">
      <c r="A54" s="46" t="s">
        <v>44</v>
      </c>
      <c r="B54" s="38" t="s">
        <v>109</v>
      </c>
      <c r="C54" s="85">
        <v>1.2605675290192565E-2</v>
      </c>
      <c r="D54" s="85">
        <v>3.5099746453980715E-2</v>
      </c>
      <c r="E54" s="85">
        <v>2.3925786199202711E-2</v>
      </c>
      <c r="F54" s="85">
        <v>1.816657484590168E-2</v>
      </c>
      <c r="G54" s="85">
        <v>2.5008241070939075E-2</v>
      </c>
      <c r="H54" s="85">
        <v>1.4856583865452133E-2</v>
      </c>
      <c r="I54" s="85">
        <v>2.0552573972142614E-2</v>
      </c>
      <c r="J54" s="85">
        <v>1.5501411401124815E-2</v>
      </c>
      <c r="K54" s="85">
        <v>1.6818375864461287E-2</v>
      </c>
      <c r="L54" s="85">
        <v>1.6693756011182753E-2</v>
      </c>
      <c r="M54" s="85">
        <v>1.5917327230570127E-2</v>
      </c>
      <c r="N54" s="85">
        <v>1.6025591772815952E-2</v>
      </c>
      <c r="O54" s="85">
        <v>1.450808380061009E-2</v>
      </c>
      <c r="P54" s="85">
        <v>2.4191836327700736E-2</v>
      </c>
      <c r="Q54" s="85">
        <v>2.0366066798822111E-2</v>
      </c>
      <c r="R54" s="85">
        <v>1.8587399302540709E-2</v>
      </c>
      <c r="S54" s="85">
        <v>3.2568241757033309E-2</v>
      </c>
      <c r="T54" s="85">
        <v>1.9114599833319947E-2</v>
      </c>
      <c r="U54" s="85">
        <v>1.9199658374044672E-2</v>
      </c>
      <c r="V54" s="85">
        <v>2.2637277998308111E-2</v>
      </c>
      <c r="W54" s="85">
        <v>2.0520032229209784E-2</v>
      </c>
      <c r="X54" s="85">
        <v>1.7668731028179584E-2</v>
      </c>
      <c r="Y54" s="85">
        <v>1.3043398695328706E-2</v>
      </c>
      <c r="Z54" s="85">
        <v>1.3104355660452221E-2</v>
      </c>
      <c r="AA54" s="85">
        <v>1.5761704159691237E-2</v>
      </c>
      <c r="AB54" s="85">
        <v>1.6543490039345785E-2</v>
      </c>
      <c r="AC54" s="85">
        <v>1.9702122195548139E-2</v>
      </c>
      <c r="AD54" s="85">
        <v>1.9467165003169976E-2</v>
      </c>
      <c r="AE54" s="85">
        <v>1.7027468249325873E-2</v>
      </c>
      <c r="AF54" s="85">
        <v>1.5351058962785916E-2</v>
      </c>
      <c r="AG54" s="85">
        <v>2.947141554327579E-2</v>
      </c>
      <c r="AH54" s="85">
        <v>1.8903612511303697E-2</v>
      </c>
      <c r="AI54" s="85">
        <v>1.9992640817844975E-2</v>
      </c>
      <c r="AJ54" s="85">
        <v>2.6064975560169627E-2</v>
      </c>
      <c r="AK54" s="85">
        <v>1.8813336127880283E-2</v>
      </c>
      <c r="AL54" s="85">
        <v>1.9511967309113375E-2</v>
      </c>
      <c r="AM54" s="85">
        <v>2.7300660662992807E-2</v>
      </c>
      <c r="AN54" s="85">
        <v>2.4282121046578571E-2</v>
      </c>
      <c r="AO54" s="85">
        <v>1.9714751987967259E-2</v>
      </c>
      <c r="AP54" s="85">
        <v>2.3986392067706711E-2</v>
      </c>
      <c r="AQ54" s="85">
        <v>1.0207586674548845E-2</v>
      </c>
      <c r="AR54" s="85">
        <v>2.0512951665898206E-2</v>
      </c>
      <c r="AS54" s="85">
        <v>1.2978257529080288E-2</v>
      </c>
      <c r="AT54" s="85">
        <v>1.7618421962036359E-2</v>
      </c>
      <c r="AU54" s="85">
        <v>9.5415974273754395E-3</v>
      </c>
      <c r="AV54" s="85">
        <v>1.8419933157988115E-2</v>
      </c>
      <c r="AW54" s="85">
        <v>1.2741042868590746E-2</v>
      </c>
      <c r="AX54" s="85">
        <v>1.1432872660111746</v>
      </c>
      <c r="AY54" s="85">
        <v>0.22239345162273172</v>
      </c>
      <c r="AZ54" s="85">
        <v>0.16888721462357426</v>
      </c>
      <c r="BA54" s="85">
        <v>1.7162653393321677E-2</v>
      </c>
      <c r="BB54" s="85">
        <v>3.9835298936427836E-2</v>
      </c>
      <c r="BC54" s="85">
        <v>1.8809283535660734E-2</v>
      </c>
      <c r="BD54" s="85">
        <v>1.6916044348168031E-2</v>
      </c>
      <c r="BE54" s="85">
        <v>1.451197204656887E-2</v>
      </c>
      <c r="BF54" s="85">
        <v>1.2217320618510481E-2</v>
      </c>
      <c r="BG54" s="85">
        <v>3.3612494453505622E-2</v>
      </c>
      <c r="BH54" s="85">
        <v>2.8851687816524112E-3</v>
      </c>
      <c r="BI54" s="85">
        <v>2.4329878077020042E-2</v>
      </c>
      <c r="BJ54" s="85">
        <v>2.9399549164104186E-2</v>
      </c>
      <c r="BK54" s="85">
        <v>2.7320885185300715E-2</v>
      </c>
      <c r="BL54" s="85">
        <v>5.9070279510854687E-3</v>
      </c>
      <c r="BM54" s="85">
        <v>4.1687242069681106E-3</v>
      </c>
      <c r="BN54" s="85">
        <v>1.6786500781919841E-2</v>
      </c>
      <c r="BO54" s="85">
        <v>6.9468779577511637E-3</v>
      </c>
      <c r="BP54" s="85">
        <v>2.1477850341013217E-2</v>
      </c>
      <c r="BQ54" s="85">
        <v>1.4858683629945989E-2</v>
      </c>
      <c r="BR54" s="85">
        <v>2.5800431177766051E-2</v>
      </c>
      <c r="BS54" s="85">
        <v>1.6858536425096465E-2</v>
      </c>
      <c r="BT54" s="85">
        <v>1.888717836126682E-2</v>
      </c>
      <c r="BU54" s="85">
        <v>0</v>
      </c>
    </row>
    <row r="55" spans="1:73" ht="22.5" x14ac:dyDescent="0.25">
      <c r="A55" s="46" t="s">
        <v>45</v>
      </c>
      <c r="B55" s="38" t="s">
        <v>110</v>
      </c>
      <c r="C55" s="85">
        <v>9.1705365112548093E-3</v>
      </c>
      <c r="D55" s="85">
        <v>3.3492213043885583E-2</v>
      </c>
      <c r="E55" s="85">
        <v>3.2954152321438335E-2</v>
      </c>
      <c r="F55" s="85">
        <v>1.844182325323615E-2</v>
      </c>
      <c r="G55" s="85">
        <v>1.2432829508268165E-2</v>
      </c>
      <c r="H55" s="85">
        <v>1.087897441683605E-2</v>
      </c>
      <c r="I55" s="85">
        <v>1.9702072582485235E-2</v>
      </c>
      <c r="J55" s="85">
        <v>1.1537224736602113E-2</v>
      </c>
      <c r="K55" s="85">
        <v>1.2647430913053308E-2</v>
      </c>
      <c r="L55" s="85">
        <v>1.2730415888463978E-2</v>
      </c>
      <c r="M55" s="85">
        <v>1.0405261625205038E-2</v>
      </c>
      <c r="N55" s="85">
        <v>1.1455751232080381E-2</v>
      </c>
      <c r="O55" s="85">
        <v>1.0105807217359954E-2</v>
      </c>
      <c r="P55" s="85">
        <v>2.0053108609451663E-2</v>
      </c>
      <c r="Q55" s="85">
        <v>1.5737062183675769E-2</v>
      </c>
      <c r="R55" s="85">
        <v>1.4212602682705371E-2</v>
      </c>
      <c r="S55" s="85">
        <v>1.2030840469764378E-2</v>
      </c>
      <c r="T55" s="85">
        <v>1.2481756393777814E-2</v>
      </c>
      <c r="U55" s="85">
        <v>1.3204943302351564E-2</v>
      </c>
      <c r="V55" s="85">
        <v>1.6121111525966153E-2</v>
      </c>
      <c r="W55" s="85">
        <v>9.8240049437131449E-3</v>
      </c>
      <c r="X55" s="85">
        <v>1.0764326237823588E-2</v>
      </c>
      <c r="Y55" s="85">
        <v>8.1754119607347076E-3</v>
      </c>
      <c r="Z55" s="85">
        <v>8.4916616854765776E-3</v>
      </c>
      <c r="AA55" s="85">
        <v>9.2676130594881011E-3</v>
      </c>
      <c r="AB55" s="85">
        <v>1.0096187387717342E-2</v>
      </c>
      <c r="AC55" s="85">
        <v>1.4145568856775545E-2</v>
      </c>
      <c r="AD55" s="85">
        <v>1.4315369048727369E-2</v>
      </c>
      <c r="AE55" s="85">
        <v>1.3429623579557605E-2</v>
      </c>
      <c r="AF55" s="85">
        <v>1.2188788031607193E-2</v>
      </c>
      <c r="AG55" s="85">
        <v>8.7377946569848833E-3</v>
      </c>
      <c r="AH55" s="85">
        <v>1.4637320694666223E-2</v>
      </c>
      <c r="AI55" s="85">
        <v>1.1455886702716165E-2</v>
      </c>
      <c r="AJ55" s="85">
        <v>9.6121369815524438E-3</v>
      </c>
      <c r="AK55" s="85">
        <v>1.6288950901265947E-2</v>
      </c>
      <c r="AL55" s="85">
        <v>1.8625268794563658E-2</v>
      </c>
      <c r="AM55" s="85">
        <v>9.7512179848519478E-3</v>
      </c>
      <c r="AN55" s="85">
        <v>2.7398671678325912E-2</v>
      </c>
      <c r="AO55" s="85">
        <v>1.6066639139213679E-2</v>
      </c>
      <c r="AP55" s="85">
        <v>1.8816689985683369E-2</v>
      </c>
      <c r="AQ55" s="85">
        <v>9.7231398300017206E-3</v>
      </c>
      <c r="AR55" s="85">
        <v>8.6150444932005365E-3</v>
      </c>
      <c r="AS55" s="85">
        <v>8.2639591458173942E-3</v>
      </c>
      <c r="AT55" s="85">
        <v>9.8468767890976163E-3</v>
      </c>
      <c r="AU55" s="85">
        <v>6.9194780564214462E-3</v>
      </c>
      <c r="AV55" s="85">
        <v>4.8978385696941528E-3</v>
      </c>
      <c r="AW55" s="85">
        <v>5.8801085315628851E-3</v>
      </c>
      <c r="AX55" s="85">
        <v>4.9560936922527611E-3</v>
      </c>
      <c r="AY55" s="85">
        <v>1.0330786061880708</v>
      </c>
      <c r="AZ55" s="85">
        <v>5.7393726506196922E-3</v>
      </c>
      <c r="BA55" s="85">
        <v>1.3695823645337637E-3</v>
      </c>
      <c r="BB55" s="85">
        <v>1.2651421601757119E-2</v>
      </c>
      <c r="BC55" s="85">
        <v>1.5016083902906449E-2</v>
      </c>
      <c r="BD55" s="85">
        <v>6.7853511857383425E-3</v>
      </c>
      <c r="BE55" s="85">
        <v>1.0422079914659788E-2</v>
      </c>
      <c r="BF55" s="85">
        <v>5.5995237830153283E-3</v>
      </c>
      <c r="BG55" s="85">
        <v>3.8583179371024519E-2</v>
      </c>
      <c r="BH55" s="85">
        <v>1.7945973007602843E-3</v>
      </c>
      <c r="BI55" s="85">
        <v>1.4790821373428012E-2</v>
      </c>
      <c r="BJ55" s="85">
        <v>7.5564633058650939E-3</v>
      </c>
      <c r="BK55" s="85">
        <v>3.9297453621694647E-3</v>
      </c>
      <c r="BL55" s="85">
        <v>2.9636670749091996E-3</v>
      </c>
      <c r="BM55" s="85">
        <v>6.7008744372764608E-4</v>
      </c>
      <c r="BN55" s="85">
        <v>7.983688516971817E-3</v>
      </c>
      <c r="BO55" s="85">
        <v>4.5678324084003595E-3</v>
      </c>
      <c r="BP55" s="85">
        <v>1.1734981085491973E-2</v>
      </c>
      <c r="BQ55" s="85">
        <v>5.1643336688473266E-3</v>
      </c>
      <c r="BR55" s="85">
        <v>5.6353182989715275E-3</v>
      </c>
      <c r="BS55" s="85">
        <v>1.1380840005535653E-2</v>
      </c>
      <c r="BT55" s="85">
        <v>1.1318453124589553E-2</v>
      </c>
      <c r="BU55" s="85">
        <v>0</v>
      </c>
    </row>
    <row r="56" spans="1:73" x14ac:dyDescent="0.25">
      <c r="A56" s="46" t="s">
        <v>46</v>
      </c>
      <c r="B56" s="38" t="s">
        <v>111</v>
      </c>
      <c r="C56" s="85">
        <v>1.0181784086038337E-2</v>
      </c>
      <c r="D56" s="85">
        <v>2.0654672492011496E-2</v>
      </c>
      <c r="E56" s="85">
        <v>2.2401281168316068E-2</v>
      </c>
      <c r="F56" s="85">
        <v>1.5321972649211174E-2</v>
      </c>
      <c r="G56" s="85">
        <v>1.1863204824419578E-2</v>
      </c>
      <c r="H56" s="85">
        <v>1.1029407785563035E-2</v>
      </c>
      <c r="I56" s="85">
        <v>1.6434828088438727E-2</v>
      </c>
      <c r="J56" s="85">
        <v>1.1804214491716168E-2</v>
      </c>
      <c r="K56" s="85">
        <v>1.3786439856952663E-2</v>
      </c>
      <c r="L56" s="85">
        <v>1.5046931688073455E-2</v>
      </c>
      <c r="M56" s="85">
        <v>1.0750284376077232E-2</v>
      </c>
      <c r="N56" s="85">
        <v>8.4625278222657287E-3</v>
      </c>
      <c r="O56" s="85">
        <v>9.8778889856842994E-3</v>
      </c>
      <c r="P56" s="85">
        <v>1.6390957639383679E-2</v>
      </c>
      <c r="Q56" s="85">
        <v>1.2789315113473781E-2</v>
      </c>
      <c r="R56" s="85">
        <v>1.5326514245412428E-2</v>
      </c>
      <c r="S56" s="85">
        <v>1.2076025808436756E-2</v>
      </c>
      <c r="T56" s="85">
        <v>1.3149725967422083E-2</v>
      </c>
      <c r="U56" s="85">
        <v>1.4519197553905192E-2</v>
      </c>
      <c r="V56" s="85">
        <v>1.6122008243626296E-2</v>
      </c>
      <c r="W56" s="85">
        <v>1.2945113830289103E-2</v>
      </c>
      <c r="X56" s="85">
        <v>1.1762281179720092E-2</v>
      </c>
      <c r="Y56" s="85">
        <v>8.257182045018633E-3</v>
      </c>
      <c r="Z56" s="85">
        <v>9.7464009180668297E-3</v>
      </c>
      <c r="AA56" s="85">
        <v>1.2109748123641425E-2</v>
      </c>
      <c r="AB56" s="85">
        <v>1.112043084492449E-2</v>
      </c>
      <c r="AC56" s="85">
        <v>1.4940990012269718E-2</v>
      </c>
      <c r="AD56" s="85">
        <v>1.2577488823109904E-2</v>
      </c>
      <c r="AE56" s="85">
        <v>1.119183466653802E-2</v>
      </c>
      <c r="AF56" s="85">
        <v>1.8708475997481561E-2</v>
      </c>
      <c r="AG56" s="85">
        <v>1.0902167611980951E-2</v>
      </c>
      <c r="AH56" s="85">
        <v>1.8261764966891851E-2</v>
      </c>
      <c r="AI56" s="85">
        <v>1.6367966441987767E-2</v>
      </c>
      <c r="AJ56" s="85">
        <v>1.1142455172628192E-2</v>
      </c>
      <c r="AK56" s="85">
        <v>1.5037826822217647E-2</v>
      </c>
      <c r="AL56" s="85">
        <v>2.6454526940882482E-2</v>
      </c>
      <c r="AM56" s="85">
        <v>1.3915173157361746E-2</v>
      </c>
      <c r="AN56" s="85">
        <v>2.3528384380221961E-2</v>
      </c>
      <c r="AO56" s="85">
        <v>1.2962971875813138E-2</v>
      </c>
      <c r="AP56" s="85">
        <v>1.5522009723360533E-2</v>
      </c>
      <c r="AQ56" s="85">
        <v>7.3628182672774538E-3</v>
      </c>
      <c r="AR56" s="85">
        <v>9.0890974734326117E-3</v>
      </c>
      <c r="AS56" s="85">
        <v>8.6534261034431747E-3</v>
      </c>
      <c r="AT56" s="85">
        <v>9.1155478322531083E-3</v>
      </c>
      <c r="AU56" s="85">
        <v>6.1156933424236183E-3</v>
      </c>
      <c r="AV56" s="85">
        <v>7.6772692793666093E-3</v>
      </c>
      <c r="AW56" s="85">
        <v>5.5003758706245473E-3</v>
      </c>
      <c r="AX56" s="85">
        <v>2.572259454270898E-2</v>
      </c>
      <c r="AY56" s="85">
        <v>0.44679134463368697</v>
      </c>
      <c r="AZ56" s="85">
        <v>1.1760313005520386</v>
      </c>
      <c r="BA56" s="85">
        <v>3.6134698125466868E-3</v>
      </c>
      <c r="BB56" s="85">
        <v>1.4102907462543793E-2</v>
      </c>
      <c r="BC56" s="85">
        <v>1.4900379377949821E-2</v>
      </c>
      <c r="BD56" s="85">
        <v>7.8763357553947987E-3</v>
      </c>
      <c r="BE56" s="85">
        <v>9.3735774703488477E-3</v>
      </c>
      <c r="BF56" s="85">
        <v>6.3484410849033376E-3</v>
      </c>
      <c r="BG56" s="85">
        <v>4.8888007087160172E-2</v>
      </c>
      <c r="BH56" s="85">
        <v>1.5592893379709094E-3</v>
      </c>
      <c r="BI56" s="85">
        <v>1.1870484023669029E-2</v>
      </c>
      <c r="BJ56" s="85">
        <v>1.3666924789481992E-2</v>
      </c>
      <c r="BK56" s="85">
        <v>4.3539158471421783E-3</v>
      </c>
      <c r="BL56" s="85">
        <v>2.915965475613202E-3</v>
      </c>
      <c r="BM56" s="85">
        <v>9.3054891961053357E-4</v>
      </c>
      <c r="BN56" s="85">
        <v>6.8391036620836718E-3</v>
      </c>
      <c r="BO56" s="85">
        <v>5.602884243792303E-3</v>
      </c>
      <c r="BP56" s="85">
        <v>9.5639008547874649E-3</v>
      </c>
      <c r="BQ56" s="85">
        <v>6.5668511812135948E-3</v>
      </c>
      <c r="BR56" s="85">
        <v>5.3740630886318485E-3</v>
      </c>
      <c r="BS56" s="85">
        <v>1.116070169019755E-2</v>
      </c>
      <c r="BT56" s="85">
        <v>8.5492303436209543E-3</v>
      </c>
      <c r="BU56" s="85">
        <v>0</v>
      </c>
    </row>
    <row r="57" spans="1:73" x14ac:dyDescent="0.25">
      <c r="A57" s="46" t="s">
        <v>47</v>
      </c>
      <c r="B57" s="38" t="s">
        <v>112</v>
      </c>
      <c r="C57" s="85">
        <v>1.0837926778655178E-2</v>
      </c>
      <c r="D57" s="85">
        <v>1.2630483180668908E-2</v>
      </c>
      <c r="E57" s="85">
        <v>2.1668736192908551E-2</v>
      </c>
      <c r="F57" s="85">
        <v>1.1557087674794247E-2</v>
      </c>
      <c r="G57" s="85">
        <v>1.6254514863771247E-2</v>
      </c>
      <c r="H57" s="85">
        <v>1.9258672045504823E-2</v>
      </c>
      <c r="I57" s="85">
        <v>2.5456394005088936E-2</v>
      </c>
      <c r="J57" s="85">
        <v>1.9872250616114587E-2</v>
      </c>
      <c r="K57" s="85">
        <v>1.9938243957139643E-2</v>
      </c>
      <c r="L57" s="85">
        <v>2.5254987513947211E-2</v>
      </c>
      <c r="M57" s="85">
        <v>2.104740867406367E-2</v>
      </c>
      <c r="N57" s="85">
        <v>3.9928424062389084E-2</v>
      </c>
      <c r="O57" s="85">
        <v>4.67615709549766E-2</v>
      </c>
      <c r="P57" s="85">
        <v>1.8310798162962962E-2</v>
      </c>
      <c r="Q57" s="85">
        <v>1.6211081158745845E-2</v>
      </c>
      <c r="R57" s="85">
        <v>2.6429026171686246E-2</v>
      </c>
      <c r="S57" s="85">
        <v>1.6326279575618354E-2</v>
      </c>
      <c r="T57" s="85">
        <v>1.8537433893746128E-2</v>
      </c>
      <c r="U57" s="85">
        <v>2.5580370492853197E-2</v>
      </c>
      <c r="V57" s="85">
        <v>2.0916634168388445E-2</v>
      </c>
      <c r="W57" s="85">
        <v>1.6903758297406198E-2</v>
      </c>
      <c r="X57" s="85">
        <v>2.0294554627059012E-2</v>
      </c>
      <c r="Y57" s="85">
        <v>2.1967806916817538E-2</v>
      </c>
      <c r="Z57" s="85">
        <v>1.7511706574880218E-2</v>
      </c>
      <c r="AA57" s="85">
        <v>2.5144034272378647E-2</v>
      </c>
      <c r="AB57" s="85">
        <v>2.1739062494435194E-2</v>
      </c>
      <c r="AC57" s="85">
        <v>2.3168773026040489E-2</v>
      </c>
      <c r="AD57" s="85">
        <v>2.3281663828621162E-2</v>
      </c>
      <c r="AE57" s="85">
        <v>4.1546554860895334E-2</v>
      </c>
      <c r="AF57" s="85">
        <v>1.8273969915565434E-2</v>
      </c>
      <c r="AG57" s="85">
        <v>1.3451289703097525E-2</v>
      </c>
      <c r="AH57" s="85">
        <v>2.5917837894685519E-2</v>
      </c>
      <c r="AI57" s="85">
        <v>2.6843641203229445E-2</v>
      </c>
      <c r="AJ57" s="85">
        <v>2.0375843587246954E-2</v>
      </c>
      <c r="AK57" s="85">
        <v>4.6355651499079137E-2</v>
      </c>
      <c r="AL57" s="85">
        <v>4.1761641707175924E-2</v>
      </c>
      <c r="AM57" s="85">
        <v>0.11719180222950147</v>
      </c>
      <c r="AN57" s="85">
        <v>2.449762278943653E-2</v>
      </c>
      <c r="AO57" s="85">
        <v>5.8542520925949595E-2</v>
      </c>
      <c r="AP57" s="85">
        <v>3.3502607152151226E-2</v>
      </c>
      <c r="AQ57" s="85">
        <v>2.8656643239457144E-2</v>
      </c>
      <c r="AR57" s="85">
        <v>5.8722816130315159E-2</v>
      </c>
      <c r="AS57" s="85">
        <v>4.7194242031572096E-2</v>
      </c>
      <c r="AT57" s="85">
        <v>2.6890389050027486E-2</v>
      </c>
      <c r="AU57" s="85">
        <v>4.9978886361527919E-2</v>
      </c>
      <c r="AV57" s="85">
        <v>3.3610249015073396E-2</v>
      </c>
      <c r="AW57" s="85">
        <v>2.847813758292821E-2</v>
      </c>
      <c r="AX57" s="85">
        <v>4.5200698871951717E-2</v>
      </c>
      <c r="AY57" s="85">
        <v>2.6084529184133547E-2</v>
      </c>
      <c r="AZ57" s="85">
        <v>4.0908828295690342E-2</v>
      </c>
      <c r="BA57" s="85">
        <v>1.0040208628813825</v>
      </c>
      <c r="BB57" s="85">
        <v>4.3520602697195418E-2</v>
      </c>
      <c r="BC57" s="85">
        <v>3.1994849167588615E-2</v>
      </c>
      <c r="BD57" s="85">
        <v>2.4117158529505359E-2</v>
      </c>
      <c r="BE57" s="85">
        <v>4.2602557783153465E-2</v>
      </c>
      <c r="BF57" s="85">
        <v>2.2102165034185401E-2</v>
      </c>
      <c r="BG57" s="85">
        <v>3.335288124905933E-2</v>
      </c>
      <c r="BH57" s="85">
        <v>5.3517638998960273E-3</v>
      </c>
      <c r="BI57" s="85">
        <v>4.277207161445129E-2</v>
      </c>
      <c r="BJ57" s="85">
        <v>2.521944498137476E-2</v>
      </c>
      <c r="BK57" s="85">
        <v>1.4323856879492324E-2</v>
      </c>
      <c r="BL57" s="85">
        <v>2.1809608521880984E-2</v>
      </c>
      <c r="BM57" s="85">
        <v>1.9597832966678302E-3</v>
      </c>
      <c r="BN57" s="85">
        <v>2.3620927860406433E-2</v>
      </c>
      <c r="BO57" s="85">
        <v>2.3045024632467662E-2</v>
      </c>
      <c r="BP57" s="85">
        <v>6.7003280120349187E-2</v>
      </c>
      <c r="BQ57" s="85">
        <v>2.9302570212987305E-2</v>
      </c>
      <c r="BR57" s="85">
        <v>1.6416367127103496E-2</v>
      </c>
      <c r="BS57" s="85">
        <v>4.3925987158345794E-2</v>
      </c>
      <c r="BT57" s="85">
        <v>7.3283154192841343E-2</v>
      </c>
      <c r="BU57" s="85">
        <v>0</v>
      </c>
    </row>
    <row r="58" spans="1:73" ht="22.5" x14ac:dyDescent="0.25">
      <c r="A58" s="46" t="s">
        <v>48</v>
      </c>
      <c r="B58" s="38" t="s">
        <v>113</v>
      </c>
      <c r="C58" s="85">
        <v>1.0451088404737317E-2</v>
      </c>
      <c r="D58" s="85">
        <v>2.7986561682223719E-2</v>
      </c>
      <c r="E58" s="85">
        <v>2.1956972998811424E-2</v>
      </c>
      <c r="F58" s="85">
        <v>1.1375178022249074E-2</v>
      </c>
      <c r="G58" s="85">
        <v>1.5239812454435644E-2</v>
      </c>
      <c r="H58" s="85">
        <v>1.6007866116093155E-2</v>
      </c>
      <c r="I58" s="85">
        <v>3.4873945557689474E-2</v>
      </c>
      <c r="J58" s="85">
        <v>1.7435806737974655E-2</v>
      </c>
      <c r="K58" s="85">
        <v>1.9169275568282899E-2</v>
      </c>
      <c r="L58" s="85">
        <v>2.2425028894836177E-2</v>
      </c>
      <c r="M58" s="85">
        <v>3.1765755353678683E-2</v>
      </c>
      <c r="N58" s="85">
        <v>1.5118446247298382E-2</v>
      </c>
      <c r="O58" s="85">
        <v>2.8038849380327146E-2</v>
      </c>
      <c r="P58" s="85">
        <v>2.1820101527075364E-2</v>
      </c>
      <c r="Q58" s="85">
        <v>2.3638554738326836E-2</v>
      </c>
      <c r="R58" s="85">
        <v>3.2291764080284398E-2</v>
      </c>
      <c r="S58" s="85">
        <v>1.9899004143773678E-2</v>
      </c>
      <c r="T58" s="85">
        <v>2.6709964646326294E-2</v>
      </c>
      <c r="U58" s="85">
        <v>4.334395065242929E-2</v>
      </c>
      <c r="V58" s="85">
        <v>2.4495005828788489E-2</v>
      </c>
      <c r="W58" s="85">
        <v>1.8897460748294296E-2</v>
      </c>
      <c r="X58" s="85">
        <v>2.1416224256018024E-2</v>
      </c>
      <c r="Y58" s="85">
        <v>2.5482326861867036E-2</v>
      </c>
      <c r="Z58" s="85">
        <v>1.9599691489039114E-2</v>
      </c>
      <c r="AA58" s="85">
        <v>2.2845318494318763E-2</v>
      </c>
      <c r="AB58" s="85">
        <v>2.0821678548275321E-2</v>
      </c>
      <c r="AC58" s="85">
        <v>2.5056203371566312E-2</v>
      </c>
      <c r="AD58" s="85">
        <v>2.3482922375382749E-2</v>
      </c>
      <c r="AE58" s="85">
        <v>3.3429000979792282E-2</v>
      </c>
      <c r="AF58" s="85">
        <v>1.7057085316909613E-2</v>
      </c>
      <c r="AG58" s="85">
        <v>1.6553183922065937E-2</v>
      </c>
      <c r="AH58" s="85">
        <v>2.3842811624069638E-2</v>
      </c>
      <c r="AI58" s="85">
        <v>8.3335448761922934E-2</v>
      </c>
      <c r="AJ58" s="85">
        <v>1.1907897938198736E-2</v>
      </c>
      <c r="AK58" s="85">
        <v>3.0249974227183576E-2</v>
      </c>
      <c r="AL58" s="85">
        <v>3.5324947758465924E-2</v>
      </c>
      <c r="AM58" s="85">
        <v>2.7650230400380209E-2</v>
      </c>
      <c r="AN58" s="85">
        <v>2.5846641850558186E-2</v>
      </c>
      <c r="AO58" s="85">
        <v>2.367711608488254E-2</v>
      </c>
      <c r="AP58" s="85">
        <v>2.1874802664974661E-2</v>
      </c>
      <c r="AQ58" s="85">
        <v>1.9700008579202993E-2</v>
      </c>
      <c r="AR58" s="85">
        <v>1.6613743233670892E-2</v>
      </c>
      <c r="AS58" s="85">
        <v>1.7566424011260327E-2</v>
      </c>
      <c r="AT58" s="85">
        <v>9.0194688363817235E-2</v>
      </c>
      <c r="AU58" s="85">
        <v>1.4512583761120022E-2</v>
      </c>
      <c r="AV58" s="85">
        <v>4.2068580163087822E-2</v>
      </c>
      <c r="AW58" s="85">
        <v>3.5667536912853855E-2</v>
      </c>
      <c r="AX58" s="85">
        <v>2.377303383502399E-2</v>
      </c>
      <c r="AY58" s="85">
        <v>4.2265812264196526E-2</v>
      </c>
      <c r="AZ58" s="85">
        <v>4.9311428898618156E-2</v>
      </c>
      <c r="BA58" s="85">
        <v>3.4877826898879086E-3</v>
      </c>
      <c r="BB58" s="85">
        <v>1.0932944718041651</v>
      </c>
      <c r="BC58" s="85">
        <v>2.7025545705813125E-2</v>
      </c>
      <c r="BD58" s="85">
        <v>4.635226646136395E-2</v>
      </c>
      <c r="BE58" s="85">
        <v>2.8455038665261966E-2</v>
      </c>
      <c r="BF58" s="85">
        <v>1.2086445408786853E-2</v>
      </c>
      <c r="BG58" s="85">
        <v>3.1214117811775296E-2</v>
      </c>
      <c r="BH58" s="85">
        <v>4.4539681291539497E-3</v>
      </c>
      <c r="BI58" s="85">
        <v>2.3969609707594368E-2</v>
      </c>
      <c r="BJ58" s="85">
        <v>1.039617852735359E-2</v>
      </c>
      <c r="BK58" s="85">
        <v>3.9687386775460944E-2</v>
      </c>
      <c r="BL58" s="85">
        <v>2.835155990047271E-3</v>
      </c>
      <c r="BM58" s="85">
        <v>5.4781242789261157E-3</v>
      </c>
      <c r="BN58" s="85">
        <v>1.3132603302536485E-2</v>
      </c>
      <c r="BO58" s="85">
        <v>1.8229681436724408E-2</v>
      </c>
      <c r="BP58" s="85">
        <v>1.8136202420510325E-2</v>
      </c>
      <c r="BQ58" s="85">
        <v>1.4140128252202412E-2</v>
      </c>
      <c r="BR58" s="85">
        <v>5.7983594814179092E-2</v>
      </c>
      <c r="BS58" s="85">
        <v>1.5972869635047193E-2</v>
      </c>
      <c r="BT58" s="85">
        <v>1.6447344306754878E-2</v>
      </c>
      <c r="BU58" s="85">
        <v>0</v>
      </c>
    </row>
    <row r="59" spans="1:73" x14ac:dyDescent="0.25">
      <c r="A59" s="46" t="s">
        <v>49</v>
      </c>
      <c r="B59" s="38" t="s">
        <v>114</v>
      </c>
      <c r="C59" s="85">
        <v>4.5503625942100827E-3</v>
      </c>
      <c r="D59" s="85">
        <v>1.781092507352304E-2</v>
      </c>
      <c r="E59" s="85">
        <v>7.2131767113005861E-3</v>
      </c>
      <c r="F59" s="85">
        <v>5.4236208411636479E-3</v>
      </c>
      <c r="G59" s="85">
        <v>1.5978801417998834E-2</v>
      </c>
      <c r="H59" s="85">
        <v>5.8579171527146411E-3</v>
      </c>
      <c r="I59" s="85">
        <v>8.0535838563735654E-3</v>
      </c>
      <c r="J59" s="85">
        <v>1.2621134655925039E-2</v>
      </c>
      <c r="K59" s="85">
        <v>7.3613081866752365E-3</v>
      </c>
      <c r="L59" s="85">
        <v>8.1329575086984129E-3</v>
      </c>
      <c r="M59" s="85">
        <v>1.0964732927675238E-2</v>
      </c>
      <c r="N59" s="85">
        <v>4.5594559592826017E-3</v>
      </c>
      <c r="O59" s="85">
        <v>6.822751428502632E-3</v>
      </c>
      <c r="P59" s="85">
        <v>1.3278855956187963E-2</v>
      </c>
      <c r="Q59" s="85">
        <v>1.0761068781271088E-2</v>
      </c>
      <c r="R59" s="85">
        <v>8.3841097716144189E-3</v>
      </c>
      <c r="S59" s="85">
        <v>1.4124942539973045E-2</v>
      </c>
      <c r="T59" s="85">
        <v>1.2961116307488228E-2</v>
      </c>
      <c r="U59" s="85">
        <v>1.4190856230922892E-2</v>
      </c>
      <c r="V59" s="85">
        <v>1.2695379659297073E-2</v>
      </c>
      <c r="W59" s="85">
        <v>1.0860422053116894E-2</v>
      </c>
      <c r="X59" s="85">
        <v>1.0955465834948556E-2</v>
      </c>
      <c r="Y59" s="85">
        <v>1.4424530766621773E-2</v>
      </c>
      <c r="Z59" s="85">
        <v>1.0874605442513592E-2</v>
      </c>
      <c r="AA59" s="85">
        <v>1.7241865979552982E-2</v>
      </c>
      <c r="AB59" s="85">
        <v>1.3469879662541148E-2</v>
      </c>
      <c r="AC59" s="85">
        <v>2.7765334438189796E-2</v>
      </c>
      <c r="AD59" s="85">
        <v>1.0916779320050671E-2</v>
      </c>
      <c r="AE59" s="85">
        <v>1.1241994818031906E-2</v>
      </c>
      <c r="AF59" s="85">
        <v>3.3757426838232595E-2</v>
      </c>
      <c r="AG59" s="85">
        <v>1.0693720312180336E-2</v>
      </c>
      <c r="AH59" s="85">
        <v>1.4992808350526927E-2</v>
      </c>
      <c r="AI59" s="85">
        <v>6.7411975465044294E-2</v>
      </c>
      <c r="AJ59" s="85">
        <v>2.1535503990627813E-2</v>
      </c>
      <c r="AK59" s="85">
        <v>1.104230966510413E-2</v>
      </c>
      <c r="AL59" s="85">
        <v>1.1276730233988111E-2</v>
      </c>
      <c r="AM59" s="85">
        <v>6.0274484871132078E-3</v>
      </c>
      <c r="AN59" s="85">
        <v>1.047707366001603E-2</v>
      </c>
      <c r="AO59" s="85">
        <v>9.6212703892033929E-3</v>
      </c>
      <c r="AP59" s="85">
        <v>9.0172771203467558E-3</v>
      </c>
      <c r="AQ59" s="85">
        <v>4.0528356281354693E-3</v>
      </c>
      <c r="AR59" s="85">
        <v>6.6800091518020577E-3</v>
      </c>
      <c r="AS59" s="85">
        <v>5.5499581729718615E-3</v>
      </c>
      <c r="AT59" s="85">
        <v>2.2374773806977593E-2</v>
      </c>
      <c r="AU59" s="85">
        <v>1.0323648639659401E-2</v>
      </c>
      <c r="AV59" s="85">
        <v>2.251366018723952E-2</v>
      </c>
      <c r="AW59" s="85">
        <v>1.7311997250883941E-2</v>
      </c>
      <c r="AX59" s="85">
        <v>1.0548525906884182E-2</v>
      </c>
      <c r="AY59" s="85">
        <v>1.864773621555529E-2</v>
      </c>
      <c r="AZ59" s="85">
        <v>3.1939380412775033E-2</v>
      </c>
      <c r="BA59" s="85">
        <v>2.3796679077218007E-3</v>
      </c>
      <c r="BB59" s="85">
        <v>1.2030948618332237E-2</v>
      </c>
      <c r="BC59" s="85">
        <v>1.1244391176116488</v>
      </c>
      <c r="BD59" s="85">
        <v>2.3479209462306513E-2</v>
      </c>
      <c r="BE59" s="85">
        <v>1.3282071384672554E-2</v>
      </c>
      <c r="BF59" s="85">
        <v>6.2340315766824536E-3</v>
      </c>
      <c r="BG59" s="85">
        <v>1.2320411054393878E-2</v>
      </c>
      <c r="BH59" s="85">
        <v>2.0140090851646542E-3</v>
      </c>
      <c r="BI59" s="85">
        <v>1.0697689923569235E-2</v>
      </c>
      <c r="BJ59" s="85">
        <v>1.2890099802013543E-2</v>
      </c>
      <c r="BK59" s="85">
        <v>1.5442023572137319E-2</v>
      </c>
      <c r="BL59" s="85">
        <v>1.7341576424277862E-3</v>
      </c>
      <c r="BM59" s="85">
        <v>2.2605976298949249E-3</v>
      </c>
      <c r="BN59" s="85">
        <v>1.2178622509174286E-2</v>
      </c>
      <c r="BO59" s="85">
        <v>6.0392136402420268E-3</v>
      </c>
      <c r="BP59" s="85">
        <v>7.686429963088051E-3</v>
      </c>
      <c r="BQ59" s="85">
        <v>2.4625323385045774E-2</v>
      </c>
      <c r="BR59" s="85">
        <v>1.0030702451732211E-2</v>
      </c>
      <c r="BS59" s="85">
        <v>7.0815994968686713E-3</v>
      </c>
      <c r="BT59" s="85">
        <v>6.6295910024646741E-3</v>
      </c>
      <c r="BU59" s="85">
        <v>0</v>
      </c>
    </row>
    <row r="60" spans="1:73" x14ac:dyDescent="0.25">
      <c r="A60" s="46" t="s">
        <v>50</v>
      </c>
      <c r="B60" s="38" t="s">
        <v>115</v>
      </c>
      <c r="C60" s="85">
        <v>0</v>
      </c>
      <c r="D60" s="85">
        <v>0</v>
      </c>
      <c r="E60" s="85">
        <v>0</v>
      </c>
      <c r="F60" s="85">
        <v>0</v>
      </c>
      <c r="G60" s="85">
        <v>0</v>
      </c>
      <c r="H60" s="85">
        <v>0</v>
      </c>
      <c r="I60" s="85">
        <v>0</v>
      </c>
      <c r="J60" s="85">
        <v>0</v>
      </c>
      <c r="K60" s="85">
        <v>0</v>
      </c>
      <c r="L60" s="85">
        <v>0</v>
      </c>
      <c r="M60" s="85">
        <v>0</v>
      </c>
      <c r="N60" s="85">
        <v>0</v>
      </c>
      <c r="O60" s="85">
        <v>0</v>
      </c>
      <c r="P60" s="85">
        <v>0</v>
      </c>
      <c r="Q60" s="85">
        <v>0</v>
      </c>
      <c r="R60" s="85">
        <v>0</v>
      </c>
      <c r="S60" s="85">
        <v>0</v>
      </c>
      <c r="T60" s="85">
        <v>0</v>
      </c>
      <c r="U60" s="85">
        <v>0</v>
      </c>
      <c r="V60" s="85">
        <v>0</v>
      </c>
      <c r="W60" s="85">
        <v>0</v>
      </c>
      <c r="X60" s="85">
        <v>0</v>
      </c>
      <c r="Y60" s="85">
        <v>0</v>
      </c>
      <c r="Z60" s="85">
        <v>0</v>
      </c>
      <c r="AA60" s="85">
        <v>0</v>
      </c>
      <c r="AB60" s="85">
        <v>0</v>
      </c>
      <c r="AC60" s="85">
        <v>0</v>
      </c>
      <c r="AD60" s="85">
        <v>0</v>
      </c>
      <c r="AE60" s="85">
        <v>0</v>
      </c>
      <c r="AF60" s="85">
        <v>0</v>
      </c>
      <c r="AG60" s="85">
        <v>0</v>
      </c>
      <c r="AH60" s="85">
        <v>0</v>
      </c>
      <c r="AI60" s="85">
        <v>0</v>
      </c>
      <c r="AJ60" s="85">
        <v>0</v>
      </c>
      <c r="AK60" s="85">
        <v>0</v>
      </c>
      <c r="AL60" s="85">
        <v>0</v>
      </c>
      <c r="AM60" s="85">
        <v>0</v>
      </c>
      <c r="AN60" s="85">
        <v>0</v>
      </c>
      <c r="AO60" s="85">
        <v>0</v>
      </c>
      <c r="AP60" s="85">
        <v>0</v>
      </c>
      <c r="AQ60" s="85">
        <v>0</v>
      </c>
      <c r="AR60" s="85">
        <v>0</v>
      </c>
      <c r="AS60" s="85">
        <v>0</v>
      </c>
      <c r="AT60" s="85">
        <v>0</v>
      </c>
      <c r="AU60" s="85">
        <v>0</v>
      </c>
      <c r="AV60" s="85">
        <v>0</v>
      </c>
      <c r="AW60" s="85">
        <v>0</v>
      </c>
      <c r="AX60" s="85">
        <v>0</v>
      </c>
      <c r="AY60" s="85">
        <v>0</v>
      </c>
      <c r="AZ60" s="85">
        <v>0</v>
      </c>
      <c r="BA60" s="85">
        <v>0</v>
      </c>
      <c r="BB60" s="85">
        <v>0</v>
      </c>
      <c r="BC60" s="85">
        <v>0</v>
      </c>
      <c r="BD60" s="85">
        <v>1.0232843692700715</v>
      </c>
      <c r="BE60" s="85">
        <v>0</v>
      </c>
      <c r="BF60" s="85">
        <v>0</v>
      </c>
      <c r="BG60" s="85">
        <v>0</v>
      </c>
      <c r="BH60" s="85">
        <v>0</v>
      </c>
      <c r="BI60" s="85">
        <v>0</v>
      </c>
      <c r="BJ60" s="85">
        <v>0</v>
      </c>
      <c r="BK60" s="85">
        <v>0</v>
      </c>
      <c r="BL60" s="85">
        <v>0</v>
      </c>
      <c r="BM60" s="85">
        <v>0</v>
      </c>
      <c r="BN60" s="85">
        <v>0</v>
      </c>
      <c r="BO60" s="85">
        <v>0</v>
      </c>
      <c r="BP60" s="85">
        <v>0</v>
      </c>
      <c r="BQ60" s="85">
        <v>0</v>
      </c>
      <c r="BR60" s="85">
        <v>0</v>
      </c>
      <c r="BS60" s="85">
        <v>0</v>
      </c>
      <c r="BT60" s="85">
        <v>0</v>
      </c>
      <c r="BU60" s="85">
        <v>0</v>
      </c>
    </row>
    <row r="61" spans="1:73" x14ac:dyDescent="0.25">
      <c r="A61" s="46" t="s">
        <v>51</v>
      </c>
      <c r="B61" s="38" t="s">
        <v>116</v>
      </c>
      <c r="C61" s="85">
        <v>7.8460915890107598E-3</v>
      </c>
      <c r="D61" s="85">
        <v>6.9246743278819989E-3</v>
      </c>
      <c r="E61" s="85">
        <v>1.1453990446467612E-2</v>
      </c>
      <c r="F61" s="85">
        <v>1.0072163694343071E-2</v>
      </c>
      <c r="G61" s="85">
        <v>7.8888317271777683E-3</v>
      </c>
      <c r="H61" s="85">
        <v>1.3495696152232284E-2</v>
      </c>
      <c r="I61" s="85">
        <v>5.2856344538994647E-2</v>
      </c>
      <c r="J61" s="85">
        <v>4.7814626784978692E-2</v>
      </c>
      <c r="K61" s="85">
        <v>1.5758758264277476E-2</v>
      </c>
      <c r="L61" s="85">
        <v>2.7261307370902772E-2</v>
      </c>
      <c r="M61" s="85">
        <v>6.553076959258361E-2</v>
      </c>
      <c r="N61" s="85">
        <v>1.7032509487831009E-2</v>
      </c>
      <c r="O61" s="85">
        <v>2.01772706722721E-2</v>
      </c>
      <c r="P61" s="85">
        <v>1.2210868776968552E-2</v>
      </c>
      <c r="Q61" s="85">
        <v>1.3200067697493793E-2</v>
      </c>
      <c r="R61" s="85">
        <v>1.1353500046225359E-2</v>
      </c>
      <c r="S61" s="85">
        <v>8.7679049586145887E-3</v>
      </c>
      <c r="T61" s="85">
        <v>2.8059818898514173E-2</v>
      </c>
      <c r="U61" s="85">
        <v>1.4158160997749976E-2</v>
      </c>
      <c r="V61" s="85">
        <v>1.2359468376304892E-2</v>
      </c>
      <c r="W61" s="85">
        <v>9.7756459913214706E-3</v>
      </c>
      <c r="X61" s="85">
        <v>9.8186468580202264E-3</v>
      </c>
      <c r="Y61" s="85">
        <v>1.6270498533056645E-2</v>
      </c>
      <c r="Z61" s="85">
        <v>8.7084261575988611E-3</v>
      </c>
      <c r="AA61" s="85">
        <v>1.338147301321956E-2</v>
      </c>
      <c r="AB61" s="85">
        <v>1.0003439290560402E-2</v>
      </c>
      <c r="AC61" s="85">
        <v>1.4751890857803082E-2</v>
      </c>
      <c r="AD61" s="85">
        <v>1.3937467151846942E-2</v>
      </c>
      <c r="AE61" s="85">
        <v>1.8427278071713262E-2</v>
      </c>
      <c r="AF61" s="85">
        <v>9.9552131594306554E-3</v>
      </c>
      <c r="AG61" s="85">
        <v>8.3760406079507362E-3</v>
      </c>
      <c r="AH61" s="85">
        <v>1.2237468857641688E-2</v>
      </c>
      <c r="AI61" s="85">
        <v>2.5384336937531924E-2</v>
      </c>
      <c r="AJ61" s="85">
        <v>7.0684432453442551E-3</v>
      </c>
      <c r="AK61" s="85">
        <v>2.607549106585411E-2</v>
      </c>
      <c r="AL61" s="85">
        <v>3.0120591483917891E-2</v>
      </c>
      <c r="AM61" s="85">
        <v>2.460485301290256E-2</v>
      </c>
      <c r="AN61" s="85">
        <v>1.0458860733997558E-2</v>
      </c>
      <c r="AO61" s="85">
        <v>2.8938886343477299E-2</v>
      </c>
      <c r="AP61" s="85">
        <v>9.068919380206486E-3</v>
      </c>
      <c r="AQ61" s="85">
        <v>7.2976797223547659E-3</v>
      </c>
      <c r="AR61" s="85">
        <v>1.6230803848499571E-2</v>
      </c>
      <c r="AS61" s="85">
        <v>1.7404936161666256E-2</v>
      </c>
      <c r="AT61" s="85">
        <v>4.3756647396351996E-2</v>
      </c>
      <c r="AU61" s="85">
        <v>1.3957797297730102E-2</v>
      </c>
      <c r="AV61" s="85">
        <v>2.5329819303934738E-2</v>
      </c>
      <c r="AW61" s="85">
        <v>1.837958559444812E-2</v>
      </c>
      <c r="AX61" s="85">
        <v>3.007839252859798E-2</v>
      </c>
      <c r="AY61" s="85">
        <v>2.0889695393461302E-2</v>
      </c>
      <c r="AZ61" s="85">
        <v>1.9175805816205347E-2</v>
      </c>
      <c r="BA61" s="85">
        <v>1.5908817152655648E-3</v>
      </c>
      <c r="BB61" s="85">
        <v>1.7936875898515614E-2</v>
      </c>
      <c r="BC61" s="85">
        <v>1.4468432650581243E-2</v>
      </c>
      <c r="BD61" s="85">
        <v>1.0920368122450511E-2</v>
      </c>
      <c r="BE61" s="85">
        <v>1.0242654801669948</v>
      </c>
      <c r="BF61" s="85">
        <v>8.7710672147595318E-3</v>
      </c>
      <c r="BG61" s="85">
        <v>1.6472939354431657E-2</v>
      </c>
      <c r="BH61" s="85">
        <v>2.0529346121743197E-3</v>
      </c>
      <c r="BI61" s="85">
        <v>7.220882131848784E-2</v>
      </c>
      <c r="BJ61" s="85">
        <v>1.2705607221528213E-2</v>
      </c>
      <c r="BK61" s="85">
        <v>6.0436498121650504E-3</v>
      </c>
      <c r="BL61" s="85">
        <v>5.7077380574809596E-3</v>
      </c>
      <c r="BM61" s="85">
        <v>1.5401765039565634E-3</v>
      </c>
      <c r="BN61" s="85">
        <v>9.3755513948610581E-3</v>
      </c>
      <c r="BO61" s="85">
        <v>7.7183170381837389E-3</v>
      </c>
      <c r="BP61" s="85">
        <v>2.6703837406021377E-2</v>
      </c>
      <c r="BQ61" s="85">
        <v>1.4924295512888567E-2</v>
      </c>
      <c r="BR61" s="85">
        <v>2.4180238621701086E-2</v>
      </c>
      <c r="BS61" s="85">
        <v>1.3560506544954668E-2</v>
      </c>
      <c r="BT61" s="85">
        <v>1.1921648633409632E-2</v>
      </c>
      <c r="BU61" s="85">
        <v>0</v>
      </c>
    </row>
    <row r="62" spans="1:73" x14ac:dyDescent="0.25">
      <c r="A62" s="46" t="s">
        <v>255</v>
      </c>
      <c r="B62" s="38" t="s">
        <v>256</v>
      </c>
      <c r="C62" s="85">
        <v>1.9984768255279426E-2</v>
      </c>
      <c r="D62" s="85">
        <v>5.6902690971532052E-3</v>
      </c>
      <c r="E62" s="85">
        <v>6.1136762139832532E-3</v>
      </c>
      <c r="F62" s="85">
        <v>1.5343662009672155E-2</v>
      </c>
      <c r="G62" s="85">
        <v>6.4626144026086489E-3</v>
      </c>
      <c r="H62" s="85">
        <v>1.7912731001624903E-2</v>
      </c>
      <c r="I62" s="85">
        <v>1.3542275622473524E-2</v>
      </c>
      <c r="J62" s="85">
        <v>1.818207896000271E-2</v>
      </c>
      <c r="K62" s="85">
        <v>2.0794594157272445E-2</v>
      </c>
      <c r="L62" s="85">
        <v>1.319095680529552E-2</v>
      </c>
      <c r="M62" s="85">
        <v>1.2003613788269562E-2</v>
      </c>
      <c r="N62" s="85">
        <v>5.8957010136765605E-3</v>
      </c>
      <c r="O62" s="85">
        <v>7.7531763830051411E-3</v>
      </c>
      <c r="P62" s="85">
        <v>9.208340128743402E-3</v>
      </c>
      <c r="Q62" s="85">
        <v>8.9048690738418677E-3</v>
      </c>
      <c r="R62" s="85">
        <v>9.4527595888696091E-3</v>
      </c>
      <c r="S62" s="85">
        <v>7.4834952975447681E-3</v>
      </c>
      <c r="T62" s="85">
        <v>1.2771899532532806E-2</v>
      </c>
      <c r="U62" s="85">
        <v>1.05358147895103E-2</v>
      </c>
      <c r="V62" s="85">
        <v>9.9626512413517263E-3</v>
      </c>
      <c r="W62" s="85">
        <v>9.1833328098520055E-3</v>
      </c>
      <c r="X62" s="85">
        <v>8.0617658894780037E-3</v>
      </c>
      <c r="Y62" s="85">
        <v>1.103407026202298E-2</v>
      </c>
      <c r="Z62" s="85">
        <v>9.1688592460854278E-3</v>
      </c>
      <c r="AA62" s="85">
        <v>1.0801662487224995E-2</v>
      </c>
      <c r="AB62" s="85">
        <v>1.8348449730898889E-2</v>
      </c>
      <c r="AC62" s="85">
        <v>1.4676804270058769E-2</v>
      </c>
      <c r="AD62" s="85">
        <v>7.8658577263169462E-3</v>
      </c>
      <c r="AE62" s="85">
        <v>9.8230112576965459E-3</v>
      </c>
      <c r="AF62" s="85">
        <v>1.8920849501225596E-2</v>
      </c>
      <c r="AG62" s="85">
        <v>1.1462531744908598E-2</v>
      </c>
      <c r="AH62" s="85">
        <v>7.6503935987858084E-3</v>
      </c>
      <c r="AI62" s="85">
        <v>3.0211839859513406E-2</v>
      </c>
      <c r="AJ62" s="85">
        <v>9.5089181768776756E-3</v>
      </c>
      <c r="AK62" s="85">
        <v>9.0547456520801897E-3</v>
      </c>
      <c r="AL62" s="85">
        <v>7.4954115955155096E-2</v>
      </c>
      <c r="AM62" s="85">
        <v>1.1442392061863633E-2</v>
      </c>
      <c r="AN62" s="85">
        <v>6.8531385592798619E-3</v>
      </c>
      <c r="AO62" s="85">
        <v>2.0236636249647021E-2</v>
      </c>
      <c r="AP62" s="85">
        <v>4.8949631378246402E-3</v>
      </c>
      <c r="AQ62" s="85">
        <v>2.6054994168553908E-3</v>
      </c>
      <c r="AR62" s="85">
        <v>4.9193646574991869E-3</v>
      </c>
      <c r="AS62" s="85">
        <v>8.9024705665625738E-3</v>
      </c>
      <c r="AT62" s="85">
        <v>1.4606474936878203E-2</v>
      </c>
      <c r="AU62" s="85">
        <v>4.377198712017436E-3</v>
      </c>
      <c r="AV62" s="85">
        <v>1.5198035864344029E-2</v>
      </c>
      <c r="AW62" s="85">
        <v>8.4734996780427667E-3</v>
      </c>
      <c r="AX62" s="85">
        <v>2.9341107048207115E-3</v>
      </c>
      <c r="AY62" s="85">
        <v>2.9845159210438624E-3</v>
      </c>
      <c r="AZ62" s="85">
        <v>4.1750620391194267E-3</v>
      </c>
      <c r="BA62" s="85">
        <v>6.5989751544549358E-4</v>
      </c>
      <c r="BB62" s="85">
        <v>2.177544824480657E-2</v>
      </c>
      <c r="BC62" s="85">
        <v>7.3133539906204813E-3</v>
      </c>
      <c r="BD62" s="85">
        <v>8.1219648063179037E-3</v>
      </c>
      <c r="BE62" s="85">
        <v>1.4088617425952058E-2</v>
      </c>
      <c r="BF62" s="85">
        <v>1.039150241271708</v>
      </c>
      <c r="BG62" s="85">
        <v>5.3045510749308803E-3</v>
      </c>
      <c r="BH62" s="85">
        <v>1.1766593102644227E-3</v>
      </c>
      <c r="BI62" s="85">
        <v>7.9688836263205713E-3</v>
      </c>
      <c r="BJ62" s="85">
        <v>5.5853658939721369E-3</v>
      </c>
      <c r="BK62" s="85">
        <v>5.6845252733372913E-3</v>
      </c>
      <c r="BL62" s="85">
        <v>1.3911623481429605E-3</v>
      </c>
      <c r="BM62" s="85">
        <v>7.6054031522081449E-4</v>
      </c>
      <c r="BN62" s="85">
        <v>6.4217148043586979E-3</v>
      </c>
      <c r="BO62" s="85">
        <v>7.8366597095595025E-3</v>
      </c>
      <c r="BP62" s="85">
        <v>9.6444836645287416E-3</v>
      </c>
      <c r="BQ62" s="85">
        <v>4.4147741847818554E-3</v>
      </c>
      <c r="BR62" s="85">
        <v>1.0058646109685305E-2</v>
      </c>
      <c r="BS62" s="85">
        <v>6.5696258653753217E-3</v>
      </c>
      <c r="BT62" s="85">
        <v>5.3019562366479062E-3</v>
      </c>
      <c r="BU62" s="85">
        <v>0</v>
      </c>
    </row>
    <row r="63" spans="1:73" x14ac:dyDescent="0.25">
      <c r="A63" s="46" t="s">
        <v>52</v>
      </c>
      <c r="B63" s="38" t="s">
        <v>117</v>
      </c>
      <c r="C63" s="85">
        <v>8.0224242751955506E-3</v>
      </c>
      <c r="D63" s="85">
        <v>1.8315781853920743E-2</v>
      </c>
      <c r="E63" s="85">
        <v>1.3762544731777135E-2</v>
      </c>
      <c r="F63" s="85">
        <v>6.3337610259489559E-3</v>
      </c>
      <c r="G63" s="85">
        <v>3.1505337337696636E-2</v>
      </c>
      <c r="H63" s="85">
        <v>1.2329891253519031E-2</v>
      </c>
      <c r="I63" s="85">
        <v>2.3086378845783132E-2</v>
      </c>
      <c r="J63" s="85">
        <v>2.1030628447780739E-2</v>
      </c>
      <c r="K63" s="85">
        <v>1.5775167974774761E-2</v>
      </c>
      <c r="L63" s="85">
        <v>2.2858581609271154E-2</v>
      </c>
      <c r="M63" s="85">
        <v>2.0154057590886291E-2</v>
      </c>
      <c r="N63" s="85">
        <v>9.0559561291795061E-3</v>
      </c>
      <c r="O63" s="85">
        <v>1.1225774439129423E-2</v>
      </c>
      <c r="P63" s="85">
        <v>2.0080205392721529E-2</v>
      </c>
      <c r="Q63" s="85">
        <v>1.7858649835670683E-2</v>
      </c>
      <c r="R63" s="85">
        <v>3.611074212155993E-2</v>
      </c>
      <c r="S63" s="85">
        <v>2.7162099524972828E-2</v>
      </c>
      <c r="T63" s="85">
        <v>2.2246585923931198E-2</v>
      </c>
      <c r="U63" s="85">
        <v>1.697942081933532E-2</v>
      </c>
      <c r="V63" s="85">
        <v>3.3000884361990578E-2</v>
      </c>
      <c r="W63" s="85">
        <v>2.0156372895695853E-2</v>
      </c>
      <c r="X63" s="85">
        <v>2.4838199865949595E-2</v>
      </c>
      <c r="Y63" s="85">
        <v>1.3638420679166237E-2</v>
      </c>
      <c r="Z63" s="85">
        <v>1.8043222224618499E-2</v>
      </c>
      <c r="AA63" s="85">
        <v>2.4417361818404058E-2</v>
      </c>
      <c r="AB63" s="85">
        <v>2.3748756721982792E-2</v>
      </c>
      <c r="AC63" s="85">
        <v>2.3791807133994806E-2</v>
      </c>
      <c r="AD63" s="85">
        <v>1.6979142398197863E-2</v>
      </c>
      <c r="AE63" s="85">
        <v>2.393163212493488E-2</v>
      </c>
      <c r="AF63" s="85">
        <v>2.9241091718038736E-2</v>
      </c>
      <c r="AG63" s="85">
        <v>1.3904278034043031E-2</v>
      </c>
      <c r="AH63" s="85">
        <v>4.1425116218041375E-2</v>
      </c>
      <c r="AI63" s="85">
        <v>3.6644021537076056E-2</v>
      </c>
      <c r="AJ63" s="85">
        <v>1.9380663543095408E-2</v>
      </c>
      <c r="AK63" s="85">
        <v>2.7194738918011031E-2</v>
      </c>
      <c r="AL63" s="85">
        <v>1.5728582167483577E-2</v>
      </c>
      <c r="AM63" s="85">
        <v>9.2813155436096834E-3</v>
      </c>
      <c r="AN63" s="85">
        <v>3.1549015716043738E-2</v>
      </c>
      <c r="AO63" s="85">
        <v>5.9090697110344995E-2</v>
      </c>
      <c r="AP63" s="85">
        <v>2.9611368891942214E-2</v>
      </c>
      <c r="AQ63" s="85">
        <v>7.5186397772882465E-3</v>
      </c>
      <c r="AR63" s="85">
        <v>1.0554120543751693E-2</v>
      </c>
      <c r="AS63" s="85">
        <v>8.8511473288404464E-3</v>
      </c>
      <c r="AT63" s="85">
        <v>1.5969718647616409E-2</v>
      </c>
      <c r="AU63" s="85">
        <v>5.8939583772799876E-2</v>
      </c>
      <c r="AV63" s="85">
        <v>1.2423362737135474E-2</v>
      </c>
      <c r="AW63" s="85">
        <v>1.9955253459095292E-2</v>
      </c>
      <c r="AX63" s="85">
        <v>6.6370174482266123E-3</v>
      </c>
      <c r="AY63" s="85">
        <v>5.6087569990040326E-3</v>
      </c>
      <c r="AZ63" s="85">
        <v>7.8543557878863624E-3</v>
      </c>
      <c r="BA63" s="85">
        <v>1.1553450799357064E-3</v>
      </c>
      <c r="BB63" s="85">
        <v>8.7055694409007098E-3</v>
      </c>
      <c r="BC63" s="85">
        <v>2.3045499271525337E-2</v>
      </c>
      <c r="BD63" s="85">
        <v>1.2345686723121217E-2</v>
      </c>
      <c r="BE63" s="85">
        <v>3.4007433238774712E-2</v>
      </c>
      <c r="BF63" s="85">
        <v>8.5247297795551305E-3</v>
      </c>
      <c r="BG63" s="85">
        <v>1.1354657673162241</v>
      </c>
      <c r="BH63" s="85">
        <v>6.0632873336634256E-3</v>
      </c>
      <c r="BI63" s="85">
        <v>6.9549659061922689E-2</v>
      </c>
      <c r="BJ63" s="85">
        <v>1.3252808716717282E-2</v>
      </c>
      <c r="BK63" s="85">
        <v>6.9321907025694292E-3</v>
      </c>
      <c r="BL63" s="85">
        <v>4.3651966868335328E-3</v>
      </c>
      <c r="BM63" s="85">
        <v>1.5101550395848371E-3</v>
      </c>
      <c r="BN63" s="85">
        <v>6.77933965492149E-3</v>
      </c>
      <c r="BO63" s="85">
        <v>1.6592830487374689E-2</v>
      </c>
      <c r="BP63" s="85">
        <v>4.6565554644428971E-2</v>
      </c>
      <c r="BQ63" s="85">
        <v>1.7679868776747334E-2</v>
      </c>
      <c r="BR63" s="85">
        <v>9.7824859921797121E-3</v>
      </c>
      <c r="BS63" s="85">
        <v>4.8687145442501828E-2</v>
      </c>
      <c r="BT63" s="85">
        <v>1.6972026529500667E-2</v>
      </c>
      <c r="BU63" s="85">
        <v>0</v>
      </c>
    </row>
    <row r="64" spans="1:73" x14ac:dyDescent="0.25">
      <c r="A64" s="46" t="s">
        <v>53</v>
      </c>
      <c r="B64" s="38" t="s">
        <v>118</v>
      </c>
      <c r="C64" s="85">
        <v>5.1024488072098024E-3</v>
      </c>
      <c r="D64" s="85">
        <v>2.7092729684270469E-3</v>
      </c>
      <c r="E64" s="85">
        <v>3.4445405384644153E-3</v>
      </c>
      <c r="F64" s="85">
        <v>1.9990918058502964E-3</v>
      </c>
      <c r="G64" s="85">
        <v>3.5155909112272194E-3</v>
      </c>
      <c r="H64" s="85">
        <v>7.3706185929629615E-3</v>
      </c>
      <c r="I64" s="85">
        <v>4.2334231843815399E-2</v>
      </c>
      <c r="J64" s="85">
        <v>7.9210644886024521E-3</v>
      </c>
      <c r="K64" s="85">
        <v>1.1594509955179265E-2</v>
      </c>
      <c r="L64" s="85">
        <v>1.796285800268043E-2</v>
      </c>
      <c r="M64" s="85">
        <v>9.9723234601791378E-3</v>
      </c>
      <c r="N64" s="85">
        <v>2.1764585179421796E-2</v>
      </c>
      <c r="O64" s="85">
        <v>1.100264243085675E-2</v>
      </c>
      <c r="P64" s="85">
        <v>7.1069817344420064E-3</v>
      </c>
      <c r="Q64" s="85">
        <v>7.4828594058043056E-3</v>
      </c>
      <c r="R64" s="85">
        <v>2.1671018972585741E-2</v>
      </c>
      <c r="S64" s="85">
        <v>3.488572567515631E-3</v>
      </c>
      <c r="T64" s="85">
        <v>9.451292016048796E-3</v>
      </c>
      <c r="U64" s="85">
        <v>2.1724836302415375E-2</v>
      </c>
      <c r="V64" s="85">
        <v>6.9739140002007538E-3</v>
      </c>
      <c r="W64" s="85">
        <v>6.868251051255124E-3</v>
      </c>
      <c r="X64" s="85">
        <v>1.1820959187064231E-2</v>
      </c>
      <c r="Y64" s="85">
        <v>1.6160468636711309E-2</v>
      </c>
      <c r="Z64" s="85">
        <v>8.2568694866523174E-3</v>
      </c>
      <c r="AA64" s="85">
        <v>1.389328368489749E-2</v>
      </c>
      <c r="AB64" s="85">
        <v>1.6175420471990113E-2</v>
      </c>
      <c r="AC64" s="85">
        <v>8.2234079757016101E-3</v>
      </c>
      <c r="AD64" s="85">
        <v>1.9923225230564688E-2</v>
      </c>
      <c r="AE64" s="85">
        <v>4.7155432159551799E-3</v>
      </c>
      <c r="AF64" s="85">
        <v>7.0964714339876618E-3</v>
      </c>
      <c r="AG64" s="85">
        <v>3.138323528625702E-3</v>
      </c>
      <c r="AH64" s="85">
        <v>5.2972536622007543E-3</v>
      </c>
      <c r="AI64" s="85">
        <v>4.5363755938162345E-3</v>
      </c>
      <c r="AJ64" s="85">
        <v>4.0800998099201416E-3</v>
      </c>
      <c r="AK64" s="85">
        <v>6.6720311323593589E-3</v>
      </c>
      <c r="AL64" s="85">
        <v>6.7799206159985647E-3</v>
      </c>
      <c r="AM64" s="85">
        <v>4.648114214542455E-3</v>
      </c>
      <c r="AN64" s="85">
        <v>7.502685394637095E-3</v>
      </c>
      <c r="AO64" s="85">
        <v>4.3481482652742024E-3</v>
      </c>
      <c r="AP64" s="85">
        <v>1.2431419295671728E-2</v>
      </c>
      <c r="AQ64" s="85">
        <v>3.9327858525460991E-3</v>
      </c>
      <c r="AR64" s="85">
        <v>1.6750135705264117E-2</v>
      </c>
      <c r="AS64" s="85">
        <v>5.5900309387088998E-3</v>
      </c>
      <c r="AT64" s="85">
        <v>6.2957576085130862E-3</v>
      </c>
      <c r="AU64" s="85">
        <v>2.1638282125679901E-3</v>
      </c>
      <c r="AV64" s="85">
        <v>2.9469923907809148E-3</v>
      </c>
      <c r="AW64" s="85">
        <v>4.8922444369979487E-3</v>
      </c>
      <c r="AX64" s="85">
        <v>4.1827253226890751E-3</v>
      </c>
      <c r="AY64" s="85">
        <v>2.5047206513225946E-3</v>
      </c>
      <c r="AZ64" s="85">
        <v>3.7215070296930932E-3</v>
      </c>
      <c r="BA64" s="85">
        <v>3.8400376304844914E-4</v>
      </c>
      <c r="BB64" s="85">
        <v>1.9629040011353315E-3</v>
      </c>
      <c r="BC64" s="85">
        <v>6.227342213974787E-3</v>
      </c>
      <c r="BD64" s="85">
        <v>5.7014250617334998E-3</v>
      </c>
      <c r="BE64" s="85">
        <v>6.6522022979183509E-3</v>
      </c>
      <c r="BF64" s="85">
        <v>2.0827629387565705E-3</v>
      </c>
      <c r="BG64" s="85">
        <v>4.2956970702352128E-3</v>
      </c>
      <c r="BH64" s="85">
        <v>1.0100837185635527</v>
      </c>
      <c r="BI64" s="85">
        <v>6.9475480920647512E-3</v>
      </c>
      <c r="BJ64" s="85">
        <v>1.6415017822071505E-2</v>
      </c>
      <c r="BK64" s="85">
        <v>1.6216880093125698E-3</v>
      </c>
      <c r="BL64" s="85">
        <v>1.2527756441902368E-3</v>
      </c>
      <c r="BM64" s="85">
        <v>5.2556619836628942E-4</v>
      </c>
      <c r="BN64" s="85">
        <v>2.2284344127066055E-3</v>
      </c>
      <c r="BO64" s="85">
        <v>2.5367815296003611E-3</v>
      </c>
      <c r="BP64" s="85">
        <v>1.5794355705799426E-3</v>
      </c>
      <c r="BQ64" s="85">
        <v>2.702288642891263E-3</v>
      </c>
      <c r="BR64" s="85">
        <v>3.8164942003712527E-3</v>
      </c>
      <c r="BS64" s="85">
        <v>4.1988099818889377E-3</v>
      </c>
      <c r="BT64" s="85">
        <v>3.0695444326569931E-3</v>
      </c>
      <c r="BU64" s="85">
        <v>0</v>
      </c>
    </row>
    <row r="65" spans="1:73" ht="22.5" x14ac:dyDescent="0.25">
      <c r="A65" s="46" t="s">
        <v>54</v>
      </c>
      <c r="B65" s="38" t="s">
        <v>119</v>
      </c>
      <c r="C65" s="85">
        <v>1.0209650208731055E-3</v>
      </c>
      <c r="D65" s="85">
        <v>1.8847767029407413E-3</v>
      </c>
      <c r="E65" s="85">
        <v>8.7633528997115833E-3</v>
      </c>
      <c r="F65" s="85">
        <v>6.0488490108151851E-4</v>
      </c>
      <c r="G65" s="85">
        <v>1.49011095673741E-3</v>
      </c>
      <c r="H65" s="85">
        <v>1.4015823561514418E-3</v>
      </c>
      <c r="I65" s="85">
        <v>3.9814160326543998E-3</v>
      </c>
      <c r="J65" s="85">
        <v>1.5850238473288886E-3</v>
      </c>
      <c r="K65" s="85">
        <v>1.682574005375758E-3</v>
      </c>
      <c r="L65" s="85">
        <v>1.7924444301471163E-3</v>
      </c>
      <c r="M65" s="85">
        <v>1.7375170411158881E-3</v>
      </c>
      <c r="N65" s="85">
        <v>3.1088782440623955E-3</v>
      </c>
      <c r="O65" s="85">
        <v>2.2648093389770561E-3</v>
      </c>
      <c r="P65" s="85">
        <v>2.2473053380516906E-3</v>
      </c>
      <c r="Q65" s="85">
        <v>1.4476569225261797E-3</v>
      </c>
      <c r="R65" s="85">
        <v>1.0292708477248373E-3</v>
      </c>
      <c r="S65" s="85">
        <v>1.5615095112475146E-3</v>
      </c>
      <c r="T65" s="85">
        <v>2.2235402537333989E-3</v>
      </c>
      <c r="U65" s="85">
        <v>1.7144258138286385E-3</v>
      </c>
      <c r="V65" s="85">
        <v>2.4415874314222615E-3</v>
      </c>
      <c r="W65" s="85">
        <v>1.3217807542039819E-3</v>
      </c>
      <c r="X65" s="85">
        <v>1.549581027677698E-3</v>
      </c>
      <c r="Y65" s="85">
        <v>1.5936120465345309E-3</v>
      </c>
      <c r="Z65" s="85">
        <v>1.9542859242777624E-3</v>
      </c>
      <c r="AA65" s="85">
        <v>1.7196470933118929E-3</v>
      </c>
      <c r="AB65" s="85">
        <v>2.1149256676596625E-3</v>
      </c>
      <c r="AC65" s="85">
        <v>2.5457858108092965E-3</v>
      </c>
      <c r="AD65" s="85">
        <v>1.8770949840831949E-3</v>
      </c>
      <c r="AE65" s="85">
        <v>1.7543673802259917E-3</v>
      </c>
      <c r="AF65" s="85">
        <v>9.8452305008021293E-4</v>
      </c>
      <c r="AG65" s="85">
        <v>1.0761455913957626E-3</v>
      </c>
      <c r="AH65" s="85">
        <v>2.3306690896664961E-3</v>
      </c>
      <c r="AI65" s="85">
        <v>1.9065980096233969E-3</v>
      </c>
      <c r="AJ65" s="85">
        <v>4.1289693078898591E-3</v>
      </c>
      <c r="AK65" s="85">
        <v>2.0552465077298201E-3</v>
      </c>
      <c r="AL65" s="85">
        <v>5.0241635375911113E-3</v>
      </c>
      <c r="AM65" s="85">
        <v>1.4850085344492964E-3</v>
      </c>
      <c r="AN65" s="85">
        <v>2.4714987861006676E-3</v>
      </c>
      <c r="AO65" s="85">
        <v>5.3040986044891611E-3</v>
      </c>
      <c r="AP65" s="85">
        <v>2.089571458829553E-3</v>
      </c>
      <c r="AQ65" s="85">
        <v>5.45870270234638E-4</v>
      </c>
      <c r="AR65" s="85">
        <v>1.368672928021467E-3</v>
      </c>
      <c r="AS65" s="85">
        <v>1.0332428167894158E-3</v>
      </c>
      <c r="AT65" s="85">
        <v>1.1681915061816867E-3</v>
      </c>
      <c r="AU65" s="85">
        <v>2.294019991589305E-3</v>
      </c>
      <c r="AV65" s="85">
        <v>7.0817821811559824E-4</v>
      </c>
      <c r="AW65" s="85">
        <v>7.3222726830283254E-4</v>
      </c>
      <c r="AX65" s="85">
        <v>9.0443357446012905E-4</v>
      </c>
      <c r="AY65" s="85">
        <v>2.0944481271570861E-3</v>
      </c>
      <c r="AZ65" s="85">
        <v>2.0371799938652562E-3</v>
      </c>
      <c r="BA65" s="85">
        <v>2.5513848515525275E-4</v>
      </c>
      <c r="BB65" s="85">
        <v>2.10821587951552E-3</v>
      </c>
      <c r="BC65" s="85">
        <v>1.9560704064510558E-3</v>
      </c>
      <c r="BD65" s="85">
        <v>1.3121579967128637E-3</v>
      </c>
      <c r="BE65" s="85">
        <v>1.9093614599877513E-3</v>
      </c>
      <c r="BF65" s="85">
        <v>1.1122800447419757E-3</v>
      </c>
      <c r="BG65" s="85">
        <v>1.6482709902863853E-3</v>
      </c>
      <c r="BH65" s="85">
        <v>8.4838469719191757E-4</v>
      </c>
      <c r="BI65" s="85">
        <v>1.2238020265262102</v>
      </c>
      <c r="BJ65" s="85">
        <v>1.1498417022996715E-3</v>
      </c>
      <c r="BK65" s="85">
        <v>1.0394801803980654E-3</v>
      </c>
      <c r="BL65" s="85">
        <v>1.4791221577859135E-3</v>
      </c>
      <c r="BM65" s="85">
        <v>1.3566173032885496E-4</v>
      </c>
      <c r="BN65" s="85">
        <v>1.1363109680553535E-3</v>
      </c>
      <c r="BO65" s="85">
        <v>1.0294240865880075E-3</v>
      </c>
      <c r="BP65" s="85">
        <v>1.815332198076257E-3</v>
      </c>
      <c r="BQ65" s="85">
        <v>1.0848441682538607E-3</v>
      </c>
      <c r="BR65" s="85">
        <v>2.2897126174619754E-3</v>
      </c>
      <c r="BS65" s="85">
        <v>1.1237776156584078E-3</v>
      </c>
      <c r="BT65" s="85">
        <v>7.8374829500831879E-4</v>
      </c>
      <c r="BU65" s="85">
        <v>0</v>
      </c>
    </row>
    <row r="66" spans="1:73" ht="33.75" x14ac:dyDescent="0.25">
      <c r="A66" s="46" t="s">
        <v>55</v>
      </c>
      <c r="B66" s="38" t="s">
        <v>120</v>
      </c>
      <c r="C66" s="85">
        <v>1.1109411197482117E-2</v>
      </c>
      <c r="D66" s="85">
        <v>3.5647314665554229E-2</v>
      </c>
      <c r="E66" s="85">
        <v>1.1517681203955027E-2</v>
      </c>
      <c r="F66" s="85">
        <v>7.4732546282205549E-3</v>
      </c>
      <c r="G66" s="85">
        <v>2.0994191496154019E-2</v>
      </c>
      <c r="H66" s="85">
        <v>1.4549767278112732E-2</v>
      </c>
      <c r="I66" s="85">
        <v>1.7067521312689304E-2</v>
      </c>
      <c r="J66" s="85">
        <v>1.7089798343164254E-2</v>
      </c>
      <c r="K66" s="85">
        <v>2.0598676129059943E-2</v>
      </c>
      <c r="L66" s="85">
        <v>1.8354204625433974E-2</v>
      </c>
      <c r="M66" s="85">
        <v>1.8659136286790574E-2</v>
      </c>
      <c r="N66" s="85">
        <v>3.0971791456966685E-2</v>
      </c>
      <c r="O66" s="85">
        <v>2.5287598498136409E-2</v>
      </c>
      <c r="P66" s="85">
        <v>2.4528618707010556E-2</v>
      </c>
      <c r="Q66" s="85">
        <v>2.0597749010579244E-2</v>
      </c>
      <c r="R66" s="85">
        <v>1.7824276628222741E-2</v>
      </c>
      <c r="S66" s="85">
        <v>1.9173921324593411E-2</v>
      </c>
      <c r="T66" s="85">
        <v>2.3283887503231571E-2</v>
      </c>
      <c r="U66" s="85">
        <v>3.4047781768580559E-2</v>
      </c>
      <c r="V66" s="85">
        <v>2.9135318805836558E-2</v>
      </c>
      <c r="W66" s="85">
        <v>2.0185875228368896E-2</v>
      </c>
      <c r="X66" s="85">
        <v>1.9505756293143068E-2</v>
      </c>
      <c r="Y66" s="85">
        <v>2.5141216859911032E-2</v>
      </c>
      <c r="Z66" s="85">
        <v>1.9730331721474051E-2</v>
      </c>
      <c r="AA66" s="85">
        <v>2.3008496374275742E-2</v>
      </c>
      <c r="AB66" s="85">
        <v>2.6339931557700137E-2</v>
      </c>
      <c r="AC66" s="85">
        <v>2.416525529982682E-2</v>
      </c>
      <c r="AD66" s="85">
        <v>2.3160011101506377E-2</v>
      </c>
      <c r="AE66" s="85">
        <v>2.3979171842667329E-2</v>
      </c>
      <c r="AF66" s="85">
        <v>1.736384084341475E-2</v>
      </c>
      <c r="AG66" s="85">
        <v>1.5457192321029972E-2</v>
      </c>
      <c r="AH66" s="85">
        <v>2.0368584992149649E-2</v>
      </c>
      <c r="AI66" s="85">
        <v>4.6080556745270569E-2</v>
      </c>
      <c r="AJ66" s="85">
        <v>1.0166967531905061E-2</v>
      </c>
      <c r="AK66" s="85">
        <v>2.6320091300485911E-2</v>
      </c>
      <c r="AL66" s="85">
        <v>3.25700659188519E-2</v>
      </c>
      <c r="AM66" s="85">
        <v>1.3435087220863146E-2</v>
      </c>
      <c r="AN66" s="85">
        <v>1.7963200880481291E-2</v>
      </c>
      <c r="AO66" s="85">
        <v>1.7139613991319896E-2</v>
      </c>
      <c r="AP66" s="85">
        <v>1.6786629239963744E-2</v>
      </c>
      <c r="AQ66" s="85">
        <v>5.3064167797930604E-3</v>
      </c>
      <c r="AR66" s="85">
        <v>1.7503274085957896E-2</v>
      </c>
      <c r="AS66" s="85">
        <v>1.0766226816072028E-2</v>
      </c>
      <c r="AT66" s="85">
        <v>3.0874428295959686E-2</v>
      </c>
      <c r="AU66" s="85">
        <v>1.283678487422059E-2</v>
      </c>
      <c r="AV66" s="85">
        <v>1.0736999971098123E-2</v>
      </c>
      <c r="AW66" s="85">
        <v>2.3558523678211644E-2</v>
      </c>
      <c r="AX66" s="85">
        <v>3.5506438553543435E-2</v>
      </c>
      <c r="AY66" s="85">
        <v>3.0887498193341158E-2</v>
      </c>
      <c r="AZ66" s="85">
        <v>3.4451742945810243E-2</v>
      </c>
      <c r="BA66" s="85">
        <v>5.9927680597530774E-3</v>
      </c>
      <c r="BB66" s="85">
        <v>2.6690744245603679E-2</v>
      </c>
      <c r="BC66" s="85">
        <v>1.5548032842231304E-2</v>
      </c>
      <c r="BD66" s="85">
        <v>2.6046927432063643E-2</v>
      </c>
      <c r="BE66" s="85">
        <v>1.9388063027357256E-2</v>
      </c>
      <c r="BF66" s="85">
        <v>1.0530448143477304E-2</v>
      </c>
      <c r="BG66" s="85">
        <v>1.8550789446416496E-2</v>
      </c>
      <c r="BH66" s="85">
        <v>8.5607466663354479E-3</v>
      </c>
      <c r="BI66" s="85">
        <v>1.9765088063254815E-2</v>
      </c>
      <c r="BJ66" s="85">
        <v>1.0901892846179089</v>
      </c>
      <c r="BK66" s="85">
        <v>5.2584087387962747E-2</v>
      </c>
      <c r="BL66" s="85">
        <v>1.1869980332168153E-2</v>
      </c>
      <c r="BM66" s="85">
        <v>1.8649477735017437E-2</v>
      </c>
      <c r="BN66" s="85">
        <v>3.0574730850537753E-2</v>
      </c>
      <c r="BO66" s="85">
        <v>4.0076797510465278E-2</v>
      </c>
      <c r="BP66" s="85">
        <v>1.0287166363175941E-2</v>
      </c>
      <c r="BQ66" s="85">
        <v>9.1913746995242435E-2</v>
      </c>
      <c r="BR66" s="85">
        <v>2.783212252440774E-2</v>
      </c>
      <c r="BS66" s="85">
        <v>1.6658554552845452E-2</v>
      </c>
      <c r="BT66" s="85">
        <v>3.0854653730033064E-2</v>
      </c>
      <c r="BU66" s="85">
        <v>0</v>
      </c>
    </row>
    <row r="67" spans="1:73" x14ac:dyDescent="0.25">
      <c r="A67" s="46" t="s">
        <v>56</v>
      </c>
      <c r="B67" s="38" t="s">
        <v>121</v>
      </c>
      <c r="C67" s="85">
        <v>0</v>
      </c>
      <c r="D67" s="85">
        <v>0</v>
      </c>
      <c r="E67" s="85">
        <v>0</v>
      </c>
      <c r="F67" s="85">
        <v>0</v>
      </c>
      <c r="G67" s="85">
        <v>0</v>
      </c>
      <c r="H67" s="85">
        <v>0</v>
      </c>
      <c r="I67" s="85">
        <v>0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5">
        <v>0</v>
      </c>
      <c r="P67" s="85">
        <v>0</v>
      </c>
      <c r="Q67" s="85">
        <v>0</v>
      </c>
      <c r="R67" s="85">
        <v>0</v>
      </c>
      <c r="S67" s="85">
        <v>0</v>
      </c>
      <c r="T67" s="85">
        <v>0</v>
      </c>
      <c r="U67" s="85">
        <v>0</v>
      </c>
      <c r="V67" s="85">
        <v>0</v>
      </c>
      <c r="W67" s="85">
        <v>0</v>
      </c>
      <c r="X67" s="85">
        <v>0</v>
      </c>
      <c r="Y67" s="85">
        <v>0</v>
      </c>
      <c r="Z67" s="85">
        <v>0</v>
      </c>
      <c r="AA67" s="85">
        <v>0</v>
      </c>
      <c r="AB67" s="85">
        <v>0</v>
      </c>
      <c r="AC67" s="85">
        <v>0</v>
      </c>
      <c r="AD67" s="85">
        <v>0</v>
      </c>
      <c r="AE67" s="85">
        <v>0</v>
      </c>
      <c r="AF67" s="85">
        <v>0</v>
      </c>
      <c r="AG67" s="85">
        <v>0</v>
      </c>
      <c r="AH67" s="85">
        <v>0</v>
      </c>
      <c r="AI67" s="85">
        <v>0</v>
      </c>
      <c r="AJ67" s="85">
        <v>0</v>
      </c>
      <c r="AK67" s="85">
        <v>0</v>
      </c>
      <c r="AL67" s="85">
        <v>0</v>
      </c>
      <c r="AM67" s="85">
        <v>0</v>
      </c>
      <c r="AN67" s="85">
        <v>0</v>
      </c>
      <c r="AO67" s="85">
        <v>0</v>
      </c>
      <c r="AP67" s="85">
        <v>0</v>
      </c>
      <c r="AQ67" s="85">
        <v>0</v>
      </c>
      <c r="AR67" s="85">
        <v>0</v>
      </c>
      <c r="AS67" s="85">
        <v>0</v>
      </c>
      <c r="AT67" s="85">
        <v>0</v>
      </c>
      <c r="AU67" s="85">
        <v>0</v>
      </c>
      <c r="AV67" s="85">
        <v>0</v>
      </c>
      <c r="AW67" s="85">
        <v>0</v>
      </c>
      <c r="AX67" s="85">
        <v>0</v>
      </c>
      <c r="AY67" s="85">
        <v>0</v>
      </c>
      <c r="AZ67" s="85">
        <v>0</v>
      </c>
      <c r="BA67" s="85">
        <v>0</v>
      </c>
      <c r="BB67" s="85">
        <v>0</v>
      </c>
      <c r="BC67" s="85">
        <v>0</v>
      </c>
      <c r="BD67" s="85">
        <v>0</v>
      </c>
      <c r="BE67" s="85">
        <v>0</v>
      </c>
      <c r="BF67" s="85">
        <v>0</v>
      </c>
      <c r="BG67" s="85">
        <v>0</v>
      </c>
      <c r="BH67" s="85">
        <v>0</v>
      </c>
      <c r="BI67" s="85">
        <v>0</v>
      </c>
      <c r="BJ67" s="85">
        <v>0</v>
      </c>
      <c r="BK67" s="85">
        <v>1</v>
      </c>
      <c r="BL67" s="85">
        <v>0</v>
      </c>
      <c r="BM67" s="85">
        <v>0</v>
      </c>
      <c r="BN67" s="85">
        <v>0</v>
      </c>
      <c r="BO67" s="85">
        <v>0</v>
      </c>
      <c r="BP67" s="85">
        <v>0</v>
      </c>
      <c r="BQ67" s="85">
        <v>0</v>
      </c>
      <c r="BR67" s="85">
        <v>0</v>
      </c>
      <c r="BS67" s="85">
        <v>0</v>
      </c>
      <c r="BT67" s="85">
        <v>0</v>
      </c>
      <c r="BU67" s="85">
        <v>0</v>
      </c>
    </row>
    <row r="68" spans="1:73" x14ac:dyDescent="0.25">
      <c r="A68" s="46" t="s">
        <v>57</v>
      </c>
      <c r="B68" s="38" t="s">
        <v>122</v>
      </c>
      <c r="C68" s="85">
        <v>1.4787078309950424E-3</v>
      </c>
      <c r="D68" s="85">
        <v>2.7463058315148107E-3</v>
      </c>
      <c r="E68" s="85">
        <v>1.7149261338035376E-3</v>
      </c>
      <c r="F68" s="85">
        <v>9.9209563385131228E-4</v>
      </c>
      <c r="G68" s="85">
        <v>3.7294259270486256E-3</v>
      </c>
      <c r="H68" s="85">
        <v>2.3326703188007343E-3</v>
      </c>
      <c r="I68" s="85">
        <v>2.9271349434278116E-3</v>
      </c>
      <c r="J68" s="85">
        <v>2.592181990220353E-3</v>
      </c>
      <c r="K68" s="85">
        <v>2.6838130058391128E-3</v>
      </c>
      <c r="L68" s="85">
        <v>3.257508958001973E-3</v>
      </c>
      <c r="M68" s="85">
        <v>3.2108563942582365E-3</v>
      </c>
      <c r="N68" s="85">
        <v>3.6156487948187533E-3</v>
      </c>
      <c r="O68" s="85">
        <v>3.3262747478162926E-3</v>
      </c>
      <c r="P68" s="85">
        <v>2.9108333847649498E-3</v>
      </c>
      <c r="Q68" s="85">
        <v>3.1696286615582347E-3</v>
      </c>
      <c r="R68" s="85">
        <v>2.0649837530059777E-3</v>
      </c>
      <c r="S68" s="85">
        <v>3.6075741534570822E-3</v>
      </c>
      <c r="T68" s="85">
        <v>3.5887962613826386E-3</v>
      </c>
      <c r="U68" s="85">
        <v>3.3726385444618721E-3</v>
      </c>
      <c r="V68" s="85">
        <v>3.9823004017996363E-3</v>
      </c>
      <c r="W68" s="85">
        <v>3.8019155373321895E-3</v>
      </c>
      <c r="X68" s="85">
        <v>3.8306558600988932E-3</v>
      </c>
      <c r="Y68" s="85">
        <v>3.6199638330736117E-3</v>
      </c>
      <c r="Z68" s="85">
        <v>2.1437687981073054E-3</v>
      </c>
      <c r="AA68" s="85">
        <v>5.0598767542675326E-3</v>
      </c>
      <c r="AB68" s="85">
        <v>3.6307505533716674E-3</v>
      </c>
      <c r="AC68" s="85">
        <v>6.3236623478770395E-3</v>
      </c>
      <c r="AD68" s="85">
        <v>3.7525431703903699E-3</v>
      </c>
      <c r="AE68" s="85">
        <v>4.0455308845552011E-3</v>
      </c>
      <c r="AF68" s="85">
        <v>2.7185669913429608E-3</v>
      </c>
      <c r="AG68" s="85">
        <v>5.7738061129237695E-3</v>
      </c>
      <c r="AH68" s="85">
        <v>4.7378036723906272E-3</v>
      </c>
      <c r="AI68" s="85">
        <v>7.5367847197667249E-3</v>
      </c>
      <c r="AJ68" s="85">
        <v>2.5159826574148634E-3</v>
      </c>
      <c r="AK68" s="85">
        <v>2.7248276093763263E-3</v>
      </c>
      <c r="AL68" s="85">
        <v>4.2230776240652261E-3</v>
      </c>
      <c r="AM68" s="85">
        <v>3.2171914587476418E-3</v>
      </c>
      <c r="AN68" s="85">
        <v>3.6036880994284601E-3</v>
      </c>
      <c r="AO68" s="85">
        <v>6.5809711570854856E-2</v>
      </c>
      <c r="AP68" s="85">
        <v>3.6631088979775348E-3</v>
      </c>
      <c r="AQ68" s="85">
        <v>1.6613832401555257E-3</v>
      </c>
      <c r="AR68" s="85">
        <v>2.9663708149713611E-3</v>
      </c>
      <c r="AS68" s="85">
        <v>1.8601295203337156E-3</v>
      </c>
      <c r="AT68" s="85">
        <v>3.1645934903772482E-3</v>
      </c>
      <c r="AU68" s="85">
        <v>1.3542790559478478E-3</v>
      </c>
      <c r="AV68" s="85">
        <v>1.697274078511101E-3</v>
      </c>
      <c r="AW68" s="85">
        <v>3.7890668237966904E-3</v>
      </c>
      <c r="AX68" s="85">
        <v>3.8340854519114428E-3</v>
      </c>
      <c r="AY68" s="85">
        <v>3.6110103495054354E-3</v>
      </c>
      <c r="AZ68" s="85">
        <v>4.781047511043429E-3</v>
      </c>
      <c r="BA68" s="85">
        <v>6.5406016898751304E-4</v>
      </c>
      <c r="BB68" s="85">
        <v>1.0171805560583523E-2</v>
      </c>
      <c r="BC68" s="85">
        <v>9.3620587775413711E-3</v>
      </c>
      <c r="BD68" s="85">
        <v>4.4372877871347513E-3</v>
      </c>
      <c r="BE68" s="85">
        <v>2.9560916194297016E-3</v>
      </c>
      <c r="BF68" s="85">
        <v>3.4089668029859254E-3</v>
      </c>
      <c r="BG68" s="85">
        <v>4.4721799408998109E-3</v>
      </c>
      <c r="BH68" s="85">
        <v>1.5163435291638894E-3</v>
      </c>
      <c r="BI68" s="85">
        <v>1.0960739233656248E-2</v>
      </c>
      <c r="BJ68" s="85">
        <v>6.138282480667571E-3</v>
      </c>
      <c r="BK68" s="85">
        <v>3.5371883533532045E-3</v>
      </c>
      <c r="BL68" s="85">
        <v>1.0079384235867854</v>
      </c>
      <c r="BM68" s="85">
        <v>2.0514939162277644E-3</v>
      </c>
      <c r="BN68" s="85">
        <v>4.4478143993311276E-3</v>
      </c>
      <c r="BO68" s="85">
        <v>2.1036236541729912E-3</v>
      </c>
      <c r="BP68" s="85">
        <v>3.9430173060196524E-3</v>
      </c>
      <c r="BQ68" s="85">
        <v>4.4262031946942521E-3</v>
      </c>
      <c r="BR68" s="85">
        <v>4.9548723946732107E-3</v>
      </c>
      <c r="BS68" s="85">
        <v>4.4349562039383422E-3</v>
      </c>
      <c r="BT68" s="85">
        <v>2.8395893262862428E-3</v>
      </c>
      <c r="BU68" s="85">
        <v>0</v>
      </c>
    </row>
    <row r="69" spans="1:73" x14ac:dyDescent="0.25">
      <c r="A69" s="46" t="s">
        <v>58</v>
      </c>
      <c r="B69" s="38" t="s">
        <v>123</v>
      </c>
      <c r="C69" s="85">
        <v>0</v>
      </c>
      <c r="D69" s="85">
        <v>0</v>
      </c>
      <c r="E69" s="85">
        <v>0</v>
      </c>
      <c r="F69" s="85">
        <v>0</v>
      </c>
      <c r="G69" s="85">
        <v>0</v>
      </c>
      <c r="H69" s="85">
        <v>0</v>
      </c>
      <c r="I69" s="85">
        <v>0</v>
      </c>
      <c r="J69" s="85">
        <v>0</v>
      </c>
      <c r="K69" s="85">
        <v>0</v>
      </c>
      <c r="L69" s="85">
        <v>0</v>
      </c>
      <c r="M69" s="85">
        <v>0</v>
      </c>
      <c r="N69" s="85">
        <v>0</v>
      </c>
      <c r="O69" s="85">
        <v>0</v>
      </c>
      <c r="P69" s="85">
        <v>0</v>
      </c>
      <c r="Q69" s="85">
        <v>0</v>
      </c>
      <c r="R69" s="85">
        <v>0</v>
      </c>
      <c r="S69" s="85">
        <v>0</v>
      </c>
      <c r="T69" s="85">
        <v>0</v>
      </c>
      <c r="U69" s="85">
        <v>0</v>
      </c>
      <c r="V69" s="85">
        <v>0</v>
      </c>
      <c r="W69" s="85">
        <v>0</v>
      </c>
      <c r="X69" s="85">
        <v>0</v>
      </c>
      <c r="Y69" s="85">
        <v>0</v>
      </c>
      <c r="Z69" s="85">
        <v>0</v>
      </c>
      <c r="AA69" s="85">
        <v>0</v>
      </c>
      <c r="AB69" s="85">
        <v>0</v>
      </c>
      <c r="AC69" s="85">
        <v>0</v>
      </c>
      <c r="AD69" s="85">
        <v>0</v>
      </c>
      <c r="AE69" s="85">
        <v>0</v>
      </c>
      <c r="AF69" s="85">
        <v>0</v>
      </c>
      <c r="AG69" s="85">
        <v>0</v>
      </c>
      <c r="AH69" s="85">
        <v>0</v>
      </c>
      <c r="AI69" s="85">
        <v>0</v>
      </c>
      <c r="AJ69" s="85">
        <v>0</v>
      </c>
      <c r="AK69" s="85">
        <v>0</v>
      </c>
      <c r="AL69" s="85">
        <v>0</v>
      </c>
      <c r="AM69" s="85">
        <v>0</v>
      </c>
      <c r="AN69" s="85">
        <v>0</v>
      </c>
      <c r="AO69" s="85">
        <v>0</v>
      </c>
      <c r="AP69" s="85">
        <v>0</v>
      </c>
      <c r="AQ69" s="85">
        <v>0</v>
      </c>
      <c r="AR69" s="85">
        <v>0</v>
      </c>
      <c r="AS69" s="85">
        <v>0</v>
      </c>
      <c r="AT69" s="85">
        <v>0</v>
      </c>
      <c r="AU69" s="85">
        <v>0</v>
      </c>
      <c r="AV69" s="85">
        <v>0</v>
      </c>
      <c r="AW69" s="85">
        <v>0</v>
      </c>
      <c r="AX69" s="85">
        <v>0</v>
      </c>
      <c r="AY69" s="85">
        <v>0</v>
      </c>
      <c r="AZ69" s="85">
        <v>0</v>
      </c>
      <c r="BA69" s="85">
        <v>0</v>
      </c>
      <c r="BB69" s="85">
        <v>0</v>
      </c>
      <c r="BC69" s="85">
        <v>0</v>
      </c>
      <c r="BD69" s="85">
        <v>0</v>
      </c>
      <c r="BE69" s="85">
        <v>0</v>
      </c>
      <c r="BF69" s="85">
        <v>0</v>
      </c>
      <c r="BG69" s="85">
        <v>0</v>
      </c>
      <c r="BH69" s="85">
        <v>0</v>
      </c>
      <c r="BI69" s="85">
        <v>0</v>
      </c>
      <c r="BJ69" s="85">
        <v>0</v>
      </c>
      <c r="BK69" s="85">
        <v>0</v>
      </c>
      <c r="BL69" s="85">
        <v>0</v>
      </c>
      <c r="BM69" s="85">
        <v>1</v>
      </c>
      <c r="BN69" s="85">
        <v>0</v>
      </c>
      <c r="BO69" s="85">
        <v>0</v>
      </c>
      <c r="BP69" s="85">
        <v>0</v>
      </c>
      <c r="BQ69" s="85">
        <v>0</v>
      </c>
      <c r="BR69" s="85">
        <v>0</v>
      </c>
      <c r="BS69" s="85">
        <v>0</v>
      </c>
      <c r="BT69" s="85">
        <v>0</v>
      </c>
      <c r="BU69" s="85">
        <v>0</v>
      </c>
    </row>
    <row r="70" spans="1:73" x14ac:dyDescent="0.25">
      <c r="A70" s="46" t="s">
        <v>59</v>
      </c>
      <c r="B70" s="38" t="s">
        <v>124</v>
      </c>
      <c r="C70" s="85">
        <v>2.8912978206703222E-3</v>
      </c>
      <c r="D70" s="85">
        <v>3.4526399556768605E-3</v>
      </c>
      <c r="E70" s="85">
        <v>2.0387904285256208E-3</v>
      </c>
      <c r="F70" s="85">
        <v>1.2804668499216494E-3</v>
      </c>
      <c r="G70" s="85">
        <v>2.6314784129956906E-3</v>
      </c>
      <c r="H70" s="85">
        <v>4.11919720682074E-3</v>
      </c>
      <c r="I70" s="85">
        <v>6.7699125604491353E-3</v>
      </c>
      <c r="J70" s="85">
        <v>3.6823831604495777E-3</v>
      </c>
      <c r="K70" s="85">
        <v>4.2445115671910097E-3</v>
      </c>
      <c r="L70" s="85">
        <v>4.2267825783307515E-3</v>
      </c>
      <c r="M70" s="85">
        <v>3.0725963897551972E-3</v>
      </c>
      <c r="N70" s="85">
        <v>1.7833056076400819E-3</v>
      </c>
      <c r="O70" s="85">
        <v>2.6652034031810243E-3</v>
      </c>
      <c r="P70" s="85">
        <v>3.4418593575539034E-3</v>
      </c>
      <c r="Q70" s="85">
        <v>2.7720558387216718E-3</v>
      </c>
      <c r="R70" s="85">
        <v>2.128952486563869E-3</v>
      </c>
      <c r="S70" s="85">
        <v>3.2679164607314708E-3</v>
      </c>
      <c r="T70" s="85">
        <v>5.1412862917522024E-3</v>
      </c>
      <c r="U70" s="85">
        <v>3.2390645108481223E-3</v>
      </c>
      <c r="V70" s="85">
        <v>3.3846353354456227E-3</v>
      </c>
      <c r="W70" s="85">
        <v>2.909824396585812E-3</v>
      </c>
      <c r="X70" s="85">
        <v>2.7596796736172355E-3</v>
      </c>
      <c r="Y70" s="85">
        <v>2.4457891782022514E-3</v>
      </c>
      <c r="Z70" s="85">
        <v>2.4055312202479607E-3</v>
      </c>
      <c r="AA70" s="85">
        <v>2.733327186863142E-3</v>
      </c>
      <c r="AB70" s="85">
        <v>3.0480489291719428E-3</v>
      </c>
      <c r="AC70" s="85">
        <v>3.3493405506594791E-3</v>
      </c>
      <c r="AD70" s="85">
        <v>6.3312027876957369E-3</v>
      </c>
      <c r="AE70" s="85">
        <v>7.4193485888111067E-3</v>
      </c>
      <c r="AF70" s="85">
        <v>3.1189811585644739E-3</v>
      </c>
      <c r="AG70" s="85">
        <v>2.5757893246341197E-3</v>
      </c>
      <c r="AH70" s="85">
        <v>5.4280930823247218E-3</v>
      </c>
      <c r="AI70" s="85">
        <v>1.3174936283671118E-2</v>
      </c>
      <c r="AJ70" s="85">
        <v>2.5231716586032369E-3</v>
      </c>
      <c r="AK70" s="85">
        <v>3.3660421915407365E-3</v>
      </c>
      <c r="AL70" s="85">
        <v>1.0743172155686098E-2</v>
      </c>
      <c r="AM70" s="85">
        <v>4.5730918097102438E-3</v>
      </c>
      <c r="AN70" s="85">
        <v>6.0817275013862696E-3</v>
      </c>
      <c r="AO70" s="85">
        <v>3.1475782704346541E-3</v>
      </c>
      <c r="AP70" s="85">
        <v>3.944438745725469E-3</v>
      </c>
      <c r="AQ70" s="85">
        <v>1.9322952552688927E-3</v>
      </c>
      <c r="AR70" s="85">
        <v>1.4357803778413322E-2</v>
      </c>
      <c r="AS70" s="85">
        <v>6.0915616012330275E-3</v>
      </c>
      <c r="AT70" s="85">
        <v>2.6265026541791576E-3</v>
      </c>
      <c r="AU70" s="85">
        <v>1.1089830108465257E-3</v>
      </c>
      <c r="AV70" s="85">
        <v>8.836606498859173E-3</v>
      </c>
      <c r="AW70" s="85">
        <v>1.6712818008526792E-3</v>
      </c>
      <c r="AX70" s="85">
        <v>1.8249871399267511E-3</v>
      </c>
      <c r="AY70" s="85">
        <v>6.6217377276098022E-3</v>
      </c>
      <c r="AZ70" s="85">
        <v>4.3973460395418705E-3</v>
      </c>
      <c r="BA70" s="85">
        <v>1.2315868674614219E-3</v>
      </c>
      <c r="BB70" s="85">
        <v>8.011257510476693E-3</v>
      </c>
      <c r="BC70" s="85">
        <v>9.2106152665228421E-3</v>
      </c>
      <c r="BD70" s="85">
        <v>3.7196334443079198E-3</v>
      </c>
      <c r="BE70" s="85">
        <v>3.843770434527413E-3</v>
      </c>
      <c r="BF70" s="85">
        <v>1.5778223408254157E-2</v>
      </c>
      <c r="BG70" s="85">
        <v>3.8348275814800133E-3</v>
      </c>
      <c r="BH70" s="85">
        <v>1.8673698508025456E-3</v>
      </c>
      <c r="BI70" s="85">
        <v>4.5604901963455964E-3</v>
      </c>
      <c r="BJ70" s="85">
        <v>4.8810245972725555E-3</v>
      </c>
      <c r="BK70" s="85">
        <v>4.2074109176096003E-3</v>
      </c>
      <c r="BL70" s="85">
        <v>2.2767483490224259E-3</v>
      </c>
      <c r="BM70" s="85">
        <v>5.8035782880699188E-4</v>
      </c>
      <c r="BN70" s="85">
        <v>1.0830330426477914</v>
      </c>
      <c r="BO70" s="85">
        <v>5.7455534284967325E-3</v>
      </c>
      <c r="BP70" s="85">
        <v>3.7140257683283689E-3</v>
      </c>
      <c r="BQ70" s="85">
        <v>2.9817491613801143E-3</v>
      </c>
      <c r="BR70" s="85">
        <v>5.1944870895690052E-3</v>
      </c>
      <c r="BS70" s="85">
        <v>3.2330211313730084E-3</v>
      </c>
      <c r="BT70" s="85">
        <v>5.5057371740993037E-3</v>
      </c>
      <c r="BU70" s="85">
        <v>0</v>
      </c>
    </row>
    <row r="71" spans="1:73" x14ac:dyDescent="0.25">
      <c r="A71" s="46" t="s">
        <v>60</v>
      </c>
      <c r="B71" s="38" t="s">
        <v>125</v>
      </c>
      <c r="C71" s="85">
        <v>0</v>
      </c>
      <c r="D71" s="85">
        <v>0</v>
      </c>
      <c r="E71" s="85">
        <v>0</v>
      </c>
      <c r="F71" s="85">
        <v>0</v>
      </c>
      <c r="G71" s="85">
        <v>0</v>
      </c>
      <c r="H71" s="85">
        <v>0</v>
      </c>
      <c r="I71" s="85">
        <v>0</v>
      </c>
      <c r="J71" s="85">
        <v>0</v>
      </c>
      <c r="K71" s="85">
        <v>0</v>
      </c>
      <c r="L71" s="85">
        <v>0</v>
      </c>
      <c r="M71" s="85">
        <v>0</v>
      </c>
      <c r="N71" s="85">
        <v>0</v>
      </c>
      <c r="O71" s="85">
        <v>0</v>
      </c>
      <c r="P71" s="85">
        <v>0</v>
      </c>
      <c r="Q71" s="85">
        <v>0</v>
      </c>
      <c r="R71" s="85">
        <v>0</v>
      </c>
      <c r="S71" s="85">
        <v>0</v>
      </c>
      <c r="T71" s="85">
        <v>0</v>
      </c>
      <c r="U71" s="85">
        <v>0</v>
      </c>
      <c r="V71" s="85">
        <v>0</v>
      </c>
      <c r="W71" s="85">
        <v>0</v>
      </c>
      <c r="X71" s="85">
        <v>0</v>
      </c>
      <c r="Y71" s="85">
        <v>0</v>
      </c>
      <c r="Z71" s="85">
        <v>0</v>
      </c>
      <c r="AA71" s="85">
        <v>0</v>
      </c>
      <c r="AB71" s="85">
        <v>0</v>
      </c>
      <c r="AC71" s="85">
        <v>0</v>
      </c>
      <c r="AD71" s="85">
        <v>0</v>
      </c>
      <c r="AE71" s="85">
        <v>0</v>
      </c>
      <c r="AF71" s="85">
        <v>0</v>
      </c>
      <c r="AG71" s="85">
        <v>0</v>
      </c>
      <c r="AH71" s="85">
        <v>0</v>
      </c>
      <c r="AI71" s="85">
        <v>0</v>
      </c>
      <c r="AJ71" s="85">
        <v>0</v>
      </c>
      <c r="AK71" s="85">
        <v>0</v>
      </c>
      <c r="AL71" s="85">
        <v>0</v>
      </c>
      <c r="AM71" s="85">
        <v>0</v>
      </c>
      <c r="AN71" s="85">
        <v>0</v>
      </c>
      <c r="AO71" s="85">
        <v>0</v>
      </c>
      <c r="AP71" s="85">
        <v>0</v>
      </c>
      <c r="AQ71" s="85">
        <v>0</v>
      </c>
      <c r="AR71" s="85">
        <v>0</v>
      </c>
      <c r="AS71" s="85">
        <v>0</v>
      </c>
      <c r="AT71" s="85">
        <v>0</v>
      </c>
      <c r="AU71" s="85">
        <v>0</v>
      </c>
      <c r="AV71" s="85">
        <v>0</v>
      </c>
      <c r="AW71" s="85">
        <v>0</v>
      </c>
      <c r="AX71" s="85">
        <v>0</v>
      </c>
      <c r="AY71" s="85">
        <v>0</v>
      </c>
      <c r="AZ71" s="85">
        <v>0</v>
      </c>
      <c r="BA71" s="85">
        <v>0</v>
      </c>
      <c r="BB71" s="85">
        <v>0</v>
      </c>
      <c r="BC71" s="85">
        <v>0</v>
      </c>
      <c r="BD71" s="85">
        <v>0</v>
      </c>
      <c r="BE71" s="85">
        <v>0</v>
      </c>
      <c r="BF71" s="85">
        <v>0</v>
      </c>
      <c r="BG71" s="85">
        <v>0</v>
      </c>
      <c r="BH71" s="85">
        <v>0</v>
      </c>
      <c r="BI71" s="85">
        <v>0</v>
      </c>
      <c r="BJ71" s="85">
        <v>0</v>
      </c>
      <c r="BK71" s="85">
        <v>0</v>
      </c>
      <c r="BL71" s="85">
        <v>0</v>
      </c>
      <c r="BM71" s="85">
        <v>0</v>
      </c>
      <c r="BN71" s="85">
        <v>0</v>
      </c>
      <c r="BO71" s="85">
        <v>1</v>
      </c>
      <c r="BP71" s="85">
        <v>0</v>
      </c>
      <c r="BQ71" s="85">
        <v>0</v>
      </c>
      <c r="BR71" s="85">
        <v>0</v>
      </c>
      <c r="BS71" s="85">
        <v>0</v>
      </c>
      <c r="BT71" s="85">
        <v>0</v>
      </c>
      <c r="BU71" s="85">
        <v>0</v>
      </c>
    </row>
    <row r="72" spans="1:73" x14ac:dyDescent="0.25">
      <c r="A72" s="46" t="s">
        <v>61</v>
      </c>
      <c r="B72" s="38" t="s">
        <v>126</v>
      </c>
      <c r="C72" s="85">
        <v>2.1549227136087755E-4</v>
      </c>
      <c r="D72" s="85">
        <v>1.2790831930336131E-3</v>
      </c>
      <c r="E72" s="85">
        <v>4.4036662028459705E-4</v>
      </c>
      <c r="F72" s="85">
        <v>1.9473174209845941E-4</v>
      </c>
      <c r="G72" s="85">
        <v>2.7357411748270163E-4</v>
      </c>
      <c r="H72" s="85">
        <v>2.3846408874699407E-4</v>
      </c>
      <c r="I72" s="85">
        <v>4.5306639586288925E-4</v>
      </c>
      <c r="J72" s="85">
        <v>4.1393257712336282E-4</v>
      </c>
      <c r="K72" s="85">
        <v>2.7212534960917935E-4</v>
      </c>
      <c r="L72" s="85">
        <v>3.0968876720830385E-4</v>
      </c>
      <c r="M72" s="85">
        <v>4.6803946466974404E-4</v>
      </c>
      <c r="N72" s="85">
        <v>2.4504036795771256E-4</v>
      </c>
      <c r="O72" s="85">
        <v>3.4103617273535479E-4</v>
      </c>
      <c r="P72" s="85">
        <v>5.065224029730226E-4</v>
      </c>
      <c r="Q72" s="85">
        <v>4.2409217610217363E-4</v>
      </c>
      <c r="R72" s="85">
        <v>2.5646854108189797E-4</v>
      </c>
      <c r="S72" s="85">
        <v>2.9432102020130482E-4</v>
      </c>
      <c r="T72" s="85">
        <v>3.3469411557336551E-4</v>
      </c>
      <c r="U72" s="85">
        <v>3.0471843804467968E-4</v>
      </c>
      <c r="V72" s="85">
        <v>2.9982642448406747E-4</v>
      </c>
      <c r="W72" s="85">
        <v>2.4962926522694101E-4</v>
      </c>
      <c r="X72" s="85">
        <v>2.3681573995391162E-4</v>
      </c>
      <c r="Y72" s="85">
        <v>2.720692942551309E-4</v>
      </c>
      <c r="Z72" s="85">
        <v>2.0792035285144804E-4</v>
      </c>
      <c r="AA72" s="85">
        <v>2.7551016159024333E-4</v>
      </c>
      <c r="AB72" s="85">
        <v>2.6741839300016269E-4</v>
      </c>
      <c r="AC72" s="85">
        <v>3.6832626771792848E-4</v>
      </c>
      <c r="AD72" s="85">
        <v>3.4067723216353417E-4</v>
      </c>
      <c r="AE72" s="85">
        <v>6.3990847443893854E-3</v>
      </c>
      <c r="AF72" s="85">
        <v>3.4542022724071055E-4</v>
      </c>
      <c r="AG72" s="85">
        <v>2.4234040076831755E-4</v>
      </c>
      <c r="AH72" s="85">
        <v>3.9982377906669098E-4</v>
      </c>
      <c r="AI72" s="85">
        <v>2.5754465597678435E-3</v>
      </c>
      <c r="AJ72" s="85">
        <v>3.5101186043754606E-4</v>
      </c>
      <c r="AK72" s="85">
        <v>3.2379645012418435E-4</v>
      </c>
      <c r="AL72" s="85">
        <v>4.1324472791276875E-4</v>
      </c>
      <c r="AM72" s="85">
        <v>2.6539457374700175E-4</v>
      </c>
      <c r="AN72" s="85">
        <v>3.160856379439575E-4</v>
      </c>
      <c r="AO72" s="85">
        <v>3.8086907600460039E-4</v>
      </c>
      <c r="AP72" s="85">
        <v>3.6728828184462632E-4</v>
      </c>
      <c r="AQ72" s="85">
        <v>1.1921518285817435E-4</v>
      </c>
      <c r="AR72" s="85">
        <v>2.5298631641670004E-4</v>
      </c>
      <c r="AS72" s="85">
        <v>2.2769438617341569E-4</v>
      </c>
      <c r="AT72" s="85">
        <v>5.1110323633077304E-4</v>
      </c>
      <c r="AU72" s="85">
        <v>1.8553960286323792E-2</v>
      </c>
      <c r="AV72" s="85">
        <v>3.7041843267285199E-4</v>
      </c>
      <c r="AW72" s="85">
        <v>2.4598482728010958E-4</v>
      </c>
      <c r="AX72" s="85">
        <v>3.6474805431216365E-3</v>
      </c>
      <c r="AY72" s="85">
        <v>2.2641594926110721E-3</v>
      </c>
      <c r="AZ72" s="85">
        <v>2.2335557357256999E-3</v>
      </c>
      <c r="BA72" s="85">
        <v>8.698019958797688E-5</v>
      </c>
      <c r="BB72" s="85">
        <v>3.4719129310248125E-4</v>
      </c>
      <c r="BC72" s="85">
        <v>5.895283847454573E-3</v>
      </c>
      <c r="BD72" s="85">
        <v>4.8668476165290056E-4</v>
      </c>
      <c r="BE72" s="85">
        <v>3.7822354891514404E-3</v>
      </c>
      <c r="BF72" s="85">
        <v>1.8124716695240052E-4</v>
      </c>
      <c r="BG72" s="85">
        <v>6.305608305482535E-4</v>
      </c>
      <c r="BH72" s="85">
        <v>1.150353559077956E-4</v>
      </c>
      <c r="BI72" s="85">
        <v>1.7049077332957484E-2</v>
      </c>
      <c r="BJ72" s="85">
        <v>8.0169790488755907E-4</v>
      </c>
      <c r="BK72" s="85">
        <v>3.4733545889350623E-3</v>
      </c>
      <c r="BL72" s="85">
        <v>2.020266227577101E-4</v>
      </c>
      <c r="BM72" s="85">
        <v>1.0953851711906883E-3</v>
      </c>
      <c r="BN72" s="85">
        <v>5.5919950805757726E-4</v>
      </c>
      <c r="BO72" s="85">
        <v>1.7627927927365405E-3</v>
      </c>
      <c r="BP72" s="85">
        <v>1.1342496300990437</v>
      </c>
      <c r="BQ72" s="85">
        <v>0.21900316223496957</v>
      </c>
      <c r="BR72" s="85">
        <v>1.1460710606046812E-3</v>
      </c>
      <c r="BS72" s="85">
        <v>3.1380725638572524E-4</v>
      </c>
      <c r="BT72" s="85">
        <v>2.9717748083471442E-4</v>
      </c>
      <c r="BU72" s="85">
        <v>0</v>
      </c>
    </row>
    <row r="73" spans="1:73" x14ac:dyDescent="0.25">
      <c r="A73" s="46" t="s">
        <v>62</v>
      </c>
      <c r="B73" s="38" t="s">
        <v>127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  <c r="I73" s="85">
        <v>0</v>
      </c>
      <c r="J73" s="85">
        <v>0</v>
      </c>
      <c r="K73" s="85">
        <v>0</v>
      </c>
      <c r="L73" s="85">
        <v>0</v>
      </c>
      <c r="M73" s="85">
        <v>0</v>
      </c>
      <c r="N73" s="85">
        <v>0</v>
      </c>
      <c r="O73" s="85">
        <v>0</v>
      </c>
      <c r="P73" s="85">
        <v>0</v>
      </c>
      <c r="Q73" s="85">
        <v>0</v>
      </c>
      <c r="R73" s="85">
        <v>0</v>
      </c>
      <c r="S73" s="85">
        <v>0</v>
      </c>
      <c r="T73" s="85">
        <v>0</v>
      </c>
      <c r="U73" s="85">
        <v>0</v>
      </c>
      <c r="V73" s="85">
        <v>0</v>
      </c>
      <c r="W73" s="85">
        <v>0</v>
      </c>
      <c r="X73" s="85">
        <v>0</v>
      </c>
      <c r="Y73" s="85">
        <v>0</v>
      </c>
      <c r="Z73" s="85">
        <v>0</v>
      </c>
      <c r="AA73" s="85">
        <v>0</v>
      </c>
      <c r="AB73" s="85">
        <v>0</v>
      </c>
      <c r="AC73" s="85">
        <v>0</v>
      </c>
      <c r="AD73" s="85">
        <v>0</v>
      </c>
      <c r="AE73" s="85">
        <v>0</v>
      </c>
      <c r="AF73" s="85">
        <v>0</v>
      </c>
      <c r="AG73" s="85">
        <v>0</v>
      </c>
      <c r="AH73" s="85">
        <v>0</v>
      </c>
      <c r="AI73" s="85">
        <v>0</v>
      </c>
      <c r="AJ73" s="85">
        <v>0</v>
      </c>
      <c r="AK73" s="85">
        <v>0</v>
      </c>
      <c r="AL73" s="85">
        <v>0</v>
      </c>
      <c r="AM73" s="85">
        <v>0</v>
      </c>
      <c r="AN73" s="85">
        <v>0</v>
      </c>
      <c r="AO73" s="85">
        <v>0</v>
      </c>
      <c r="AP73" s="85">
        <v>0</v>
      </c>
      <c r="AQ73" s="85">
        <v>0</v>
      </c>
      <c r="AR73" s="85">
        <v>0</v>
      </c>
      <c r="AS73" s="85">
        <v>0</v>
      </c>
      <c r="AT73" s="85">
        <v>0</v>
      </c>
      <c r="AU73" s="85">
        <v>0</v>
      </c>
      <c r="AV73" s="85">
        <v>0</v>
      </c>
      <c r="AW73" s="85">
        <v>0</v>
      </c>
      <c r="AX73" s="85">
        <v>0</v>
      </c>
      <c r="AY73" s="85">
        <v>0</v>
      </c>
      <c r="AZ73" s="85">
        <v>0</v>
      </c>
      <c r="BA73" s="85">
        <v>0</v>
      </c>
      <c r="BB73" s="85">
        <v>0</v>
      </c>
      <c r="BC73" s="85">
        <v>0</v>
      </c>
      <c r="BD73" s="85">
        <v>0</v>
      </c>
      <c r="BE73" s="85">
        <v>0</v>
      </c>
      <c r="BF73" s="85">
        <v>0</v>
      </c>
      <c r="BG73" s="85">
        <v>0</v>
      </c>
      <c r="BH73" s="85">
        <v>0</v>
      </c>
      <c r="BI73" s="85">
        <v>0</v>
      </c>
      <c r="BJ73" s="85">
        <v>0</v>
      </c>
      <c r="BK73" s="85">
        <v>0</v>
      </c>
      <c r="BL73" s="85">
        <v>0</v>
      </c>
      <c r="BM73" s="85">
        <v>0</v>
      </c>
      <c r="BN73" s="85">
        <v>0</v>
      </c>
      <c r="BO73" s="85">
        <v>0</v>
      </c>
      <c r="BP73" s="85">
        <v>0</v>
      </c>
      <c r="BQ73" s="85">
        <v>1</v>
      </c>
      <c r="BR73" s="85">
        <v>0</v>
      </c>
      <c r="BS73" s="85">
        <v>0</v>
      </c>
      <c r="BT73" s="85">
        <v>0</v>
      </c>
      <c r="BU73" s="85">
        <v>0</v>
      </c>
    </row>
    <row r="74" spans="1:73" x14ac:dyDescent="0.25">
      <c r="A74" s="46" t="s">
        <v>257</v>
      </c>
      <c r="B74" s="38" t="s">
        <v>258</v>
      </c>
      <c r="C74" s="85">
        <v>1.5776224777542076E-3</v>
      </c>
      <c r="D74" s="85">
        <v>2.1254276560195152E-3</v>
      </c>
      <c r="E74" s="85">
        <v>5.9637695126617896E-3</v>
      </c>
      <c r="F74" s="85">
        <v>1.4474188673599361E-2</v>
      </c>
      <c r="G74" s="85">
        <v>1.505337743969869E-3</v>
      </c>
      <c r="H74" s="85">
        <v>1.9718894752670203E-3</v>
      </c>
      <c r="I74" s="85">
        <v>3.6040949437901606E-3</v>
      </c>
      <c r="J74" s="85">
        <v>1.811112122373485E-3</v>
      </c>
      <c r="K74" s="85">
        <v>2.0274902711851987E-3</v>
      </c>
      <c r="L74" s="85">
        <v>2.765100174861786E-3</v>
      </c>
      <c r="M74" s="85">
        <v>2.2089036268013564E-3</v>
      </c>
      <c r="N74" s="85">
        <v>8.4088764883498562E-3</v>
      </c>
      <c r="O74" s="85">
        <v>4.3616053413058293E-3</v>
      </c>
      <c r="P74" s="85">
        <v>1.9286695122894292E-3</v>
      </c>
      <c r="Q74" s="85">
        <v>1.4554509192133706E-3</v>
      </c>
      <c r="R74" s="85">
        <v>1.6025940306938018E-3</v>
      </c>
      <c r="S74" s="85">
        <v>1.5832536382542578E-3</v>
      </c>
      <c r="T74" s="85">
        <v>2.5501552991938573E-3</v>
      </c>
      <c r="U74" s="85">
        <v>2.6463599275733931E-3</v>
      </c>
      <c r="V74" s="85">
        <v>2.3271995162664435E-3</v>
      </c>
      <c r="W74" s="85">
        <v>2.6702371255768174E-3</v>
      </c>
      <c r="X74" s="85">
        <v>1.9312804553094328E-3</v>
      </c>
      <c r="Y74" s="85">
        <v>1.3594362083910086E-3</v>
      </c>
      <c r="Z74" s="85">
        <v>1.3961208504686385E-3</v>
      </c>
      <c r="AA74" s="85">
        <v>2.0180395942010843E-3</v>
      </c>
      <c r="AB74" s="85">
        <v>2.1718749229533338E-3</v>
      </c>
      <c r="AC74" s="85">
        <v>3.4307232657379977E-3</v>
      </c>
      <c r="AD74" s="85">
        <v>3.2901320551373412E-3</v>
      </c>
      <c r="AE74" s="85">
        <v>3.8395045007659128E-3</v>
      </c>
      <c r="AF74" s="85">
        <v>2.5431472614962686E-3</v>
      </c>
      <c r="AG74" s="85">
        <v>1.7089413087104557E-3</v>
      </c>
      <c r="AH74" s="85">
        <v>3.0708002559785667E-3</v>
      </c>
      <c r="AI74" s="85">
        <v>4.9501649050776239E-3</v>
      </c>
      <c r="AJ74" s="85">
        <v>1.1877014308922442E-3</v>
      </c>
      <c r="AK74" s="85">
        <v>2.7007861996370978E-3</v>
      </c>
      <c r="AL74" s="85">
        <v>3.7335807535892056E-3</v>
      </c>
      <c r="AM74" s="85">
        <v>1.0806935906348192E-3</v>
      </c>
      <c r="AN74" s="85">
        <v>2.4074847381065642E-3</v>
      </c>
      <c r="AO74" s="85">
        <v>4.0817524924462384E-3</v>
      </c>
      <c r="AP74" s="85">
        <v>2.2528515817985257E-3</v>
      </c>
      <c r="AQ74" s="85">
        <v>1.0202058493881177E-3</v>
      </c>
      <c r="AR74" s="85">
        <v>2.0940137000544793E-3</v>
      </c>
      <c r="AS74" s="85">
        <v>1.9884501020356023E-3</v>
      </c>
      <c r="AT74" s="85">
        <v>2.3586710851068327E-3</v>
      </c>
      <c r="AU74" s="85">
        <v>3.784639282741112E-3</v>
      </c>
      <c r="AV74" s="85">
        <v>1.2890154668422547E-3</v>
      </c>
      <c r="AW74" s="85">
        <v>7.8434042092426215E-4</v>
      </c>
      <c r="AX74" s="85">
        <v>1.9614007120690828E-3</v>
      </c>
      <c r="AY74" s="85">
        <v>6.2962094129763871E-3</v>
      </c>
      <c r="AZ74" s="85">
        <v>3.9334314148340146E-3</v>
      </c>
      <c r="BA74" s="85">
        <v>3.0260706858678185E-4</v>
      </c>
      <c r="BB74" s="85">
        <v>7.1862526165147045E-3</v>
      </c>
      <c r="BC74" s="85">
        <v>1.9292716634516524E-2</v>
      </c>
      <c r="BD74" s="85">
        <v>1.9970487298883134E-3</v>
      </c>
      <c r="BE74" s="85">
        <v>2.9416253007527706E-3</v>
      </c>
      <c r="BF74" s="85">
        <v>1.4026472540799573E-3</v>
      </c>
      <c r="BG74" s="85">
        <v>1.519680017994327E-3</v>
      </c>
      <c r="BH74" s="85">
        <v>9.7641220921656081E-4</v>
      </c>
      <c r="BI74" s="85">
        <v>2.4892480462285547E-3</v>
      </c>
      <c r="BJ74" s="85">
        <v>1.7490138845890058E-3</v>
      </c>
      <c r="BK74" s="85">
        <v>9.64773811805582E-4</v>
      </c>
      <c r="BL74" s="85">
        <v>7.4719750603881904E-4</v>
      </c>
      <c r="BM74" s="85">
        <v>2.0945489082703321E-4</v>
      </c>
      <c r="BN74" s="85">
        <v>2.9759667430829901E-3</v>
      </c>
      <c r="BO74" s="85">
        <v>1.2736333285179857E-3</v>
      </c>
      <c r="BP74" s="85">
        <v>7.5294932332785022E-4</v>
      </c>
      <c r="BQ74" s="85">
        <v>4.2631531798792725E-3</v>
      </c>
      <c r="BR74" s="85">
        <v>1.0481549695858647</v>
      </c>
      <c r="BS74" s="85">
        <v>9.0224120075623284E-4</v>
      </c>
      <c r="BT74" s="85">
        <v>2.7665311413802747E-3</v>
      </c>
      <c r="BU74" s="85">
        <v>0</v>
      </c>
    </row>
    <row r="75" spans="1:73" x14ac:dyDescent="0.25">
      <c r="A75" s="46" t="s">
        <v>63</v>
      </c>
      <c r="B75" s="38" t="s">
        <v>128</v>
      </c>
      <c r="C75" s="85">
        <v>7.5812708364172163E-4</v>
      </c>
      <c r="D75" s="85">
        <v>5.2692847654569122E-4</v>
      </c>
      <c r="E75" s="85">
        <v>7.7186336473361388E-4</v>
      </c>
      <c r="F75" s="85">
        <v>4.2092608446923858E-4</v>
      </c>
      <c r="G75" s="85">
        <v>1.7888631620946683E-3</v>
      </c>
      <c r="H75" s="85">
        <v>9.8297145965764595E-4</v>
      </c>
      <c r="I75" s="85">
        <v>1.4035903732664363E-3</v>
      </c>
      <c r="J75" s="85">
        <v>1.2576459774218784E-3</v>
      </c>
      <c r="K75" s="85">
        <v>1.2606190178523185E-3</v>
      </c>
      <c r="L75" s="85">
        <v>1.6044725914665383E-3</v>
      </c>
      <c r="M75" s="85">
        <v>3.2099327996309894E-3</v>
      </c>
      <c r="N75" s="85">
        <v>1.345589323350058E-3</v>
      </c>
      <c r="O75" s="85">
        <v>1.171086376378088E-3</v>
      </c>
      <c r="P75" s="85">
        <v>2.4652567381583811E-3</v>
      </c>
      <c r="Q75" s="85">
        <v>1.8637313605095419E-3</v>
      </c>
      <c r="R75" s="85">
        <v>2.1588128737880727E-3</v>
      </c>
      <c r="S75" s="85">
        <v>1.5970703182037313E-3</v>
      </c>
      <c r="T75" s="85">
        <v>2.304731244606882E-3</v>
      </c>
      <c r="U75" s="85">
        <v>2.4436261787967694E-3</v>
      </c>
      <c r="V75" s="85">
        <v>2.9771347006357731E-3</v>
      </c>
      <c r="W75" s="85">
        <v>3.0804082991715384E-3</v>
      </c>
      <c r="X75" s="85">
        <v>2.159906241046115E-3</v>
      </c>
      <c r="Y75" s="85">
        <v>2.5626734270801843E-3</v>
      </c>
      <c r="Z75" s="85">
        <v>1.3847230660622737E-3</v>
      </c>
      <c r="AA75" s="85">
        <v>2.0432934793678179E-3</v>
      </c>
      <c r="AB75" s="85">
        <v>2.0967831957765456E-3</v>
      </c>
      <c r="AC75" s="85">
        <v>1.9748612890712531E-3</v>
      </c>
      <c r="AD75" s="85">
        <v>1.6878922992314394E-3</v>
      </c>
      <c r="AE75" s="85">
        <v>1.1744107574536658E-3</v>
      </c>
      <c r="AF75" s="85">
        <v>3.5075151227206541E-3</v>
      </c>
      <c r="AG75" s="85">
        <v>1.51694450840658E-3</v>
      </c>
      <c r="AH75" s="85">
        <v>1.4467713325881034E-3</v>
      </c>
      <c r="AI75" s="85">
        <v>3.8684254327329705E-3</v>
      </c>
      <c r="AJ75" s="85">
        <v>9.5709048466272235E-4</v>
      </c>
      <c r="AK75" s="85">
        <v>9.6338311854812103E-4</v>
      </c>
      <c r="AL75" s="85">
        <v>1.4070007123305501E-3</v>
      </c>
      <c r="AM75" s="85">
        <v>6.3196537781401159E-4</v>
      </c>
      <c r="AN75" s="85">
        <v>1.8519578559793159E-3</v>
      </c>
      <c r="AO75" s="85">
        <v>1.9428384136874358E-3</v>
      </c>
      <c r="AP75" s="85">
        <v>2.3434393093219384E-3</v>
      </c>
      <c r="AQ75" s="85">
        <v>9.1424845132561891E-4</v>
      </c>
      <c r="AR75" s="85">
        <v>1.0000298132110742E-3</v>
      </c>
      <c r="AS75" s="85">
        <v>8.9705436991293741E-4</v>
      </c>
      <c r="AT75" s="85">
        <v>1.5865382525096965E-3</v>
      </c>
      <c r="AU75" s="85">
        <v>1.8696300120409019E-3</v>
      </c>
      <c r="AV75" s="85">
        <v>5.5054596755399119E-4</v>
      </c>
      <c r="AW75" s="85">
        <v>4.7574031535733101E-4</v>
      </c>
      <c r="AX75" s="85">
        <v>2.2073540093500029E-4</v>
      </c>
      <c r="AY75" s="85">
        <v>5.8613095898473572E-4</v>
      </c>
      <c r="AZ75" s="85">
        <v>5.8296579626214808E-4</v>
      </c>
      <c r="BA75" s="85">
        <v>8.4810921233284355E-5</v>
      </c>
      <c r="BB75" s="85">
        <v>5.6531943069976806E-4</v>
      </c>
      <c r="BC75" s="85">
        <v>8.3406401801566549E-4</v>
      </c>
      <c r="BD75" s="85">
        <v>1.2596740669190473E-3</v>
      </c>
      <c r="BE75" s="85">
        <v>1.3827879924115272E-3</v>
      </c>
      <c r="BF75" s="85">
        <v>4.5597523633279986E-4</v>
      </c>
      <c r="BG75" s="85">
        <v>1.170088650808883E-3</v>
      </c>
      <c r="BH75" s="85">
        <v>6.1163750878422398E-5</v>
      </c>
      <c r="BI75" s="85">
        <v>1.4893726104266442E-3</v>
      </c>
      <c r="BJ75" s="85">
        <v>9.1659675168163013E-4</v>
      </c>
      <c r="BK75" s="85">
        <v>1.2587941777826251E-3</v>
      </c>
      <c r="BL75" s="85">
        <v>5.4466778365129119E-4</v>
      </c>
      <c r="BM75" s="85">
        <v>5.2125756747558379E-4</v>
      </c>
      <c r="BN75" s="85">
        <v>9.6031900138393328E-4</v>
      </c>
      <c r="BO75" s="85">
        <v>1.0148846857012609E-3</v>
      </c>
      <c r="BP75" s="85">
        <v>1.1782621684899668E-3</v>
      </c>
      <c r="BQ75" s="85">
        <v>1.7447700739100975E-3</v>
      </c>
      <c r="BR75" s="85">
        <v>2.1941729231333062E-3</v>
      </c>
      <c r="BS75" s="85">
        <v>1.0494005567584987</v>
      </c>
      <c r="BT75" s="85">
        <v>7.8879074122939193E-4</v>
      </c>
      <c r="BU75" s="85">
        <v>0</v>
      </c>
    </row>
    <row r="76" spans="1:73" x14ac:dyDescent="0.25">
      <c r="A76" s="46" t="s">
        <v>64</v>
      </c>
      <c r="B76" s="38" t="s">
        <v>129</v>
      </c>
      <c r="C76" s="85">
        <v>3.547461454689886E-4</v>
      </c>
      <c r="D76" s="85">
        <v>8.463794838477677E-4</v>
      </c>
      <c r="E76" s="85">
        <v>2.2204781287713139E-4</v>
      </c>
      <c r="F76" s="85">
        <v>1.8108898203026712E-4</v>
      </c>
      <c r="G76" s="85">
        <v>1.6971000712837756E-4</v>
      </c>
      <c r="H76" s="85">
        <v>3.5185622590258998E-4</v>
      </c>
      <c r="I76" s="85">
        <v>2.4527918238916133E-4</v>
      </c>
      <c r="J76" s="85">
        <v>3.0569855906443751E-4</v>
      </c>
      <c r="K76" s="85">
        <v>3.0405858768233759E-4</v>
      </c>
      <c r="L76" s="85">
        <v>2.5440174372521381E-4</v>
      </c>
      <c r="M76" s="85">
        <v>2.1891072399225374E-4</v>
      </c>
      <c r="N76" s="85">
        <v>2.8771421985533327E-4</v>
      </c>
      <c r="O76" s="85">
        <v>1.6959779179044912E-2</v>
      </c>
      <c r="P76" s="85">
        <v>3.8042958700365548E-4</v>
      </c>
      <c r="Q76" s="85">
        <v>2.8718290544500519E-4</v>
      </c>
      <c r="R76" s="85">
        <v>1.6512564885693009E-4</v>
      </c>
      <c r="S76" s="85">
        <v>1.9027418861887891E-4</v>
      </c>
      <c r="T76" s="85">
        <v>2.5662291221905216E-4</v>
      </c>
      <c r="U76" s="85">
        <v>2.1216925073430355E-4</v>
      </c>
      <c r="V76" s="85">
        <v>2.5104021359563793E-4</v>
      </c>
      <c r="W76" s="85">
        <v>2.9710202200844828E-4</v>
      </c>
      <c r="X76" s="85">
        <v>2.2625971317765959E-4</v>
      </c>
      <c r="Y76" s="85">
        <v>1.7599302672634978E-4</v>
      </c>
      <c r="Z76" s="85">
        <v>2.0255739941534779E-4</v>
      </c>
      <c r="AA76" s="85">
        <v>2.3029029226928843E-4</v>
      </c>
      <c r="AB76" s="85">
        <v>2.5704314631554988E-4</v>
      </c>
      <c r="AC76" s="85">
        <v>2.722067286329677E-4</v>
      </c>
      <c r="AD76" s="85">
        <v>3.58594288573518E-4</v>
      </c>
      <c r="AE76" s="85">
        <v>2.2262036324516941E-4</v>
      </c>
      <c r="AF76" s="85">
        <v>2.0482143150447296E-4</v>
      </c>
      <c r="AG76" s="85">
        <v>1.5506196424271471E-4</v>
      </c>
      <c r="AH76" s="85">
        <v>7.4657950178695523E-4</v>
      </c>
      <c r="AI76" s="85">
        <v>9.7935313257210901E-3</v>
      </c>
      <c r="AJ76" s="85">
        <v>2.2485493568823818E-4</v>
      </c>
      <c r="AK76" s="85">
        <v>2.4038405385373571E-4</v>
      </c>
      <c r="AL76" s="85">
        <v>3.8072621912417113E-4</v>
      </c>
      <c r="AM76" s="85">
        <v>1.5173030080452205E-3</v>
      </c>
      <c r="AN76" s="85">
        <v>2.5275531752011661E-4</v>
      </c>
      <c r="AO76" s="85">
        <v>3.4124164313225003E-4</v>
      </c>
      <c r="AP76" s="85">
        <v>3.1266892204005612E-4</v>
      </c>
      <c r="AQ76" s="85">
        <v>1.4604247614229937E-4</v>
      </c>
      <c r="AR76" s="85">
        <v>1.0917432788709339E-2</v>
      </c>
      <c r="AS76" s="85">
        <v>1.0663443966405688E-3</v>
      </c>
      <c r="AT76" s="85">
        <v>1.561646081052887E-4</v>
      </c>
      <c r="AU76" s="85">
        <v>1.0580779720601211E-4</v>
      </c>
      <c r="AV76" s="85">
        <v>1.2038725801157276E-4</v>
      </c>
      <c r="AW76" s="85">
        <v>7.9426922495072703E-5</v>
      </c>
      <c r="AX76" s="85">
        <v>1.0676515419518714E-3</v>
      </c>
      <c r="AY76" s="85">
        <v>1.3230714892978153E-3</v>
      </c>
      <c r="AZ76" s="85">
        <v>3.0074037271932337E-3</v>
      </c>
      <c r="BA76" s="85">
        <v>4.9117539450587584E-5</v>
      </c>
      <c r="BB76" s="85">
        <v>2.5510602339565467E-4</v>
      </c>
      <c r="BC76" s="85">
        <v>2.7375477574952345E-4</v>
      </c>
      <c r="BD76" s="85">
        <v>2.0946546561147845E-4</v>
      </c>
      <c r="BE76" s="85">
        <v>2.1237465376766588E-4</v>
      </c>
      <c r="BF76" s="85">
        <v>1.5857309492578055E-4</v>
      </c>
      <c r="BG76" s="85">
        <v>2.8721395855554443E-4</v>
      </c>
      <c r="BH76" s="85">
        <v>5.6627193845869327E-5</v>
      </c>
      <c r="BI76" s="85">
        <v>2.0096121719635923E-3</v>
      </c>
      <c r="BJ76" s="85">
        <v>2.1331935512281869E-4</v>
      </c>
      <c r="BK76" s="85">
        <v>3.5940629086913256E-3</v>
      </c>
      <c r="BL76" s="85">
        <v>6.0672702047792992E-5</v>
      </c>
      <c r="BM76" s="85">
        <v>5.49164552115854E-4</v>
      </c>
      <c r="BN76" s="85">
        <v>2.7052055466715431E-3</v>
      </c>
      <c r="BO76" s="85">
        <v>1.849786062208688E-3</v>
      </c>
      <c r="BP76" s="85">
        <v>2.3117408802065696E-4</v>
      </c>
      <c r="BQ76" s="85">
        <v>5.727013055950368E-3</v>
      </c>
      <c r="BR76" s="85">
        <v>2.6218832623806881E-3</v>
      </c>
      <c r="BS76" s="85">
        <v>5.9407704204077736E-4</v>
      </c>
      <c r="BT76" s="85">
        <v>1.0373017123616488</v>
      </c>
      <c r="BU76" s="85">
        <v>0</v>
      </c>
    </row>
    <row r="77" spans="1:73" x14ac:dyDescent="0.25">
      <c r="A77" s="46" t="s">
        <v>65</v>
      </c>
      <c r="B77" s="38" t="s">
        <v>130</v>
      </c>
      <c r="C77" s="85">
        <v>0</v>
      </c>
      <c r="D77" s="85">
        <v>0</v>
      </c>
      <c r="E77" s="85">
        <v>0</v>
      </c>
      <c r="F77" s="85">
        <v>0</v>
      </c>
      <c r="G77" s="85">
        <v>0</v>
      </c>
      <c r="H77" s="85">
        <v>0</v>
      </c>
      <c r="I77" s="85">
        <v>0</v>
      </c>
      <c r="J77" s="85">
        <v>0</v>
      </c>
      <c r="K77" s="85">
        <v>0</v>
      </c>
      <c r="L77" s="85">
        <v>0</v>
      </c>
      <c r="M77" s="85">
        <v>0</v>
      </c>
      <c r="N77" s="85">
        <v>0</v>
      </c>
      <c r="O77" s="85">
        <v>0</v>
      </c>
      <c r="P77" s="85">
        <v>0</v>
      </c>
      <c r="Q77" s="85">
        <v>0</v>
      </c>
      <c r="R77" s="85">
        <v>0</v>
      </c>
      <c r="S77" s="85">
        <v>0</v>
      </c>
      <c r="T77" s="85">
        <v>0</v>
      </c>
      <c r="U77" s="85">
        <v>0</v>
      </c>
      <c r="V77" s="85">
        <v>0</v>
      </c>
      <c r="W77" s="85">
        <v>0</v>
      </c>
      <c r="X77" s="85">
        <v>0</v>
      </c>
      <c r="Y77" s="85">
        <v>0</v>
      </c>
      <c r="Z77" s="85">
        <v>0</v>
      </c>
      <c r="AA77" s="85">
        <v>0</v>
      </c>
      <c r="AB77" s="85">
        <v>0</v>
      </c>
      <c r="AC77" s="85">
        <v>0</v>
      </c>
      <c r="AD77" s="85">
        <v>0</v>
      </c>
      <c r="AE77" s="85">
        <v>0</v>
      </c>
      <c r="AF77" s="85">
        <v>0</v>
      </c>
      <c r="AG77" s="85">
        <v>0</v>
      </c>
      <c r="AH77" s="85">
        <v>0</v>
      </c>
      <c r="AI77" s="85">
        <v>0</v>
      </c>
      <c r="AJ77" s="85">
        <v>0</v>
      </c>
      <c r="AK77" s="85">
        <v>0</v>
      </c>
      <c r="AL77" s="85">
        <v>0</v>
      </c>
      <c r="AM77" s="85">
        <v>0</v>
      </c>
      <c r="AN77" s="85">
        <v>0</v>
      </c>
      <c r="AO77" s="85">
        <v>0</v>
      </c>
      <c r="AP77" s="85">
        <v>0</v>
      </c>
      <c r="AQ77" s="85">
        <v>0</v>
      </c>
      <c r="AR77" s="85">
        <v>0</v>
      </c>
      <c r="AS77" s="85">
        <v>0</v>
      </c>
      <c r="AT77" s="85">
        <v>0</v>
      </c>
      <c r="AU77" s="85">
        <v>0</v>
      </c>
      <c r="AV77" s="85">
        <v>0</v>
      </c>
      <c r="AW77" s="85">
        <v>0</v>
      </c>
      <c r="AX77" s="85">
        <v>0</v>
      </c>
      <c r="AY77" s="85">
        <v>0</v>
      </c>
      <c r="AZ77" s="85">
        <v>0</v>
      </c>
      <c r="BA77" s="85">
        <v>0</v>
      </c>
      <c r="BB77" s="85">
        <v>0</v>
      </c>
      <c r="BC77" s="85">
        <v>0</v>
      </c>
      <c r="BD77" s="85">
        <v>0</v>
      </c>
      <c r="BE77" s="85">
        <v>0</v>
      </c>
      <c r="BF77" s="85">
        <v>0</v>
      </c>
      <c r="BG77" s="85">
        <v>0</v>
      </c>
      <c r="BH77" s="85">
        <v>0</v>
      </c>
      <c r="BI77" s="85">
        <v>0</v>
      </c>
      <c r="BJ77" s="85">
        <v>0</v>
      </c>
      <c r="BK77" s="85">
        <v>0</v>
      </c>
      <c r="BL77" s="85">
        <v>0</v>
      </c>
      <c r="BM77" s="85">
        <v>0</v>
      </c>
      <c r="BN77" s="85">
        <v>0</v>
      </c>
      <c r="BO77" s="85">
        <v>0</v>
      </c>
      <c r="BP77" s="85">
        <v>0</v>
      </c>
      <c r="BQ77" s="85">
        <v>0</v>
      </c>
      <c r="BR77" s="85">
        <v>0</v>
      </c>
      <c r="BS77" s="85">
        <v>0</v>
      </c>
      <c r="BT77" s="85">
        <v>0</v>
      </c>
      <c r="BU77" s="85">
        <v>1</v>
      </c>
    </row>
    <row r="78" spans="1:73" x14ac:dyDescent="0.25">
      <c r="A78" s="46"/>
      <c r="B78" s="55" t="s">
        <v>265</v>
      </c>
      <c r="C78" s="86">
        <v>2.5669205389774912</v>
      </c>
      <c r="D78" s="86">
        <v>2.2277739379020476</v>
      </c>
      <c r="E78" s="86">
        <v>2.1981737832728165</v>
      </c>
      <c r="F78" s="86">
        <v>1.7136361864196694</v>
      </c>
      <c r="G78" s="86">
        <v>2.366079647058696</v>
      </c>
      <c r="H78" s="86">
        <v>2.9701320152567847</v>
      </c>
      <c r="I78" s="86">
        <v>3.348675960368189</v>
      </c>
      <c r="J78" s="86">
        <v>3.2458762063344451</v>
      </c>
      <c r="K78" s="86">
        <v>3.4609668926407142</v>
      </c>
      <c r="L78" s="86">
        <v>3.0358893313671116</v>
      </c>
      <c r="M78" s="86">
        <v>2.5955435066749701</v>
      </c>
      <c r="N78" s="86">
        <v>2.8160278275521087</v>
      </c>
      <c r="O78" s="86">
        <v>3.1139526047572503</v>
      </c>
      <c r="P78" s="86">
        <v>2.9894851855980433</v>
      </c>
      <c r="Q78" s="86">
        <v>2.6764232644189381</v>
      </c>
      <c r="R78" s="86">
        <v>2.4999759174546043</v>
      </c>
      <c r="S78" s="86">
        <v>3.2367721137549639</v>
      </c>
      <c r="T78" s="86">
        <v>3.2052689813500237</v>
      </c>
      <c r="U78" s="86">
        <v>3.1444731674959199</v>
      </c>
      <c r="V78" s="86">
        <v>2.8801733591656244</v>
      </c>
      <c r="W78" s="86">
        <v>3.176089075132452</v>
      </c>
      <c r="X78" s="86">
        <v>2.8754048083479962</v>
      </c>
      <c r="Y78" s="86">
        <v>2.3872936114775789</v>
      </c>
      <c r="Z78" s="86">
        <v>2.6337486282120603</v>
      </c>
      <c r="AA78" s="86">
        <v>2.8244096417153677</v>
      </c>
      <c r="AB78" s="86">
        <v>3.8472241079944003</v>
      </c>
      <c r="AC78" s="86">
        <v>3.1560060699116468</v>
      </c>
      <c r="AD78" s="86">
        <v>2.7939491511583312</v>
      </c>
      <c r="AE78" s="86">
        <v>2.3899504240467957</v>
      </c>
      <c r="AF78" s="86">
        <v>2.3596951553661012</v>
      </c>
      <c r="AG78" s="86">
        <v>2.4215633577194291</v>
      </c>
      <c r="AH78" s="86">
        <v>2.4319906225743737</v>
      </c>
      <c r="AI78" s="86">
        <v>2.986617669650562</v>
      </c>
      <c r="AJ78" s="86">
        <v>2.1987056880120384</v>
      </c>
      <c r="AK78" s="86">
        <v>2.5819524520675388</v>
      </c>
      <c r="AL78" s="86">
        <v>2.1767849152760634</v>
      </c>
      <c r="AM78" s="86">
        <v>1.6292224323391815</v>
      </c>
      <c r="AN78" s="86">
        <v>2.5857219093058159</v>
      </c>
      <c r="AO78" s="86">
        <v>2.7481959093175394</v>
      </c>
      <c r="AP78" s="86">
        <v>2.5786544462522811</v>
      </c>
      <c r="AQ78" s="86">
        <v>1.7971560756037686</v>
      </c>
      <c r="AR78" s="86">
        <v>1.8662889873640629</v>
      </c>
      <c r="AS78" s="86">
        <v>2.1518129433898268</v>
      </c>
      <c r="AT78" s="86">
        <v>2.2681122460272931</v>
      </c>
      <c r="AU78" s="86">
        <v>1.7088183806968824</v>
      </c>
      <c r="AV78" s="86">
        <v>2.0198373794370719</v>
      </c>
      <c r="AW78" s="86">
        <v>1.7809805826712932</v>
      </c>
      <c r="AX78" s="86">
        <v>1.6063198893474746</v>
      </c>
      <c r="AY78" s="86">
        <v>2.1575196418795031</v>
      </c>
      <c r="AZ78" s="86">
        <v>1.9710102370048166</v>
      </c>
      <c r="BA78" s="86">
        <v>1.1452930634537077</v>
      </c>
      <c r="BB78" s="86">
        <v>1.6655130178216411</v>
      </c>
      <c r="BC78" s="86">
        <v>1.987993894995878</v>
      </c>
      <c r="BD78" s="86">
        <v>2.0785390592205153</v>
      </c>
      <c r="BE78" s="86">
        <v>2.498977856268052</v>
      </c>
      <c r="BF78" s="86">
        <v>1.429167583176848</v>
      </c>
      <c r="BG78" s="86">
        <v>2.0973201999275517</v>
      </c>
      <c r="BH78" s="86">
        <v>1.1059102230911009</v>
      </c>
      <c r="BI78" s="86">
        <v>2.6506489378429143</v>
      </c>
      <c r="BJ78" s="86">
        <v>1.6507343755729595</v>
      </c>
      <c r="BK78" s="86">
        <v>1.4362599221176515</v>
      </c>
      <c r="BL78" s="86">
        <v>1.2701064915406315</v>
      </c>
      <c r="BM78" s="86">
        <v>1.1306618339355428</v>
      </c>
      <c r="BN78" s="86">
        <v>1.7777809892710927</v>
      </c>
      <c r="BO78" s="86">
        <v>1.7797135890961784</v>
      </c>
      <c r="BP78" s="86">
        <v>1.75164979828372</v>
      </c>
      <c r="BQ78" s="86">
        <v>1.8855341788436428</v>
      </c>
      <c r="BR78" s="86">
        <v>1.7183649006004418</v>
      </c>
      <c r="BS78" s="86">
        <v>1.8112962224154925</v>
      </c>
      <c r="BT78" s="86">
        <v>1.7715346342603817</v>
      </c>
      <c r="BU78" s="86">
        <v>1</v>
      </c>
    </row>
    <row r="80" spans="1:73" x14ac:dyDescent="0.25">
      <c r="A80" s="37"/>
    </row>
    <row r="81" spans="1:1" x14ac:dyDescent="0.25">
      <c r="A81" s="37" t="s">
        <v>282</v>
      </c>
    </row>
    <row r="82" spans="1:1" x14ac:dyDescent="0.25">
      <c r="A82" s="5"/>
    </row>
    <row r="83" spans="1:1" x14ac:dyDescent="0.25">
      <c r="A83" s="5"/>
    </row>
    <row r="84" spans="1:1" x14ac:dyDescent="0.25">
      <c r="A84" s="5"/>
    </row>
    <row r="85" spans="1:1" x14ac:dyDescent="0.25">
      <c r="A85" s="5"/>
    </row>
    <row r="86" spans="1:1" x14ac:dyDescent="0.25">
      <c r="A86" s="5"/>
    </row>
    <row r="87" spans="1:1" x14ac:dyDescent="0.25">
      <c r="A87" s="5"/>
    </row>
    <row r="88" spans="1:1" x14ac:dyDescent="0.25">
      <c r="A88" s="5"/>
    </row>
    <row r="89" spans="1:1" x14ac:dyDescent="0.25">
      <c r="A89" s="5"/>
    </row>
    <row r="90" spans="1:1" x14ac:dyDescent="0.25">
      <c r="A90" s="5"/>
    </row>
    <row r="91" spans="1:1" x14ac:dyDescent="0.25">
      <c r="A91" s="5"/>
    </row>
    <row r="92" spans="1:1" x14ac:dyDescent="0.25">
      <c r="A92" s="5"/>
    </row>
    <row r="93" spans="1:1" x14ac:dyDescent="0.25">
      <c r="A93" s="5"/>
    </row>
    <row r="94" spans="1:1" x14ac:dyDescent="0.25">
      <c r="A94" s="5"/>
    </row>
    <row r="95" spans="1:1" x14ac:dyDescent="0.25">
      <c r="A95" s="5"/>
    </row>
    <row r="96" spans="1:1" x14ac:dyDescent="0.25">
      <c r="A96" s="5"/>
    </row>
    <row r="97" spans="1:1" x14ac:dyDescent="0.25">
      <c r="A97" s="5"/>
    </row>
    <row r="98" spans="1:1" x14ac:dyDescent="0.25">
      <c r="A98" s="5"/>
    </row>
    <row r="99" spans="1:1" x14ac:dyDescent="0.25">
      <c r="A99" s="5"/>
    </row>
    <row r="100" spans="1:1" x14ac:dyDescent="0.25">
      <c r="A100" s="5"/>
    </row>
    <row r="101" spans="1:1" x14ac:dyDescent="0.25">
      <c r="A101" s="5"/>
    </row>
    <row r="102" spans="1:1" x14ac:dyDescent="0.25">
      <c r="A102" s="5"/>
    </row>
    <row r="103" spans="1:1" x14ac:dyDescent="0.25">
      <c r="A103" s="5"/>
    </row>
    <row r="104" spans="1:1" x14ac:dyDescent="0.25">
      <c r="A104" s="5"/>
    </row>
    <row r="105" spans="1:1" x14ac:dyDescent="0.25">
      <c r="A105" s="5"/>
    </row>
    <row r="106" spans="1:1" x14ac:dyDescent="0.25">
      <c r="A106" s="5"/>
    </row>
    <row r="107" spans="1:1" x14ac:dyDescent="0.25">
      <c r="A107" s="5"/>
    </row>
    <row r="108" spans="1:1" x14ac:dyDescent="0.25">
      <c r="A108" s="5"/>
    </row>
    <row r="109" spans="1:1" x14ac:dyDescent="0.25">
      <c r="A109" s="5"/>
    </row>
    <row r="110" spans="1:1" x14ac:dyDescent="0.25">
      <c r="A110" s="5"/>
    </row>
    <row r="111" spans="1:1" x14ac:dyDescent="0.25">
      <c r="A111" s="5"/>
    </row>
    <row r="112" spans="1:1" x14ac:dyDescent="0.25">
      <c r="A112" s="5"/>
    </row>
    <row r="113" spans="1:1" x14ac:dyDescent="0.25">
      <c r="A113" s="5"/>
    </row>
    <row r="114" spans="1:1" x14ac:dyDescent="0.25">
      <c r="A114" s="5"/>
    </row>
    <row r="115" spans="1:1" x14ac:dyDescent="0.25">
      <c r="A115" s="5"/>
    </row>
    <row r="116" spans="1:1" x14ac:dyDescent="0.25">
      <c r="A116" s="5"/>
    </row>
    <row r="117" spans="1:1" x14ac:dyDescent="0.25">
      <c r="A117" s="5"/>
    </row>
    <row r="118" spans="1:1" x14ac:dyDescent="0.25">
      <c r="A118" s="5"/>
    </row>
    <row r="119" spans="1:1" x14ac:dyDescent="0.25">
      <c r="A119" s="5"/>
    </row>
    <row r="120" spans="1:1" x14ac:dyDescent="0.25">
      <c r="A120" s="5"/>
    </row>
    <row r="121" spans="1:1" x14ac:dyDescent="0.25">
      <c r="A121" s="5"/>
    </row>
    <row r="122" spans="1:1" x14ac:dyDescent="0.25">
      <c r="A122" s="5"/>
    </row>
    <row r="123" spans="1:1" x14ac:dyDescent="0.25">
      <c r="A123" s="5"/>
    </row>
    <row r="124" spans="1:1" x14ac:dyDescent="0.25">
      <c r="A124" s="5"/>
    </row>
    <row r="125" spans="1:1" x14ac:dyDescent="0.25">
      <c r="A125" s="5"/>
    </row>
    <row r="126" spans="1:1" x14ac:dyDescent="0.25">
      <c r="A126" s="5"/>
    </row>
    <row r="127" spans="1:1" x14ac:dyDescent="0.25">
      <c r="A127" s="5"/>
    </row>
    <row r="128" spans="1:1" x14ac:dyDescent="0.25">
      <c r="A128" s="5"/>
    </row>
    <row r="129" spans="1:1" x14ac:dyDescent="0.25">
      <c r="A129" s="5"/>
    </row>
    <row r="130" spans="1:1" x14ac:dyDescent="0.25">
      <c r="A130" s="5"/>
    </row>
    <row r="131" spans="1:1" x14ac:dyDescent="0.25">
      <c r="A131" s="5"/>
    </row>
    <row r="132" spans="1:1" x14ac:dyDescent="0.25">
      <c r="A132" s="5"/>
    </row>
    <row r="133" spans="1:1" x14ac:dyDescent="0.25">
      <c r="A133" s="5"/>
    </row>
    <row r="134" spans="1:1" x14ac:dyDescent="0.25">
      <c r="A134" s="5"/>
    </row>
    <row r="135" spans="1:1" x14ac:dyDescent="0.25">
      <c r="A135" s="5"/>
    </row>
    <row r="136" spans="1:1" x14ac:dyDescent="0.25">
      <c r="A136" s="5"/>
    </row>
    <row r="137" spans="1:1" x14ac:dyDescent="0.25">
      <c r="A137" s="5"/>
    </row>
    <row r="138" spans="1:1" x14ac:dyDescent="0.25">
      <c r="A138" s="5"/>
    </row>
    <row r="139" spans="1:1" x14ac:dyDescent="0.25">
      <c r="A139" s="5"/>
    </row>
    <row r="140" spans="1:1" x14ac:dyDescent="0.25">
      <c r="A140" s="5"/>
    </row>
    <row r="141" spans="1:1" x14ac:dyDescent="0.25">
      <c r="A141" s="5"/>
    </row>
    <row r="142" spans="1:1" x14ac:dyDescent="0.25">
      <c r="A142" s="5"/>
    </row>
    <row r="143" spans="1:1" x14ac:dyDescent="0.25">
      <c r="A143" s="5"/>
    </row>
    <row r="144" spans="1:1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  <row r="148" spans="1:1" x14ac:dyDescent="0.25">
      <c r="A148" s="5"/>
    </row>
    <row r="149" spans="1:1" x14ac:dyDescent="0.25">
      <c r="A149" s="5"/>
    </row>
    <row r="150" spans="1:1" x14ac:dyDescent="0.25">
      <c r="A150" s="5"/>
    </row>
    <row r="151" spans="1:1" x14ac:dyDescent="0.25">
      <c r="A151" s="5"/>
    </row>
    <row r="152" spans="1:1" x14ac:dyDescent="0.25">
      <c r="A152" s="5"/>
    </row>
    <row r="153" spans="1:1" x14ac:dyDescent="0.25">
      <c r="A153" s="5"/>
    </row>
    <row r="154" spans="1:1" x14ac:dyDescent="0.25">
      <c r="A154" s="5"/>
    </row>
    <row r="155" spans="1:1" x14ac:dyDescent="0.25">
      <c r="A155" s="5"/>
    </row>
    <row r="156" spans="1:1" x14ac:dyDescent="0.25">
      <c r="A156" s="5"/>
    </row>
    <row r="157" spans="1:1" x14ac:dyDescent="0.25">
      <c r="A157" s="5"/>
    </row>
    <row r="158" spans="1:1" x14ac:dyDescent="0.25">
      <c r="A158" s="5"/>
    </row>
    <row r="159" spans="1:1" x14ac:dyDescent="0.25">
      <c r="A159" s="5"/>
    </row>
    <row r="160" spans="1:1" x14ac:dyDescent="0.25">
      <c r="A160" s="5"/>
    </row>
    <row r="161" spans="1:1" x14ac:dyDescent="0.25">
      <c r="A161" s="5"/>
    </row>
    <row r="162" spans="1:1" x14ac:dyDescent="0.25">
      <c r="A162" s="5"/>
    </row>
    <row r="163" spans="1:1" x14ac:dyDescent="0.25">
      <c r="A163" s="5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63"/>
  <sheetViews>
    <sheetView workbookViewId="0">
      <pane xSplit="2" ySplit="6" topLeftCell="C7" activePane="bottomRight" state="frozen"/>
      <selection pane="topRight"/>
      <selection pane="bottomLeft"/>
      <selection pane="bottomRight"/>
    </sheetView>
  </sheetViews>
  <sheetFormatPr baseColWidth="10" defaultColWidth="9.140625" defaultRowHeight="15" x14ac:dyDescent="0.25"/>
  <cols>
    <col min="1" max="1" width="5.85546875" style="4" customWidth="1"/>
    <col min="2" max="2" width="54.42578125" style="5" customWidth="1"/>
    <col min="3" max="3" width="13.85546875" style="5" customWidth="1"/>
    <col min="4" max="8" width="11.28515625" style="5" bestFit="1" customWidth="1"/>
    <col min="9" max="10" width="12.5703125" style="5" bestFit="1" customWidth="1"/>
    <col min="11" max="14" width="11.28515625" style="5" bestFit="1" customWidth="1"/>
    <col min="15" max="16" width="12.5703125" style="5" bestFit="1" customWidth="1"/>
    <col min="17" max="18" width="11.28515625" style="5" bestFit="1" customWidth="1"/>
    <col min="19" max="20" width="12.5703125" style="5" bestFit="1" customWidth="1"/>
    <col min="21" max="21" width="11.28515625" style="5" bestFit="1" customWidth="1"/>
    <col min="22" max="24" width="12.5703125" style="5" bestFit="1" customWidth="1"/>
    <col min="25" max="27" width="11.28515625" style="5" bestFit="1" customWidth="1"/>
    <col min="28" max="29" width="12.5703125" style="5" bestFit="1" customWidth="1"/>
    <col min="30" max="32" width="11.28515625" style="5" bestFit="1" customWidth="1"/>
    <col min="33" max="33" width="12.5703125" style="5" bestFit="1" customWidth="1"/>
    <col min="34" max="35" width="11.28515625" style="5" bestFit="1" customWidth="1"/>
    <col min="36" max="36" width="13.42578125" style="5" bestFit="1" customWidth="1"/>
    <col min="37" max="39" width="12.5703125" style="5" bestFit="1" customWidth="1"/>
    <col min="40" max="40" width="11.28515625" style="5" bestFit="1" customWidth="1"/>
    <col min="41" max="41" width="10.7109375" style="5" bestFit="1" customWidth="1"/>
    <col min="42" max="42" width="12.5703125" style="5" bestFit="1" customWidth="1"/>
    <col min="43" max="43" width="11.28515625" style="5" bestFit="1" customWidth="1"/>
    <col min="44" max="44" width="10.7109375" style="5" bestFit="1" customWidth="1"/>
    <col min="45" max="45" width="12.5703125" style="5" bestFit="1" customWidth="1"/>
    <col min="46" max="47" width="11.28515625" style="5" bestFit="1" customWidth="1"/>
    <col min="48" max="48" width="12.5703125" style="5" bestFit="1" customWidth="1"/>
    <col min="49" max="51" width="11.28515625" style="5" bestFit="1" customWidth="1"/>
    <col min="52" max="52" width="12.5703125" style="5" bestFit="1" customWidth="1"/>
    <col min="53" max="53" width="11.28515625" style="5" bestFit="1" customWidth="1"/>
    <col min="54" max="54" width="12.5703125" style="5" bestFit="1" customWidth="1"/>
    <col min="55" max="56" width="11.28515625" style="5" bestFit="1" customWidth="1"/>
    <col min="57" max="57" width="12.5703125" style="5" bestFit="1" customWidth="1"/>
    <col min="58" max="58" width="11.28515625" style="5" bestFit="1" customWidth="1"/>
    <col min="59" max="59" width="12.5703125" style="5" bestFit="1" customWidth="1"/>
    <col min="60" max="60" width="10.7109375" style="5" bestFit="1" customWidth="1"/>
    <col min="61" max="62" width="11.28515625" style="5" bestFit="1" customWidth="1"/>
    <col min="63" max="63" width="10.7109375" style="5" bestFit="1" customWidth="1"/>
    <col min="64" max="66" width="11.28515625" style="5" bestFit="1" customWidth="1"/>
    <col min="67" max="68" width="12.5703125" style="5" bestFit="1" customWidth="1"/>
    <col min="69" max="69" width="11.28515625" style="5" bestFit="1" customWidth="1"/>
    <col min="70" max="73" width="12.5703125" style="5" bestFit="1" customWidth="1"/>
    <col min="74" max="16384" width="9.140625" style="5"/>
  </cols>
  <sheetData>
    <row r="1" spans="1:73" s="1" customFormat="1" ht="15.75" x14ac:dyDescent="0.25">
      <c r="A1" s="63" t="s">
        <v>284</v>
      </c>
      <c r="AG1" s="2"/>
      <c r="AN1" s="2"/>
    </row>
    <row r="2" spans="1:73" s="1" customFormat="1" ht="15.75" x14ac:dyDescent="0.25">
      <c r="A2" s="63" t="s">
        <v>204</v>
      </c>
      <c r="AG2" s="2"/>
      <c r="AN2" s="2"/>
    </row>
    <row r="3" spans="1:73" s="1" customFormat="1" x14ac:dyDescent="0.25">
      <c r="A3" s="64" t="s">
        <v>273</v>
      </c>
      <c r="AG3" s="2"/>
      <c r="AN3" s="2"/>
    </row>
    <row r="4" spans="1:73" ht="4.5" customHeight="1" x14ac:dyDescent="0.25"/>
    <row r="5" spans="1:73" x14ac:dyDescent="0.25">
      <c r="A5" s="42"/>
      <c r="B5" s="43" t="s">
        <v>1</v>
      </c>
      <c r="C5" s="43" t="s">
        <v>2</v>
      </c>
      <c r="D5" s="43" t="s">
        <v>3</v>
      </c>
      <c r="E5" s="43" t="s">
        <v>4</v>
      </c>
      <c r="F5" s="43" t="s">
        <v>5</v>
      </c>
      <c r="G5" s="43" t="s">
        <v>6</v>
      </c>
      <c r="H5" s="43" t="s">
        <v>7</v>
      </c>
      <c r="I5" s="43" t="s">
        <v>8</v>
      </c>
      <c r="J5" s="43" t="s">
        <v>9</v>
      </c>
      <c r="K5" s="43" t="s">
        <v>10</v>
      </c>
      <c r="L5" s="43" t="s">
        <v>11</v>
      </c>
      <c r="M5" s="43" t="s">
        <v>178</v>
      </c>
      <c r="N5" s="43" t="s">
        <v>12</v>
      </c>
      <c r="O5" s="43" t="s">
        <v>13</v>
      </c>
      <c r="P5" s="43" t="s">
        <v>14</v>
      </c>
      <c r="Q5" s="43" t="s">
        <v>15</v>
      </c>
      <c r="R5" s="43" t="s">
        <v>16</v>
      </c>
      <c r="S5" s="43" t="s">
        <v>17</v>
      </c>
      <c r="T5" s="43" t="s">
        <v>18</v>
      </c>
      <c r="U5" s="43" t="s">
        <v>19</v>
      </c>
      <c r="V5" s="43" t="s">
        <v>20</v>
      </c>
      <c r="W5" s="43" t="s">
        <v>21</v>
      </c>
      <c r="X5" s="43" t="s">
        <v>22</v>
      </c>
      <c r="Y5" s="43" t="s">
        <v>23</v>
      </c>
      <c r="Z5" s="43" t="s">
        <v>24</v>
      </c>
      <c r="AA5" s="43" t="s">
        <v>25</v>
      </c>
      <c r="AB5" s="43" t="s">
        <v>26</v>
      </c>
      <c r="AC5" s="43" t="s">
        <v>27</v>
      </c>
      <c r="AD5" s="43" t="s">
        <v>28</v>
      </c>
      <c r="AE5" s="43" t="s">
        <v>29</v>
      </c>
      <c r="AF5" s="43" t="s">
        <v>30</v>
      </c>
      <c r="AG5" s="43" t="s">
        <v>31</v>
      </c>
      <c r="AH5" s="43" t="s">
        <v>32</v>
      </c>
      <c r="AI5" s="43" t="s">
        <v>33</v>
      </c>
      <c r="AJ5" s="43" t="s">
        <v>34</v>
      </c>
      <c r="AK5" s="43" t="s">
        <v>35</v>
      </c>
      <c r="AL5" s="43" t="s">
        <v>36</v>
      </c>
      <c r="AM5" s="43" t="s">
        <v>247</v>
      </c>
      <c r="AN5" s="43" t="s">
        <v>249</v>
      </c>
      <c r="AO5" s="43" t="s">
        <v>251</v>
      </c>
      <c r="AP5" s="43" t="s">
        <v>37</v>
      </c>
      <c r="AQ5" s="43" t="s">
        <v>38</v>
      </c>
      <c r="AR5" s="43" t="s">
        <v>39</v>
      </c>
      <c r="AS5" s="43" t="s">
        <v>40</v>
      </c>
      <c r="AT5" s="43" t="s">
        <v>41</v>
      </c>
      <c r="AU5" s="43" t="s">
        <v>253</v>
      </c>
      <c r="AV5" s="43" t="s">
        <v>42</v>
      </c>
      <c r="AW5" s="43" t="s">
        <v>43</v>
      </c>
      <c r="AX5" s="43" t="s">
        <v>44</v>
      </c>
      <c r="AY5" s="43" t="s">
        <v>45</v>
      </c>
      <c r="AZ5" s="43" t="s">
        <v>46</v>
      </c>
      <c r="BA5" s="43" t="s">
        <v>47</v>
      </c>
      <c r="BB5" s="43" t="s">
        <v>48</v>
      </c>
      <c r="BC5" s="43" t="s">
        <v>49</v>
      </c>
      <c r="BD5" s="43" t="s">
        <v>50</v>
      </c>
      <c r="BE5" s="43" t="s">
        <v>51</v>
      </c>
      <c r="BF5" s="43" t="s">
        <v>255</v>
      </c>
      <c r="BG5" s="43" t="s">
        <v>52</v>
      </c>
      <c r="BH5" s="43" t="s">
        <v>53</v>
      </c>
      <c r="BI5" s="43" t="s">
        <v>54</v>
      </c>
      <c r="BJ5" s="43" t="s">
        <v>55</v>
      </c>
      <c r="BK5" s="43" t="s">
        <v>56</v>
      </c>
      <c r="BL5" s="43" t="s">
        <v>57</v>
      </c>
      <c r="BM5" s="43" t="s">
        <v>58</v>
      </c>
      <c r="BN5" s="43" t="s">
        <v>59</v>
      </c>
      <c r="BO5" s="43" t="s">
        <v>60</v>
      </c>
      <c r="BP5" s="43" t="s">
        <v>61</v>
      </c>
      <c r="BQ5" s="43" t="s">
        <v>62</v>
      </c>
      <c r="BR5" s="43" t="s">
        <v>257</v>
      </c>
      <c r="BS5" s="43" t="s">
        <v>63</v>
      </c>
      <c r="BT5" s="43" t="s">
        <v>64</v>
      </c>
      <c r="BU5" s="43" t="s">
        <v>65</v>
      </c>
    </row>
    <row r="6" spans="1:73" ht="115.5" customHeight="1" x14ac:dyDescent="0.25">
      <c r="A6" s="44" t="s">
        <v>1</v>
      </c>
      <c r="B6" s="45" t="s">
        <v>246</v>
      </c>
      <c r="C6" s="38" t="s">
        <v>66</v>
      </c>
      <c r="D6" s="38" t="s">
        <v>67</v>
      </c>
      <c r="E6" s="38" t="s">
        <v>68</v>
      </c>
      <c r="F6" s="38" t="s">
        <v>69</v>
      </c>
      <c r="G6" s="38" t="s">
        <v>70</v>
      </c>
      <c r="H6" s="38" t="s">
        <v>71</v>
      </c>
      <c r="I6" s="38" t="s">
        <v>72</v>
      </c>
      <c r="J6" s="38" t="s">
        <v>73</v>
      </c>
      <c r="K6" s="38" t="s">
        <v>74</v>
      </c>
      <c r="L6" s="38" t="s">
        <v>75</v>
      </c>
      <c r="M6" s="38" t="s">
        <v>179</v>
      </c>
      <c r="N6" s="38" t="s">
        <v>76</v>
      </c>
      <c r="O6" s="38" t="s">
        <v>77</v>
      </c>
      <c r="P6" s="38" t="s">
        <v>78</v>
      </c>
      <c r="Q6" s="38" t="s">
        <v>79</v>
      </c>
      <c r="R6" s="38" t="s">
        <v>80</v>
      </c>
      <c r="S6" s="38" t="s">
        <v>81</v>
      </c>
      <c r="T6" s="38" t="s">
        <v>82</v>
      </c>
      <c r="U6" s="38" t="s">
        <v>83</v>
      </c>
      <c r="V6" s="38" t="s">
        <v>84</v>
      </c>
      <c r="W6" s="38" t="s">
        <v>85</v>
      </c>
      <c r="X6" s="38" t="s">
        <v>86</v>
      </c>
      <c r="Y6" s="38" t="s">
        <v>87</v>
      </c>
      <c r="Z6" s="38" t="s">
        <v>88</v>
      </c>
      <c r="AA6" s="38" t="s">
        <v>89</v>
      </c>
      <c r="AB6" s="38" t="s">
        <v>90</v>
      </c>
      <c r="AC6" s="38" t="s">
        <v>91</v>
      </c>
      <c r="AD6" s="38" t="s">
        <v>92</v>
      </c>
      <c r="AE6" s="38" t="s">
        <v>93</v>
      </c>
      <c r="AF6" s="38" t="s">
        <v>94</v>
      </c>
      <c r="AG6" s="38" t="s">
        <v>95</v>
      </c>
      <c r="AH6" s="38" t="s">
        <v>96</v>
      </c>
      <c r="AI6" s="38" t="s">
        <v>97</v>
      </c>
      <c r="AJ6" s="38" t="s">
        <v>98</v>
      </c>
      <c r="AK6" s="38" t="s">
        <v>99</v>
      </c>
      <c r="AL6" s="38" t="s">
        <v>100</v>
      </c>
      <c r="AM6" s="38" t="s">
        <v>248</v>
      </c>
      <c r="AN6" s="38" t="s">
        <v>250</v>
      </c>
      <c r="AO6" s="38" t="s">
        <v>252</v>
      </c>
      <c r="AP6" s="38" t="s">
        <v>102</v>
      </c>
      <c r="AQ6" s="38" t="s">
        <v>103</v>
      </c>
      <c r="AR6" s="38" t="s">
        <v>104</v>
      </c>
      <c r="AS6" s="38" t="s">
        <v>105</v>
      </c>
      <c r="AT6" s="38" t="s">
        <v>106</v>
      </c>
      <c r="AU6" s="38" t="s">
        <v>254</v>
      </c>
      <c r="AV6" s="38" t="s">
        <v>107</v>
      </c>
      <c r="AW6" s="38" t="s">
        <v>108</v>
      </c>
      <c r="AX6" s="38" t="s">
        <v>109</v>
      </c>
      <c r="AY6" s="38" t="s">
        <v>110</v>
      </c>
      <c r="AZ6" s="38" t="s">
        <v>111</v>
      </c>
      <c r="BA6" s="38" t="s">
        <v>112</v>
      </c>
      <c r="BB6" s="38" t="s">
        <v>113</v>
      </c>
      <c r="BC6" s="38" t="s">
        <v>114</v>
      </c>
      <c r="BD6" s="38" t="s">
        <v>115</v>
      </c>
      <c r="BE6" s="38" t="s">
        <v>116</v>
      </c>
      <c r="BF6" s="38" t="s">
        <v>256</v>
      </c>
      <c r="BG6" s="38" t="s">
        <v>117</v>
      </c>
      <c r="BH6" s="38" t="s">
        <v>118</v>
      </c>
      <c r="BI6" s="38" t="s">
        <v>119</v>
      </c>
      <c r="BJ6" s="38" t="s">
        <v>120</v>
      </c>
      <c r="BK6" s="38" t="s">
        <v>121</v>
      </c>
      <c r="BL6" s="38" t="s">
        <v>122</v>
      </c>
      <c r="BM6" s="38" t="s">
        <v>123</v>
      </c>
      <c r="BN6" s="38" t="s">
        <v>124</v>
      </c>
      <c r="BO6" s="38" t="s">
        <v>125</v>
      </c>
      <c r="BP6" s="38" t="s">
        <v>126</v>
      </c>
      <c r="BQ6" s="38" t="s">
        <v>127</v>
      </c>
      <c r="BR6" s="38" t="s">
        <v>258</v>
      </c>
      <c r="BS6" s="38" t="s">
        <v>128</v>
      </c>
      <c r="BT6" s="38" t="s">
        <v>129</v>
      </c>
      <c r="BU6" s="38" t="s">
        <v>130</v>
      </c>
    </row>
    <row r="7" spans="1:73" x14ac:dyDescent="0.25">
      <c r="A7" s="46" t="s">
        <v>2</v>
      </c>
      <c r="B7" s="38" t="s">
        <v>66</v>
      </c>
      <c r="C7" s="85">
        <v>1.1424718243568375</v>
      </c>
      <c r="D7" s="85">
        <v>2.2524360994093055E-2</v>
      </c>
      <c r="E7" s="85">
        <v>4.1472061228982971E-3</v>
      </c>
      <c r="F7" s="85">
        <v>3.5126876515067964E-4</v>
      </c>
      <c r="G7" s="85">
        <v>5.4626587710767511E-4</v>
      </c>
      <c r="H7" s="85">
        <v>0.52784749598049852</v>
      </c>
      <c r="I7" s="85">
        <v>2.4047608473339961E-3</v>
      </c>
      <c r="J7" s="85">
        <v>0.60902981201077666</v>
      </c>
      <c r="K7" s="85">
        <v>5.8840124502674125E-2</v>
      </c>
      <c r="L7" s="85">
        <v>5.7268662213198068E-2</v>
      </c>
      <c r="M7" s="85">
        <v>7.5599207971150634E-2</v>
      </c>
      <c r="N7" s="85">
        <v>7.7566515690547077E-3</v>
      </c>
      <c r="O7" s="85">
        <v>2.7232825850004858E-4</v>
      </c>
      <c r="P7" s="85">
        <v>4.8560518020483046E-3</v>
      </c>
      <c r="Q7" s="85">
        <v>3.2192031750913866E-3</v>
      </c>
      <c r="R7" s="85">
        <v>1.9242364493613417E-4</v>
      </c>
      <c r="S7" s="85">
        <v>9.5430646482101128E-5</v>
      </c>
      <c r="T7" s="85">
        <v>3.025185622452877E-4</v>
      </c>
      <c r="U7" s="85">
        <v>2.2332644115783396E-4</v>
      </c>
      <c r="V7" s="85">
        <v>4.7241648394360565E-4</v>
      </c>
      <c r="W7" s="85">
        <v>4.0035608421857465E-4</v>
      </c>
      <c r="X7" s="85">
        <v>2.9243776997350883E-4</v>
      </c>
      <c r="Y7" s="85">
        <v>2.8798449882946078E-4</v>
      </c>
      <c r="Z7" s="85">
        <v>2.4412258291020875E-4</v>
      </c>
      <c r="AA7" s="85">
        <v>2.7859158889545325E-4</v>
      </c>
      <c r="AB7" s="85">
        <v>2.2880377023098798E-4</v>
      </c>
      <c r="AC7" s="85">
        <v>4.4986498343669884E-4</v>
      </c>
      <c r="AD7" s="85">
        <v>1.3539953799507171E-3</v>
      </c>
      <c r="AE7" s="85">
        <v>4.7825399044153693E-4</v>
      </c>
      <c r="AF7" s="85">
        <v>3.4044908635889296E-4</v>
      </c>
      <c r="AG7" s="85">
        <v>9.8550990206122549E-4</v>
      </c>
      <c r="AH7" s="85">
        <v>6.7338510520101075E-4</v>
      </c>
      <c r="AI7" s="85">
        <v>9.9790989792201013E-4</v>
      </c>
      <c r="AJ7" s="85">
        <v>6.5328392056938109E-4</v>
      </c>
      <c r="AK7" s="85">
        <v>3.1214900307643316E-4</v>
      </c>
      <c r="AL7" s="85">
        <v>8.5576083363528223E-4</v>
      </c>
      <c r="AM7" s="85">
        <v>4.6831422138961364E-3</v>
      </c>
      <c r="AN7" s="85">
        <v>4.9074395074650624E-4</v>
      </c>
      <c r="AO7" s="85">
        <v>7.9354907439514049E-4</v>
      </c>
      <c r="AP7" s="85">
        <v>3.6193440284762012E-4</v>
      </c>
      <c r="AQ7" s="85">
        <v>1.0041477540977181E-4</v>
      </c>
      <c r="AR7" s="85">
        <v>2.6581445875249399E-2</v>
      </c>
      <c r="AS7" s="85">
        <v>3.7027585250043925E-2</v>
      </c>
      <c r="AT7" s="85">
        <v>2.5797323041283117E-4</v>
      </c>
      <c r="AU7" s="85">
        <v>3.4898723560833659E-4</v>
      </c>
      <c r="AV7" s="85">
        <v>1.7087090325601851E-4</v>
      </c>
      <c r="AW7" s="85">
        <v>1.8327089684378494E-4</v>
      </c>
      <c r="AX7" s="85">
        <v>1.1593994245797565E-3</v>
      </c>
      <c r="AY7" s="85">
        <v>4.9086075587554073E-4</v>
      </c>
      <c r="AZ7" s="85">
        <v>6.6772220178496215E-4</v>
      </c>
      <c r="BA7" s="85">
        <v>7.8333684479794713E-5</v>
      </c>
      <c r="BB7" s="85">
        <v>6.8445917651779517E-4</v>
      </c>
      <c r="BC7" s="85">
        <v>9.6215842728538108E-4</v>
      </c>
      <c r="BD7" s="85">
        <v>8.9589974188944797E-3</v>
      </c>
      <c r="BE7" s="85">
        <v>3.6980986472560457E-4</v>
      </c>
      <c r="BF7" s="85">
        <v>3.2842227879656453E-3</v>
      </c>
      <c r="BG7" s="85">
        <v>3.5842741182646977E-4</v>
      </c>
      <c r="BH7" s="85">
        <v>1.8091543520526484E-4</v>
      </c>
      <c r="BI7" s="85">
        <v>1.7085043832285117E-3</v>
      </c>
      <c r="BJ7" s="85">
        <v>5.2792364403959555E-4</v>
      </c>
      <c r="BK7" s="85">
        <v>1.0775531483311139E-3</v>
      </c>
      <c r="BL7" s="85">
        <v>2.4751030157239813E-3</v>
      </c>
      <c r="BM7" s="85">
        <v>3.0234719126460708E-4</v>
      </c>
      <c r="BN7" s="85">
        <v>4.1107532644711524E-3</v>
      </c>
      <c r="BO7" s="85">
        <v>1.4456963399762041E-3</v>
      </c>
      <c r="BP7" s="85">
        <v>2.4727636583297199E-3</v>
      </c>
      <c r="BQ7" s="85">
        <v>1.1502956890010057E-3</v>
      </c>
      <c r="BR7" s="85">
        <v>6.5950107014433451E-4</v>
      </c>
      <c r="BS7" s="85">
        <v>1.4615798837429308E-3</v>
      </c>
      <c r="BT7" s="85">
        <v>5.6860434794524023E-4</v>
      </c>
      <c r="BU7" s="85">
        <v>0</v>
      </c>
    </row>
    <row r="8" spans="1:73" x14ac:dyDescent="0.25">
      <c r="A8" s="46" t="s">
        <v>3</v>
      </c>
      <c r="B8" s="38" t="s">
        <v>67</v>
      </c>
      <c r="C8" s="85">
        <v>5.3587195521382263E-3</v>
      </c>
      <c r="D8" s="85">
        <v>1.3088448834311617</v>
      </c>
      <c r="E8" s="85">
        <v>1.0162442214059425E-3</v>
      </c>
      <c r="F8" s="85">
        <v>1.9213514851761646E-3</v>
      </c>
      <c r="G8" s="85">
        <v>5.9284363670488273E-4</v>
      </c>
      <c r="H8" s="85">
        <v>2.7995622465434187E-3</v>
      </c>
      <c r="I8" s="85">
        <v>1.3957729403504032E-3</v>
      </c>
      <c r="J8" s="85">
        <v>4.2890244546531951E-3</v>
      </c>
      <c r="K8" s="85">
        <v>1.1955943321147228E-3</v>
      </c>
      <c r="L8" s="85">
        <v>5.4034449166721083E-3</v>
      </c>
      <c r="M8" s="85">
        <v>1.6321657084764297E-3</v>
      </c>
      <c r="N8" s="85">
        <v>6.0162376453976336E-3</v>
      </c>
      <c r="O8" s="85">
        <v>5.9693204720179022E-4</v>
      </c>
      <c r="P8" s="85">
        <v>0.26489589091392263</v>
      </c>
      <c r="Q8" s="85">
        <v>0.16336653149951985</v>
      </c>
      <c r="R8" s="85">
        <v>1.6159579407712776E-3</v>
      </c>
      <c r="S8" s="85">
        <v>1.2754805911271332E-4</v>
      </c>
      <c r="T8" s="85">
        <v>1.3122008219730111E-3</v>
      </c>
      <c r="U8" s="85">
        <v>7.9094577793019849E-4</v>
      </c>
      <c r="V8" s="85">
        <v>1.7762451734586282E-3</v>
      </c>
      <c r="W8" s="85">
        <v>2.9551223394280184E-3</v>
      </c>
      <c r="X8" s="85">
        <v>7.844312314288452E-4</v>
      </c>
      <c r="Y8" s="85">
        <v>3.7835170991279849E-4</v>
      </c>
      <c r="Z8" s="85">
        <v>5.2415665566406114E-4</v>
      </c>
      <c r="AA8" s="85">
        <v>4.6605606133815153E-4</v>
      </c>
      <c r="AB8" s="85">
        <v>4.9243293947291971E-4</v>
      </c>
      <c r="AC8" s="85">
        <v>6.7190510711227314E-4</v>
      </c>
      <c r="AD8" s="85">
        <v>6.1078840329960291E-2</v>
      </c>
      <c r="AE8" s="85">
        <v>2.8629805898994455E-3</v>
      </c>
      <c r="AF8" s="85">
        <v>5.0496058419886955E-4</v>
      </c>
      <c r="AG8" s="85">
        <v>5.1148973361831856E-3</v>
      </c>
      <c r="AH8" s="85">
        <v>1.9130795217130127E-3</v>
      </c>
      <c r="AI8" s="85">
        <v>1.8302220852871895E-3</v>
      </c>
      <c r="AJ8" s="85">
        <v>4.1008922703440137E-3</v>
      </c>
      <c r="AK8" s="85">
        <v>4.0502873209221436E-4</v>
      </c>
      <c r="AL8" s="85">
        <v>1.0908194098553066E-3</v>
      </c>
      <c r="AM8" s="85">
        <v>4.7143711082219019E-4</v>
      </c>
      <c r="AN8" s="85">
        <v>4.1523885742673482E-4</v>
      </c>
      <c r="AO8" s="85">
        <v>3.4755296450952926E-4</v>
      </c>
      <c r="AP8" s="85">
        <v>8.0262901301153078E-4</v>
      </c>
      <c r="AQ8" s="85">
        <v>2.0663167581061245E-4</v>
      </c>
      <c r="AR8" s="85">
        <v>7.1071064245553824E-4</v>
      </c>
      <c r="AS8" s="85">
        <v>9.4614056622930643E-4</v>
      </c>
      <c r="AT8" s="85">
        <v>8.8703272016949506E-4</v>
      </c>
      <c r="AU8" s="85">
        <v>3.7520964177895029E-4</v>
      </c>
      <c r="AV8" s="85">
        <v>4.5517521397411863E-4</v>
      </c>
      <c r="AW8" s="85">
        <v>2.5825910043943053E-4</v>
      </c>
      <c r="AX8" s="85">
        <v>6.8308629655791273E-4</v>
      </c>
      <c r="AY8" s="85">
        <v>8.1658983943394428E-4</v>
      </c>
      <c r="AZ8" s="85">
        <v>1.0764735311697027E-3</v>
      </c>
      <c r="BA8" s="85">
        <v>2.1748903649860803E-4</v>
      </c>
      <c r="BB8" s="85">
        <v>2.0789656278963958E-3</v>
      </c>
      <c r="BC8" s="85">
        <v>6.2055859919978994E-4</v>
      </c>
      <c r="BD8" s="85">
        <v>5.4546957634754156E-3</v>
      </c>
      <c r="BE8" s="85">
        <v>4.3810927348655383E-4</v>
      </c>
      <c r="BF8" s="85">
        <v>3.5488331123596247E-4</v>
      </c>
      <c r="BG8" s="85">
        <v>1.2158420439926654E-3</v>
      </c>
      <c r="BH8" s="85">
        <v>7.9542922701964115E-5</v>
      </c>
      <c r="BI8" s="85">
        <v>2.8063046430597439E-4</v>
      </c>
      <c r="BJ8" s="85">
        <v>6.6322214911288266E-3</v>
      </c>
      <c r="BK8" s="85">
        <v>8.9376157403105476E-4</v>
      </c>
      <c r="BL8" s="85">
        <v>2.6194031243437975E-4</v>
      </c>
      <c r="BM8" s="85">
        <v>2.5041758122303298E-4</v>
      </c>
      <c r="BN8" s="85">
        <v>5.2075440715496611E-4</v>
      </c>
      <c r="BO8" s="85">
        <v>4.5195343583760619E-4</v>
      </c>
      <c r="BP8" s="85">
        <v>4.2485471878350294E-4</v>
      </c>
      <c r="BQ8" s="85">
        <v>1.2752461386086363E-3</v>
      </c>
      <c r="BR8" s="85">
        <v>5.6506007590955668E-4</v>
      </c>
      <c r="BS8" s="85">
        <v>6.630657274794725E-4</v>
      </c>
      <c r="BT8" s="85">
        <v>2.1149611408983636E-3</v>
      </c>
      <c r="BU8" s="85">
        <v>0</v>
      </c>
    </row>
    <row r="9" spans="1:73" x14ac:dyDescent="0.25">
      <c r="A9" s="46" t="s">
        <v>4</v>
      </c>
      <c r="B9" s="38" t="s">
        <v>68</v>
      </c>
      <c r="C9" s="85">
        <v>1.3874086929204662E-4</v>
      </c>
      <c r="D9" s="85">
        <v>7.4097324045388659E-5</v>
      </c>
      <c r="E9" s="85">
        <v>1.0218037743236781</v>
      </c>
      <c r="F9" s="85">
        <v>1.4077806654792611E-2</v>
      </c>
      <c r="G9" s="85">
        <v>1.8261238226431777E-4</v>
      </c>
      <c r="H9" s="85">
        <v>1.9999866157312464E-3</v>
      </c>
      <c r="I9" s="85">
        <v>6.1749248742920142E-2</v>
      </c>
      <c r="J9" s="85">
        <v>2.0854661971279816E-4</v>
      </c>
      <c r="K9" s="85">
        <v>2.7432580443301116E-4</v>
      </c>
      <c r="L9" s="85">
        <v>9.6606101649094299E-4</v>
      </c>
      <c r="M9" s="85">
        <v>1.7992040178980189E-4</v>
      </c>
      <c r="N9" s="85">
        <v>8.7385776072114807E-5</v>
      </c>
      <c r="O9" s="85">
        <v>6.4776357346101851E-5</v>
      </c>
      <c r="P9" s="85">
        <v>1.5602987588867378E-4</v>
      </c>
      <c r="Q9" s="85">
        <v>1.2725262507262808E-4</v>
      </c>
      <c r="R9" s="85">
        <v>1.0275127753351586E-4</v>
      </c>
      <c r="S9" s="85">
        <v>4.3658156061557253E-5</v>
      </c>
      <c r="T9" s="85">
        <v>1.5598599155513526E-4</v>
      </c>
      <c r="U9" s="85">
        <v>1.1212696931040492E-4</v>
      </c>
      <c r="V9" s="85">
        <v>1.9897100913868825E-4</v>
      </c>
      <c r="W9" s="85">
        <v>1.9798634861639751E-4</v>
      </c>
      <c r="X9" s="85">
        <v>1.224066453280193E-4</v>
      </c>
      <c r="Y9" s="85">
        <v>1.6144505041203948E-4</v>
      </c>
      <c r="Z9" s="85">
        <v>1.2661401659466636E-4</v>
      </c>
      <c r="AA9" s="85">
        <v>1.5903162241061951E-4</v>
      </c>
      <c r="AB9" s="85">
        <v>8.6075392236139718E-5</v>
      </c>
      <c r="AC9" s="85">
        <v>2.058054557749855E-4</v>
      </c>
      <c r="AD9" s="85">
        <v>1.1957352433835145E-4</v>
      </c>
      <c r="AE9" s="85">
        <v>1.841779324994675E-4</v>
      </c>
      <c r="AF9" s="85">
        <v>1.2272329544241612E-4</v>
      </c>
      <c r="AG9" s="85">
        <v>4.881031391408219E-4</v>
      </c>
      <c r="AH9" s="85">
        <v>2.096766984838178E-4</v>
      </c>
      <c r="AI9" s="85">
        <v>2.7135945576119245E-4</v>
      </c>
      <c r="AJ9" s="85">
        <v>3.4119679403645946E-4</v>
      </c>
      <c r="AK9" s="85">
        <v>1.1475656770098388E-4</v>
      </c>
      <c r="AL9" s="85">
        <v>1.6547686666307248E-3</v>
      </c>
      <c r="AM9" s="85">
        <v>7.3504982677724789E-5</v>
      </c>
      <c r="AN9" s="85">
        <v>1.4049658399043575E-4</v>
      </c>
      <c r="AO9" s="85">
        <v>1.7636372945284483E-4</v>
      </c>
      <c r="AP9" s="85">
        <v>9.2030102058707336E-5</v>
      </c>
      <c r="AQ9" s="85">
        <v>3.8001505011234543E-5</v>
      </c>
      <c r="AR9" s="85">
        <v>3.7222014589318175E-3</v>
      </c>
      <c r="AS9" s="85">
        <v>8.2397486243560684E-3</v>
      </c>
      <c r="AT9" s="85">
        <v>1.0925363543566958E-4</v>
      </c>
      <c r="AU9" s="85">
        <v>5.9253912250521444E-5</v>
      </c>
      <c r="AV9" s="85">
        <v>7.4103289096566014E-5</v>
      </c>
      <c r="AW9" s="85">
        <v>4.3137588977098555E-5</v>
      </c>
      <c r="AX9" s="85">
        <v>6.246380929959487E-5</v>
      </c>
      <c r="AY9" s="85">
        <v>6.7863343104372723E-5</v>
      </c>
      <c r="AZ9" s="85">
        <v>8.9315209334895197E-5</v>
      </c>
      <c r="BA9" s="85">
        <v>2.1277746404397063E-5</v>
      </c>
      <c r="BB9" s="85">
        <v>1.3671716955584797E-4</v>
      </c>
      <c r="BC9" s="85">
        <v>1.497760869873309E-4</v>
      </c>
      <c r="BD9" s="85">
        <v>4.6044212828832482E-4</v>
      </c>
      <c r="BE9" s="85">
        <v>1.3834686942260395E-4</v>
      </c>
      <c r="BF9" s="85">
        <v>2.2904543854173248E-4</v>
      </c>
      <c r="BG9" s="85">
        <v>9.4570225885617337E-5</v>
      </c>
      <c r="BH9" s="85">
        <v>3.66374052296767E-5</v>
      </c>
      <c r="BI9" s="85">
        <v>3.5455886404194763E-4</v>
      </c>
      <c r="BJ9" s="85">
        <v>9.4983318236778586E-5</v>
      </c>
      <c r="BK9" s="85">
        <v>7.2181152577633734E-5</v>
      </c>
      <c r="BL9" s="85">
        <v>3.1810697094454028E-4</v>
      </c>
      <c r="BM9" s="85">
        <v>6.13860854244428E-5</v>
      </c>
      <c r="BN9" s="85">
        <v>1.0624596117011216E-3</v>
      </c>
      <c r="BO9" s="85">
        <v>2.5103459686921027E-4</v>
      </c>
      <c r="BP9" s="85">
        <v>4.135110866097661E-4</v>
      </c>
      <c r="BQ9" s="85">
        <v>1.5648471108605118E-4</v>
      </c>
      <c r="BR9" s="85">
        <v>1.4964873611898906E-4</v>
      </c>
      <c r="BS9" s="85">
        <v>1.4125550159486462E-4</v>
      </c>
      <c r="BT9" s="85">
        <v>1.4844012100572766E-4</v>
      </c>
      <c r="BU9" s="85">
        <v>0</v>
      </c>
    </row>
    <row r="10" spans="1:73" x14ac:dyDescent="0.25">
      <c r="A10" s="46" t="s">
        <v>5</v>
      </c>
      <c r="B10" s="38" t="s">
        <v>69</v>
      </c>
      <c r="C10" s="85">
        <v>6.4581270561365749E-5</v>
      </c>
      <c r="D10" s="85">
        <v>4.1470875600609014E-5</v>
      </c>
      <c r="E10" s="85">
        <v>1.491884331566812E-4</v>
      </c>
      <c r="F10" s="85">
        <v>1.0243681993615508</v>
      </c>
      <c r="G10" s="85">
        <v>9.6412225734077234E-5</v>
      </c>
      <c r="H10" s="85">
        <v>3.3197689300382984E-4</v>
      </c>
      <c r="I10" s="85">
        <v>9.7505904610064777E-3</v>
      </c>
      <c r="J10" s="85">
        <v>1.0243175202843488E-4</v>
      </c>
      <c r="K10" s="85">
        <v>1.1261715881296503E-4</v>
      </c>
      <c r="L10" s="85">
        <v>2.0601961090910216E-4</v>
      </c>
      <c r="M10" s="85">
        <v>9.2121587829469245E-5</v>
      </c>
      <c r="N10" s="85">
        <v>4.3216075008190855E-5</v>
      </c>
      <c r="O10" s="85">
        <v>3.566588472827698E-5</v>
      </c>
      <c r="P10" s="85">
        <v>7.7228970366042049E-5</v>
      </c>
      <c r="Q10" s="85">
        <v>6.2423084959486991E-5</v>
      </c>
      <c r="R10" s="85">
        <v>4.9635253242446404E-5</v>
      </c>
      <c r="S10" s="85">
        <v>2.2062010973072467E-5</v>
      </c>
      <c r="T10" s="85">
        <v>7.4215784202335739E-5</v>
      </c>
      <c r="U10" s="85">
        <v>5.544783657777644E-5</v>
      </c>
      <c r="V10" s="85">
        <v>1.0396044948090769E-4</v>
      </c>
      <c r="W10" s="85">
        <v>5.9442702934821148E-5</v>
      </c>
      <c r="X10" s="85">
        <v>6.337515948602574E-5</v>
      </c>
      <c r="Y10" s="85">
        <v>8.4741685696076464E-5</v>
      </c>
      <c r="Z10" s="85">
        <v>6.4986596005433907E-5</v>
      </c>
      <c r="AA10" s="85">
        <v>8.1039149511106344E-5</v>
      </c>
      <c r="AB10" s="85">
        <v>4.3058206508566202E-5</v>
      </c>
      <c r="AC10" s="85">
        <v>1.105446212262655E-4</v>
      </c>
      <c r="AD10" s="85">
        <v>6.4672251285877584E-5</v>
      </c>
      <c r="AE10" s="85">
        <v>1.0092959064418422E-4</v>
      </c>
      <c r="AF10" s="85">
        <v>6.6788012726913068E-5</v>
      </c>
      <c r="AG10" s="85">
        <v>1.0385649138489289E-4</v>
      </c>
      <c r="AH10" s="85">
        <v>1.1545951038089337E-4</v>
      </c>
      <c r="AI10" s="85">
        <v>1.4851438956398847E-4</v>
      </c>
      <c r="AJ10" s="85">
        <v>2.8101353287301371E-4</v>
      </c>
      <c r="AK10" s="85">
        <v>6.1207549820368445E-5</v>
      </c>
      <c r="AL10" s="85">
        <v>8.5862798638340458E-4</v>
      </c>
      <c r="AM10" s="85">
        <v>3.937655297729599E-5</v>
      </c>
      <c r="AN10" s="85">
        <v>7.9115602897628106E-5</v>
      </c>
      <c r="AO10" s="85">
        <v>1.0877139183023463E-4</v>
      </c>
      <c r="AP10" s="85">
        <v>5.1438486931194873E-5</v>
      </c>
      <c r="AQ10" s="85">
        <v>2.1073200618068656E-5</v>
      </c>
      <c r="AR10" s="85">
        <v>2.6799554150871065E-3</v>
      </c>
      <c r="AS10" s="85">
        <v>4.6098209103991534E-3</v>
      </c>
      <c r="AT10" s="85">
        <v>5.7739819847949265E-5</v>
      </c>
      <c r="AU10" s="85">
        <v>3.273649603738137E-5</v>
      </c>
      <c r="AV10" s="85">
        <v>3.9001372160145774E-5</v>
      </c>
      <c r="AW10" s="85">
        <v>2.3557066232664212E-5</v>
      </c>
      <c r="AX10" s="85">
        <v>3.7495818107825814E-5</v>
      </c>
      <c r="AY10" s="85">
        <v>4.2377791513889368E-5</v>
      </c>
      <c r="AZ10" s="85">
        <v>5.3029346164801105E-5</v>
      </c>
      <c r="BA10" s="85">
        <v>1.6018107830294686E-5</v>
      </c>
      <c r="BB10" s="85">
        <v>8.1091582348339391E-5</v>
      </c>
      <c r="BC10" s="85">
        <v>9.1812160813590628E-5</v>
      </c>
      <c r="BD10" s="85">
        <v>3.1450594661218829E-4</v>
      </c>
      <c r="BE10" s="85">
        <v>7.4323724262344203E-5</v>
      </c>
      <c r="BF10" s="85">
        <v>9.6410950598932422E-5</v>
      </c>
      <c r="BG10" s="85">
        <v>5.4335031698970482E-5</v>
      </c>
      <c r="BH10" s="85">
        <v>2.2545923526797213E-5</v>
      </c>
      <c r="BI10" s="85">
        <v>2.1107366688969631E-4</v>
      </c>
      <c r="BJ10" s="85">
        <v>5.5257540242633943E-5</v>
      </c>
      <c r="BK10" s="85">
        <v>4.5292511742639847E-5</v>
      </c>
      <c r="BL10" s="85">
        <v>2.7260157722213432E-4</v>
      </c>
      <c r="BM10" s="85">
        <v>2.9774533833075204E-5</v>
      </c>
      <c r="BN10" s="85">
        <v>1.1580856649827124E-3</v>
      </c>
      <c r="BO10" s="85">
        <v>1.3095708736807086E-3</v>
      </c>
      <c r="BP10" s="85">
        <v>3.6783097434853201E-4</v>
      </c>
      <c r="BQ10" s="85">
        <v>1.0524222893483564E-4</v>
      </c>
      <c r="BR10" s="85">
        <v>8.7047136162983675E-5</v>
      </c>
      <c r="BS10" s="85">
        <v>7.016967848551465E-5</v>
      </c>
      <c r="BT10" s="85">
        <v>1.7366694783737266E-4</v>
      </c>
      <c r="BU10" s="85">
        <v>0</v>
      </c>
    </row>
    <row r="11" spans="1:73" x14ac:dyDescent="0.25">
      <c r="A11" s="46" t="s">
        <v>6</v>
      </c>
      <c r="B11" s="38" t="s">
        <v>70</v>
      </c>
      <c r="C11" s="85">
        <v>2.518920309243091E-4</v>
      </c>
      <c r="D11" s="85">
        <v>5.3412054693666861E-4</v>
      </c>
      <c r="E11" s="85">
        <v>2.8360182951532413E-4</v>
      </c>
      <c r="F11" s="85">
        <v>1.3941435846327591E-4</v>
      </c>
      <c r="G11" s="85">
        <v>1.0580921041241196</v>
      </c>
      <c r="H11" s="85">
        <v>3.1674402375747476E-4</v>
      </c>
      <c r="I11" s="85">
        <v>3.0911607100898955E-4</v>
      </c>
      <c r="J11" s="85">
        <v>4.7298390749965648E-4</v>
      </c>
      <c r="K11" s="85">
        <v>3.0296337513698577E-4</v>
      </c>
      <c r="L11" s="85">
        <v>4.3955934929866688E-4</v>
      </c>
      <c r="M11" s="85">
        <v>1.3086058217951866E-3</v>
      </c>
      <c r="N11" s="85">
        <v>1.8409681996044949E-4</v>
      </c>
      <c r="O11" s="85">
        <v>1.6115891600813876E-4</v>
      </c>
      <c r="P11" s="85">
        <v>7.9245124410547737E-4</v>
      </c>
      <c r="Q11" s="85">
        <v>3.7173546535807737E-4</v>
      </c>
      <c r="R11" s="85">
        <v>2.5731812789266784E-4</v>
      </c>
      <c r="S11" s="85">
        <v>1.2414741011332282E-4</v>
      </c>
      <c r="T11" s="85">
        <v>3.1292573339068998E-3</v>
      </c>
      <c r="U11" s="85">
        <v>4.2780642236875496E-4</v>
      </c>
      <c r="V11" s="85">
        <v>0.12258305575355417</v>
      </c>
      <c r="W11" s="85">
        <v>4.6945697310133497E-3</v>
      </c>
      <c r="X11" s="85">
        <v>2.2053745099411496E-3</v>
      </c>
      <c r="Y11" s="85">
        <v>2.8979086452597528E-4</v>
      </c>
      <c r="Z11" s="85">
        <v>1.1236051198706878E-3</v>
      </c>
      <c r="AA11" s="85">
        <v>6.3384715841296004E-4</v>
      </c>
      <c r="AB11" s="85">
        <v>4.7615169118963511E-4</v>
      </c>
      <c r="AC11" s="85">
        <v>1.2550974798433093E-3</v>
      </c>
      <c r="AD11" s="85">
        <v>6.8693271978764259E-4</v>
      </c>
      <c r="AE11" s="85">
        <v>1.5354947340129449E-3</v>
      </c>
      <c r="AF11" s="85">
        <v>1.0832104935008077E-3</v>
      </c>
      <c r="AG11" s="85">
        <v>1.6325320194508304E-3</v>
      </c>
      <c r="AH11" s="85">
        <v>2.4488879687566932E-3</v>
      </c>
      <c r="AI11" s="85">
        <v>2.1648012440520729E-3</v>
      </c>
      <c r="AJ11" s="85">
        <v>1.4620638231053012E-2</v>
      </c>
      <c r="AK11" s="85">
        <v>3.031929323161501E-4</v>
      </c>
      <c r="AL11" s="85">
        <v>1.4914605390900612E-3</v>
      </c>
      <c r="AM11" s="85">
        <v>4.3871252728037302E-4</v>
      </c>
      <c r="AN11" s="85">
        <v>4.9649226884278936E-4</v>
      </c>
      <c r="AO11" s="85">
        <v>5.9714652626046392E-4</v>
      </c>
      <c r="AP11" s="85">
        <v>1.8322732230900288E-3</v>
      </c>
      <c r="AQ11" s="85">
        <v>2.5748575240193265E-4</v>
      </c>
      <c r="AR11" s="85">
        <v>4.0508936024102502E-4</v>
      </c>
      <c r="AS11" s="85">
        <v>3.0400655405070793E-4</v>
      </c>
      <c r="AT11" s="85">
        <v>3.3028890047474575E-4</v>
      </c>
      <c r="AU11" s="85">
        <v>2.7367115958475763E-3</v>
      </c>
      <c r="AV11" s="85">
        <v>5.4126671247116702E-4</v>
      </c>
      <c r="AW11" s="85">
        <v>1.1496721894549215E-4</v>
      </c>
      <c r="AX11" s="85">
        <v>2.6746135465628072E-4</v>
      </c>
      <c r="AY11" s="85">
        <v>3.6358892040776257E-4</v>
      </c>
      <c r="AZ11" s="85">
        <v>4.5095902837737002E-4</v>
      </c>
      <c r="BA11" s="85">
        <v>5.5589279849783317E-4</v>
      </c>
      <c r="BB11" s="85">
        <v>2.6207417833401731E-4</v>
      </c>
      <c r="BC11" s="85">
        <v>1.4325558184077995E-3</v>
      </c>
      <c r="BD11" s="85">
        <v>5.2428159345862201E-4</v>
      </c>
      <c r="BE11" s="85">
        <v>6.0589365160414882E-4</v>
      </c>
      <c r="BF11" s="85">
        <v>2.0284604342974181E-4</v>
      </c>
      <c r="BG11" s="85">
        <v>4.2967632115386889E-4</v>
      </c>
      <c r="BH11" s="85">
        <v>3.6999681372930879E-5</v>
      </c>
      <c r="BI11" s="85">
        <v>3.9713679152367877E-4</v>
      </c>
      <c r="BJ11" s="85">
        <v>4.1464865258033075E-4</v>
      </c>
      <c r="BK11" s="85">
        <v>3.4161842580461338E-4</v>
      </c>
      <c r="BL11" s="85">
        <v>3.2593247559436166E-4</v>
      </c>
      <c r="BM11" s="85">
        <v>1.5896888160068717E-4</v>
      </c>
      <c r="BN11" s="85">
        <v>3.9402089350017698E-4</v>
      </c>
      <c r="BO11" s="85">
        <v>3.1881897148169187E-4</v>
      </c>
      <c r="BP11" s="85">
        <v>4.7897722132955002E-4</v>
      </c>
      <c r="BQ11" s="85">
        <v>1.703703288128601E-3</v>
      </c>
      <c r="BR11" s="85">
        <v>2.9182935836951404E-4</v>
      </c>
      <c r="BS11" s="85">
        <v>3.0378751331847429E-4</v>
      </c>
      <c r="BT11" s="85">
        <v>3.5591063896462717E-4</v>
      </c>
      <c r="BU11" s="85">
        <v>0</v>
      </c>
    </row>
    <row r="12" spans="1:73" ht="22.5" x14ac:dyDescent="0.25">
      <c r="A12" s="46" t="s">
        <v>7</v>
      </c>
      <c r="B12" s="38" t="s">
        <v>71</v>
      </c>
      <c r="C12" s="85">
        <v>3.1495720218139395E-4</v>
      </c>
      <c r="D12" s="85">
        <v>9.3064602042576574E-5</v>
      </c>
      <c r="E12" s="85">
        <v>4.5488157968945949E-3</v>
      </c>
      <c r="F12" s="85">
        <v>2.5590297871249789E-4</v>
      </c>
      <c r="G12" s="85">
        <v>3.217790335903517E-4</v>
      </c>
      <c r="H12" s="85">
        <v>1.0616386126285964</v>
      </c>
      <c r="I12" s="85">
        <v>8.7978619680431538E-4</v>
      </c>
      <c r="J12" s="85">
        <v>2.9530520362273401E-4</v>
      </c>
      <c r="K12" s="85">
        <v>1.1073069630491309E-3</v>
      </c>
      <c r="L12" s="85">
        <v>1.034770388488352E-2</v>
      </c>
      <c r="M12" s="85">
        <v>3.3649064520451053E-4</v>
      </c>
      <c r="N12" s="85">
        <v>1.574615807613578E-4</v>
      </c>
      <c r="O12" s="85">
        <v>9.4125251935353531E-5</v>
      </c>
      <c r="P12" s="85">
        <v>1.5779788084121935E-4</v>
      </c>
      <c r="Q12" s="85">
        <v>9.012359846547667E-5</v>
      </c>
      <c r="R12" s="85">
        <v>7.2426349447817716E-5</v>
      </c>
      <c r="S12" s="85">
        <v>4.1292545979744532E-5</v>
      </c>
      <c r="T12" s="85">
        <v>1.3303949739511457E-4</v>
      </c>
      <c r="U12" s="85">
        <v>1.0730673843037855E-4</v>
      </c>
      <c r="V12" s="85">
        <v>2.4054142153266876E-4</v>
      </c>
      <c r="W12" s="85">
        <v>8.5130210712458651E-5</v>
      </c>
      <c r="X12" s="85">
        <v>1.4836688796639582E-4</v>
      </c>
      <c r="Y12" s="85">
        <v>1.2236289111178743E-4</v>
      </c>
      <c r="Z12" s="85">
        <v>1.1501652145710769E-4</v>
      </c>
      <c r="AA12" s="85">
        <v>1.3027485160139928E-4</v>
      </c>
      <c r="AB12" s="85">
        <v>1.0253678817563475E-4</v>
      </c>
      <c r="AC12" s="85">
        <v>2.3855462969303194E-4</v>
      </c>
      <c r="AD12" s="85">
        <v>1.5946162256495267E-4</v>
      </c>
      <c r="AE12" s="85">
        <v>2.3658683879022787E-4</v>
      </c>
      <c r="AF12" s="85">
        <v>1.6406039889058172E-4</v>
      </c>
      <c r="AG12" s="85">
        <v>1.4009696298830114E-4</v>
      </c>
      <c r="AH12" s="85">
        <v>3.8893962672584948E-4</v>
      </c>
      <c r="AI12" s="85">
        <v>5.1177288799609383E-4</v>
      </c>
      <c r="AJ12" s="85">
        <v>4.9331710815191706E-4</v>
      </c>
      <c r="AK12" s="85">
        <v>1.5169649088203442E-4</v>
      </c>
      <c r="AL12" s="85">
        <v>5.110757000871117E-4</v>
      </c>
      <c r="AM12" s="85">
        <v>7.781403931620051E-4</v>
      </c>
      <c r="AN12" s="85">
        <v>2.8992490703154346E-4</v>
      </c>
      <c r="AO12" s="85">
        <v>4.4183231949390233E-4</v>
      </c>
      <c r="AP12" s="85">
        <v>1.9054026960872123E-4</v>
      </c>
      <c r="AQ12" s="85">
        <v>5.1417977556096549E-5</v>
      </c>
      <c r="AR12" s="85">
        <v>1.5108523663954822E-2</v>
      </c>
      <c r="AS12" s="85">
        <v>2.647889858341284E-2</v>
      </c>
      <c r="AT12" s="85">
        <v>1.1225481214198295E-4</v>
      </c>
      <c r="AU12" s="85">
        <v>1.2928873890814357E-4</v>
      </c>
      <c r="AV12" s="85">
        <v>6.9815666251143443E-5</v>
      </c>
      <c r="AW12" s="85">
        <v>9.8330021484443553E-5</v>
      </c>
      <c r="AX12" s="85">
        <v>1.6157820687809311E-4</v>
      </c>
      <c r="AY12" s="85">
        <v>1.7569603567771288E-4</v>
      </c>
      <c r="AZ12" s="85">
        <v>2.0939483085020177E-4</v>
      </c>
      <c r="BA12" s="85">
        <v>4.2965496422891061E-5</v>
      </c>
      <c r="BB12" s="85">
        <v>3.7408366201278974E-4</v>
      </c>
      <c r="BC12" s="85">
        <v>3.3279128992160791E-4</v>
      </c>
      <c r="BD12" s="85">
        <v>3.2664721886193363E-4</v>
      </c>
      <c r="BE12" s="85">
        <v>1.7457686458383439E-4</v>
      </c>
      <c r="BF12" s="85">
        <v>3.6916924673356715E-4</v>
      </c>
      <c r="BG12" s="85">
        <v>1.8685245006355299E-4</v>
      </c>
      <c r="BH12" s="85">
        <v>1.1598575989794606E-4</v>
      </c>
      <c r="BI12" s="85">
        <v>1.1268076608914859E-3</v>
      </c>
      <c r="BJ12" s="85">
        <v>2.1721250985333167E-4</v>
      </c>
      <c r="BK12" s="85">
        <v>2.1518641942251231E-4</v>
      </c>
      <c r="BL12" s="85">
        <v>1.2126974667711215E-3</v>
      </c>
      <c r="BM12" s="85">
        <v>1.4166015941099029E-4</v>
      </c>
      <c r="BN12" s="85">
        <v>3.7060518531208102E-3</v>
      </c>
      <c r="BO12" s="85">
        <v>4.1872749214724026E-4</v>
      </c>
      <c r="BP12" s="85">
        <v>1.5976276154274997E-3</v>
      </c>
      <c r="BQ12" s="85">
        <v>4.5660162856591991E-4</v>
      </c>
      <c r="BR12" s="85">
        <v>4.0991587241952492E-4</v>
      </c>
      <c r="BS12" s="85">
        <v>4.6753738747888542E-4</v>
      </c>
      <c r="BT12" s="85">
        <v>3.3131323795877873E-4</v>
      </c>
      <c r="BU12" s="85">
        <v>0</v>
      </c>
    </row>
    <row r="13" spans="1:73" x14ac:dyDescent="0.25">
      <c r="A13" s="46" t="s">
        <v>8</v>
      </c>
      <c r="B13" s="38" t="s">
        <v>72</v>
      </c>
      <c r="C13" s="85">
        <v>7.3722023870000108E-4</v>
      </c>
      <c r="D13" s="85">
        <v>2.2901385570409517E-4</v>
      </c>
      <c r="E13" s="85">
        <v>1.2465742440823989E-2</v>
      </c>
      <c r="F13" s="85">
        <v>4.3372799054654698E-4</v>
      </c>
      <c r="G13" s="85">
        <v>5.2229757355668914E-4</v>
      </c>
      <c r="H13" s="85">
        <v>4.9626929531881433E-3</v>
      </c>
      <c r="I13" s="85">
        <v>1.1239800874882864</v>
      </c>
      <c r="J13" s="85">
        <v>8.4475638965985983E-4</v>
      </c>
      <c r="K13" s="85">
        <v>2.0577889584272994E-3</v>
      </c>
      <c r="L13" s="85">
        <v>1.4990248717624253E-2</v>
      </c>
      <c r="M13" s="85">
        <v>6.8755937959345532E-4</v>
      </c>
      <c r="N13" s="85">
        <v>2.3852402194572366E-4</v>
      </c>
      <c r="O13" s="85">
        <v>1.9353404904326463E-4</v>
      </c>
      <c r="P13" s="85">
        <v>4.5700862420692883E-4</v>
      </c>
      <c r="Q13" s="85">
        <v>3.9361330703037087E-4</v>
      </c>
      <c r="R13" s="85">
        <v>3.1593437151287952E-4</v>
      </c>
      <c r="S13" s="85">
        <v>1.2989741435011611E-4</v>
      </c>
      <c r="T13" s="85">
        <v>4.6143068577554245E-4</v>
      </c>
      <c r="U13" s="85">
        <v>3.3516722794575189E-4</v>
      </c>
      <c r="V13" s="85">
        <v>5.8100113363073315E-4</v>
      </c>
      <c r="W13" s="85">
        <v>5.2259651638778546E-4</v>
      </c>
      <c r="X13" s="85">
        <v>3.4944681316883902E-4</v>
      </c>
      <c r="Y13" s="85">
        <v>5.1583096401710616E-4</v>
      </c>
      <c r="Z13" s="85">
        <v>3.8218403697736495E-4</v>
      </c>
      <c r="AA13" s="85">
        <v>4.8761956414507078E-4</v>
      </c>
      <c r="AB13" s="85">
        <v>2.5395718390383766E-4</v>
      </c>
      <c r="AC13" s="85">
        <v>6.1965606177737749E-4</v>
      </c>
      <c r="AD13" s="85">
        <v>3.436478870607895E-4</v>
      </c>
      <c r="AE13" s="85">
        <v>5.5320695340001713E-4</v>
      </c>
      <c r="AF13" s="85">
        <v>3.5557293904772637E-4</v>
      </c>
      <c r="AG13" s="85">
        <v>1.1915547669527633E-3</v>
      </c>
      <c r="AH13" s="85">
        <v>5.6703598761996543E-4</v>
      </c>
      <c r="AI13" s="85">
        <v>7.2655129381118445E-4</v>
      </c>
      <c r="AJ13" s="85">
        <v>8.931290772418943E-4</v>
      </c>
      <c r="AK13" s="85">
        <v>3.3950148878864115E-4</v>
      </c>
      <c r="AL13" s="85">
        <v>5.5544015188211358E-3</v>
      </c>
      <c r="AM13" s="85">
        <v>2.0054830957071335E-4</v>
      </c>
      <c r="AN13" s="85">
        <v>3.8888491882418317E-4</v>
      </c>
      <c r="AO13" s="85">
        <v>4.6704026677671368E-4</v>
      </c>
      <c r="AP13" s="85">
        <v>2.4159123862879219E-4</v>
      </c>
      <c r="AQ13" s="85">
        <v>1.0934383801035221E-4</v>
      </c>
      <c r="AR13" s="85">
        <v>4.9935710252129823E-3</v>
      </c>
      <c r="AS13" s="85">
        <v>2.2552812065241651E-2</v>
      </c>
      <c r="AT13" s="85">
        <v>3.360613848201636E-4</v>
      </c>
      <c r="AU13" s="85">
        <v>1.641469539935387E-4</v>
      </c>
      <c r="AV13" s="85">
        <v>2.1274797579916768E-4</v>
      </c>
      <c r="AW13" s="85">
        <v>1.143789150450575E-4</v>
      </c>
      <c r="AX13" s="85">
        <v>1.5652263802386519E-4</v>
      </c>
      <c r="AY13" s="85">
        <v>1.7625226457129714E-4</v>
      </c>
      <c r="AZ13" s="85">
        <v>2.3593930717052931E-4</v>
      </c>
      <c r="BA13" s="85">
        <v>5.1836922734910232E-5</v>
      </c>
      <c r="BB13" s="85">
        <v>3.3935096062031862E-4</v>
      </c>
      <c r="BC13" s="85">
        <v>3.9981635180332426E-4</v>
      </c>
      <c r="BD13" s="85">
        <v>1.0892410220687901E-3</v>
      </c>
      <c r="BE13" s="85">
        <v>4.1699280708493408E-4</v>
      </c>
      <c r="BF13" s="85">
        <v>5.8521499124761028E-4</v>
      </c>
      <c r="BG13" s="85">
        <v>2.5662131203936793E-4</v>
      </c>
      <c r="BH13" s="85">
        <v>8.8825671670763243E-5</v>
      </c>
      <c r="BI13" s="85">
        <v>8.8215685917539125E-4</v>
      </c>
      <c r="BJ13" s="85">
        <v>2.5106964655839003E-4</v>
      </c>
      <c r="BK13" s="85">
        <v>1.9118335224025917E-4</v>
      </c>
      <c r="BL13" s="85">
        <v>1.0163837728651445E-3</v>
      </c>
      <c r="BM13" s="85">
        <v>3.4199558506119491E-4</v>
      </c>
      <c r="BN13" s="85">
        <v>1.8915756998216129E-3</v>
      </c>
      <c r="BO13" s="85">
        <v>1.7594745070085513E-3</v>
      </c>
      <c r="BP13" s="85">
        <v>8.5588339088220778E-4</v>
      </c>
      <c r="BQ13" s="85">
        <v>3.7974257530556797E-4</v>
      </c>
      <c r="BR13" s="85">
        <v>3.9119720635662187E-4</v>
      </c>
      <c r="BS13" s="85">
        <v>3.6940359342840068E-4</v>
      </c>
      <c r="BT13" s="85">
        <v>4.2810862238065159E-4</v>
      </c>
      <c r="BU13" s="85">
        <v>0</v>
      </c>
    </row>
    <row r="14" spans="1:73" x14ac:dyDescent="0.25">
      <c r="A14" s="46" t="s">
        <v>9</v>
      </c>
      <c r="B14" s="38" t="s">
        <v>73</v>
      </c>
      <c r="C14" s="85">
        <v>4.2018644932164913E-5</v>
      </c>
      <c r="D14" s="85">
        <v>3.3690763287766228E-5</v>
      </c>
      <c r="E14" s="85">
        <v>1.5212285526455763E-3</v>
      </c>
      <c r="F14" s="85">
        <v>8.582856280464175E-5</v>
      </c>
      <c r="G14" s="85">
        <v>1.3870375584125954E-4</v>
      </c>
      <c r="H14" s="85">
        <v>6.4304475743721896E-5</v>
      </c>
      <c r="I14" s="85">
        <v>2.6225039244592808E-4</v>
      </c>
      <c r="J14" s="85">
        <v>1.0011483725634962</v>
      </c>
      <c r="K14" s="85">
        <v>1.2144266166704285E-4</v>
      </c>
      <c r="L14" s="85">
        <v>9.4947742885667283E-4</v>
      </c>
      <c r="M14" s="85">
        <v>1.1797204464693924E-4</v>
      </c>
      <c r="N14" s="85">
        <v>6.7564507506233943E-5</v>
      </c>
      <c r="O14" s="85">
        <v>3.2849020455939084E-5</v>
      </c>
      <c r="P14" s="85">
        <v>6.2334369440527178E-5</v>
      </c>
      <c r="Q14" s="85">
        <v>3.2901183326909597E-5</v>
      </c>
      <c r="R14" s="85">
        <v>2.6715249561625777E-5</v>
      </c>
      <c r="S14" s="85">
        <v>1.59519426385417E-5</v>
      </c>
      <c r="T14" s="85">
        <v>5.240954172644153E-5</v>
      </c>
      <c r="U14" s="85">
        <v>4.3145694290233704E-5</v>
      </c>
      <c r="V14" s="85">
        <v>1.0040471808995621E-4</v>
      </c>
      <c r="W14" s="85">
        <v>3.2374306482609343E-5</v>
      </c>
      <c r="X14" s="85">
        <v>6.1867636200179244E-5</v>
      </c>
      <c r="Y14" s="85">
        <v>4.0655059819601044E-5</v>
      </c>
      <c r="Z14" s="85">
        <v>4.4921020583134473E-5</v>
      </c>
      <c r="AA14" s="85">
        <v>4.9424465751881567E-5</v>
      </c>
      <c r="AB14" s="85">
        <v>4.1676613139355889E-5</v>
      </c>
      <c r="AC14" s="85">
        <v>9.6741515195952998E-5</v>
      </c>
      <c r="AD14" s="85">
        <v>6.5643562738202345E-5</v>
      </c>
      <c r="AE14" s="85">
        <v>9.4948418757943211E-5</v>
      </c>
      <c r="AF14" s="85">
        <v>6.7016556733883844E-5</v>
      </c>
      <c r="AG14" s="85">
        <v>5.527061080198205E-5</v>
      </c>
      <c r="AH14" s="85">
        <v>1.6998006974073665E-4</v>
      </c>
      <c r="AI14" s="85">
        <v>2.2064943502973967E-4</v>
      </c>
      <c r="AJ14" s="85">
        <v>2.0319216807808293E-4</v>
      </c>
      <c r="AK14" s="85">
        <v>5.9775685740820359E-5</v>
      </c>
      <c r="AL14" s="85">
        <v>1.3022848531760848E-4</v>
      </c>
      <c r="AM14" s="85">
        <v>5.0148273354784407E-5</v>
      </c>
      <c r="AN14" s="85">
        <v>1.2583933301718716E-4</v>
      </c>
      <c r="AO14" s="85">
        <v>1.8459951020535279E-4</v>
      </c>
      <c r="AP14" s="85">
        <v>8.3879267934684016E-5</v>
      </c>
      <c r="AQ14" s="85">
        <v>2.0847342257185455E-5</v>
      </c>
      <c r="AR14" s="85">
        <v>7.3004234608729157E-3</v>
      </c>
      <c r="AS14" s="85">
        <v>1.19765370499218E-2</v>
      </c>
      <c r="AT14" s="85">
        <v>4.2541551760847377E-5</v>
      </c>
      <c r="AU14" s="85">
        <v>5.2332240922561645E-5</v>
      </c>
      <c r="AV14" s="85">
        <v>2.5575531889684001E-5</v>
      </c>
      <c r="AW14" s="85">
        <v>4.2774747811174042E-5</v>
      </c>
      <c r="AX14" s="85">
        <v>7.1558880586817679E-5</v>
      </c>
      <c r="AY14" s="85">
        <v>7.667316578299889E-5</v>
      </c>
      <c r="AZ14" s="85">
        <v>9.1519706479965934E-5</v>
      </c>
      <c r="BA14" s="85">
        <v>1.8618012334678404E-5</v>
      </c>
      <c r="BB14" s="85">
        <v>1.6588685203935947E-4</v>
      </c>
      <c r="BC14" s="85">
        <v>1.4339201268828675E-4</v>
      </c>
      <c r="BD14" s="85">
        <v>8.4210633003091738E-5</v>
      </c>
      <c r="BE14" s="85">
        <v>6.8080566693730013E-5</v>
      </c>
      <c r="BF14" s="85">
        <v>6.7147947682862238E-5</v>
      </c>
      <c r="BG14" s="85">
        <v>8.1025867462106613E-5</v>
      </c>
      <c r="BH14" s="85">
        <v>5.2501752670835533E-5</v>
      </c>
      <c r="BI14" s="85">
        <v>5.1166959765901274E-4</v>
      </c>
      <c r="BJ14" s="85">
        <v>9.4722821621036444E-5</v>
      </c>
      <c r="BK14" s="85">
        <v>9.0012898440648922E-5</v>
      </c>
      <c r="BL14" s="85">
        <v>3.3610463142142062E-4</v>
      </c>
      <c r="BM14" s="85">
        <v>6.2674884761715745E-5</v>
      </c>
      <c r="BN14" s="85">
        <v>1.4646495649521527E-3</v>
      </c>
      <c r="BO14" s="85">
        <v>1.7168938787484814E-4</v>
      </c>
      <c r="BP14" s="85">
        <v>4.6159786945146499E-4</v>
      </c>
      <c r="BQ14" s="85">
        <v>1.7352721425066547E-4</v>
      </c>
      <c r="BR14" s="85">
        <v>1.8284601307131331E-4</v>
      </c>
      <c r="BS14" s="85">
        <v>1.2229954386933499E-4</v>
      </c>
      <c r="BT14" s="85">
        <v>1.2716042820239585E-4</v>
      </c>
      <c r="BU14" s="85">
        <v>0</v>
      </c>
    </row>
    <row r="15" spans="1:73" x14ac:dyDescent="0.25">
      <c r="A15" s="46" t="s">
        <v>10</v>
      </c>
      <c r="B15" s="38" t="s">
        <v>74</v>
      </c>
      <c r="C15" s="85">
        <v>0.25169500385521254</v>
      </c>
      <c r="D15" s="85">
        <v>4.9766876498204219E-3</v>
      </c>
      <c r="E15" s="85">
        <v>9.4724229675940215E-4</v>
      </c>
      <c r="F15" s="85">
        <v>9.0220407833144047E-5</v>
      </c>
      <c r="G15" s="85">
        <v>1.3941359550045273E-4</v>
      </c>
      <c r="H15" s="85">
        <v>0.11883543416861923</v>
      </c>
      <c r="I15" s="85">
        <v>5.4168369944746669E-4</v>
      </c>
      <c r="J15" s="85">
        <v>0.13866733337284623</v>
      </c>
      <c r="K15" s="85">
        <v>1.0177912025009896</v>
      </c>
      <c r="L15" s="85">
        <v>1.2653556901928381E-2</v>
      </c>
      <c r="M15" s="85">
        <v>2.7995511156594571E-2</v>
      </c>
      <c r="N15" s="85">
        <v>1.7141667306925159E-3</v>
      </c>
      <c r="O15" s="85">
        <v>6.5137659727024363E-5</v>
      </c>
      <c r="P15" s="85">
        <v>1.0819506870668005E-3</v>
      </c>
      <c r="Q15" s="85">
        <v>7.1808017860350683E-4</v>
      </c>
      <c r="R15" s="85">
        <v>5.0068353659028179E-5</v>
      </c>
      <c r="S15" s="85">
        <v>2.3297833058549868E-5</v>
      </c>
      <c r="T15" s="85">
        <v>7.663426589374097E-5</v>
      </c>
      <c r="U15" s="85">
        <v>5.9325169196694136E-5</v>
      </c>
      <c r="V15" s="85">
        <v>1.1911594050657089E-4</v>
      </c>
      <c r="W15" s="85">
        <v>9.5477157231126076E-5</v>
      </c>
      <c r="X15" s="85">
        <v>7.3595404520302945E-5</v>
      </c>
      <c r="Y15" s="85">
        <v>7.6378598902279325E-5</v>
      </c>
      <c r="Z15" s="85">
        <v>6.2565180039535589E-5</v>
      </c>
      <c r="AA15" s="85">
        <v>7.4829348684234804E-5</v>
      </c>
      <c r="AB15" s="85">
        <v>6.007441468375498E-5</v>
      </c>
      <c r="AC15" s="85">
        <v>1.2283911511410658E-4</v>
      </c>
      <c r="AD15" s="85">
        <v>3.0771956009181562E-4</v>
      </c>
      <c r="AE15" s="85">
        <v>1.1942762012661996E-4</v>
      </c>
      <c r="AF15" s="85">
        <v>1.0669244552132068E-4</v>
      </c>
      <c r="AG15" s="85">
        <v>2.2826229877543296E-4</v>
      </c>
      <c r="AH15" s="85">
        <v>1.8095353898876055E-4</v>
      </c>
      <c r="AI15" s="85">
        <v>6.2009206452028987E-4</v>
      </c>
      <c r="AJ15" s="85">
        <v>1.6544583489101083E-4</v>
      </c>
      <c r="AK15" s="85">
        <v>7.8350706456247187E-5</v>
      </c>
      <c r="AL15" s="85">
        <v>2.5011898190631441E-4</v>
      </c>
      <c r="AM15" s="85">
        <v>1.0438831977212719E-3</v>
      </c>
      <c r="AN15" s="85">
        <v>1.2115430206769396E-4</v>
      </c>
      <c r="AO15" s="85">
        <v>1.9335912654835176E-4</v>
      </c>
      <c r="AP15" s="85">
        <v>8.9514815371965743E-5</v>
      </c>
      <c r="AQ15" s="85">
        <v>2.5668501030096157E-5</v>
      </c>
      <c r="AR15" s="85">
        <v>6.0102365004662088E-3</v>
      </c>
      <c r="AS15" s="85">
        <v>8.9017293070936289E-3</v>
      </c>
      <c r="AT15" s="85">
        <v>7.6836447023646487E-5</v>
      </c>
      <c r="AU15" s="85">
        <v>9.2552087580916834E-5</v>
      </c>
      <c r="AV15" s="85">
        <v>5.4541548116743093E-5</v>
      </c>
      <c r="AW15" s="85">
        <v>5.4267908796859233E-5</v>
      </c>
      <c r="AX15" s="85">
        <v>2.6600356085272348E-4</v>
      </c>
      <c r="AY15" s="85">
        <v>1.2370870245651626E-4</v>
      </c>
      <c r="AZ15" s="85">
        <v>1.7382299501560671E-4</v>
      </c>
      <c r="BA15" s="85">
        <v>1.9530031442145197E-5</v>
      </c>
      <c r="BB15" s="85">
        <v>1.7418833544364273E-4</v>
      </c>
      <c r="BC15" s="85">
        <v>1.053174899335227E-3</v>
      </c>
      <c r="BD15" s="85">
        <v>2.96716146547107E-3</v>
      </c>
      <c r="BE15" s="85">
        <v>9.6563948149802774E-5</v>
      </c>
      <c r="BF15" s="85">
        <v>1.4231957368796555E-3</v>
      </c>
      <c r="BG15" s="85">
        <v>9.0538562921540131E-5</v>
      </c>
      <c r="BH15" s="85">
        <v>4.4008013312322513E-5</v>
      </c>
      <c r="BI15" s="85">
        <v>4.0933055156270947E-4</v>
      </c>
      <c r="BJ15" s="85">
        <v>1.3138387359106835E-4</v>
      </c>
      <c r="BK15" s="85">
        <v>2.719333819207256E-4</v>
      </c>
      <c r="BL15" s="85">
        <v>5.6707296544406059E-4</v>
      </c>
      <c r="BM15" s="85">
        <v>8.8212497935954827E-5</v>
      </c>
      <c r="BN15" s="85">
        <v>9.4925602497603122E-4</v>
      </c>
      <c r="BO15" s="85">
        <v>3.4305581272131482E-4</v>
      </c>
      <c r="BP15" s="85">
        <v>7.2808762048762166E-4</v>
      </c>
      <c r="BQ15" s="85">
        <v>2.9889027916397845E-4</v>
      </c>
      <c r="BR15" s="85">
        <v>1.6333195693117702E-4</v>
      </c>
      <c r="BS15" s="85">
        <v>3.3428291853586703E-4</v>
      </c>
      <c r="BT15" s="85">
        <v>1.4421128303890109E-4</v>
      </c>
      <c r="BU15" s="85">
        <v>0</v>
      </c>
    </row>
    <row r="16" spans="1:73" x14ac:dyDescent="0.25">
      <c r="A16" s="46" t="s">
        <v>11</v>
      </c>
      <c r="B16" s="38" t="s">
        <v>75</v>
      </c>
      <c r="C16" s="85">
        <v>2.6655335884565375E-2</v>
      </c>
      <c r="D16" s="85">
        <v>6.0327341147845253E-4</v>
      </c>
      <c r="E16" s="85">
        <v>7.9030742232289626E-3</v>
      </c>
      <c r="F16" s="85">
        <v>4.0548711183499407E-4</v>
      </c>
      <c r="G16" s="85">
        <v>2.7695775205957589E-4</v>
      </c>
      <c r="H16" s="85">
        <v>1.8895277043489953E-2</v>
      </c>
      <c r="I16" s="85">
        <v>1.7966089120414697E-2</v>
      </c>
      <c r="J16" s="85">
        <v>1.7121400960797808E-2</v>
      </c>
      <c r="K16" s="85">
        <v>0.10756624867854962</v>
      </c>
      <c r="L16" s="85">
        <v>1.0949810452018798</v>
      </c>
      <c r="M16" s="85">
        <v>1.2970172468564547E-2</v>
      </c>
      <c r="N16" s="85">
        <v>3.0629797482179465E-4</v>
      </c>
      <c r="O16" s="85">
        <v>2.3176558949377732E-4</v>
      </c>
      <c r="P16" s="85">
        <v>2.9117827101448587E-4</v>
      </c>
      <c r="Q16" s="85">
        <v>1.9831332794457919E-4</v>
      </c>
      <c r="R16" s="85">
        <v>1.0770733698198338E-4</v>
      </c>
      <c r="S16" s="85">
        <v>4.8899560470086243E-5</v>
      </c>
      <c r="T16" s="85">
        <v>1.7979540052386351E-4</v>
      </c>
      <c r="U16" s="85">
        <v>1.342742405103049E-4</v>
      </c>
      <c r="V16" s="85">
        <v>2.4610089010130789E-4</v>
      </c>
      <c r="W16" s="85">
        <v>3.2297258805572389E-4</v>
      </c>
      <c r="X16" s="85">
        <v>1.7309946433917978E-4</v>
      </c>
      <c r="Y16" s="85">
        <v>1.3992861386124874E-4</v>
      </c>
      <c r="Z16" s="85">
        <v>1.3440053367596441E-4</v>
      </c>
      <c r="AA16" s="85">
        <v>1.5735293628784273E-4</v>
      </c>
      <c r="AB16" s="85">
        <v>1.0482033266378166E-4</v>
      </c>
      <c r="AC16" s="85">
        <v>2.3443498850939554E-4</v>
      </c>
      <c r="AD16" s="85">
        <v>1.8238551657424578E-4</v>
      </c>
      <c r="AE16" s="85">
        <v>2.0039526388083322E-4</v>
      </c>
      <c r="AF16" s="85">
        <v>1.6273802545223816E-4</v>
      </c>
      <c r="AG16" s="85">
        <v>9.2230167944716665E-4</v>
      </c>
      <c r="AH16" s="85">
        <v>3.6879727658360804E-4</v>
      </c>
      <c r="AI16" s="85">
        <v>5.2041052314448066E-4</v>
      </c>
      <c r="AJ16" s="85">
        <v>1.0646520122776504E-3</v>
      </c>
      <c r="AK16" s="85">
        <v>1.3238181303492727E-4</v>
      </c>
      <c r="AL16" s="85">
        <v>1.0310152301541968E-3</v>
      </c>
      <c r="AM16" s="85">
        <v>2.343869378215922E-4</v>
      </c>
      <c r="AN16" s="85">
        <v>2.0720208261400445E-4</v>
      </c>
      <c r="AO16" s="85">
        <v>2.6850625122445097E-4</v>
      </c>
      <c r="AP16" s="85">
        <v>1.5819063525025618E-4</v>
      </c>
      <c r="AQ16" s="85">
        <v>5.4273346660569689E-5</v>
      </c>
      <c r="AR16" s="85">
        <v>7.4285598045652932E-3</v>
      </c>
      <c r="AS16" s="85">
        <v>1.5662343967614224E-2</v>
      </c>
      <c r="AT16" s="85">
        <v>1.1450125907378157E-4</v>
      </c>
      <c r="AU16" s="85">
        <v>2.9463694610917817E-4</v>
      </c>
      <c r="AV16" s="85">
        <v>9.2140753444104235E-5</v>
      </c>
      <c r="AW16" s="85">
        <v>7.0056533690597556E-5</v>
      </c>
      <c r="AX16" s="85">
        <v>1.3002779540640462E-4</v>
      </c>
      <c r="AY16" s="85">
        <v>1.2195686386181205E-4</v>
      </c>
      <c r="AZ16" s="85">
        <v>1.5932467861834418E-4</v>
      </c>
      <c r="BA16" s="85">
        <v>5.3907400000624837E-5</v>
      </c>
      <c r="BB16" s="85">
        <v>2.369802387039272E-4</v>
      </c>
      <c r="BC16" s="85">
        <v>3.3045065563668159E-4</v>
      </c>
      <c r="BD16" s="85">
        <v>3.0002531461357819E-3</v>
      </c>
      <c r="BE16" s="85">
        <v>1.7321861468882886E-4</v>
      </c>
      <c r="BF16" s="85">
        <v>3.0399001687560624E-4</v>
      </c>
      <c r="BG16" s="85">
        <v>1.452609884927503E-4</v>
      </c>
      <c r="BH16" s="85">
        <v>6.6518002860940572E-5</v>
      </c>
      <c r="BI16" s="85">
        <v>6.6343616023058151E-4</v>
      </c>
      <c r="BJ16" s="85">
        <v>1.5289168054626916E-4</v>
      </c>
      <c r="BK16" s="85">
        <v>5.8644718567070942E-4</v>
      </c>
      <c r="BL16" s="85">
        <v>4.0333983669084953E-4</v>
      </c>
      <c r="BM16" s="85">
        <v>2.366708260171247E-4</v>
      </c>
      <c r="BN16" s="85">
        <v>7.1388516978277013E-4</v>
      </c>
      <c r="BO16" s="85">
        <v>5.1126235571342742E-4</v>
      </c>
      <c r="BP16" s="85">
        <v>5.6730517780692006E-4</v>
      </c>
      <c r="BQ16" s="85">
        <v>2.9586758043449583E-4</v>
      </c>
      <c r="BR16" s="85">
        <v>2.612829756867213E-4</v>
      </c>
      <c r="BS16" s="85">
        <v>2.4461943590485508E-4</v>
      </c>
      <c r="BT16" s="85">
        <v>4.3862270821270067E-4</v>
      </c>
      <c r="BU16" s="85">
        <v>0</v>
      </c>
    </row>
    <row r="17" spans="1:73" x14ac:dyDescent="0.25">
      <c r="A17" s="46" t="s">
        <v>178</v>
      </c>
      <c r="B17" s="38" t="s">
        <v>179</v>
      </c>
      <c r="C17" s="85">
        <v>6.8539427178238585E-5</v>
      </c>
      <c r="D17" s="85">
        <v>1.0463626158877117E-4</v>
      </c>
      <c r="E17" s="85">
        <v>9.4883899907760778E-4</v>
      </c>
      <c r="F17" s="85">
        <v>6.1485614820729062E-5</v>
      </c>
      <c r="G17" s="85">
        <v>5.7252908923624698E-4</v>
      </c>
      <c r="H17" s="85">
        <v>1.5174449245587804E-4</v>
      </c>
      <c r="I17" s="85">
        <v>2.2990338208122104E-4</v>
      </c>
      <c r="J17" s="85">
        <v>1.7546497076161935E-4</v>
      </c>
      <c r="K17" s="85">
        <v>1.185651074742753E-4</v>
      </c>
      <c r="L17" s="85">
        <v>1.8374657054945752E-4</v>
      </c>
      <c r="M17" s="85">
        <v>1.0248583096789849</v>
      </c>
      <c r="N17" s="85">
        <v>2.3593743322559312E-4</v>
      </c>
      <c r="O17" s="85">
        <v>1.0176931652239433E-4</v>
      </c>
      <c r="P17" s="85">
        <v>1.7134649270986369E-4</v>
      </c>
      <c r="Q17" s="85">
        <v>1.0767369484439407E-4</v>
      </c>
      <c r="R17" s="85">
        <v>9.2986498685427351E-5</v>
      </c>
      <c r="S17" s="85">
        <v>4.4925268518576875E-5</v>
      </c>
      <c r="T17" s="85">
        <v>1.6257924666820533E-4</v>
      </c>
      <c r="U17" s="85">
        <v>1.530217703240001E-4</v>
      </c>
      <c r="V17" s="85">
        <v>3.1213848089259723E-4</v>
      </c>
      <c r="W17" s="85">
        <v>1.0975002486935476E-4</v>
      </c>
      <c r="X17" s="85">
        <v>1.9465812682644475E-4</v>
      </c>
      <c r="Y17" s="85">
        <v>1.3118867939294055E-4</v>
      </c>
      <c r="Z17" s="85">
        <v>1.2122975624938988E-4</v>
      </c>
      <c r="AA17" s="85">
        <v>1.3524103329197278E-4</v>
      </c>
      <c r="AB17" s="85">
        <v>1.4884096241935248E-4</v>
      </c>
      <c r="AC17" s="85">
        <v>3.155855874694179E-4</v>
      </c>
      <c r="AD17" s="85">
        <v>2.0927140813082294E-4</v>
      </c>
      <c r="AE17" s="85">
        <v>3.1709645573727902E-4</v>
      </c>
      <c r="AF17" s="85">
        <v>2.1045005130613419E-4</v>
      </c>
      <c r="AG17" s="85">
        <v>1.8551872776859674E-4</v>
      </c>
      <c r="AH17" s="85">
        <v>6.2269412032849481E-4</v>
      </c>
      <c r="AI17" s="85">
        <v>8.3171114999900373E-4</v>
      </c>
      <c r="AJ17" s="85">
        <v>5.0419202231785924E-4</v>
      </c>
      <c r="AK17" s="85">
        <v>1.8960387811086974E-4</v>
      </c>
      <c r="AL17" s="85">
        <v>4.535113158661191E-4</v>
      </c>
      <c r="AM17" s="85">
        <v>1.7381613900806331E-4</v>
      </c>
      <c r="AN17" s="85">
        <v>4.5914564094800631E-4</v>
      </c>
      <c r="AO17" s="85">
        <v>5.6531107717835906E-4</v>
      </c>
      <c r="AP17" s="85">
        <v>2.7124958095555275E-4</v>
      </c>
      <c r="AQ17" s="85">
        <v>6.9318401972370066E-5</v>
      </c>
      <c r="AR17" s="85">
        <v>7.258673990375602E-3</v>
      </c>
      <c r="AS17" s="85">
        <v>5.6274022664411054E-2</v>
      </c>
      <c r="AT17" s="85">
        <v>1.4890179836507715E-4</v>
      </c>
      <c r="AU17" s="85">
        <v>2.0685310809194876E-4</v>
      </c>
      <c r="AV17" s="85">
        <v>6.2926307541433075E-5</v>
      </c>
      <c r="AW17" s="85">
        <v>1.6479313249141697E-4</v>
      </c>
      <c r="AX17" s="85">
        <v>2.2479001691584077E-4</v>
      </c>
      <c r="AY17" s="85">
        <v>2.7539040878958376E-4</v>
      </c>
      <c r="AZ17" s="85">
        <v>3.2305893830299035E-4</v>
      </c>
      <c r="BA17" s="85">
        <v>4.2507023689210781E-5</v>
      </c>
      <c r="BB17" s="85">
        <v>5.5078774025757395E-4</v>
      </c>
      <c r="BC17" s="85">
        <v>4.5994926346732415E-4</v>
      </c>
      <c r="BD17" s="85">
        <v>2.514330606567753E-4</v>
      </c>
      <c r="BE17" s="85">
        <v>2.3211498279844704E-4</v>
      </c>
      <c r="BF17" s="85">
        <v>1.804823519402544E-4</v>
      </c>
      <c r="BG17" s="85">
        <v>2.6057947474989189E-4</v>
      </c>
      <c r="BH17" s="85">
        <v>1.7994970444108161E-4</v>
      </c>
      <c r="BI17" s="85">
        <v>1.8883140096008898E-3</v>
      </c>
      <c r="BJ17" s="85">
        <v>3.1843832003152764E-4</v>
      </c>
      <c r="BK17" s="85">
        <v>2.5896259930637602E-4</v>
      </c>
      <c r="BL17" s="85">
        <v>1.451716326235126E-3</v>
      </c>
      <c r="BM17" s="85">
        <v>2.6576416838885401E-4</v>
      </c>
      <c r="BN17" s="85">
        <v>1.6764791561145285E-3</v>
      </c>
      <c r="BO17" s="85">
        <v>3.7543893512987172E-4</v>
      </c>
      <c r="BP17" s="85">
        <v>9.722772927199981E-4</v>
      </c>
      <c r="BQ17" s="85">
        <v>5.4803904620124807E-4</v>
      </c>
      <c r="BR17" s="85">
        <v>6.9999898878468257E-4</v>
      </c>
      <c r="BS17" s="85">
        <v>4.8519400809473678E-4</v>
      </c>
      <c r="BT17" s="85">
        <v>1.0705421489671911E-3</v>
      </c>
      <c r="BU17" s="85">
        <v>0</v>
      </c>
    </row>
    <row r="18" spans="1:73" x14ac:dyDescent="0.25">
      <c r="A18" s="46" t="s">
        <v>12</v>
      </c>
      <c r="B18" s="38" t="s">
        <v>76</v>
      </c>
      <c r="C18" s="85">
        <v>2.8568596126453896E-5</v>
      </c>
      <c r="D18" s="85">
        <v>1.8096412921713163E-4</v>
      </c>
      <c r="E18" s="85">
        <v>1.4220815276644252E-2</v>
      </c>
      <c r="F18" s="85">
        <v>2.0323007641116866E-3</v>
      </c>
      <c r="G18" s="85">
        <v>6.3571866800176495E-5</v>
      </c>
      <c r="H18" s="85">
        <v>6.722016047554981E-5</v>
      </c>
      <c r="I18" s="85">
        <v>9.9419165336250728E-4</v>
      </c>
      <c r="J18" s="85">
        <v>4.8324866814451163E-5</v>
      </c>
      <c r="K18" s="85">
        <v>4.5943278502246239E-5</v>
      </c>
      <c r="L18" s="85">
        <v>5.1943248791547463E-5</v>
      </c>
      <c r="M18" s="85">
        <v>4.6037656572863366E-5</v>
      </c>
      <c r="N18" s="85">
        <v>1.0601247906247562</v>
      </c>
      <c r="O18" s="85">
        <v>2.8311475093007149E-3</v>
      </c>
      <c r="P18" s="85">
        <v>1.0340895912242637E-4</v>
      </c>
      <c r="Q18" s="85">
        <v>5.4517732501129915E-5</v>
      </c>
      <c r="R18" s="85">
        <v>3.4783404572554964E-5</v>
      </c>
      <c r="S18" s="85">
        <v>8.7721415347121137E-6</v>
      </c>
      <c r="T18" s="85">
        <v>4.0237916569871285E-5</v>
      </c>
      <c r="U18" s="85">
        <v>5.4422366193714473E-5</v>
      </c>
      <c r="V18" s="85">
        <v>7.2812862977664704E-5</v>
      </c>
      <c r="W18" s="85">
        <v>3.686212493131963E-5</v>
      </c>
      <c r="X18" s="85">
        <v>1.3840717875843162E-4</v>
      </c>
      <c r="Y18" s="85">
        <v>5.2523229676534903E-5</v>
      </c>
      <c r="Z18" s="85">
        <v>3.9769565694124829E-5</v>
      </c>
      <c r="AA18" s="85">
        <v>4.8440293221722223E-5</v>
      </c>
      <c r="AB18" s="85">
        <v>2.3079562759236671E-3</v>
      </c>
      <c r="AC18" s="85">
        <v>6.3860237965470857E-5</v>
      </c>
      <c r="AD18" s="85">
        <v>3.6123258683924404E-3</v>
      </c>
      <c r="AE18" s="85">
        <v>5.990076116445428E-5</v>
      </c>
      <c r="AF18" s="85">
        <v>6.1573978048811565E-5</v>
      </c>
      <c r="AG18" s="85">
        <v>4.2439869623691164E-5</v>
      </c>
      <c r="AH18" s="85">
        <v>6.4760691897774138E-5</v>
      </c>
      <c r="AI18" s="85">
        <v>1.1781975966345262E-4</v>
      </c>
      <c r="AJ18" s="85">
        <v>1.393317759086566E-4</v>
      </c>
      <c r="AK18" s="85">
        <v>4.7197663513883219E-4</v>
      </c>
      <c r="AL18" s="85">
        <v>2.4034787837555236E-4</v>
      </c>
      <c r="AM18" s="85">
        <v>3.5243977615116668E-5</v>
      </c>
      <c r="AN18" s="85">
        <v>7.123252241227739E-5</v>
      </c>
      <c r="AO18" s="85">
        <v>5.9299858280110966E-5</v>
      </c>
      <c r="AP18" s="85">
        <v>1.4380456558894824E-4</v>
      </c>
      <c r="AQ18" s="85">
        <v>2.5222161652222377E-5</v>
      </c>
      <c r="AR18" s="85">
        <v>6.5643487467707752E-4</v>
      </c>
      <c r="AS18" s="85">
        <v>5.8932945045236658E-4</v>
      </c>
      <c r="AT18" s="85">
        <v>8.0028150297226501E-5</v>
      </c>
      <c r="AU18" s="85">
        <v>3.4651723106656378E-5</v>
      </c>
      <c r="AV18" s="85">
        <v>2.6725703564758813E-5</v>
      </c>
      <c r="AW18" s="85">
        <v>3.6667721297276925E-5</v>
      </c>
      <c r="AX18" s="85">
        <v>8.04208943098152E-5</v>
      </c>
      <c r="AY18" s="85">
        <v>8.1903260548305673E-5</v>
      </c>
      <c r="AZ18" s="85">
        <v>1.1908454960941358E-4</v>
      </c>
      <c r="BA18" s="85">
        <v>1.679475595456227E-5</v>
      </c>
      <c r="BB18" s="85">
        <v>6.4313357306670503E-5</v>
      </c>
      <c r="BC18" s="85">
        <v>4.4962288851871208E-5</v>
      </c>
      <c r="BD18" s="85">
        <v>8.9614877741190589E-5</v>
      </c>
      <c r="BE18" s="85">
        <v>2.3546048118743208E-4</v>
      </c>
      <c r="BF18" s="85">
        <v>2.9667869188694197E-5</v>
      </c>
      <c r="BG18" s="85">
        <v>9.5991112659917483E-5</v>
      </c>
      <c r="BH18" s="85">
        <v>1.8787689025232769E-5</v>
      </c>
      <c r="BI18" s="85">
        <v>5.8252924000228473E-5</v>
      </c>
      <c r="BJ18" s="85">
        <v>1.9574481950181974E-3</v>
      </c>
      <c r="BK18" s="85">
        <v>1.141782654226766E-4</v>
      </c>
      <c r="BL18" s="85">
        <v>3.8891047429816995E-5</v>
      </c>
      <c r="BM18" s="85">
        <v>3.8477928248188219E-5</v>
      </c>
      <c r="BN18" s="85">
        <v>8.351643630951058E-5</v>
      </c>
      <c r="BO18" s="85">
        <v>8.6898760773549145E-5</v>
      </c>
      <c r="BP18" s="85">
        <v>4.9482498918664423E-5</v>
      </c>
      <c r="BQ18" s="85">
        <v>1.7949242321619959E-4</v>
      </c>
      <c r="BR18" s="85">
        <v>6.8550748669688906E-5</v>
      </c>
      <c r="BS18" s="85">
        <v>1.5862834904553571E-4</v>
      </c>
      <c r="BT18" s="85">
        <v>2.4331709013892649E-4</v>
      </c>
      <c r="BU18" s="85">
        <v>0</v>
      </c>
    </row>
    <row r="19" spans="1:73" x14ac:dyDescent="0.25">
      <c r="A19" s="46" t="s">
        <v>13</v>
      </c>
      <c r="B19" s="38" t="s">
        <v>77</v>
      </c>
      <c r="C19" s="85">
        <v>1.176363150863481E-4</v>
      </c>
      <c r="D19" s="85">
        <v>8.4232210241289593E-4</v>
      </c>
      <c r="E19" s="85">
        <v>2.866360538182817E-3</v>
      </c>
      <c r="F19" s="85">
        <v>3.1848947854391718E-3</v>
      </c>
      <c r="G19" s="85">
        <v>1.3537849004821505E-4</v>
      </c>
      <c r="H19" s="85">
        <v>1.772634092363187E-4</v>
      </c>
      <c r="I19" s="85">
        <v>6.0940107918470326E-4</v>
      </c>
      <c r="J19" s="85">
        <v>1.7986934331761867E-4</v>
      </c>
      <c r="K19" s="85">
        <v>1.7566725725526907E-4</v>
      </c>
      <c r="L19" s="85">
        <v>1.415002760092428E-4</v>
      </c>
      <c r="M19" s="85">
        <v>1.4632237130369029E-4</v>
      </c>
      <c r="N19" s="85">
        <v>2.4529903542609361E-3</v>
      </c>
      <c r="O19" s="85">
        <v>1.0684122257958122</v>
      </c>
      <c r="P19" s="85">
        <v>3.0893893903055511E-4</v>
      </c>
      <c r="Q19" s="85">
        <v>2.122364048979088E-4</v>
      </c>
      <c r="R19" s="85">
        <v>1.0169162079924836E-4</v>
      </c>
      <c r="S19" s="85">
        <v>3.7123344061580127E-5</v>
      </c>
      <c r="T19" s="85">
        <v>1.3771728258921191E-4</v>
      </c>
      <c r="U19" s="85">
        <v>1.1964537573606414E-4</v>
      </c>
      <c r="V19" s="85">
        <v>1.9029411432596371E-4</v>
      </c>
      <c r="W19" s="85">
        <v>2.7124586812429997E-4</v>
      </c>
      <c r="X19" s="85">
        <v>1.2682593083994609E-4</v>
      </c>
      <c r="Y19" s="85">
        <v>1.6156252260100481E-4</v>
      </c>
      <c r="Z19" s="85">
        <v>1.1094820548388645E-4</v>
      </c>
      <c r="AA19" s="85">
        <v>1.5305613664680151E-4</v>
      </c>
      <c r="AB19" s="85">
        <v>4.2560123480783638E-4</v>
      </c>
      <c r="AC19" s="85">
        <v>1.8524696401721674E-4</v>
      </c>
      <c r="AD19" s="85">
        <v>3.9787313135944864E-3</v>
      </c>
      <c r="AE19" s="85">
        <v>1.5758236958888442E-4</v>
      </c>
      <c r="AF19" s="85">
        <v>1.4133600484704826E-4</v>
      </c>
      <c r="AG19" s="85">
        <v>1.0500461901964551E-4</v>
      </c>
      <c r="AH19" s="85">
        <v>2.6551185331761135E-4</v>
      </c>
      <c r="AI19" s="85">
        <v>4.0869569961860268E-4</v>
      </c>
      <c r="AJ19" s="85">
        <v>6.9397167091809499E-4</v>
      </c>
      <c r="AK19" s="85">
        <v>4.6080451678283678E-4</v>
      </c>
      <c r="AL19" s="85">
        <v>1.4432726818016267E-3</v>
      </c>
      <c r="AM19" s="85">
        <v>1.808252259880266E-4</v>
      </c>
      <c r="AN19" s="85">
        <v>1.2686692444140066E-4</v>
      </c>
      <c r="AO19" s="85">
        <v>1.6335097963931817E-4</v>
      </c>
      <c r="AP19" s="85">
        <v>1.8400865458145077E-4</v>
      </c>
      <c r="AQ19" s="85">
        <v>2.8195538349591077E-3</v>
      </c>
      <c r="AR19" s="85">
        <v>9.6082071933923123E-4</v>
      </c>
      <c r="AS19" s="85">
        <v>5.6107755044025143E-4</v>
      </c>
      <c r="AT19" s="85">
        <v>3.7710439525646879E-4</v>
      </c>
      <c r="AU19" s="85">
        <v>7.8061800992904409E-4</v>
      </c>
      <c r="AV19" s="85">
        <v>9.406547579214833E-5</v>
      </c>
      <c r="AW19" s="85">
        <v>5.36167846335329E-5</v>
      </c>
      <c r="AX19" s="85">
        <v>2.1663599248836221E-4</v>
      </c>
      <c r="AY19" s="85">
        <v>2.964911663514262E-4</v>
      </c>
      <c r="AZ19" s="85">
        <v>6.6142096294854959E-4</v>
      </c>
      <c r="BA19" s="85">
        <v>3.8885033081899143E-5</v>
      </c>
      <c r="BB19" s="85">
        <v>1.0780263359206637E-4</v>
      </c>
      <c r="BC19" s="85">
        <v>3.291396062913524E-4</v>
      </c>
      <c r="BD19" s="85">
        <v>7.1953888225567253E-4</v>
      </c>
      <c r="BE19" s="85">
        <v>2.4443664069214127E-4</v>
      </c>
      <c r="BF19" s="85">
        <v>1.6255262025709707E-4</v>
      </c>
      <c r="BG19" s="85">
        <v>1.5609254688233077E-4</v>
      </c>
      <c r="BH19" s="85">
        <v>2.0344616299231979E-5</v>
      </c>
      <c r="BI19" s="85">
        <v>1.2535503401968614E-4</v>
      </c>
      <c r="BJ19" s="85">
        <v>1.1131630254041409E-3</v>
      </c>
      <c r="BK19" s="85">
        <v>1.6734159352515721E-4</v>
      </c>
      <c r="BL19" s="85">
        <v>9.2517640820869386E-5</v>
      </c>
      <c r="BM19" s="85">
        <v>4.8715283218186666E-5</v>
      </c>
      <c r="BN19" s="85">
        <v>1.6867263098029793E-4</v>
      </c>
      <c r="BO19" s="85">
        <v>2.4461244483405957E-4</v>
      </c>
      <c r="BP19" s="85">
        <v>2.7770210504718018E-3</v>
      </c>
      <c r="BQ19" s="85">
        <v>8.4800891181536424E-4</v>
      </c>
      <c r="BR19" s="85">
        <v>2.6834867753617259E-3</v>
      </c>
      <c r="BS19" s="85">
        <v>6.0465857722088508E-3</v>
      </c>
      <c r="BT19" s="85">
        <v>1.3021820004038176E-2</v>
      </c>
      <c r="BU19" s="85">
        <v>0</v>
      </c>
    </row>
    <row r="20" spans="1:73" x14ac:dyDescent="0.25">
      <c r="A20" s="46" t="s">
        <v>14</v>
      </c>
      <c r="B20" s="38" t="s">
        <v>78</v>
      </c>
      <c r="C20" s="85">
        <v>8.17375835275289E-4</v>
      </c>
      <c r="D20" s="85">
        <v>5.9953012496005926E-4</v>
      </c>
      <c r="E20" s="85">
        <v>3.1800216297981493E-3</v>
      </c>
      <c r="F20" s="85">
        <v>6.7475722053591848E-3</v>
      </c>
      <c r="G20" s="85">
        <v>9.7964223537478712E-4</v>
      </c>
      <c r="H20" s="85">
        <v>7.1845744616699455E-4</v>
      </c>
      <c r="I20" s="85">
        <v>1.3168729460028023E-3</v>
      </c>
      <c r="J20" s="85">
        <v>9.9562227279255313E-4</v>
      </c>
      <c r="K20" s="85">
        <v>6.341955674147964E-4</v>
      </c>
      <c r="L20" s="85">
        <v>1.5960774655657533E-3</v>
      </c>
      <c r="M20" s="85">
        <v>1.4626365991871344E-3</v>
      </c>
      <c r="N20" s="85">
        <v>3.6458038498455611E-3</v>
      </c>
      <c r="O20" s="85">
        <v>3.6016893327744129E-4</v>
      </c>
      <c r="P20" s="85">
        <v>1.133499345820286</v>
      </c>
      <c r="Q20" s="85">
        <v>1.3890029570654676E-2</v>
      </c>
      <c r="R20" s="85">
        <v>5.1322586211019461E-4</v>
      </c>
      <c r="S20" s="85">
        <v>1.6936196081272092E-4</v>
      </c>
      <c r="T20" s="85">
        <v>2.7256514278561298E-3</v>
      </c>
      <c r="U20" s="85">
        <v>9.0822608035336279E-4</v>
      </c>
      <c r="V20" s="85">
        <v>4.8779851783321126E-3</v>
      </c>
      <c r="W20" s="85">
        <v>4.6120034271241988E-3</v>
      </c>
      <c r="X20" s="85">
        <v>1.3412457870633052E-3</v>
      </c>
      <c r="Y20" s="85">
        <v>4.8751605160464028E-4</v>
      </c>
      <c r="Z20" s="85">
        <v>5.2655240783305596E-4</v>
      </c>
      <c r="AA20" s="85">
        <v>7.1960710758854185E-4</v>
      </c>
      <c r="AB20" s="85">
        <v>8.9520352906841095E-4</v>
      </c>
      <c r="AC20" s="85">
        <v>1.4988016270617633E-3</v>
      </c>
      <c r="AD20" s="85">
        <v>7.3496528881464296E-2</v>
      </c>
      <c r="AE20" s="85">
        <v>7.8903583430694983E-3</v>
      </c>
      <c r="AF20" s="85">
        <v>9.7123085740018222E-4</v>
      </c>
      <c r="AG20" s="85">
        <v>2.6586735966651477E-3</v>
      </c>
      <c r="AH20" s="85">
        <v>1.7627490707153876E-3</v>
      </c>
      <c r="AI20" s="85">
        <v>2.1867596842952519E-3</v>
      </c>
      <c r="AJ20" s="85">
        <v>1.4272477698606022E-2</v>
      </c>
      <c r="AK20" s="85">
        <v>4.5426359887984225E-4</v>
      </c>
      <c r="AL20" s="85">
        <v>2.8899666323766835E-3</v>
      </c>
      <c r="AM20" s="85">
        <v>5.734102357807762E-4</v>
      </c>
      <c r="AN20" s="85">
        <v>6.8949526676518171E-4</v>
      </c>
      <c r="AO20" s="85">
        <v>7.5544543974324647E-4</v>
      </c>
      <c r="AP20" s="85">
        <v>2.3198595181206502E-3</v>
      </c>
      <c r="AQ20" s="85">
        <v>3.2453018721238661E-4</v>
      </c>
      <c r="AR20" s="85">
        <v>7.8196203777894705E-4</v>
      </c>
      <c r="AS20" s="85">
        <v>1.6001619189154903E-3</v>
      </c>
      <c r="AT20" s="85">
        <v>6.9110591026726122E-4</v>
      </c>
      <c r="AU20" s="85">
        <v>5.0554910321175056E-4</v>
      </c>
      <c r="AV20" s="85">
        <v>6.0410480620356783E-4</v>
      </c>
      <c r="AW20" s="85">
        <v>2.029226644527638E-4</v>
      </c>
      <c r="AX20" s="85">
        <v>9.0091354561881287E-4</v>
      </c>
      <c r="AY20" s="85">
        <v>1.5148703991686757E-3</v>
      </c>
      <c r="AZ20" s="85">
        <v>1.6546958956392061E-3</v>
      </c>
      <c r="BA20" s="85">
        <v>5.8584255410860377E-4</v>
      </c>
      <c r="BB20" s="85">
        <v>5.7296223733100315E-4</v>
      </c>
      <c r="BC20" s="85">
        <v>8.4569117040539084E-4</v>
      </c>
      <c r="BD20" s="85">
        <v>2.3523191567204407E-3</v>
      </c>
      <c r="BE20" s="85">
        <v>5.4760460311716519E-4</v>
      </c>
      <c r="BF20" s="85">
        <v>4.6800807718630201E-4</v>
      </c>
      <c r="BG20" s="85">
        <v>1.4451760314278799E-3</v>
      </c>
      <c r="BH20" s="85">
        <v>7.6239647827143803E-5</v>
      </c>
      <c r="BI20" s="85">
        <v>5.0193378244538418E-4</v>
      </c>
      <c r="BJ20" s="85">
        <v>4.5839480893883422E-3</v>
      </c>
      <c r="BK20" s="85">
        <v>6.9129566972535024E-4</v>
      </c>
      <c r="BL20" s="85">
        <v>4.4371688077762854E-4</v>
      </c>
      <c r="BM20" s="85">
        <v>2.1036230823424156E-4</v>
      </c>
      <c r="BN20" s="85">
        <v>8.7676876295240632E-4</v>
      </c>
      <c r="BO20" s="85">
        <v>5.7801003771041975E-4</v>
      </c>
      <c r="BP20" s="85">
        <v>4.8048543708731893E-4</v>
      </c>
      <c r="BQ20" s="85">
        <v>9.6680120244516002E-4</v>
      </c>
      <c r="BR20" s="85">
        <v>1.2301126486604632E-3</v>
      </c>
      <c r="BS20" s="85">
        <v>1.1935742789110537E-3</v>
      </c>
      <c r="BT20" s="85">
        <v>7.1129778602797167E-3</v>
      </c>
      <c r="BU20" s="85">
        <v>0</v>
      </c>
    </row>
    <row r="21" spans="1:73" x14ac:dyDescent="0.25">
      <c r="A21" s="46" t="s">
        <v>15</v>
      </c>
      <c r="B21" s="38" t="s">
        <v>79</v>
      </c>
      <c r="C21" s="85">
        <v>7.3052332101624816E-4</v>
      </c>
      <c r="D21" s="85">
        <v>4.6000045659537876E-4</v>
      </c>
      <c r="E21" s="85">
        <v>4.7437336774497764E-4</v>
      </c>
      <c r="F21" s="85">
        <v>1.2109536194295548E-3</v>
      </c>
      <c r="G21" s="85">
        <v>3.107483631985961E-4</v>
      </c>
      <c r="H21" s="85">
        <v>9.9364530571233612E-4</v>
      </c>
      <c r="I21" s="85">
        <v>5.8486070714965574E-3</v>
      </c>
      <c r="J21" s="85">
        <v>7.5758771849199014E-3</v>
      </c>
      <c r="K21" s="85">
        <v>2.5102534636037522E-3</v>
      </c>
      <c r="L21" s="85">
        <v>1.2784458847791681E-2</v>
      </c>
      <c r="M21" s="85">
        <v>4.9257848645846451E-3</v>
      </c>
      <c r="N21" s="85">
        <v>2.2960931784771682E-4</v>
      </c>
      <c r="O21" s="85">
        <v>2.5964395881955056E-3</v>
      </c>
      <c r="P21" s="85">
        <v>9.9158018698700338E-3</v>
      </c>
      <c r="Q21" s="85">
        <v>1.0161792614495664</v>
      </c>
      <c r="R21" s="85">
        <v>8.0587385713844634E-3</v>
      </c>
      <c r="S21" s="85">
        <v>6.8498344842190834E-5</v>
      </c>
      <c r="T21" s="85">
        <v>1.8460168445499439E-3</v>
      </c>
      <c r="U21" s="85">
        <v>1.836100546535502E-3</v>
      </c>
      <c r="V21" s="85">
        <v>1.7617546463537465E-3</v>
      </c>
      <c r="W21" s="85">
        <v>3.3620732568549238E-3</v>
      </c>
      <c r="X21" s="85">
        <v>1.1686570555409529E-3</v>
      </c>
      <c r="Y21" s="85">
        <v>6.8708158232652541E-4</v>
      </c>
      <c r="Z21" s="85">
        <v>1.2780677443896605E-3</v>
      </c>
      <c r="AA21" s="85">
        <v>3.6807404950053553E-4</v>
      </c>
      <c r="AB21" s="85">
        <v>6.6373045579294567E-4</v>
      </c>
      <c r="AC21" s="85">
        <v>5.9057878018896348E-4</v>
      </c>
      <c r="AD21" s="85">
        <v>2.948722597690022E-3</v>
      </c>
      <c r="AE21" s="85">
        <v>5.3137840597150777E-3</v>
      </c>
      <c r="AF21" s="85">
        <v>5.1570356488723048E-4</v>
      </c>
      <c r="AG21" s="85">
        <v>7.08019396025965E-4</v>
      </c>
      <c r="AH21" s="85">
        <v>6.5572724211498826E-3</v>
      </c>
      <c r="AI21" s="85">
        <v>3.4494778142570306E-3</v>
      </c>
      <c r="AJ21" s="85">
        <v>4.5496363936951535E-4</v>
      </c>
      <c r="AK21" s="85">
        <v>7.0105636383016394E-4</v>
      </c>
      <c r="AL21" s="85">
        <v>5.3768843550579086E-4</v>
      </c>
      <c r="AM21" s="85">
        <v>6.4082656732144248E-4</v>
      </c>
      <c r="AN21" s="85">
        <v>5.19240723391645E-4</v>
      </c>
      <c r="AO21" s="85">
        <v>2.4274892880340389E-4</v>
      </c>
      <c r="AP21" s="85">
        <v>3.1535712163943452E-4</v>
      </c>
      <c r="AQ21" s="85">
        <v>2.9781891969196905E-4</v>
      </c>
      <c r="AR21" s="85">
        <v>4.7548060448965985E-4</v>
      </c>
      <c r="AS21" s="85">
        <v>1.1499575108653321E-3</v>
      </c>
      <c r="AT21" s="85">
        <v>2.7798050643177605E-3</v>
      </c>
      <c r="AU21" s="85">
        <v>1.6997515043079165E-4</v>
      </c>
      <c r="AV21" s="85">
        <v>1.8786588685770924E-4</v>
      </c>
      <c r="AW21" s="85">
        <v>3.624161860886574E-4</v>
      </c>
      <c r="AX21" s="85">
        <v>1.2399392171190339E-3</v>
      </c>
      <c r="AY21" s="85">
        <v>8.063376299421146E-4</v>
      </c>
      <c r="AZ21" s="85">
        <v>1.6192962702454346E-3</v>
      </c>
      <c r="BA21" s="85">
        <v>7.7447749399138345E-5</v>
      </c>
      <c r="BB21" s="85">
        <v>1.0811177430106889E-2</v>
      </c>
      <c r="BC21" s="85">
        <v>1.6367484482733377E-3</v>
      </c>
      <c r="BD21" s="85">
        <v>6.4209082295057195E-4</v>
      </c>
      <c r="BE21" s="85">
        <v>8.8871876310786199E-4</v>
      </c>
      <c r="BF21" s="85">
        <v>8.7579221652014331E-4</v>
      </c>
      <c r="BG21" s="85">
        <v>1.3041108999686782E-3</v>
      </c>
      <c r="BH21" s="85">
        <v>7.0266783286523392E-5</v>
      </c>
      <c r="BI21" s="85">
        <v>2.3909167488498625E-4</v>
      </c>
      <c r="BJ21" s="85">
        <v>2.354894380717286E-3</v>
      </c>
      <c r="BK21" s="85">
        <v>6.7289816190278936E-4</v>
      </c>
      <c r="BL21" s="85">
        <v>1.1960818162598657E-4</v>
      </c>
      <c r="BM21" s="85">
        <v>2.911868509191732E-4</v>
      </c>
      <c r="BN21" s="85">
        <v>2.8122310674082369E-4</v>
      </c>
      <c r="BO21" s="85">
        <v>3.7459399079949908E-4</v>
      </c>
      <c r="BP21" s="85">
        <v>4.3143070203425225E-4</v>
      </c>
      <c r="BQ21" s="85">
        <v>4.9649437384445961E-4</v>
      </c>
      <c r="BR21" s="85">
        <v>4.8801494480869514E-4</v>
      </c>
      <c r="BS21" s="85">
        <v>8.3833743124589227E-4</v>
      </c>
      <c r="BT21" s="85">
        <v>9.9005217041669676E-4</v>
      </c>
      <c r="BU21" s="85">
        <v>0</v>
      </c>
    </row>
    <row r="22" spans="1:73" x14ac:dyDescent="0.25">
      <c r="A22" s="46" t="s">
        <v>16</v>
      </c>
      <c r="B22" s="38" t="s">
        <v>80</v>
      </c>
      <c r="C22" s="85">
        <v>3.9953362365915647E-4</v>
      </c>
      <c r="D22" s="85">
        <v>1.2146068486425911E-3</v>
      </c>
      <c r="E22" s="85">
        <v>9.2908271034964143E-4</v>
      </c>
      <c r="F22" s="85">
        <v>5.7713194646459944E-4</v>
      </c>
      <c r="G22" s="85">
        <v>9.2707021514171976E-4</v>
      </c>
      <c r="H22" s="85">
        <v>7.0067459447857052E-4</v>
      </c>
      <c r="I22" s="85">
        <v>1.0424759138345395E-3</v>
      </c>
      <c r="J22" s="85">
        <v>1.3244708903367779E-3</v>
      </c>
      <c r="K22" s="85">
        <v>5.934772411522578E-4</v>
      </c>
      <c r="L22" s="85">
        <v>9.6067767520786494E-4</v>
      </c>
      <c r="M22" s="85">
        <v>1.6422765430262705E-3</v>
      </c>
      <c r="N22" s="85">
        <v>6.3265473436287234E-4</v>
      </c>
      <c r="O22" s="85">
        <v>5.0208525048826326E-4</v>
      </c>
      <c r="P22" s="85">
        <v>1.4113846297647658E-3</v>
      </c>
      <c r="Q22" s="85">
        <v>2.8027434887560477E-3</v>
      </c>
      <c r="R22" s="85">
        <v>1.1582118277331317</v>
      </c>
      <c r="S22" s="85">
        <v>2.259013904453172E-4</v>
      </c>
      <c r="T22" s="85">
        <v>8.8705621858370925E-3</v>
      </c>
      <c r="U22" s="85">
        <v>7.6683571182419356E-4</v>
      </c>
      <c r="V22" s="85">
        <v>9.2153242389301712E-4</v>
      </c>
      <c r="W22" s="85">
        <v>1.4452833622562715E-3</v>
      </c>
      <c r="X22" s="85">
        <v>6.8641780763441847E-4</v>
      </c>
      <c r="Y22" s="85">
        <v>1.0239137202542104E-3</v>
      </c>
      <c r="Z22" s="85">
        <v>2.5852915833710489E-3</v>
      </c>
      <c r="AA22" s="85">
        <v>7.6656490721809748E-4</v>
      </c>
      <c r="AB22" s="85">
        <v>3.9727462694457859E-4</v>
      </c>
      <c r="AC22" s="85">
        <v>1.3182444622207284E-3</v>
      </c>
      <c r="AD22" s="85">
        <v>8.7858341690718071E-4</v>
      </c>
      <c r="AE22" s="85">
        <v>3.0137197348611422E-3</v>
      </c>
      <c r="AF22" s="85">
        <v>1.268553989121766E-3</v>
      </c>
      <c r="AG22" s="85">
        <v>7.5748468979633203E-4</v>
      </c>
      <c r="AH22" s="85">
        <v>1.110310619822279E-3</v>
      </c>
      <c r="AI22" s="85">
        <v>3.1338148161906302E-3</v>
      </c>
      <c r="AJ22" s="85">
        <v>1.4112374262294038E-3</v>
      </c>
      <c r="AK22" s="85">
        <v>1.1088537373220124E-3</v>
      </c>
      <c r="AL22" s="85">
        <v>2.7609187683978998E-3</v>
      </c>
      <c r="AM22" s="85">
        <v>1.0252582621355457E-3</v>
      </c>
      <c r="AN22" s="85">
        <v>7.5415496424970877E-4</v>
      </c>
      <c r="AO22" s="85">
        <v>1.4536425527882236E-3</v>
      </c>
      <c r="AP22" s="85">
        <v>8.3037024854684953E-4</v>
      </c>
      <c r="AQ22" s="85">
        <v>3.6858329518859586E-4</v>
      </c>
      <c r="AR22" s="85">
        <v>9.1517132883280332E-4</v>
      </c>
      <c r="AS22" s="85">
        <v>1.7342233092754282E-3</v>
      </c>
      <c r="AT22" s="85">
        <v>0.12587982829763775</v>
      </c>
      <c r="AU22" s="85">
        <v>1.030214514364732E-3</v>
      </c>
      <c r="AV22" s="85">
        <v>1.1991684868970019E-3</v>
      </c>
      <c r="AW22" s="85">
        <v>8.4718315466342144E-3</v>
      </c>
      <c r="AX22" s="85">
        <v>4.9341705233720105E-3</v>
      </c>
      <c r="AY22" s="85">
        <v>3.1626141628395194E-3</v>
      </c>
      <c r="AZ22" s="85">
        <v>4.0406808876053777E-3</v>
      </c>
      <c r="BA22" s="85">
        <v>2.3895688387508276E-4</v>
      </c>
      <c r="BB22" s="85">
        <v>8.7386113528911367E-3</v>
      </c>
      <c r="BC22" s="85">
        <v>2.9586533833415619E-2</v>
      </c>
      <c r="BD22" s="85">
        <v>4.9558706515811278E-3</v>
      </c>
      <c r="BE22" s="85">
        <v>8.1026121662577638E-2</v>
      </c>
      <c r="BF22" s="85">
        <v>5.2703800489897375E-3</v>
      </c>
      <c r="BG22" s="85">
        <v>1.030661293092125E-3</v>
      </c>
      <c r="BH22" s="85">
        <v>3.3642598234304323E-4</v>
      </c>
      <c r="BI22" s="85">
        <v>1.5118058338117709E-3</v>
      </c>
      <c r="BJ22" s="85">
        <v>8.0684032407545708E-3</v>
      </c>
      <c r="BK22" s="85">
        <v>1.9426983819979282E-3</v>
      </c>
      <c r="BL22" s="85">
        <v>2.5425456927151407E-3</v>
      </c>
      <c r="BM22" s="85">
        <v>6.836209147802443E-4</v>
      </c>
      <c r="BN22" s="85">
        <v>2.1998539735124919E-3</v>
      </c>
      <c r="BO22" s="85">
        <v>2.6922462216466838E-3</v>
      </c>
      <c r="BP22" s="85">
        <v>3.1027643274455269E-3</v>
      </c>
      <c r="BQ22" s="85">
        <v>1.0968818305592471E-2</v>
      </c>
      <c r="BR22" s="85">
        <v>3.8942010494144971E-3</v>
      </c>
      <c r="BS22" s="85">
        <v>1.0097576714015995E-3</v>
      </c>
      <c r="BT22" s="85">
        <v>6.0746301473931794E-3</v>
      </c>
      <c r="BU22" s="85">
        <v>0</v>
      </c>
    </row>
    <row r="23" spans="1:73" x14ac:dyDescent="0.25">
      <c r="A23" s="46" t="s">
        <v>17</v>
      </c>
      <c r="B23" s="38" t="s">
        <v>81</v>
      </c>
      <c r="C23" s="85">
        <v>1.5875516882081896E-2</v>
      </c>
      <c r="D23" s="85">
        <v>3.3612670943113404E-2</v>
      </c>
      <c r="E23" s="85">
        <v>0.11063057974680554</v>
      </c>
      <c r="F23" s="85">
        <v>1.6666736434610613E-2</v>
      </c>
      <c r="G23" s="85">
        <v>6.2729029767443892E-2</v>
      </c>
      <c r="H23" s="85">
        <v>1.4117466412340888E-2</v>
      </c>
      <c r="I23" s="85">
        <v>1.920588978596997E-2</v>
      </c>
      <c r="J23" s="85">
        <v>1.7405205617906615E-2</v>
      </c>
      <c r="K23" s="85">
        <v>1.1598328122554414E-2</v>
      </c>
      <c r="L23" s="85">
        <v>9.6220147080942377E-3</v>
      </c>
      <c r="M23" s="85">
        <v>9.8953089616905139E-3</v>
      </c>
      <c r="N23" s="85">
        <v>7.6478710566638434E-3</v>
      </c>
      <c r="O23" s="85">
        <v>2.8427753892000707E-3</v>
      </c>
      <c r="P23" s="85">
        <v>2.9831399885819995E-2</v>
      </c>
      <c r="Q23" s="85">
        <v>1.7471664131381601E-2</v>
      </c>
      <c r="R23" s="85">
        <v>7.2031848121809827E-3</v>
      </c>
      <c r="S23" s="85">
        <v>1.0022485209883762</v>
      </c>
      <c r="T23" s="85">
        <v>1.6276552232750253E-2</v>
      </c>
      <c r="U23" s="85">
        <v>8.2226724588998889E-3</v>
      </c>
      <c r="V23" s="85">
        <v>5.95965075831629E-2</v>
      </c>
      <c r="W23" s="85">
        <v>2.5405186802001628E-2</v>
      </c>
      <c r="X23" s="85">
        <v>8.3175038608671904E-3</v>
      </c>
      <c r="Y23" s="85">
        <v>4.2005723864163846E-3</v>
      </c>
      <c r="Z23" s="85">
        <v>1.6668701988130152E-2</v>
      </c>
      <c r="AA23" s="85">
        <v>6.324790419256392E-3</v>
      </c>
      <c r="AB23" s="85">
        <v>3.9438595981733096E-3</v>
      </c>
      <c r="AC23" s="85">
        <v>6.9478526263891532E-3</v>
      </c>
      <c r="AD23" s="85">
        <v>1.1961526970679991E-2</v>
      </c>
      <c r="AE23" s="85">
        <v>8.4038382318673277E-3</v>
      </c>
      <c r="AF23" s="85">
        <v>6.6763442463780359E-3</v>
      </c>
      <c r="AG23" s="85">
        <v>4.200547234532713E-2</v>
      </c>
      <c r="AH23" s="85">
        <v>2.437839821491377E-2</v>
      </c>
      <c r="AI23" s="85">
        <v>1.822801442920156E-2</v>
      </c>
      <c r="AJ23" s="85">
        <v>9.7784348833375914E-3</v>
      </c>
      <c r="AK23" s="85">
        <v>1.9369103687108601E-2</v>
      </c>
      <c r="AL23" s="85">
        <v>1.866593256724294E-2</v>
      </c>
      <c r="AM23" s="85">
        <v>5.1526433325540834E-3</v>
      </c>
      <c r="AN23" s="85">
        <v>0.13139770583923541</v>
      </c>
      <c r="AO23" s="85">
        <v>9.7958125753986075E-2</v>
      </c>
      <c r="AP23" s="85">
        <v>3.9620122885367939E-2</v>
      </c>
      <c r="AQ23" s="85">
        <v>3.0035877637323152E-2</v>
      </c>
      <c r="AR23" s="85">
        <v>7.9740747639358289E-3</v>
      </c>
      <c r="AS23" s="85">
        <v>5.8330862102879515E-3</v>
      </c>
      <c r="AT23" s="85">
        <v>8.7154458059787773E-3</v>
      </c>
      <c r="AU23" s="85">
        <v>2.96838158870502E-3</v>
      </c>
      <c r="AV23" s="85">
        <v>3.8088987047954718E-3</v>
      </c>
      <c r="AW23" s="85">
        <v>2.0619769219851584E-3</v>
      </c>
      <c r="AX23" s="85">
        <v>2.4127045224494954E-3</v>
      </c>
      <c r="AY23" s="85">
        <v>3.844142573865345E-3</v>
      </c>
      <c r="AZ23" s="85">
        <v>8.823927237321165E-3</v>
      </c>
      <c r="BA23" s="85">
        <v>7.1402561006204707E-4</v>
      </c>
      <c r="BB23" s="85">
        <v>4.1313380642669798E-3</v>
      </c>
      <c r="BC23" s="85">
        <v>7.3264755588282795E-3</v>
      </c>
      <c r="BD23" s="85">
        <v>5.4119890777131257E-3</v>
      </c>
      <c r="BE23" s="85">
        <v>6.1408989596309941E-3</v>
      </c>
      <c r="BF23" s="85">
        <v>4.3978174319242299E-3</v>
      </c>
      <c r="BG23" s="85">
        <v>9.2180290157650845E-3</v>
      </c>
      <c r="BH23" s="85">
        <v>7.4661835229764624E-4</v>
      </c>
      <c r="BI23" s="85">
        <v>1.8659191106747127E-2</v>
      </c>
      <c r="BJ23" s="85">
        <v>1.0322333735648486E-2</v>
      </c>
      <c r="BK23" s="85">
        <v>5.080111404600008E-3</v>
      </c>
      <c r="BL23" s="85">
        <v>2.9140596095455959E-3</v>
      </c>
      <c r="BM23" s="85">
        <v>1.4512247036966488E-3</v>
      </c>
      <c r="BN23" s="85">
        <v>4.8750185524244795E-3</v>
      </c>
      <c r="BO23" s="85">
        <v>3.1921464976615715E-3</v>
      </c>
      <c r="BP23" s="85">
        <v>3.7446445104315565E-3</v>
      </c>
      <c r="BQ23" s="85">
        <v>5.5711859681566141E-3</v>
      </c>
      <c r="BR23" s="85">
        <v>5.0554610563532795E-3</v>
      </c>
      <c r="BS23" s="85">
        <v>6.8414770699145484E-3</v>
      </c>
      <c r="BT23" s="85">
        <v>5.8039417203563049E-3</v>
      </c>
      <c r="BU23" s="85">
        <v>0</v>
      </c>
    </row>
    <row r="24" spans="1:73" x14ac:dyDescent="0.25">
      <c r="A24" s="46" t="s">
        <v>18</v>
      </c>
      <c r="B24" s="38" t="s">
        <v>82</v>
      </c>
      <c r="C24" s="85">
        <v>1.0625403770615147E-3</v>
      </c>
      <c r="D24" s="85">
        <v>7.6985143071249124E-3</v>
      </c>
      <c r="E24" s="85">
        <v>1.5885136946428514E-3</v>
      </c>
      <c r="F24" s="85">
        <v>9.5180436225880813E-4</v>
      </c>
      <c r="G24" s="85">
        <v>9.2295609119009067E-3</v>
      </c>
      <c r="H24" s="85">
        <v>7.3101734970733735E-4</v>
      </c>
      <c r="I24" s="85">
        <v>1.5288111985162912E-3</v>
      </c>
      <c r="J24" s="85">
        <v>2.1469888910840614E-3</v>
      </c>
      <c r="K24" s="85">
        <v>1.9898806755672856E-3</v>
      </c>
      <c r="L24" s="85">
        <v>6.7162363357563856E-4</v>
      </c>
      <c r="M24" s="85">
        <v>1.7825364367782934E-3</v>
      </c>
      <c r="N24" s="85">
        <v>4.9824474177226667E-4</v>
      </c>
      <c r="O24" s="85">
        <v>3.4446012183661054E-3</v>
      </c>
      <c r="P24" s="85">
        <v>6.6921410269664097E-2</v>
      </c>
      <c r="Q24" s="85">
        <v>9.9094218525869922E-3</v>
      </c>
      <c r="R24" s="85">
        <v>1.6931717821242766E-3</v>
      </c>
      <c r="S24" s="85">
        <v>2.2289443996356345E-3</v>
      </c>
      <c r="T24" s="85">
        <v>1.0082843493505937</v>
      </c>
      <c r="U24" s="85">
        <v>2.534297951596454E-3</v>
      </c>
      <c r="V24" s="85">
        <v>5.9382203109586435E-3</v>
      </c>
      <c r="W24" s="85">
        <v>1.1876909179305872E-3</v>
      </c>
      <c r="X24" s="85">
        <v>2.6897858686627681E-3</v>
      </c>
      <c r="Y24" s="85">
        <v>3.4791178141301281E-4</v>
      </c>
      <c r="Z24" s="85">
        <v>2.2108696843082718E-3</v>
      </c>
      <c r="AA24" s="85">
        <v>9.7868553233440873E-4</v>
      </c>
      <c r="AB24" s="85">
        <v>4.4231206866509259E-4</v>
      </c>
      <c r="AC24" s="85">
        <v>8.4035215932743452E-3</v>
      </c>
      <c r="AD24" s="85">
        <v>7.2173168457053882E-3</v>
      </c>
      <c r="AE24" s="85">
        <v>1.1208364576658535E-2</v>
      </c>
      <c r="AF24" s="85">
        <v>2.0995531478732151E-3</v>
      </c>
      <c r="AG24" s="85">
        <v>7.1461192393753507E-4</v>
      </c>
      <c r="AH24" s="85">
        <v>1.0361332934925153E-3</v>
      </c>
      <c r="AI24" s="85">
        <v>1.0013129899636081E-3</v>
      </c>
      <c r="AJ24" s="85">
        <v>1.7742739871969536E-3</v>
      </c>
      <c r="AK24" s="85">
        <v>1.0246958245357881E-3</v>
      </c>
      <c r="AL24" s="85">
        <v>1.3789754366895959E-3</v>
      </c>
      <c r="AM24" s="85">
        <v>4.7391263397159733E-4</v>
      </c>
      <c r="AN24" s="85">
        <v>7.2574377795552839E-4</v>
      </c>
      <c r="AO24" s="85">
        <v>1.2419559274894792E-3</v>
      </c>
      <c r="AP24" s="85">
        <v>8.7811676136981905E-4</v>
      </c>
      <c r="AQ24" s="85">
        <v>2.6580792880014434E-4</v>
      </c>
      <c r="AR24" s="85">
        <v>6.0322040340512432E-4</v>
      </c>
      <c r="AS24" s="85">
        <v>9.9288370046222247E-4</v>
      </c>
      <c r="AT24" s="85">
        <v>8.9068935365540169E-4</v>
      </c>
      <c r="AU24" s="85">
        <v>3.9747526180875274E-4</v>
      </c>
      <c r="AV24" s="85">
        <v>2.7078370159198706E-4</v>
      </c>
      <c r="AW24" s="85">
        <v>1.8149424160343117E-4</v>
      </c>
      <c r="AX24" s="85">
        <v>2.6983408266249551E-3</v>
      </c>
      <c r="AY24" s="85">
        <v>3.0734342911573963E-3</v>
      </c>
      <c r="AZ24" s="85">
        <v>6.1291965374475968E-3</v>
      </c>
      <c r="BA24" s="85">
        <v>1.4627620268599712E-4</v>
      </c>
      <c r="BB24" s="85">
        <v>5.3730802342424812E-4</v>
      </c>
      <c r="BC24" s="85">
        <v>1.6482500142757197E-3</v>
      </c>
      <c r="BD24" s="85">
        <v>4.2105619074030839E-3</v>
      </c>
      <c r="BE24" s="85">
        <v>5.0636673497421935E-4</v>
      </c>
      <c r="BF24" s="85">
        <v>3.78877040267158E-3</v>
      </c>
      <c r="BG24" s="85">
        <v>1.9796056720059489E-3</v>
      </c>
      <c r="BH24" s="85">
        <v>7.5797528596999918E-5</v>
      </c>
      <c r="BI24" s="85">
        <v>7.8828927621357476E-3</v>
      </c>
      <c r="BJ24" s="85">
        <v>4.637096312943542E-3</v>
      </c>
      <c r="BK24" s="85">
        <v>4.1867046204404566E-4</v>
      </c>
      <c r="BL24" s="85">
        <v>9.0159442861238292E-4</v>
      </c>
      <c r="BM24" s="85">
        <v>1.2730035761442638E-4</v>
      </c>
      <c r="BN24" s="85">
        <v>4.4162944506743297E-3</v>
      </c>
      <c r="BO24" s="85">
        <v>1.1889530848802817E-2</v>
      </c>
      <c r="BP24" s="85">
        <v>3.2716015563633721E-4</v>
      </c>
      <c r="BQ24" s="85">
        <v>6.1613193498181301E-4</v>
      </c>
      <c r="BR24" s="85">
        <v>2.6297259382833242E-3</v>
      </c>
      <c r="BS24" s="85">
        <v>8.7090054082371153E-4</v>
      </c>
      <c r="BT24" s="85">
        <v>1.3548434356658722E-3</v>
      </c>
      <c r="BU24" s="85">
        <v>0</v>
      </c>
    </row>
    <row r="25" spans="1:73" x14ac:dyDescent="0.25">
      <c r="A25" s="46" t="s">
        <v>19</v>
      </c>
      <c r="B25" s="38" t="s">
        <v>83</v>
      </c>
      <c r="C25" s="85">
        <v>7.1943520530071926E-3</v>
      </c>
      <c r="D25" s="85">
        <v>1.6025977986315217E-3</v>
      </c>
      <c r="E25" s="85">
        <v>4.559418513526519E-3</v>
      </c>
      <c r="F25" s="85">
        <v>3.548590383321293E-3</v>
      </c>
      <c r="G25" s="85">
        <v>1.8556060338850802E-3</v>
      </c>
      <c r="H25" s="85">
        <v>9.6868211815886764E-3</v>
      </c>
      <c r="I25" s="85">
        <v>3.5080239464063295E-3</v>
      </c>
      <c r="J25" s="85">
        <v>9.3775044794416756E-3</v>
      </c>
      <c r="K25" s="85">
        <v>9.2027859227378531E-4</v>
      </c>
      <c r="L25" s="85">
        <v>1.1048023128983715E-3</v>
      </c>
      <c r="M25" s="85">
        <v>1.9760094024930067E-2</v>
      </c>
      <c r="N25" s="85">
        <v>8.3127683729161787E-3</v>
      </c>
      <c r="O25" s="85">
        <v>1.573767096916891E-3</v>
      </c>
      <c r="P25" s="85">
        <v>1.0801186004552677E-3</v>
      </c>
      <c r="Q25" s="85">
        <v>9.9294738985131734E-4</v>
      </c>
      <c r="R25" s="85">
        <v>3.0223868498586736E-3</v>
      </c>
      <c r="S25" s="85">
        <v>1.317105079365304E-4</v>
      </c>
      <c r="T25" s="85">
        <v>2.2160871733137265E-3</v>
      </c>
      <c r="U25" s="85">
        <v>1.1305781357063494</v>
      </c>
      <c r="V25" s="85">
        <v>3.5479672043782014E-3</v>
      </c>
      <c r="W25" s="85">
        <v>7.8633753692945827E-4</v>
      </c>
      <c r="X25" s="85">
        <v>8.8359808235628102E-3</v>
      </c>
      <c r="Y25" s="85">
        <v>3.5507394559496974E-2</v>
      </c>
      <c r="Z25" s="85">
        <v>5.8809773792417837E-3</v>
      </c>
      <c r="AA25" s="85">
        <v>5.0467554656312055E-3</v>
      </c>
      <c r="AB25" s="85">
        <v>2.5554794571415039E-2</v>
      </c>
      <c r="AC25" s="85">
        <v>3.9260262853679624E-2</v>
      </c>
      <c r="AD25" s="85">
        <v>5.0884527795972681E-3</v>
      </c>
      <c r="AE25" s="85">
        <v>2.1357688818299171E-2</v>
      </c>
      <c r="AF25" s="85">
        <v>2.5221865838296418E-3</v>
      </c>
      <c r="AG25" s="85">
        <v>1.5084270031515421E-3</v>
      </c>
      <c r="AH25" s="85">
        <v>2.3368064697954884E-3</v>
      </c>
      <c r="AI25" s="85">
        <v>1.8574152787583409E-3</v>
      </c>
      <c r="AJ25" s="85">
        <v>3.6920126624569159E-3</v>
      </c>
      <c r="AK25" s="85">
        <v>2.1727114989286728E-2</v>
      </c>
      <c r="AL25" s="85">
        <v>2.0770669269556123E-3</v>
      </c>
      <c r="AM25" s="85">
        <v>1.8747502918566876E-3</v>
      </c>
      <c r="AN25" s="85">
        <v>2.0625226438339603E-3</v>
      </c>
      <c r="AO25" s="85">
        <v>5.6808655962755066E-4</v>
      </c>
      <c r="AP25" s="85">
        <v>9.2564182150159911E-4</v>
      </c>
      <c r="AQ25" s="85">
        <v>4.3269246772602359E-4</v>
      </c>
      <c r="AR25" s="85">
        <v>8.464979966607937E-4</v>
      </c>
      <c r="AS25" s="85">
        <v>1.9131741048384683E-3</v>
      </c>
      <c r="AT25" s="85">
        <v>9.6572612513718932E-4</v>
      </c>
      <c r="AU25" s="85">
        <v>3.1318545738515515E-4</v>
      </c>
      <c r="AV25" s="85">
        <v>3.8643163638652601E-4</v>
      </c>
      <c r="AW25" s="85">
        <v>4.1358336884167072E-4</v>
      </c>
      <c r="AX25" s="85">
        <v>4.8044663441897464E-4</v>
      </c>
      <c r="AY25" s="85">
        <v>4.4316545225613882E-4</v>
      </c>
      <c r="AZ25" s="85">
        <v>7.2973319347615728E-4</v>
      </c>
      <c r="BA25" s="85">
        <v>1.7994921105305876E-4</v>
      </c>
      <c r="BB25" s="85">
        <v>5.1259244402444815E-4</v>
      </c>
      <c r="BC25" s="85">
        <v>1.0074751679271712E-3</v>
      </c>
      <c r="BD25" s="85">
        <v>5.5316021956700627E-3</v>
      </c>
      <c r="BE25" s="85">
        <v>4.7263527130266226E-3</v>
      </c>
      <c r="BF25" s="85">
        <v>4.0470675612398288E-4</v>
      </c>
      <c r="BG25" s="85">
        <v>1.0427087952121718E-3</v>
      </c>
      <c r="BH25" s="85">
        <v>7.2434147263718301E-5</v>
      </c>
      <c r="BI25" s="85">
        <v>4.1762446333710069E-4</v>
      </c>
      <c r="BJ25" s="85">
        <v>4.6261902951933954E-3</v>
      </c>
      <c r="BK25" s="85">
        <v>5.1309464475268491E-4</v>
      </c>
      <c r="BL25" s="85">
        <v>2.4172543455652795E-4</v>
      </c>
      <c r="BM25" s="85">
        <v>1.5854014771314113E-4</v>
      </c>
      <c r="BN25" s="85">
        <v>6.672378128655109E-4</v>
      </c>
      <c r="BO25" s="85">
        <v>7.3464744199309897E-4</v>
      </c>
      <c r="BP25" s="85">
        <v>4.622414202749185E-4</v>
      </c>
      <c r="BQ25" s="85">
        <v>7.7266309744865552E-4</v>
      </c>
      <c r="BR25" s="85">
        <v>1.227144869409436E-3</v>
      </c>
      <c r="BS25" s="85">
        <v>2.5544287475929386E-3</v>
      </c>
      <c r="BT25" s="85">
        <v>1.2680581072430778E-3</v>
      </c>
      <c r="BU25" s="85">
        <v>0</v>
      </c>
    </row>
    <row r="26" spans="1:73" x14ac:dyDescent="0.25">
      <c r="A26" s="46" t="s">
        <v>20</v>
      </c>
      <c r="B26" s="38" t="s">
        <v>84</v>
      </c>
      <c r="C26" s="85">
        <v>7.2779215855659331E-4</v>
      </c>
      <c r="D26" s="85">
        <v>2.6249806364490734E-3</v>
      </c>
      <c r="E26" s="85">
        <v>6.6597243942968602E-4</v>
      </c>
      <c r="F26" s="85">
        <v>5.2619903336668537E-4</v>
      </c>
      <c r="G26" s="85">
        <v>6.2755519614125215E-3</v>
      </c>
      <c r="H26" s="85">
        <v>8.3100432575634181E-4</v>
      </c>
      <c r="I26" s="85">
        <v>7.609909747199519E-4</v>
      </c>
      <c r="J26" s="85">
        <v>1.2606243246480499E-3</v>
      </c>
      <c r="K26" s="85">
        <v>6.9571655928605592E-4</v>
      </c>
      <c r="L26" s="85">
        <v>1.8688645962422722E-3</v>
      </c>
      <c r="M26" s="85">
        <v>9.4526918947841904E-3</v>
      </c>
      <c r="N26" s="85">
        <v>7.4046145857376217E-4</v>
      </c>
      <c r="O26" s="85">
        <v>4.2791962811768842E-4</v>
      </c>
      <c r="P26" s="85">
        <v>2.7202301426248773E-3</v>
      </c>
      <c r="Q26" s="85">
        <v>1.226590599931871E-3</v>
      </c>
      <c r="R26" s="85">
        <v>8.1479261136463833E-4</v>
      </c>
      <c r="S26" s="85">
        <v>3.5643825404922306E-4</v>
      </c>
      <c r="T26" s="85">
        <v>1.5822895203566416E-3</v>
      </c>
      <c r="U26" s="85">
        <v>1.2334441747482855E-3</v>
      </c>
      <c r="V26" s="85">
        <v>1.1217922607898041</v>
      </c>
      <c r="W26" s="85">
        <v>9.3761801436642537E-3</v>
      </c>
      <c r="X26" s="85">
        <v>1.2573363064794453E-2</v>
      </c>
      <c r="Y26" s="85">
        <v>6.6367195663007161E-4</v>
      </c>
      <c r="Z26" s="85">
        <v>5.0548729462127542E-3</v>
      </c>
      <c r="AA26" s="85">
        <v>1.9638899881886888E-3</v>
      </c>
      <c r="AB26" s="85">
        <v>2.0217768629910266E-3</v>
      </c>
      <c r="AC26" s="85">
        <v>2.61904575220367E-3</v>
      </c>
      <c r="AD26" s="85">
        <v>2.0420386502900262E-3</v>
      </c>
      <c r="AE26" s="85">
        <v>1.1395823391877228E-2</v>
      </c>
      <c r="AF26" s="85">
        <v>2.8902678934562237E-3</v>
      </c>
      <c r="AG26" s="85">
        <v>1.102663112405486E-2</v>
      </c>
      <c r="AH26" s="85">
        <v>4.2207687051852606E-3</v>
      </c>
      <c r="AI26" s="85">
        <v>5.4669645459768171E-3</v>
      </c>
      <c r="AJ26" s="85">
        <v>3.652819059651681E-2</v>
      </c>
      <c r="AK26" s="85">
        <v>1.0062682592535189E-3</v>
      </c>
      <c r="AL26" s="85">
        <v>1.4822885420157875E-3</v>
      </c>
      <c r="AM26" s="85">
        <v>1.3104113867403234E-3</v>
      </c>
      <c r="AN26" s="85">
        <v>1.1221729453537474E-3</v>
      </c>
      <c r="AO26" s="85">
        <v>1.2673971729665336E-3</v>
      </c>
      <c r="AP26" s="85">
        <v>2.7371809902604462E-3</v>
      </c>
      <c r="AQ26" s="85">
        <v>6.7876706667633268E-4</v>
      </c>
      <c r="AR26" s="85">
        <v>1.3154363925704808E-3</v>
      </c>
      <c r="AS26" s="85">
        <v>1.168793749978236E-3</v>
      </c>
      <c r="AT26" s="85">
        <v>8.9487212743453754E-4</v>
      </c>
      <c r="AU26" s="85">
        <v>7.5013315777642522E-4</v>
      </c>
      <c r="AV26" s="85">
        <v>2.7239098694722026E-3</v>
      </c>
      <c r="AW26" s="85">
        <v>3.9921389222898572E-4</v>
      </c>
      <c r="AX26" s="85">
        <v>9.6106923113068029E-4</v>
      </c>
      <c r="AY26" s="85">
        <v>1.4173079398863246E-3</v>
      </c>
      <c r="AZ26" s="85">
        <v>1.6204535451846901E-3</v>
      </c>
      <c r="BA26" s="85">
        <v>1.413156905998111E-3</v>
      </c>
      <c r="BB26" s="85">
        <v>8.7340375644014525E-4</v>
      </c>
      <c r="BC26" s="85">
        <v>8.740572466172351E-3</v>
      </c>
      <c r="BD26" s="85">
        <v>2.2565074944446576E-3</v>
      </c>
      <c r="BE26" s="85">
        <v>1.2497702490194826E-3</v>
      </c>
      <c r="BF26" s="85">
        <v>5.1402213905492626E-4</v>
      </c>
      <c r="BG26" s="85">
        <v>1.2311755205906998E-3</v>
      </c>
      <c r="BH26" s="85">
        <v>1.0923095999416235E-4</v>
      </c>
      <c r="BI26" s="85">
        <v>9.9873403140274199E-4</v>
      </c>
      <c r="BJ26" s="85">
        <v>2.1994391417666068E-3</v>
      </c>
      <c r="BK26" s="85">
        <v>1.101184657204594E-3</v>
      </c>
      <c r="BL26" s="85">
        <v>8.7413215459773653E-4</v>
      </c>
      <c r="BM26" s="85">
        <v>3.6131056545468996E-4</v>
      </c>
      <c r="BN26" s="85">
        <v>1.0582006341668994E-3</v>
      </c>
      <c r="BO26" s="85">
        <v>6.6601099673633862E-4</v>
      </c>
      <c r="BP26" s="85">
        <v>7.0634614283952564E-4</v>
      </c>
      <c r="BQ26" s="85">
        <v>1.738244909739454E-3</v>
      </c>
      <c r="BR26" s="85">
        <v>8.3035648760492744E-4</v>
      </c>
      <c r="BS26" s="85">
        <v>1.0506077352255231E-3</v>
      </c>
      <c r="BT26" s="85">
        <v>1.4198943451168779E-3</v>
      </c>
      <c r="BU26" s="85">
        <v>0</v>
      </c>
    </row>
    <row r="27" spans="1:73" x14ac:dyDescent="0.25">
      <c r="A27" s="46" t="s">
        <v>21</v>
      </c>
      <c r="B27" s="38" t="s">
        <v>85</v>
      </c>
      <c r="C27" s="85">
        <v>1.0490541656195886E-3</v>
      </c>
      <c r="D27" s="85">
        <v>1.8274874352401491E-3</v>
      </c>
      <c r="E27" s="85">
        <v>3.2812794429958828E-3</v>
      </c>
      <c r="F27" s="85">
        <v>1.7954714830991261E-3</v>
      </c>
      <c r="G27" s="85">
        <v>4.3741681817395794E-3</v>
      </c>
      <c r="H27" s="85">
        <v>1.2114880850993032E-3</v>
      </c>
      <c r="I27" s="85">
        <v>3.8990224150710069E-3</v>
      </c>
      <c r="J27" s="85">
        <v>1.5718935951315679E-3</v>
      </c>
      <c r="K27" s="85">
        <v>7.0927080931971543E-4</v>
      </c>
      <c r="L27" s="85">
        <v>1.0595373952171732E-3</v>
      </c>
      <c r="M27" s="85">
        <v>1.5554912524683643E-3</v>
      </c>
      <c r="N27" s="85">
        <v>6.596516520608272E-3</v>
      </c>
      <c r="O27" s="85">
        <v>5.569559594964514E-4</v>
      </c>
      <c r="P27" s="85">
        <v>3.7847183344169948E-3</v>
      </c>
      <c r="Q27" s="85">
        <v>1.5685028101532722E-3</v>
      </c>
      <c r="R27" s="85">
        <v>2.5514211334668017E-3</v>
      </c>
      <c r="S27" s="85">
        <v>4.2141918243530338E-4</v>
      </c>
      <c r="T27" s="85">
        <v>5.4923863505562673E-3</v>
      </c>
      <c r="U27" s="85">
        <v>6.7087497733222248E-3</v>
      </c>
      <c r="V27" s="85">
        <v>1.2336935030247751E-2</v>
      </c>
      <c r="W27" s="85">
        <v>1.1020613089116136</v>
      </c>
      <c r="X27" s="85">
        <v>0.11048818741494977</v>
      </c>
      <c r="Y27" s="85">
        <v>1.0331067362937475E-3</v>
      </c>
      <c r="Z27" s="85">
        <v>6.4281987902686964E-3</v>
      </c>
      <c r="AA27" s="85">
        <v>6.5940347429208179E-2</v>
      </c>
      <c r="AB27" s="85">
        <v>2.34526567187485E-2</v>
      </c>
      <c r="AC27" s="85">
        <v>4.7083117736091563E-2</v>
      </c>
      <c r="AD27" s="85">
        <v>2.9855820070097138E-2</v>
      </c>
      <c r="AE27" s="85">
        <v>5.8247438943597176E-3</v>
      </c>
      <c r="AF27" s="85">
        <v>5.3462586961319697E-2</v>
      </c>
      <c r="AG27" s="85">
        <v>4.7627293829170239E-3</v>
      </c>
      <c r="AH27" s="85">
        <v>4.1870464470533178E-3</v>
      </c>
      <c r="AI27" s="85">
        <v>3.9810072709693389E-3</v>
      </c>
      <c r="AJ27" s="85">
        <v>1.2266058350038364E-2</v>
      </c>
      <c r="AK27" s="85">
        <v>1.7693173687150306E-3</v>
      </c>
      <c r="AL27" s="85">
        <v>1.4976635237507244E-3</v>
      </c>
      <c r="AM27" s="85">
        <v>6.3843753807302933E-4</v>
      </c>
      <c r="AN27" s="85">
        <v>1.8339941184071663E-3</v>
      </c>
      <c r="AO27" s="85">
        <v>3.8642925215311265E-3</v>
      </c>
      <c r="AP27" s="85">
        <v>1.3592863035456477E-3</v>
      </c>
      <c r="AQ27" s="85">
        <v>6.6745977420614377E-4</v>
      </c>
      <c r="AR27" s="85">
        <v>7.9466623989282172E-4</v>
      </c>
      <c r="AS27" s="85">
        <v>1.1229305064246915E-3</v>
      </c>
      <c r="AT27" s="85">
        <v>1.0364788045047198E-3</v>
      </c>
      <c r="AU27" s="85">
        <v>6.8287907451776116E-4</v>
      </c>
      <c r="AV27" s="85">
        <v>1.6395982114995363E-3</v>
      </c>
      <c r="AW27" s="85">
        <v>2.2868802643479855E-4</v>
      </c>
      <c r="AX27" s="85">
        <v>8.9113766856746643E-4</v>
      </c>
      <c r="AY27" s="85">
        <v>8.5072491775137042E-4</v>
      </c>
      <c r="AZ27" s="85">
        <v>1.4215284413979562E-3</v>
      </c>
      <c r="BA27" s="85">
        <v>4.9911178279076851E-4</v>
      </c>
      <c r="BB27" s="85">
        <v>6.4352071957845104E-4</v>
      </c>
      <c r="BC27" s="85">
        <v>2.6203898518039489E-3</v>
      </c>
      <c r="BD27" s="85">
        <v>8.1468751037911194E-3</v>
      </c>
      <c r="BE27" s="85">
        <v>6.8843968825452904E-3</v>
      </c>
      <c r="BF27" s="85">
        <v>4.2468770349063812E-4</v>
      </c>
      <c r="BG27" s="85">
        <v>2.3533409670881554E-3</v>
      </c>
      <c r="BH27" s="85">
        <v>6.1256689265993603E-5</v>
      </c>
      <c r="BI27" s="85">
        <v>8.9003084075424128E-4</v>
      </c>
      <c r="BJ27" s="85">
        <v>1.1850843350380506E-3</v>
      </c>
      <c r="BK27" s="85">
        <v>5.9794018473561443E-4</v>
      </c>
      <c r="BL27" s="85">
        <v>3.7767391559536745E-4</v>
      </c>
      <c r="BM27" s="85">
        <v>3.1394720011519543E-4</v>
      </c>
      <c r="BN27" s="85">
        <v>6.9095953833479612E-4</v>
      </c>
      <c r="BO27" s="85">
        <v>7.7399968696269391E-4</v>
      </c>
      <c r="BP27" s="85">
        <v>1.6574726138438921E-3</v>
      </c>
      <c r="BQ27" s="85">
        <v>1.2272667891969284E-3</v>
      </c>
      <c r="BR27" s="85">
        <v>5.8795737475151948E-4</v>
      </c>
      <c r="BS27" s="85">
        <v>1.5242375151056364E-3</v>
      </c>
      <c r="BT27" s="85">
        <v>8.9126390512812837E-4</v>
      </c>
      <c r="BU27" s="85">
        <v>0</v>
      </c>
    </row>
    <row r="28" spans="1:73" x14ac:dyDescent="0.25">
      <c r="A28" s="46" t="s">
        <v>22</v>
      </c>
      <c r="B28" s="38" t="s">
        <v>86</v>
      </c>
      <c r="C28" s="85">
        <v>5.4896067759925733E-3</v>
      </c>
      <c r="D28" s="85">
        <v>4.1132324730607621E-3</v>
      </c>
      <c r="E28" s="85">
        <v>5.2878699821094109E-3</v>
      </c>
      <c r="F28" s="85">
        <v>2.9329433828502631E-3</v>
      </c>
      <c r="G28" s="85">
        <v>1.6585209556499905E-2</v>
      </c>
      <c r="H28" s="85">
        <v>4.7070182422685536E-3</v>
      </c>
      <c r="I28" s="85">
        <v>1.6025531604053515E-2</v>
      </c>
      <c r="J28" s="85">
        <v>6.1751956981486869E-3</v>
      </c>
      <c r="K28" s="85">
        <v>1.985452139529947E-3</v>
      </c>
      <c r="L28" s="85">
        <v>4.0986718897370687E-3</v>
      </c>
      <c r="M28" s="85">
        <v>5.6688870033500469E-3</v>
      </c>
      <c r="N28" s="85">
        <v>1.0980961000359212E-2</v>
      </c>
      <c r="O28" s="85">
        <v>1.6452926771978397E-3</v>
      </c>
      <c r="P28" s="85">
        <v>1.2001852400319089E-2</v>
      </c>
      <c r="Q28" s="85">
        <v>4.5436432378667289E-3</v>
      </c>
      <c r="R28" s="85">
        <v>5.1503352969215844E-3</v>
      </c>
      <c r="S28" s="85">
        <v>8.8349639846035358E-4</v>
      </c>
      <c r="T28" s="85">
        <v>2.8010531437732901E-3</v>
      </c>
      <c r="U28" s="85">
        <v>1.202114058104424E-2</v>
      </c>
      <c r="V28" s="85">
        <v>1.0710438306346449E-2</v>
      </c>
      <c r="W28" s="85">
        <v>1.4268564300152555E-2</v>
      </c>
      <c r="X28" s="85">
        <v>1.0520440224718142</v>
      </c>
      <c r="Y28" s="85">
        <v>2.8347858412388163E-3</v>
      </c>
      <c r="Z28" s="85">
        <v>3.7111185157147446E-2</v>
      </c>
      <c r="AA28" s="85">
        <v>4.8124823644417149E-2</v>
      </c>
      <c r="AB28" s="85">
        <v>3.1239771232493344E-2</v>
      </c>
      <c r="AC28" s="85">
        <v>7.2690650298031956E-2</v>
      </c>
      <c r="AD28" s="85">
        <v>9.888344475842031E-3</v>
      </c>
      <c r="AE28" s="85">
        <v>3.015642394954008E-2</v>
      </c>
      <c r="AF28" s="85">
        <v>7.3692816617544274E-2</v>
      </c>
      <c r="AG28" s="85">
        <v>1.4162326453298884E-2</v>
      </c>
      <c r="AH28" s="85">
        <v>1.0634756555912757E-2</v>
      </c>
      <c r="AI28" s="85">
        <v>1.0792076912486417E-2</v>
      </c>
      <c r="AJ28" s="85">
        <v>5.1169019299513202E-2</v>
      </c>
      <c r="AK28" s="85">
        <v>7.4125667303590534E-3</v>
      </c>
      <c r="AL28" s="85">
        <v>3.894806895031576E-3</v>
      </c>
      <c r="AM28" s="85">
        <v>2.1125041159323647E-3</v>
      </c>
      <c r="AN28" s="85">
        <v>6.9161569208628692E-3</v>
      </c>
      <c r="AO28" s="85">
        <v>6.3746267016726978E-3</v>
      </c>
      <c r="AP28" s="85">
        <v>4.9085670935299997E-3</v>
      </c>
      <c r="AQ28" s="85">
        <v>1.8218330170027162E-3</v>
      </c>
      <c r="AR28" s="85">
        <v>2.5601664414308077E-3</v>
      </c>
      <c r="AS28" s="85">
        <v>3.8858569567237541E-3</v>
      </c>
      <c r="AT28" s="85">
        <v>2.4335031415098378E-3</v>
      </c>
      <c r="AU28" s="85">
        <v>1.5334172677053059E-3</v>
      </c>
      <c r="AV28" s="85">
        <v>3.1324128098638689E-3</v>
      </c>
      <c r="AW28" s="85">
        <v>7.0798051315162198E-4</v>
      </c>
      <c r="AX28" s="85">
        <v>3.5914778821448342E-3</v>
      </c>
      <c r="AY28" s="85">
        <v>2.7792836033887348E-3</v>
      </c>
      <c r="AZ28" s="85">
        <v>4.5701616102740029E-3</v>
      </c>
      <c r="BA28" s="85">
        <v>2.0263038760890209E-3</v>
      </c>
      <c r="BB28" s="85">
        <v>1.7402835133705325E-3</v>
      </c>
      <c r="BC28" s="85">
        <v>1.2055808069879997E-2</v>
      </c>
      <c r="BD28" s="85">
        <v>1.7078679140244288E-2</v>
      </c>
      <c r="BE28" s="85">
        <v>6.390765024503392E-3</v>
      </c>
      <c r="BF28" s="85">
        <v>1.328985107508318E-3</v>
      </c>
      <c r="BG28" s="85">
        <v>6.2319700128919122E-3</v>
      </c>
      <c r="BH28" s="85">
        <v>1.9599022472915233E-4</v>
      </c>
      <c r="BI28" s="85">
        <v>2.1874636361651051E-3</v>
      </c>
      <c r="BJ28" s="85">
        <v>3.8894988135055354E-3</v>
      </c>
      <c r="BK28" s="85">
        <v>1.9261530067713056E-3</v>
      </c>
      <c r="BL28" s="85">
        <v>1.361272335031782E-3</v>
      </c>
      <c r="BM28" s="85">
        <v>6.9800373622550015E-4</v>
      </c>
      <c r="BN28" s="85">
        <v>1.9560258868231424E-3</v>
      </c>
      <c r="BO28" s="85">
        <v>1.6725966412874094E-3</v>
      </c>
      <c r="BP28" s="85">
        <v>3.9001775982727502E-3</v>
      </c>
      <c r="BQ28" s="85">
        <v>3.4088269666879968E-3</v>
      </c>
      <c r="BR28" s="85">
        <v>1.9546770290475835E-3</v>
      </c>
      <c r="BS28" s="85">
        <v>7.0244954215292529E-3</v>
      </c>
      <c r="BT28" s="85">
        <v>3.1866936599318847E-3</v>
      </c>
      <c r="BU28" s="85">
        <v>0</v>
      </c>
    </row>
    <row r="29" spans="1:73" x14ac:dyDescent="0.25">
      <c r="A29" s="46" t="s">
        <v>23</v>
      </c>
      <c r="B29" s="38" t="s">
        <v>87</v>
      </c>
      <c r="C29" s="85">
        <v>4.8714726747436632E-5</v>
      </c>
      <c r="D29" s="85">
        <v>1.2846573507726544E-4</v>
      </c>
      <c r="E29" s="85">
        <v>1.0092918167290753E-4</v>
      </c>
      <c r="F29" s="85">
        <v>6.6046340015078848E-5</v>
      </c>
      <c r="G29" s="85">
        <v>1.9414547758017398E-4</v>
      </c>
      <c r="H29" s="85">
        <v>1.3973293573835732E-4</v>
      </c>
      <c r="I29" s="85">
        <v>8.8020402066439632E-5</v>
      </c>
      <c r="J29" s="85">
        <v>1.668959569030332E-4</v>
      </c>
      <c r="K29" s="85">
        <v>8.1800660544727215E-5</v>
      </c>
      <c r="L29" s="85">
        <v>1.947855197018839E-4</v>
      </c>
      <c r="M29" s="85">
        <v>2.8502454515284158E-4</v>
      </c>
      <c r="N29" s="85">
        <v>6.7890852709923249E-5</v>
      </c>
      <c r="O29" s="85">
        <v>1.6511773305983508E-4</v>
      </c>
      <c r="P29" s="85">
        <v>1.7236911116299584E-4</v>
      </c>
      <c r="Q29" s="85">
        <v>1.1153819138118647E-4</v>
      </c>
      <c r="R29" s="85">
        <v>5.3421195759946526E-4</v>
      </c>
      <c r="S29" s="85">
        <v>6.9292103012684754E-5</v>
      </c>
      <c r="T29" s="85">
        <v>3.2214278398959311E-4</v>
      </c>
      <c r="U29" s="85">
        <v>2.5304009202882738E-4</v>
      </c>
      <c r="V29" s="85">
        <v>3.1590092359901301E-4</v>
      </c>
      <c r="W29" s="85">
        <v>2.5635468002812445E-4</v>
      </c>
      <c r="X29" s="85">
        <v>1.2925028677560806E-4</v>
      </c>
      <c r="Y29" s="85">
        <v>1.0780372173423207</v>
      </c>
      <c r="Z29" s="85">
        <v>1.0319482363106771E-4</v>
      </c>
      <c r="AA29" s="85">
        <v>9.998811459906319E-4</v>
      </c>
      <c r="AB29" s="85">
        <v>7.7711321804666326E-4</v>
      </c>
      <c r="AC29" s="85">
        <v>1.7347664052377375E-3</v>
      </c>
      <c r="AD29" s="85">
        <v>1.2144222992130898E-4</v>
      </c>
      <c r="AE29" s="85">
        <v>1.3649011082514414E-4</v>
      </c>
      <c r="AF29" s="85">
        <v>6.6474927790529802E-4</v>
      </c>
      <c r="AG29" s="85">
        <v>7.051898208328231E-4</v>
      </c>
      <c r="AH29" s="85">
        <v>2.9775528431670611E-4</v>
      </c>
      <c r="AI29" s="85">
        <v>3.7665885720125094E-4</v>
      </c>
      <c r="AJ29" s="85">
        <v>4.9851662114381949E-4</v>
      </c>
      <c r="AK29" s="85">
        <v>1.6569287348264542E-4</v>
      </c>
      <c r="AL29" s="85">
        <v>2.4228448340819561E-4</v>
      </c>
      <c r="AM29" s="85">
        <v>1.6940399872789153E-4</v>
      </c>
      <c r="AN29" s="85">
        <v>2.5141635961226815E-4</v>
      </c>
      <c r="AO29" s="85">
        <v>4.1315679377391777E-4</v>
      </c>
      <c r="AP29" s="85">
        <v>1.7371249139677699E-4</v>
      </c>
      <c r="AQ29" s="85">
        <v>1.026770544253796E-4</v>
      </c>
      <c r="AR29" s="85">
        <v>1.8782368766237953E-4</v>
      </c>
      <c r="AS29" s="85">
        <v>9.9516067699823328E-5</v>
      </c>
      <c r="AT29" s="85">
        <v>1.6536627541747446E-4</v>
      </c>
      <c r="AU29" s="85">
        <v>1.7813363479887587E-4</v>
      </c>
      <c r="AV29" s="85">
        <v>2.5778603154225379E-3</v>
      </c>
      <c r="AW29" s="85">
        <v>6.2784716893220863E-3</v>
      </c>
      <c r="AX29" s="85">
        <v>1.8649415468764417E-4</v>
      </c>
      <c r="AY29" s="85">
        <v>1.8252262682717503E-4</v>
      </c>
      <c r="AZ29" s="85">
        <v>2.6952628956164671E-4</v>
      </c>
      <c r="BA29" s="85">
        <v>4.5323046485684029E-5</v>
      </c>
      <c r="BB29" s="85">
        <v>2.4484051129393207E-4</v>
      </c>
      <c r="BC29" s="85">
        <v>2.1792861584994218E-3</v>
      </c>
      <c r="BD29" s="85">
        <v>4.2795075516466476E-4</v>
      </c>
      <c r="BE29" s="85">
        <v>2.2163751149190759E-4</v>
      </c>
      <c r="BF29" s="85">
        <v>7.4333847046041863E-5</v>
      </c>
      <c r="BG29" s="85">
        <v>1.1593286671238062E-4</v>
      </c>
      <c r="BH29" s="85">
        <v>1.7439306904187794E-5</v>
      </c>
      <c r="BI29" s="85">
        <v>8.6081784242669751E-5</v>
      </c>
      <c r="BJ29" s="85">
        <v>1.9329540832332422E-4</v>
      </c>
      <c r="BK29" s="85">
        <v>9.1836127081530716E-5</v>
      </c>
      <c r="BL29" s="85">
        <v>5.2573982147820178E-5</v>
      </c>
      <c r="BM29" s="85">
        <v>3.7469815867600973E-5</v>
      </c>
      <c r="BN29" s="85">
        <v>2.5574150137206076E-4</v>
      </c>
      <c r="BO29" s="85">
        <v>2.0470793848368412E-4</v>
      </c>
      <c r="BP29" s="85">
        <v>1.573714765136877E-4</v>
      </c>
      <c r="BQ29" s="85">
        <v>1.9095570880103702E-4</v>
      </c>
      <c r="BR29" s="85">
        <v>2.5658716413911719E-4</v>
      </c>
      <c r="BS29" s="85">
        <v>1.3099176674871403E-3</v>
      </c>
      <c r="BT29" s="85">
        <v>1.5765530708135731E-4</v>
      </c>
      <c r="BU29" s="85">
        <v>0</v>
      </c>
    </row>
    <row r="30" spans="1:73" x14ac:dyDescent="0.25">
      <c r="A30" s="46" t="s">
        <v>24</v>
      </c>
      <c r="B30" s="38" t="s">
        <v>88</v>
      </c>
      <c r="C30" s="85">
        <v>1.7394114785958237E-4</v>
      </c>
      <c r="D30" s="85">
        <v>6.1165748862602358E-4</v>
      </c>
      <c r="E30" s="85">
        <v>3.3854202356609737E-4</v>
      </c>
      <c r="F30" s="85">
        <v>2.9424210841282126E-4</v>
      </c>
      <c r="G30" s="85">
        <v>6.3421690698930511E-4</v>
      </c>
      <c r="H30" s="85">
        <v>2.6293624226525936E-4</v>
      </c>
      <c r="I30" s="85">
        <v>2.3550469680964196E-4</v>
      </c>
      <c r="J30" s="85">
        <v>4.0896260697582384E-4</v>
      </c>
      <c r="K30" s="85">
        <v>1.9505439086862477E-4</v>
      </c>
      <c r="L30" s="85">
        <v>2.9959864640252719E-4</v>
      </c>
      <c r="M30" s="85">
        <v>2.83195343195786E-4</v>
      </c>
      <c r="N30" s="85">
        <v>2.5705724639318042E-4</v>
      </c>
      <c r="O30" s="85">
        <v>1.2990417491454625E-4</v>
      </c>
      <c r="P30" s="85">
        <v>6.3910911469775022E-4</v>
      </c>
      <c r="Q30" s="85">
        <v>4.0333318524161536E-4</v>
      </c>
      <c r="R30" s="85">
        <v>3.0563388240164468E-4</v>
      </c>
      <c r="S30" s="85">
        <v>1.2286697566968869E-4</v>
      </c>
      <c r="T30" s="85">
        <v>4.7697268476561567E-4</v>
      </c>
      <c r="U30" s="85">
        <v>4.8733251274316877E-4</v>
      </c>
      <c r="V30" s="85">
        <v>5.8984890503042324E-4</v>
      </c>
      <c r="W30" s="85">
        <v>1.4866874588367373E-3</v>
      </c>
      <c r="X30" s="85">
        <v>2.5650384933239272E-3</v>
      </c>
      <c r="Y30" s="85">
        <v>1.2236748248760751E-3</v>
      </c>
      <c r="Z30" s="85">
        <v>1.0232948189780819</v>
      </c>
      <c r="AA30" s="85">
        <v>2.5955455640741575E-3</v>
      </c>
      <c r="AB30" s="85">
        <v>2.0391908905457723E-3</v>
      </c>
      <c r="AC30" s="85">
        <v>1.4862134299078206E-2</v>
      </c>
      <c r="AD30" s="85">
        <v>4.167303314029026E-4</v>
      </c>
      <c r="AE30" s="85">
        <v>3.7662474028085863E-4</v>
      </c>
      <c r="AF30" s="85">
        <v>3.9105914838195579E-3</v>
      </c>
      <c r="AG30" s="85">
        <v>4.4089913023856418E-3</v>
      </c>
      <c r="AH30" s="85">
        <v>3.3624527515989252E-3</v>
      </c>
      <c r="AI30" s="85">
        <v>2.2991549833098449E-3</v>
      </c>
      <c r="AJ30" s="85">
        <v>2.2751529848500695E-3</v>
      </c>
      <c r="AK30" s="85">
        <v>4.8742556853767147E-3</v>
      </c>
      <c r="AL30" s="85">
        <v>4.0135406687116277E-4</v>
      </c>
      <c r="AM30" s="85">
        <v>3.6520356445846411E-4</v>
      </c>
      <c r="AN30" s="85">
        <v>4.9654300576654697E-4</v>
      </c>
      <c r="AO30" s="85">
        <v>4.9954036090099705E-4</v>
      </c>
      <c r="AP30" s="85">
        <v>3.5114151724562634E-4</v>
      </c>
      <c r="AQ30" s="85">
        <v>1.9087926167229516E-4</v>
      </c>
      <c r="AR30" s="85">
        <v>1.0025288990518791E-3</v>
      </c>
      <c r="AS30" s="85">
        <v>3.7881816086682946E-4</v>
      </c>
      <c r="AT30" s="85">
        <v>2.9615691688475643E-4</v>
      </c>
      <c r="AU30" s="85">
        <v>1.9960748517060199E-4</v>
      </c>
      <c r="AV30" s="85">
        <v>2.3080829180956181E-3</v>
      </c>
      <c r="AW30" s="85">
        <v>6.9131792313482454E-4</v>
      </c>
      <c r="AX30" s="85">
        <v>3.5545753919182123E-4</v>
      </c>
      <c r="AY30" s="85">
        <v>3.1064825117319499E-4</v>
      </c>
      <c r="AZ30" s="85">
        <v>5.5150219365840132E-4</v>
      </c>
      <c r="BA30" s="85">
        <v>1.1540986405629971E-4</v>
      </c>
      <c r="BB30" s="85">
        <v>3.3911526965203542E-4</v>
      </c>
      <c r="BC30" s="85">
        <v>8.0616515345541453E-3</v>
      </c>
      <c r="BD30" s="85">
        <v>1.5755763722662289E-3</v>
      </c>
      <c r="BE30" s="85">
        <v>7.096316781654748E-4</v>
      </c>
      <c r="BF30" s="85">
        <v>1.4544059449984466E-4</v>
      </c>
      <c r="BG30" s="85">
        <v>4.2445315058193243E-4</v>
      </c>
      <c r="BH30" s="85">
        <v>3.9188654419239317E-5</v>
      </c>
      <c r="BI30" s="85">
        <v>2.1771524205261859E-4</v>
      </c>
      <c r="BJ30" s="85">
        <v>7.1805856343817485E-4</v>
      </c>
      <c r="BK30" s="85">
        <v>2.8128681327006132E-4</v>
      </c>
      <c r="BL30" s="85">
        <v>1.1509415680572589E-4</v>
      </c>
      <c r="BM30" s="85">
        <v>9.4471356799563254E-5</v>
      </c>
      <c r="BN30" s="85">
        <v>3.8560371725945776E-4</v>
      </c>
      <c r="BO30" s="85">
        <v>2.1931421524459769E-4</v>
      </c>
      <c r="BP30" s="85">
        <v>2.9812569918078401E-4</v>
      </c>
      <c r="BQ30" s="85">
        <v>5.2055239809641757E-4</v>
      </c>
      <c r="BR30" s="85">
        <v>1.5964928375027103E-3</v>
      </c>
      <c r="BS30" s="85">
        <v>4.5627878781101392E-4</v>
      </c>
      <c r="BT30" s="85">
        <v>3.107168308076114E-4</v>
      </c>
      <c r="BU30" s="85">
        <v>0</v>
      </c>
    </row>
    <row r="31" spans="1:73" x14ac:dyDescent="0.25">
      <c r="A31" s="46" t="s">
        <v>25</v>
      </c>
      <c r="B31" s="38" t="s">
        <v>89</v>
      </c>
      <c r="C31" s="85">
        <v>1.2935738882817269E-3</v>
      </c>
      <c r="D31" s="85">
        <v>1.9003042647675503E-3</v>
      </c>
      <c r="E31" s="85">
        <v>9.5056784855688137E-4</v>
      </c>
      <c r="F31" s="85">
        <v>5.4294035133010444E-4</v>
      </c>
      <c r="G31" s="85">
        <v>1.6436391866928874E-2</v>
      </c>
      <c r="H31" s="85">
        <v>1.0998940933338265E-3</v>
      </c>
      <c r="I31" s="85">
        <v>4.7473626500310368E-4</v>
      </c>
      <c r="J31" s="85">
        <v>1.5494577805262647E-3</v>
      </c>
      <c r="K31" s="85">
        <v>1.1559008516424081E-3</v>
      </c>
      <c r="L31" s="85">
        <v>3.7563724159947757E-4</v>
      </c>
      <c r="M31" s="85">
        <v>5.2641603490957342E-4</v>
      </c>
      <c r="N31" s="85">
        <v>1.9018919782055725E-4</v>
      </c>
      <c r="O31" s="85">
        <v>2.7832265126696853E-4</v>
      </c>
      <c r="P31" s="85">
        <v>5.7673207990692373E-3</v>
      </c>
      <c r="Q31" s="85">
        <v>1.8072849495189304E-3</v>
      </c>
      <c r="R31" s="85">
        <v>3.1725952233197749E-4</v>
      </c>
      <c r="S31" s="85">
        <v>4.4016570638824028E-4</v>
      </c>
      <c r="T31" s="85">
        <v>4.4687517541685894E-4</v>
      </c>
      <c r="U31" s="85">
        <v>8.1132360623496942E-4</v>
      </c>
      <c r="V31" s="85">
        <v>7.3682434774950557E-3</v>
      </c>
      <c r="W31" s="85">
        <v>1.2910128964622966E-3</v>
      </c>
      <c r="X31" s="85">
        <v>2.4449782105344835E-3</v>
      </c>
      <c r="Y31" s="85">
        <v>3.2570487000341806E-4</v>
      </c>
      <c r="Z31" s="85">
        <v>2.1309400992654782E-3</v>
      </c>
      <c r="AA31" s="85">
        <v>1.0279486019298985</v>
      </c>
      <c r="AB31" s="85">
        <v>6.0147748968904463E-4</v>
      </c>
      <c r="AC31" s="85">
        <v>1.7707736339789597E-2</v>
      </c>
      <c r="AD31" s="85">
        <v>2.0220822867687534E-3</v>
      </c>
      <c r="AE31" s="85">
        <v>3.0257001339886072E-3</v>
      </c>
      <c r="AF31" s="85">
        <v>1.4220436871357801E-2</v>
      </c>
      <c r="AG31" s="85">
        <v>1.7725334244217282E-3</v>
      </c>
      <c r="AH31" s="85">
        <v>9.6893060231665641E-4</v>
      </c>
      <c r="AI31" s="85">
        <v>1.4816275264654822E-3</v>
      </c>
      <c r="AJ31" s="85">
        <v>4.1845501466420939E-3</v>
      </c>
      <c r="AK31" s="85">
        <v>2.0899794601920165E-3</v>
      </c>
      <c r="AL31" s="85">
        <v>5.0697796214747241E-4</v>
      </c>
      <c r="AM31" s="85">
        <v>3.0677447057081934E-4</v>
      </c>
      <c r="AN31" s="85">
        <v>6.3388703798487867E-4</v>
      </c>
      <c r="AO31" s="85">
        <v>1.2396676109019621E-3</v>
      </c>
      <c r="AP31" s="85">
        <v>7.9897091570284859E-4</v>
      </c>
      <c r="AQ31" s="85">
        <v>2.6524080078096549E-4</v>
      </c>
      <c r="AR31" s="85">
        <v>5.1546751454805318E-4</v>
      </c>
      <c r="AS31" s="85">
        <v>1.6980784471855041E-3</v>
      </c>
      <c r="AT31" s="85">
        <v>7.7232861752105444E-4</v>
      </c>
      <c r="AU31" s="85">
        <v>1.0437456758028091E-3</v>
      </c>
      <c r="AV31" s="85">
        <v>2.5438603461990423E-3</v>
      </c>
      <c r="AW31" s="85">
        <v>1.687137302115884E-4</v>
      </c>
      <c r="AX31" s="85">
        <v>2.3653548258412537E-4</v>
      </c>
      <c r="AY31" s="85">
        <v>3.0562596950783015E-4</v>
      </c>
      <c r="AZ31" s="85">
        <v>5.2498539346509747E-4</v>
      </c>
      <c r="BA31" s="85">
        <v>1.7739398196829308E-4</v>
      </c>
      <c r="BB31" s="85">
        <v>3.2225649000006389E-4</v>
      </c>
      <c r="BC31" s="85">
        <v>9.0280979534909517E-3</v>
      </c>
      <c r="BD31" s="85">
        <v>2.0646583028163506E-3</v>
      </c>
      <c r="BE31" s="85">
        <v>6.3353793739059092E-4</v>
      </c>
      <c r="BF31" s="85">
        <v>1.8203949159680593E-4</v>
      </c>
      <c r="BG31" s="85">
        <v>1.826445353188767E-3</v>
      </c>
      <c r="BH31" s="85">
        <v>4.148068089799998E-5</v>
      </c>
      <c r="BI31" s="85">
        <v>3.4920542994348468E-4</v>
      </c>
      <c r="BJ31" s="85">
        <v>3.295872694237395E-4</v>
      </c>
      <c r="BK31" s="85">
        <v>4.2563520746277011E-4</v>
      </c>
      <c r="BL31" s="85">
        <v>1.5421853635612978E-4</v>
      </c>
      <c r="BM31" s="85">
        <v>1.1541436698583821E-4</v>
      </c>
      <c r="BN31" s="85">
        <v>2.9887878133940136E-4</v>
      </c>
      <c r="BO31" s="85">
        <v>1.04904512245058E-3</v>
      </c>
      <c r="BP31" s="85">
        <v>1.4543943324231837E-3</v>
      </c>
      <c r="BQ31" s="85">
        <v>7.0100965415450156E-4</v>
      </c>
      <c r="BR31" s="85">
        <v>5.2475838749783379E-4</v>
      </c>
      <c r="BS31" s="85">
        <v>4.2868175124271659E-3</v>
      </c>
      <c r="BT31" s="85">
        <v>4.11591111541119E-4</v>
      </c>
      <c r="BU31" s="85">
        <v>0</v>
      </c>
    </row>
    <row r="32" spans="1:73" x14ac:dyDescent="0.25">
      <c r="A32" s="46" t="s">
        <v>26</v>
      </c>
      <c r="B32" s="38" t="s">
        <v>90</v>
      </c>
      <c r="C32" s="85">
        <v>1.9497461427863232E-4</v>
      </c>
      <c r="D32" s="85">
        <v>1.6752765347869362E-3</v>
      </c>
      <c r="E32" s="85">
        <v>5.278671455576561E-4</v>
      </c>
      <c r="F32" s="85">
        <v>2.6980249807166966E-4</v>
      </c>
      <c r="G32" s="85">
        <v>5.3147044372576743E-4</v>
      </c>
      <c r="H32" s="85">
        <v>2.5318812656090878E-4</v>
      </c>
      <c r="I32" s="85">
        <v>3.0050411180890165E-4</v>
      </c>
      <c r="J32" s="85">
        <v>4.311065217980645E-4</v>
      </c>
      <c r="K32" s="85">
        <v>2.202911097837108E-4</v>
      </c>
      <c r="L32" s="85">
        <v>3.1356707460050779E-4</v>
      </c>
      <c r="M32" s="85">
        <v>4.4885294993609411E-4</v>
      </c>
      <c r="N32" s="85">
        <v>1.5760011377071475E-4</v>
      </c>
      <c r="O32" s="85">
        <v>9.9907564493998695E-5</v>
      </c>
      <c r="P32" s="85">
        <v>7.1774761787217413E-4</v>
      </c>
      <c r="Q32" s="85">
        <v>4.2287753711534157E-4</v>
      </c>
      <c r="R32" s="85">
        <v>2.2850935439524783E-4</v>
      </c>
      <c r="S32" s="85">
        <v>6.5160093826297812E-5</v>
      </c>
      <c r="T32" s="85">
        <v>2.1767449986210625E-4</v>
      </c>
      <c r="U32" s="85">
        <v>5.6978137465475232E-4</v>
      </c>
      <c r="V32" s="85">
        <v>5.1835362903295207E-4</v>
      </c>
      <c r="W32" s="85">
        <v>2.3843345898522699E-4</v>
      </c>
      <c r="X32" s="85">
        <v>2.5001909125567785E-4</v>
      </c>
      <c r="Y32" s="85">
        <v>2.3279497765574622E-4</v>
      </c>
      <c r="Z32" s="85">
        <v>3.174615344713623E-4</v>
      </c>
      <c r="AA32" s="85">
        <v>2.0140625447343096E-4</v>
      </c>
      <c r="AB32" s="85">
        <v>1.1438656534852303</v>
      </c>
      <c r="AC32" s="85">
        <v>1.5020007621681787E-3</v>
      </c>
      <c r="AD32" s="85">
        <v>3.2437364584730942E-4</v>
      </c>
      <c r="AE32" s="85">
        <v>2.8774730786932111E-4</v>
      </c>
      <c r="AF32" s="85">
        <v>6.244287378973928E-3</v>
      </c>
      <c r="AG32" s="85">
        <v>2.1088002898687373E-4</v>
      </c>
      <c r="AH32" s="85">
        <v>3.8005354015365449E-4</v>
      </c>
      <c r="AI32" s="85">
        <v>5.6669199745784074E-4</v>
      </c>
      <c r="AJ32" s="85">
        <v>1.9207295499487143E-4</v>
      </c>
      <c r="AK32" s="85">
        <v>1.2907659281804795E-2</v>
      </c>
      <c r="AL32" s="85">
        <v>4.5840241418905036E-4</v>
      </c>
      <c r="AM32" s="85">
        <v>1.9600693089213297E-4</v>
      </c>
      <c r="AN32" s="85">
        <v>1.8184890410697092E-3</v>
      </c>
      <c r="AO32" s="85">
        <v>6.5322143878702023E-4</v>
      </c>
      <c r="AP32" s="85">
        <v>5.8394909582772374E-4</v>
      </c>
      <c r="AQ32" s="85">
        <v>2.9329438997998726E-4</v>
      </c>
      <c r="AR32" s="85">
        <v>1.5038806798892002E-4</v>
      </c>
      <c r="AS32" s="85">
        <v>1.384947235049731E-4</v>
      </c>
      <c r="AT32" s="85">
        <v>3.206237105602688E-4</v>
      </c>
      <c r="AU32" s="85">
        <v>1.8769952621385241E-4</v>
      </c>
      <c r="AV32" s="85">
        <v>2.192804456941714E-4</v>
      </c>
      <c r="AW32" s="85">
        <v>1.1623695451566413E-4</v>
      </c>
      <c r="AX32" s="85">
        <v>1.984434962163733E-4</v>
      </c>
      <c r="AY32" s="85">
        <v>1.6556530168795926E-4</v>
      </c>
      <c r="AZ32" s="85">
        <v>2.5740941448079788E-4</v>
      </c>
      <c r="BA32" s="85">
        <v>1.9550030956110743E-5</v>
      </c>
      <c r="BB32" s="85">
        <v>2.6630594500673665E-4</v>
      </c>
      <c r="BC32" s="85">
        <v>2.0269328143025981E-4</v>
      </c>
      <c r="BD32" s="85">
        <v>1.5521478684092213E-2</v>
      </c>
      <c r="BE32" s="85">
        <v>2.0333910021486837E-2</v>
      </c>
      <c r="BF32" s="85">
        <v>1.0790983393328882E-4</v>
      </c>
      <c r="BG32" s="85">
        <v>2.0151358921536976E-3</v>
      </c>
      <c r="BH32" s="85">
        <v>2.2671325539493823E-5</v>
      </c>
      <c r="BI32" s="85">
        <v>3.7127622430539292E-4</v>
      </c>
      <c r="BJ32" s="85">
        <v>2.4874082974975464E-4</v>
      </c>
      <c r="BK32" s="85">
        <v>1.6411007095437635E-4</v>
      </c>
      <c r="BL32" s="85">
        <v>4.9234779422304967E-5</v>
      </c>
      <c r="BM32" s="85">
        <v>4.3061641655355497E-5</v>
      </c>
      <c r="BN32" s="85">
        <v>9.6030762142092953E-5</v>
      </c>
      <c r="BO32" s="85">
        <v>1.151725692256823E-4</v>
      </c>
      <c r="BP32" s="85">
        <v>3.7259254961332771E-4</v>
      </c>
      <c r="BQ32" s="85">
        <v>1.8131827235362528E-4</v>
      </c>
      <c r="BR32" s="85">
        <v>1.1370128175393598E-4</v>
      </c>
      <c r="BS32" s="85">
        <v>2.524562242061464E-4</v>
      </c>
      <c r="BT32" s="85">
        <v>2.0547591962320744E-4</v>
      </c>
      <c r="BU32" s="85">
        <v>0</v>
      </c>
    </row>
    <row r="33" spans="1:73" x14ac:dyDescent="0.25">
      <c r="A33" s="46" t="s">
        <v>27</v>
      </c>
      <c r="B33" s="38" t="s">
        <v>91</v>
      </c>
      <c r="C33" s="85">
        <v>1.4559528333181982E-5</v>
      </c>
      <c r="D33" s="85">
        <v>4.8524408469290413E-4</v>
      </c>
      <c r="E33" s="85">
        <v>9.6528307978672795E-6</v>
      </c>
      <c r="F33" s="85">
        <v>1.660325276737128E-5</v>
      </c>
      <c r="G33" s="85">
        <v>1.709374009132374E-5</v>
      </c>
      <c r="H33" s="85">
        <v>9.5777120601129297E-6</v>
      </c>
      <c r="I33" s="85">
        <v>5.7900490555582254E-6</v>
      </c>
      <c r="J33" s="85">
        <v>1.1755450422295909E-5</v>
      </c>
      <c r="K33" s="85">
        <v>4.4960976364183465E-6</v>
      </c>
      <c r="L33" s="85">
        <v>6.9142870167486657E-6</v>
      </c>
      <c r="M33" s="85">
        <v>6.1031104628453771E-6</v>
      </c>
      <c r="N33" s="85">
        <v>9.6691929841870516E-6</v>
      </c>
      <c r="O33" s="85">
        <v>2.4847917754769171E-6</v>
      </c>
      <c r="P33" s="85">
        <v>1.0601309922489472E-4</v>
      </c>
      <c r="Q33" s="85">
        <v>6.4533465258332891E-5</v>
      </c>
      <c r="R33" s="85">
        <v>5.934768253736819E-6</v>
      </c>
      <c r="S33" s="85">
        <v>1.4448581695018148E-6</v>
      </c>
      <c r="T33" s="85">
        <v>4.479788894443368E-6</v>
      </c>
      <c r="U33" s="85">
        <v>5.5712648241549882E-6</v>
      </c>
      <c r="V33" s="85">
        <v>1.2816942072610504E-5</v>
      </c>
      <c r="W33" s="85">
        <v>2.8410566145721816E-5</v>
      </c>
      <c r="X33" s="85">
        <v>5.8716296721437492E-5</v>
      </c>
      <c r="Y33" s="85">
        <v>3.8105769715616392E-6</v>
      </c>
      <c r="Z33" s="85">
        <v>7.2372620171397502E-6</v>
      </c>
      <c r="AA33" s="85">
        <v>7.0525641480987755E-4</v>
      </c>
      <c r="AB33" s="85">
        <v>5.3429524416039707E-5</v>
      </c>
      <c r="AC33" s="85">
        <v>1.0025945705650754</v>
      </c>
      <c r="AD33" s="85">
        <v>2.9313978047088314E-5</v>
      </c>
      <c r="AE33" s="85">
        <v>1.1836179104897544E-5</v>
      </c>
      <c r="AF33" s="85">
        <v>2.054554969991649E-5</v>
      </c>
      <c r="AG33" s="85">
        <v>8.1418954155964788E-6</v>
      </c>
      <c r="AH33" s="85">
        <v>1.0876372353022519E-5</v>
      </c>
      <c r="AI33" s="85">
        <v>1.3568597915355569E-5</v>
      </c>
      <c r="AJ33" s="85">
        <v>1.052112061892413E-5</v>
      </c>
      <c r="AK33" s="85">
        <v>8.4926998617593517E-6</v>
      </c>
      <c r="AL33" s="85">
        <v>1.1282036861659133E-5</v>
      </c>
      <c r="AM33" s="85">
        <v>4.1540578634238382E-6</v>
      </c>
      <c r="AN33" s="85">
        <v>8.6323259569836399E-6</v>
      </c>
      <c r="AO33" s="85">
        <v>1.148735649931554E-5</v>
      </c>
      <c r="AP33" s="85">
        <v>1.4675622463813811E-5</v>
      </c>
      <c r="AQ33" s="85">
        <v>2.6335475766462773E-6</v>
      </c>
      <c r="AR33" s="85">
        <v>5.2638033058730546E-6</v>
      </c>
      <c r="AS33" s="85">
        <v>2.3173426953747062E-5</v>
      </c>
      <c r="AT33" s="85">
        <v>1.6915179772440793E-5</v>
      </c>
      <c r="AU33" s="85">
        <v>2.412129127065933E-5</v>
      </c>
      <c r="AV33" s="85">
        <v>4.4599004779309304E-5</v>
      </c>
      <c r="AW33" s="85">
        <v>3.4747577054204948E-5</v>
      </c>
      <c r="AX33" s="85">
        <v>6.3286769458291586E-6</v>
      </c>
      <c r="AY33" s="85">
        <v>3.3332151905003596E-5</v>
      </c>
      <c r="AZ33" s="85">
        <v>4.151685391769619E-5</v>
      </c>
      <c r="BA33" s="85">
        <v>1.1805297965599689E-6</v>
      </c>
      <c r="BB33" s="85">
        <v>1.1723504540511925E-5</v>
      </c>
      <c r="BC33" s="85">
        <v>3.033032056669043E-5</v>
      </c>
      <c r="BD33" s="85">
        <v>1.609474557791039E-4</v>
      </c>
      <c r="BE33" s="85">
        <v>2.0741545580888024E-5</v>
      </c>
      <c r="BF33" s="85">
        <v>3.3588221247002092E-6</v>
      </c>
      <c r="BG33" s="85">
        <v>1.862023386849421E-4</v>
      </c>
      <c r="BH33" s="85">
        <v>2.0141066835384738E-6</v>
      </c>
      <c r="BI33" s="85">
        <v>4.269619506741906E-6</v>
      </c>
      <c r="BJ33" s="85">
        <v>6.7380011231374007E-5</v>
      </c>
      <c r="BK33" s="85">
        <v>2.0080553469795564E-4</v>
      </c>
      <c r="BL33" s="85">
        <v>2.3725492260420719E-6</v>
      </c>
      <c r="BM33" s="85">
        <v>1.3802025588078448E-4</v>
      </c>
      <c r="BN33" s="85">
        <v>6.3720650362467315E-6</v>
      </c>
      <c r="BO33" s="85">
        <v>6.3355113958917966E-6</v>
      </c>
      <c r="BP33" s="85">
        <v>6.0976634410947575E-6</v>
      </c>
      <c r="BQ33" s="85">
        <v>1.2744384012427528E-4</v>
      </c>
      <c r="BR33" s="85">
        <v>1.0457936942060877E-3</v>
      </c>
      <c r="BS33" s="85">
        <v>3.9045408059891164E-5</v>
      </c>
      <c r="BT33" s="85">
        <v>9.7281718160556515E-6</v>
      </c>
      <c r="BU33" s="85">
        <v>0</v>
      </c>
    </row>
    <row r="34" spans="1:73" x14ac:dyDescent="0.25">
      <c r="A34" s="46" t="s">
        <v>28</v>
      </c>
      <c r="B34" s="38" t="s">
        <v>92</v>
      </c>
      <c r="C34" s="85">
        <v>1.0997620248123916E-4</v>
      </c>
      <c r="D34" s="85">
        <v>3.4755459055695336E-4</v>
      </c>
      <c r="E34" s="85">
        <v>2.4427645899508855E-4</v>
      </c>
      <c r="F34" s="85">
        <v>1.4700246494517104E-4</v>
      </c>
      <c r="G34" s="85">
        <v>3.1860965193346449E-4</v>
      </c>
      <c r="H34" s="85">
        <v>1.5323037865099131E-4</v>
      </c>
      <c r="I34" s="85">
        <v>1.7873045868485319E-4</v>
      </c>
      <c r="J34" s="85">
        <v>2.1680633724748292E-4</v>
      </c>
      <c r="K34" s="85">
        <v>1.3620409376875512E-4</v>
      </c>
      <c r="L34" s="85">
        <v>2.0704205960634802E-4</v>
      </c>
      <c r="M34" s="85">
        <v>2.1350507803114894E-4</v>
      </c>
      <c r="N34" s="85">
        <v>1.0763240988984951E-4</v>
      </c>
      <c r="O34" s="85">
        <v>1.0491370094157493E-4</v>
      </c>
      <c r="P34" s="85">
        <v>3.421493131988432E-4</v>
      </c>
      <c r="Q34" s="85">
        <v>1.9181895492665155E-4</v>
      </c>
      <c r="R34" s="85">
        <v>2.8275981889362348E-4</v>
      </c>
      <c r="S34" s="85">
        <v>6.625578215036903E-5</v>
      </c>
      <c r="T34" s="85">
        <v>1.6737181740794312E-4</v>
      </c>
      <c r="U34" s="85">
        <v>1.9559327582128515E-4</v>
      </c>
      <c r="V34" s="85">
        <v>3.736601437916561E-4</v>
      </c>
      <c r="W34" s="85">
        <v>1.7142645425558841E-4</v>
      </c>
      <c r="X34" s="85">
        <v>2.864731773376053E-4</v>
      </c>
      <c r="Y34" s="85">
        <v>1.6217340968898298E-4</v>
      </c>
      <c r="Z34" s="85">
        <v>1.4152271611444009E-4</v>
      </c>
      <c r="AA34" s="85">
        <v>2.092619335022848E-4</v>
      </c>
      <c r="AB34" s="85">
        <v>1.0851629664394315E-4</v>
      </c>
      <c r="AC34" s="85">
        <v>2.8836625079901483E-4</v>
      </c>
      <c r="AD34" s="85">
        <v>1.0176016025724079</v>
      </c>
      <c r="AE34" s="85">
        <v>2.9833117361232844E-4</v>
      </c>
      <c r="AF34" s="85">
        <v>3.6041920973664727E-4</v>
      </c>
      <c r="AG34" s="85">
        <v>2.6676883862881723E-4</v>
      </c>
      <c r="AH34" s="85">
        <v>6.5167405179632567E-4</v>
      </c>
      <c r="AI34" s="85">
        <v>7.2419701731129855E-4</v>
      </c>
      <c r="AJ34" s="85">
        <v>3.1348518677879185E-3</v>
      </c>
      <c r="AK34" s="85">
        <v>2.819029603433515E-4</v>
      </c>
      <c r="AL34" s="85">
        <v>4.600729158577996E-4</v>
      </c>
      <c r="AM34" s="85">
        <v>3.4005139466657981E-4</v>
      </c>
      <c r="AN34" s="85">
        <v>4.0331339066994527E-4</v>
      </c>
      <c r="AO34" s="85">
        <v>4.0299056379695648E-4</v>
      </c>
      <c r="AP34" s="85">
        <v>3.9614899003740636E-4</v>
      </c>
      <c r="AQ34" s="85">
        <v>4.0003042395114421E-4</v>
      </c>
      <c r="AR34" s="85">
        <v>1.8275644619291571E-3</v>
      </c>
      <c r="AS34" s="85">
        <v>1.7983120667967945E-3</v>
      </c>
      <c r="AT34" s="85">
        <v>2.2427225452187095E-3</v>
      </c>
      <c r="AU34" s="85">
        <v>2.6295402544539927E-3</v>
      </c>
      <c r="AV34" s="85">
        <v>2.2511725161640079E-3</v>
      </c>
      <c r="AW34" s="85">
        <v>1.647998334217111E-4</v>
      </c>
      <c r="AX34" s="85">
        <v>1.7719757181334722E-3</v>
      </c>
      <c r="AY34" s="85">
        <v>4.0166792263604256E-3</v>
      </c>
      <c r="AZ34" s="85">
        <v>4.9653827391889661E-3</v>
      </c>
      <c r="BA34" s="85">
        <v>3.1819912410981392E-4</v>
      </c>
      <c r="BB34" s="85">
        <v>3.0396536517082154E-4</v>
      </c>
      <c r="BC34" s="85">
        <v>5.1921813228845504E-4</v>
      </c>
      <c r="BD34" s="85">
        <v>2.4722784408496862E-4</v>
      </c>
      <c r="BE34" s="85">
        <v>5.9890060511251725E-4</v>
      </c>
      <c r="BF34" s="85">
        <v>1.6376528314152638E-4</v>
      </c>
      <c r="BG34" s="85">
        <v>1.2421852454327425E-2</v>
      </c>
      <c r="BH34" s="85">
        <v>6.9060222027909898E-5</v>
      </c>
      <c r="BI34" s="85">
        <v>2.8008594171106938E-4</v>
      </c>
      <c r="BJ34" s="85">
        <v>1.9422077639430059E-3</v>
      </c>
      <c r="BK34" s="85">
        <v>3.4177443929185347E-4</v>
      </c>
      <c r="BL34" s="85">
        <v>6.6771149658258926E-4</v>
      </c>
      <c r="BM34" s="85">
        <v>2.1280995379859799E-4</v>
      </c>
      <c r="BN34" s="85">
        <v>7.8089628805240322E-4</v>
      </c>
      <c r="BO34" s="85">
        <v>1.9017392580393595E-4</v>
      </c>
      <c r="BP34" s="85">
        <v>1.5427153198136713E-3</v>
      </c>
      <c r="BQ34" s="85">
        <v>5.4822170070818721E-4</v>
      </c>
      <c r="BR34" s="85">
        <v>2.4004013146396443E-4</v>
      </c>
      <c r="BS34" s="85">
        <v>1.3568181768920798E-3</v>
      </c>
      <c r="BT34" s="85">
        <v>7.6830551379590149E-4</v>
      </c>
      <c r="BU34" s="85">
        <v>0</v>
      </c>
    </row>
    <row r="35" spans="1:73" x14ac:dyDescent="0.25">
      <c r="A35" s="46" t="s">
        <v>29</v>
      </c>
      <c r="B35" s="38" t="s">
        <v>93</v>
      </c>
      <c r="C35" s="85">
        <v>4.4601106580342671E-5</v>
      </c>
      <c r="D35" s="85">
        <v>4.4580204591121294E-3</v>
      </c>
      <c r="E35" s="85">
        <v>4.5248953152046819E-3</v>
      </c>
      <c r="F35" s="85">
        <v>4.9276281186182787E-4</v>
      </c>
      <c r="G35" s="85">
        <v>4.9564390186708154E-5</v>
      </c>
      <c r="H35" s="85">
        <v>4.919734781318389E-5</v>
      </c>
      <c r="I35" s="85">
        <v>4.3889037621555024E-4</v>
      </c>
      <c r="J35" s="85">
        <v>5.5697814247046394E-5</v>
      </c>
      <c r="K35" s="85">
        <v>3.0221875557892096E-5</v>
      </c>
      <c r="L35" s="85">
        <v>5.8601964807465369E-5</v>
      </c>
      <c r="M35" s="85">
        <v>4.5058473784285236E-5</v>
      </c>
      <c r="N35" s="85">
        <v>5.3786489434740935E-5</v>
      </c>
      <c r="O35" s="85">
        <v>3.872819725246095E-3</v>
      </c>
      <c r="P35" s="85">
        <v>1.0038411779420397E-3</v>
      </c>
      <c r="Q35" s="85">
        <v>5.8452427905891801E-4</v>
      </c>
      <c r="R35" s="85">
        <v>6.4249254155707863E-4</v>
      </c>
      <c r="S35" s="85">
        <v>7.8023717266538757E-6</v>
      </c>
      <c r="T35" s="85">
        <v>4.0564258614824373E-5</v>
      </c>
      <c r="U35" s="85">
        <v>4.5896794832306454E-5</v>
      </c>
      <c r="V35" s="85">
        <v>6.5966371595489905E-5</v>
      </c>
      <c r="W35" s="85">
        <v>4.2204213233364774E-5</v>
      </c>
      <c r="X35" s="85">
        <v>5.1046612856414148E-5</v>
      </c>
      <c r="Y35" s="85">
        <v>3.6475300429627274E-5</v>
      </c>
      <c r="Z35" s="85">
        <v>3.1638744404615014E-5</v>
      </c>
      <c r="AA35" s="85">
        <v>1.5014343118493703E-4</v>
      </c>
      <c r="AB35" s="85">
        <v>2.4478944571141354E-5</v>
      </c>
      <c r="AC35" s="85">
        <v>8.2245261385283368E-5</v>
      </c>
      <c r="AD35" s="85">
        <v>2.6026709077706225E-4</v>
      </c>
      <c r="AE35" s="85">
        <v>1.0748835172993054</v>
      </c>
      <c r="AF35" s="85">
        <v>2.2337431154009755E-4</v>
      </c>
      <c r="AG35" s="85">
        <v>4.8033915520942212E-5</v>
      </c>
      <c r="AH35" s="85">
        <v>2.5861082104551125E-4</v>
      </c>
      <c r="AI35" s="85">
        <v>2.8000200406818633E-4</v>
      </c>
      <c r="AJ35" s="85">
        <v>7.0410784259621978E-5</v>
      </c>
      <c r="AK35" s="85">
        <v>4.6286951139498437E-5</v>
      </c>
      <c r="AL35" s="85">
        <v>8.9246726377785915E-5</v>
      </c>
      <c r="AM35" s="85">
        <v>3.8267574163331772E-5</v>
      </c>
      <c r="AN35" s="85">
        <v>5.4988666559058629E-5</v>
      </c>
      <c r="AO35" s="85">
        <v>6.1013267056505911E-5</v>
      </c>
      <c r="AP35" s="85">
        <v>6.0605113538076164E-5</v>
      </c>
      <c r="AQ35" s="85">
        <v>2.5152934776615975E-5</v>
      </c>
      <c r="AR35" s="85">
        <v>2.8266511937730788E-4</v>
      </c>
      <c r="AS35" s="85">
        <v>9.2108893694348512E-5</v>
      </c>
      <c r="AT35" s="85">
        <v>7.7264490991601326E-4</v>
      </c>
      <c r="AU35" s="85">
        <v>1.4935567823378165E-3</v>
      </c>
      <c r="AV35" s="85">
        <v>2.7009625714886668E-5</v>
      </c>
      <c r="AW35" s="85">
        <v>3.7720336182900973E-5</v>
      </c>
      <c r="AX35" s="85">
        <v>1.6306156838181274E-4</v>
      </c>
      <c r="AY35" s="85">
        <v>1.4736580388043281E-4</v>
      </c>
      <c r="AZ35" s="85">
        <v>1.260608617633208E-4</v>
      </c>
      <c r="BA35" s="85">
        <v>1.1812959386670106E-5</v>
      </c>
      <c r="BB35" s="85">
        <v>6.2886083161352093E-5</v>
      </c>
      <c r="BC35" s="85">
        <v>2.0688456599821949E-4</v>
      </c>
      <c r="BD35" s="85">
        <v>2.6722022981437324E-4</v>
      </c>
      <c r="BE35" s="85">
        <v>2.7232341692427238E-4</v>
      </c>
      <c r="BF35" s="85">
        <v>7.8973308858606392E-5</v>
      </c>
      <c r="BG35" s="85">
        <v>1.8992282376801501E-3</v>
      </c>
      <c r="BH35" s="85">
        <v>1.7703252484642395E-5</v>
      </c>
      <c r="BI35" s="85">
        <v>3.713927436283603E-5</v>
      </c>
      <c r="BJ35" s="85">
        <v>1.0934785113012404E-3</v>
      </c>
      <c r="BK35" s="85">
        <v>1.241651551168432E-4</v>
      </c>
      <c r="BL35" s="85">
        <v>1.5652614020190413E-4</v>
      </c>
      <c r="BM35" s="85">
        <v>3.7451880130083917E-5</v>
      </c>
      <c r="BN35" s="85">
        <v>8.0616308818507712E-4</v>
      </c>
      <c r="BO35" s="85">
        <v>5.7223407024775E-3</v>
      </c>
      <c r="BP35" s="85">
        <v>2.6312209848854319E-4</v>
      </c>
      <c r="BQ35" s="85">
        <v>2.0147758015535779E-4</v>
      </c>
      <c r="BR35" s="85">
        <v>1.8681906503443052E-4</v>
      </c>
      <c r="BS35" s="85">
        <v>1.4856233764792498E-3</v>
      </c>
      <c r="BT35" s="85">
        <v>8.3445175467499464E-4</v>
      </c>
      <c r="BU35" s="85">
        <v>0</v>
      </c>
    </row>
    <row r="36" spans="1:73" x14ac:dyDescent="0.25">
      <c r="A36" s="46" t="s">
        <v>30</v>
      </c>
      <c r="B36" s="38" t="s">
        <v>94</v>
      </c>
      <c r="C36" s="85">
        <v>5.9516525649969546E-3</v>
      </c>
      <c r="D36" s="85">
        <v>2.50960984866948E-2</v>
      </c>
      <c r="E36" s="85">
        <v>5.9108029824025951E-2</v>
      </c>
      <c r="F36" s="85">
        <v>3.1938778878354376E-2</v>
      </c>
      <c r="G36" s="85">
        <v>3.0422961147974232E-2</v>
      </c>
      <c r="H36" s="85">
        <v>9.7370992421177589E-3</v>
      </c>
      <c r="I36" s="85">
        <v>1.6767302268554808E-2</v>
      </c>
      <c r="J36" s="85">
        <v>1.2145762722041896E-2</v>
      </c>
      <c r="K36" s="85">
        <v>6.3462162791670333E-3</v>
      </c>
      <c r="L36" s="85">
        <v>8.4105194365122725E-3</v>
      </c>
      <c r="M36" s="85">
        <v>1.2875350882689913E-2</v>
      </c>
      <c r="N36" s="85">
        <v>2.3264158303946407E-3</v>
      </c>
      <c r="O36" s="85">
        <v>5.9092845499823122E-3</v>
      </c>
      <c r="P36" s="85">
        <v>3.5069624655333212E-2</v>
      </c>
      <c r="Q36" s="85">
        <v>1.7637663888061442E-2</v>
      </c>
      <c r="R36" s="85">
        <v>1.0087169666296979E-2</v>
      </c>
      <c r="S36" s="85">
        <v>5.2949795097651251E-3</v>
      </c>
      <c r="T36" s="85">
        <v>1.2123018195978406E-2</v>
      </c>
      <c r="U36" s="85">
        <v>2.1002411754287117E-2</v>
      </c>
      <c r="V36" s="85">
        <v>3.304701320712413E-2</v>
      </c>
      <c r="W36" s="85">
        <v>2.1518311619256429E-2</v>
      </c>
      <c r="X36" s="85">
        <v>2.4255980913451141E-2</v>
      </c>
      <c r="Y36" s="85">
        <v>1.0184543601137391E-2</v>
      </c>
      <c r="Z36" s="85">
        <v>4.3189309115091418E-2</v>
      </c>
      <c r="AA36" s="85">
        <v>1.5327638731757371E-2</v>
      </c>
      <c r="AB36" s="85">
        <v>6.8322247559394729E-3</v>
      </c>
      <c r="AC36" s="85">
        <v>0.24124308891878402</v>
      </c>
      <c r="AD36" s="85">
        <v>1.8756243299485217E-2</v>
      </c>
      <c r="AE36" s="85">
        <v>2.0546249038599008E-2</v>
      </c>
      <c r="AF36" s="85">
        <v>1.0867082553996323</v>
      </c>
      <c r="AG36" s="85">
        <v>2.0379627118259774E-2</v>
      </c>
      <c r="AH36" s="85">
        <v>2.2536875261840058E-2</v>
      </c>
      <c r="AI36" s="85">
        <v>3.0822968758194132E-2</v>
      </c>
      <c r="AJ36" s="85">
        <v>1.2186687145933454E-2</v>
      </c>
      <c r="AK36" s="85">
        <v>9.7340945590039737E-3</v>
      </c>
      <c r="AL36" s="85">
        <v>7.7524043597740457E-3</v>
      </c>
      <c r="AM36" s="85">
        <v>3.207368761333174E-3</v>
      </c>
      <c r="AN36" s="85">
        <v>2.0910156721282384E-2</v>
      </c>
      <c r="AO36" s="85">
        <v>7.0607102173914235E-2</v>
      </c>
      <c r="AP36" s="85">
        <v>1.3177834002309903E-2</v>
      </c>
      <c r="AQ36" s="85">
        <v>7.8546578842951572E-3</v>
      </c>
      <c r="AR36" s="85">
        <v>4.3247443693175272E-3</v>
      </c>
      <c r="AS36" s="85">
        <v>8.2995575830106284E-3</v>
      </c>
      <c r="AT36" s="85">
        <v>8.787968372640299E-3</v>
      </c>
      <c r="AU36" s="85">
        <v>6.8977622021481489E-3</v>
      </c>
      <c r="AV36" s="85">
        <v>2.0837245272855531E-2</v>
      </c>
      <c r="AW36" s="85">
        <v>1.0917336277282935E-3</v>
      </c>
      <c r="AX36" s="85">
        <v>3.7060107887249964E-3</v>
      </c>
      <c r="AY36" s="85">
        <v>3.1288629929488955E-3</v>
      </c>
      <c r="AZ36" s="85">
        <v>5.2288567923501018E-3</v>
      </c>
      <c r="BA36" s="85">
        <v>6.6714295839925537E-4</v>
      </c>
      <c r="BB36" s="85">
        <v>5.736662132654417E-3</v>
      </c>
      <c r="BC36" s="85">
        <v>9.9379914216049317E-3</v>
      </c>
      <c r="BD36" s="85">
        <v>2.0573408672281059E-2</v>
      </c>
      <c r="BE36" s="85">
        <v>6.3423652847012972E-3</v>
      </c>
      <c r="BF36" s="85">
        <v>3.0319573120140479E-3</v>
      </c>
      <c r="BG36" s="85">
        <v>2.4390225279112488E-2</v>
      </c>
      <c r="BH36" s="85">
        <v>3.5799945649984526E-4</v>
      </c>
      <c r="BI36" s="85">
        <v>8.7914655121468684E-3</v>
      </c>
      <c r="BJ36" s="85">
        <v>4.3331918743359579E-3</v>
      </c>
      <c r="BK36" s="85">
        <v>3.9051595463033668E-3</v>
      </c>
      <c r="BL36" s="85">
        <v>1.0064266249957821E-3</v>
      </c>
      <c r="BM36" s="85">
        <v>2.7161249408883662E-3</v>
      </c>
      <c r="BN36" s="85">
        <v>5.3457841639511288E-3</v>
      </c>
      <c r="BO36" s="85">
        <v>7.8193728007212669E-3</v>
      </c>
      <c r="BP36" s="85">
        <v>2.3083416958300993E-2</v>
      </c>
      <c r="BQ36" s="85">
        <v>1.1794814878958929E-2</v>
      </c>
      <c r="BR36" s="85">
        <v>3.578641482376113E-3</v>
      </c>
      <c r="BS36" s="85">
        <v>5.1677842983612896E-3</v>
      </c>
      <c r="BT36" s="85">
        <v>4.0609917019974098E-3</v>
      </c>
      <c r="BU36" s="85">
        <v>0</v>
      </c>
    </row>
    <row r="37" spans="1:73" x14ac:dyDescent="0.25">
      <c r="A37" s="46" t="s">
        <v>31</v>
      </c>
      <c r="B37" s="38" t="s">
        <v>95</v>
      </c>
      <c r="C37" s="85">
        <v>1.7478298586365165E-2</v>
      </c>
      <c r="D37" s="85">
        <v>1.2080599960034129E-2</v>
      </c>
      <c r="E37" s="85">
        <v>1.7162730376917717E-2</v>
      </c>
      <c r="F37" s="85">
        <v>3.8853993536472467E-2</v>
      </c>
      <c r="G37" s="85">
        <v>6.4384677990020719E-2</v>
      </c>
      <c r="H37" s="85">
        <v>3.472060555603735E-2</v>
      </c>
      <c r="I37" s="85">
        <v>2.031529896404919E-2</v>
      </c>
      <c r="J37" s="85">
        <v>4.5986532251939105E-2</v>
      </c>
      <c r="K37" s="85">
        <v>2.7498450126680153E-2</v>
      </c>
      <c r="L37" s="85">
        <v>5.1680374540868136E-2</v>
      </c>
      <c r="M37" s="85">
        <v>2.8907733419861643E-2</v>
      </c>
      <c r="N37" s="85">
        <v>5.3230221871924346E-2</v>
      </c>
      <c r="O37" s="85">
        <v>1.3853895663574084E-2</v>
      </c>
      <c r="P37" s="85">
        <v>8.5916255883077775E-2</v>
      </c>
      <c r="Q37" s="85">
        <v>5.6247530292826239E-2</v>
      </c>
      <c r="R37" s="85">
        <v>5.0609477795301568E-2</v>
      </c>
      <c r="S37" s="85">
        <v>1.9935547561560435E-2</v>
      </c>
      <c r="T37" s="85">
        <v>9.9932534156175784E-2</v>
      </c>
      <c r="U37" s="85">
        <v>5.6371573548597231E-2</v>
      </c>
      <c r="V37" s="85">
        <v>7.2575660779948148E-2</v>
      </c>
      <c r="W37" s="85">
        <v>0.40319370489513784</v>
      </c>
      <c r="X37" s="85">
        <v>6.4714562109656135E-2</v>
      </c>
      <c r="Y37" s="85">
        <v>1.9454378331250351E-2</v>
      </c>
      <c r="Z37" s="85">
        <v>4.2508170749237663E-2</v>
      </c>
      <c r="AA37" s="85">
        <v>5.0700473961102083E-2</v>
      </c>
      <c r="AB37" s="85">
        <v>3.7133799399129412E-2</v>
      </c>
      <c r="AC37" s="85">
        <v>4.090490585939361E-2</v>
      </c>
      <c r="AD37" s="85">
        <v>4.7700981335614817E-2</v>
      </c>
      <c r="AE37" s="85">
        <v>2.8093751934351263E-2</v>
      </c>
      <c r="AF37" s="85">
        <v>3.458604577384871E-2</v>
      </c>
      <c r="AG37" s="85">
        <v>1.3466635225288048</v>
      </c>
      <c r="AH37" s="85">
        <v>0.10040190214402299</v>
      </c>
      <c r="AI37" s="85">
        <v>0.15646291782674646</v>
      </c>
      <c r="AJ37" s="85">
        <v>1.7799315955976679E-2</v>
      </c>
      <c r="AK37" s="85">
        <v>2.7416620802212632E-2</v>
      </c>
      <c r="AL37" s="85">
        <v>3.57655889556188E-2</v>
      </c>
      <c r="AM37" s="85">
        <v>4.2563979733948001E-2</v>
      </c>
      <c r="AN37" s="85">
        <v>2.8038830460824619E-2</v>
      </c>
      <c r="AO37" s="85">
        <v>1.582892185111661E-2</v>
      </c>
      <c r="AP37" s="85">
        <v>3.6569629923965577E-2</v>
      </c>
      <c r="AQ37" s="85">
        <v>1.4173502660104264E-2</v>
      </c>
      <c r="AR37" s="85">
        <v>5.1220458539327517E-2</v>
      </c>
      <c r="AS37" s="85">
        <v>2.6242626284852046E-2</v>
      </c>
      <c r="AT37" s="85">
        <v>2.1236193192846236E-2</v>
      </c>
      <c r="AU37" s="85">
        <v>2.2344021980380668E-2</v>
      </c>
      <c r="AV37" s="85">
        <v>4.8081565921796639E-2</v>
      </c>
      <c r="AW37" s="85">
        <v>1.0168669886167487E-2</v>
      </c>
      <c r="AX37" s="85">
        <v>1.3152367512360033E-2</v>
      </c>
      <c r="AY37" s="85">
        <v>1.0465591060632074E-2</v>
      </c>
      <c r="AZ37" s="85">
        <v>2.0115765667127569E-2</v>
      </c>
      <c r="BA37" s="85">
        <v>3.3332085962797641E-3</v>
      </c>
      <c r="BB37" s="85">
        <v>3.3280667505744113E-2</v>
      </c>
      <c r="BC37" s="85">
        <v>1.9853012318169879E-2</v>
      </c>
      <c r="BD37" s="85">
        <v>2.92341772034907E-2</v>
      </c>
      <c r="BE37" s="85">
        <v>2.515584629445182E-2</v>
      </c>
      <c r="BF37" s="85">
        <v>1.2339140758085405E-2</v>
      </c>
      <c r="BG37" s="85">
        <v>2.2298026193515775E-2</v>
      </c>
      <c r="BH37" s="85">
        <v>2.4823491164672603E-3</v>
      </c>
      <c r="BI37" s="85">
        <v>1.4448464771468147E-2</v>
      </c>
      <c r="BJ37" s="85">
        <v>2.2254269941263085E-2</v>
      </c>
      <c r="BK37" s="85">
        <v>2.2583577927706044E-2</v>
      </c>
      <c r="BL37" s="85">
        <v>1.2057148916751139E-2</v>
      </c>
      <c r="BM37" s="85">
        <v>1.1354111298955187E-2</v>
      </c>
      <c r="BN37" s="85">
        <v>2.5207617711706924E-2</v>
      </c>
      <c r="BO37" s="85">
        <v>1.7985150520786284E-2</v>
      </c>
      <c r="BP37" s="85">
        <v>2.8176215920608233E-2</v>
      </c>
      <c r="BQ37" s="85">
        <v>4.7053242214043937E-2</v>
      </c>
      <c r="BR37" s="85">
        <v>2.1195351118339333E-2</v>
      </c>
      <c r="BS37" s="85">
        <v>3.7902518769133246E-2</v>
      </c>
      <c r="BT37" s="85">
        <v>4.2285732944336102E-2</v>
      </c>
      <c r="BU37" s="85">
        <v>0</v>
      </c>
    </row>
    <row r="38" spans="1:73" ht="22.5" x14ac:dyDescent="0.25">
      <c r="A38" s="46" t="s">
        <v>32</v>
      </c>
      <c r="B38" s="38" t="s">
        <v>96</v>
      </c>
      <c r="C38" s="85">
        <v>6.5044526754238843E-3</v>
      </c>
      <c r="D38" s="85">
        <v>1.5421816533037591E-3</v>
      </c>
      <c r="E38" s="85">
        <v>1.3523188998444463E-3</v>
      </c>
      <c r="F38" s="85">
        <v>7.9367735774242944E-4</v>
      </c>
      <c r="G38" s="85">
        <v>6.0160027141814018E-3</v>
      </c>
      <c r="H38" s="85">
        <v>9.3879087523906814E-3</v>
      </c>
      <c r="I38" s="85">
        <v>4.7118798404038667E-3</v>
      </c>
      <c r="J38" s="85">
        <v>1.4006360009472425E-2</v>
      </c>
      <c r="K38" s="85">
        <v>2.7107990156803557E-3</v>
      </c>
      <c r="L38" s="85">
        <v>5.1440902944244644E-3</v>
      </c>
      <c r="M38" s="85">
        <v>5.2562650101374937E-3</v>
      </c>
      <c r="N38" s="85">
        <v>1.0823755824818605E-3</v>
      </c>
      <c r="O38" s="85">
        <v>3.241531507962506E-3</v>
      </c>
      <c r="P38" s="85">
        <v>2.8280101309812377E-3</v>
      </c>
      <c r="Q38" s="85">
        <v>1.0702607541337245E-2</v>
      </c>
      <c r="R38" s="85">
        <v>5.2691240726188502E-3</v>
      </c>
      <c r="S38" s="85">
        <v>1.6892371170762583E-3</v>
      </c>
      <c r="T38" s="85">
        <v>1.0656864591755541E-2</v>
      </c>
      <c r="U38" s="85">
        <v>3.9714477477221025E-2</v>
      </c>
      <c r="V38" s="85">
        <v>5.7362804156437233E-3</v>
      </c>
      <c r="W38" s="85">
        <v>2.2592725908543689E-2</v>
      </c>
      <c r="X38" s="85">
        <v>4.7567200415045904E-3</v>
      </c>
      <c r="Y38" s="85">
        <v>3.0317055619855401E-3</v>
      </c>
      <c r="Z38" s="85">
        <v>3.4340302726126822E-3</v>
      </c>
      <c r="AA38" s="85">
        <v>3.4302693760240007E-3</v>
      </c>
      <c r="AB38" s="85">
        <v>4.2396513895518939E-3</v>
      </c>
      <c r="AC38" s="85">
        <v>6.1271453169573897E-3</v>
      </c>
      <c r="AD38" s="85">
        <v>6.3683945293840595E-3</v>
      </c>
      <c r="AE38" s="85">
        <v>7.8408683974441149E-3</v>
      </c>
      <c r="AF38" s="85">
        <v>2.7156105112091503E-3</v>
      </c>
      <c r="AG38" s="85">
        <v>6.2097496386893901E-3</v>
      </c>
      <c r="AH38" s="85">
        <v>1.2095877034611577</v>
      </c>
      <c r="AI38" s="85">
        <v>0.46667279616095542</v>
      </c>
      <c r="AJ38" s="85">
        <v>3.5994656849317958E-3</v>
      </c>
      <c r="AK38" s="85">
        <v>4.6284991652397241E-3</v>
      </c>
      <c r="AL38" s="85">
        <v>7.1268754060006692E-3</v>
      </c>
      <c r="AM38" s="85">
        <v>3.1488990895885399E-3</v>
      </c>
      <c r="AN38" s="85">
        <v>2.6488414875376625E-3</v>
      </c>
      <c r="AO38" s="85">
        <v>2.0244891473388715E-3</v>
      </c>
      <c r="AP38" s="85">
        <v>2.7189068864730149E-3</v>
      </c>
      <c r="AQ38" s="85">
        <v>2.7578178669976825E-3</v>
      </c>
      <c r="AR38" s="85">
        <v>7.3313196551095293E-3</v>
      </c>
      <c r="AS38" s="85">
        <v>4.4672996600763097E-3</v>
      </c>
      <c r="AT38" s="85">
        <v>1.8219127365666041E-3</v>
      </c>
      <c r="AU38" s="85">
        <v>1.0319560299992896E-3</v>
      </c>
      <c r="AV38" s="85">
        <v>1.1949538968347095E-3</v>
      </c>
      <c r="AW38" s="85">
        <v>8.5299103495519899E-4</v>
      </c>
      <c r="AX38" s="85">
        <v>2.1992744076252098E-3</v>
      </c>
      <c r="AY38" s="85">
        <v>3.2769025903566459E-3</v>
      </c>
      <c r="AZ38" s="85">
        <v>4.5906889003131876E-3</v>
      </c>
      <c r="BA38" s="85">
        <v>1.2566924482760038E-3</v>
      </c>
      <c r="BB38" s="85">
        <v>4.0109516833370966E-3</v>
      </c>
      <c r="BC38" s="85">
        <v>3.6539726104823835E-3</v>
      </c>
      <c r="BD38" s="85">
        <v>3.9710501579747091E-3</v>
      </c>
      <c r="BE38" s="85">
        <v>3.6286957047530805E-3</v>
      </c>
      <c r="BF38" s="85">
        <v>1.9344213699884509E-3</v>
      </c>
      <c r="BG38" s="85">
        <v>2.6916515813818352E-3</v>
      </c>
      <c r="BH38" s="85">
        <v>3.3228358078076035E-4</v>
      </c>
      <c r="BI38" s="85">
        <v>2.0681417410627566E-3</v>
      </c>
      <c r="BJ38" s="85">
        <v>3.5965120969478383E-3</v>
      </c>
      <c r="BK38" s="85">
        <v>3.0797445145937024E-3</v>
      </c>
      <c r="BL38" s="85">
        <v>2.2080666051487105E-3</v>
      </c>
      <c r="BM38" s="85">
        <v>1.8655707148289014E-3</v>
      </c>
      <c r="BN38" s="85">
        <v>3.9320114583987105E-3</v>
      </c>
      <c r="BO38" s="85">
        <v>5.4182319344667686E-3</v>
      </c>
      <c r="BP38" s="85">
        <v>1.1339916783465709E-2</v>
      </c>
      <c r="BQ38" s="85">
        <v>1.0393729162147111E-2</v>
      </c>
      <c r="BR38" s="85">
        <v>5.8663834833770374E-3</v>
      </c>
      <c r="BS38" s="85">
        <v>5.7654963962161599E-3</v>
      </c>
      <c r="BT38" s="85">
        <v>1.8203549727282997E-2</v>
      </c>
      <c r="BU38" s="85">
        <v>0</v>
      </c>
    </row>
    <row r="39" spans="1:73" x14ac:dyDescent="0.25">
      <c r="A39" s="46" t="s">
        <v>33</v>
      </c>
      <c r="B39" s="38" t="s">
        <v>97</v>
      </c>
      <c r="C39" s="85">
        <v>0</v>
      </c>
      <c r="D39" s="85">
        <v>0</v>
      </c>
      <c r="E39" s="85">
        <v>0</v>
      </c>
      <c r="F39" s="85">
        <v>0</v>
      </c>
      <c r="G39" s="85">
        <v>0</v>
      </c>
      <c r="H39" s="85">
        <v>0</v>
      </c>
      <c r="I39" s="85">
        <v>0</v>
      </c>
      <c r="J39" s="85">
        <v>0</v>
      </c>
      <c r="K39" s="85">
        <v>0</v>
      </c>
      <c r="L39" s="85">
        <v>0</v>
      </c>
      <c r="M39" s="85">
        <v>0</v>
      </c>
      <c r="N39" s="85">
        <v>0</v>
      </c>
      <c r="O39" s="85">
        <v>0</v>
      </c>
      <c r="P39" s="85">
        <v>0</v>
      </c>
      <c r="Q39" s="85">
        <v>0</v>
      </c>
      <c r="R39" s="85">
        <v>0</v>
      </c>
      <c r="S39" s="85">
        <v>0</v>
      </c>
      <c r="T39" s="85">
        <v>0</v>
      </c>
      <c r="U39" s="85">
        <v>0</v>
      </c>
      <c r="V39" s="85">
        <v>0</v>
      </c>
      <c r="W39" s="85">
        <v>0</v>
      </c>
      <c r="X39" s="85">
        <v>0</v>
      </c>
      <c r="Y39" s="85">
        <v>0</v>
      </c>
      <c r="Z39" s="85">
        <v>0</v>
      </c>
      <c r="AA39" s="85">
        <v>0</v>
      </c>
      <c r="AB39" s="85">
        <v>0</v>
      </c>
      <c r="AC39" s="85">
        <v>0</v>
      </c>
      <c r="AD39" s="85">
        <v>0</v>
      </c>
      <c r="AE39" s="85">
        <v>0</v>
      </c>
      <c r="AF39" s="85">
        <v>0</v>
      </c>
      <c r="AG39" s="85">
        <v>0</v>
      </c>
      <c r="AH39" s="85">
        <v>0</v>
      </c>
      <c r="AI39" s="85">
        <v>1</v>
      </c>
      <c r="AJ39" s="85">
        <v>0</v>
      </c>
      <c r="AK39" s="85">
        <v>0</v>
      </c>
      <c r="AL39" s="85">
        <v>0</v>
      </c>
      <c r="AM39" s="85">
        <v>0</v>
      </c>
      <c r="AN39" s="85">
        <v>0</v>
      </c>
      <c r="AO39" s="85">
        <v>0</v>
      </c>
      <c r="AP39" s="85">
        <v>0</v>
      </c>
      <c r="AQ39" s="85">
        <v>0</v>
      </c>
      <c r="AR39" s="85">
        <v>0</v>
      </c>
      <c r="AS39" s="85">
        <v>0</v>
      </c>
      <c r="AT39" s="85">
        <v>0</v>
      </c>
      <c r="AU39" s="85">
        <v>0</v>
      </c>
      <c r="AV39" s="85">
        <v>0</v>
      </c>
      <c r="AW39" s="85">
        <v>0</v>
      </c>
      <c r="AX39" s="85">
        <v>0</v>
      </c>
      <c r="AY39" s="85">
        <v>0</v>
      </c>
      <c r="AZ39" s="85">
        <v>0</v>
      </c>
      <c r="BA39" s="85">
        <v>0</v>
      </c>
      <c r="BB39" s="85">
        <v>0</v>
      </c>
      <c r="BC39" s="85">
        <v>0</v>
      </c>
      <c r="BD39" s="85">
        <v>0</v>
      </c>
      <c r="BE39" s="85">
        <v>0</v>
      </c>
      <c r="BF39" s="85">
        <v>0</v>
      </c>
      <c r="BG39" s="85">
        <v>0</v>
      </c>
      <c r="BH39" s="85">
        <v>0</v>
      </c>
      <c r="BI39" s="85">
        <v>0</v>
      </c>
      <c r="BJ39" s="85">
        <v>0</v>
      </c>
      <c r="BK39" s="85">
        <v>0</v>
      </c>
      <c r="BL39" s="85">
        <v>0</v>
      </c>
      <c r="BM39" s="85">
        <v>0</v>
      </c>
      <c r="BN39" s="85">
        <v>0</v>
      </c>
      <c r="BO39" s="85">
        <v>0</v>
      </c>
      <c r="BP39" s="85">
        <v>0</v>
      </c>
      <c r="BQ39" s="85">
        <v>0</v>
      </c>
      <c r="BR39" s="85">
        <v>0</v>
      </c>
      <c r="BS39" s="85">
        <v>0</v>
      </c>
      <c r="BT39" s="85">
        <v>0</v>
      </c>
      <c r="BU39" s="85">
        <v>0</v>
      </c>
    </row>
    <row r="40" spans="1:73" x14ac:dyDescent="0.25">
      <c r="A40" s="46" t="s">
        <v>34</v>
      </c>
      <c r="B40" s="38" t="s">
        <v>98</v>
      </c>
      <c r="C40" s="85">
        <v>9.8713071706845717E-3</v>
      </c>
      <c r="D40" s="85">
        <v>1.8317059772640084E-2</v>
      </c>
      <c r="E40" s="85">
        <v>8.0833043989316181E-3</v>
      </c>
      <c r="F40" s="85">
        <v>4.6603100714422687E-3</v>
      </c>
      <c r="G40" s="85">
        <v>4.3263584674079404E-2</v>
      </c>
      <c r="H40" s="85">
        <v>1.170814746870516E-2</v>
      </c>
      <c r="I40" s="85">
        <v>1.0564663018515859E-2</v>
      </c>
      <c r="J40" s="85">
        <v>2.08221075833049E-2</v>
      </c>
      <c r="K40" s="85">
        <v>9.1441745543449551E-3</v>
      </c>
      <c r="L40" s="85">
        <v>1.5554114232538319E-2</v>
      </c>
      <c r="M40" s="85">
        <v>1.9203581737222631E-2</v>
      </c>
      <c r="N40" s="85">
        <v>5.1121828088033392E-3</v>
      </c>
      <c r="O40" s="85">
        <v>7.2854359230193743E-3</v>
      </c>
      <c r="P40" s="85">
        <v>2.2038201006812738E-2</v>
      </c>
      <c r="Q40" s="85">
        <v>1.148538171007207E-2</v>
      </c>
      <c r="R40" s="85">
        <v>1.0509135709566571E-2</v>
      </c>
      <c r="S40" s="85">
        <v>6.0468800878537843E-3</v>
      </c>
      <c r="T40" s="85">
        <v>1.4318251771240345E-2</v>
      </c>
      <c r="U40" s="85">
        <v>1.9623629153421765E-2</v>
      </c>
      <c r="V40" s="85">
        <v>3.7645462342260641E-2</v>
      </c>
      <c r="W40" s="85">
        <v>2.0908495997894731E-2</v>
      </c>
      <c r="X40" s="85">
        <v>4.6760774697397256E-2</v>
      </c>
      <c r="Y40" s="85">
        <v>1.2358073743073662E-2</v>
      </c>
      <c r="Z40" s="85">
        <v>1.6843350399873676E-2</v>
      </c>
      <c r="AA40" s="85">
        <v>1.3083711021402591E-2</v>
      </c>
      <c r="AB40" s="85">
        <v>7.7298255674776032E-3</v>
      </c>
      <c r="AC40" s="85">
        <v>3.7421692551871402E-2</v>
      </c>
      <c r="AD40" s="85">
        <v>3.3746605338426106E-2</v>
      </c>
      <c r="AE40" s="85">
        <v>1.5579507357882057E-2</v>
      </c>
      <c r="AF40" s="85">
        <v>3.8817289895458164E-2</v>
      </c>
      <c r="AG40" s="85">
        <v>4.4219955475215969E-2</v>
      </c>
      <c r="AH40" s="85">
        <v>0.11337976983930539</v>
      </c>
      <c r="AI40" s="85">
        <v>0.13502088385972183</v>
      </c>
      <c r="AJ40" s="85">
        <v>1.2804817893339731</v>
      </c>
      <c r="AK40" s="85">
        <v>1.0394619444396959E-2</v>
      </c>
      <c r="AL40" s="85">
        <v>2.4676438723276229E-2</v>
      </c>
      <c r="AM40" s="85">
        <v>3.028943743265056E-2</v>
      </c>
      <c r="AN40" s="85">
        <v>1.857925494486377E-2</v>
      </c>
      <c r="AO40" s="85">
        <v>2.4899071065463838E-2</v>
      </c>
      <c r="AP40" s="85">
        <v>2.9407598429781964E-2</v>
      </c>
      <c r="AQ40" s="85">
        <v>1.764788773978309E-2</v>
      </c>
      <c r="AR40" s="85">
        <v>2.5947251667882202E-2</v>
      </c>
      <c r="AS40" s="85">
        <v>1.1773092435260691E-2</v>
      </c>
      <c r="AT40" s="85">
        <v>1.1900431262233044E-2</v>
      </c>
      <c r="AU40" s="85">
        <v>9.365528931798808E-3</v>
      </c>
      <c r="AV40" s="85">
        <v>2.4124740578177237E-2</v>
      </c>
      <c r="AW40" s="85">
        <v>7.2136710747195115E-3</v>
      </c>
      <c r="AX40" s="85">
        <v>1.6371370536812927E-2</v>
      </c>
      <c r="AY40" s="85">
        <v>2.2041240887793238E-2</v>
      </c>
      <c r="AZ40" s="85">
        <v>2.7520432764450958E-2</v>
      </c>
      <c r="BA40" s="85">
        <v>4.8045373987491757E-2</v>
      </c>
      <c r="BB40" s="85">
        <v>1.6399809523698006E-2</v>
      </c>
      <c r="BC40" s="85">
        <v>5.0574481717803037E-2</v>
      </c>
      <c r="BD40" s="85">
        <v>1.7897925632763632E-2</v>
      </c>
      <c r="BE40" s="85">
        <v>1.2575058026453905E-2</v>
      </c>
      <c r="BF40" s="85">
        <v>1.1036302553240765E-2</v>
      </c>
      <c r="BG40" s="85">
        <v>2.6631639707383838E-2</v>
      </c>
      <c r="BH40" s="85">
        <v>2.1406549273824543E-3</v>
      </c>
      <c r="BI40" s="85">
        <v>2.7292044996846076E-2</v>
      </c>
      <c r="BJ40" s="85">
        <v>1.5486665604166956E-2</v>
      </c>
      <c r="BK40" s="85">
        <v>2.2962822530962157E-2</v>
      </c>
      <c r="BL40" s="85">
        <v>2.589633087083874E-2</v>
      </c>
      <c r="BM40" s="85">
        <v>7.8257496226291304E-3</v>
      </c>
      <c r="BN40" s="85">
        <v>2.4871423725290821E-2</v>
      </c>
      <c r="BO40" s="85">
        <v>1.2267830254775056E-2</v>
      </c>
      <c r="BP40" s="85">
        <v>1.1202042925996615E-2</v>
      </c>
      <c r="BQ40" s="85">
        <v>3.7594511423140652E-2</v>
      </c>
      <c r="BR40" s="85">
        <v>1.7948433048424334E-2</v>
      </c>
      <c r="BS40" s="85">
        <v>1.5840782657445342E-2</v>
      </c>
      <c r="BT40" s="85">
        <v>1.6599727152611966E-2</v>
      </c>
      <c r="BU40" s="85">
        <v>0</v>
      </c>
    </row>
    <row r="41" spans="1:73" x14ac:dyDescent="0.25">
      <c r="A41" s="46" t="s">
        <v>35</v>
      </c>
      <c r="B41" s="38" t="s">
        <v>99</v>
      </c>
      <c r="C41" s="85">
        <v>6.9102193604427334E-3</v>
      </c>
      <c r="D41" s="85">
        <v>3.9402687164214571E-2</v>
      </c>
      <c r="E41" s="85">
        <v>2.8236966992930814E-3</v>
      </c>
      <c r="F41" s="85">
        <v>1.4227066299133098E-3</v>
      </c>
      <c r="G41" s="85">
        <v>1.7893908505498272E-2</v>
      </c>
      <c r="H41" s="85">
        <v>6.4127273079725303E-3</v>
      </c>
      <c r="I41" s="85">
        <v>2.9317774179358118E-3</v>
      </c>
      <c r="J41" s="85">
        <v>8.1259962108923504E-3</v>
      </c>
      <c r="K41" s="85">
        <v>5.1877165354509668E-3</v>
      </c>
      <c r="L41" s="85">
        <v>4.3848534361104466E-3</v>
      </c>
      <c r="M41" s="85">
        <v>5.2316075703763947E-3</v>
      </c>
      <c r="N41" s="85">
        <v>3.8763177484752976E-3</v>
      </c>
      <c r="O41" s="85">
        <v>1.8725623008243649E-3</v>
      </c>
      <c r="P41" s="85">
        <v>1.5140175504615433E-2</v>
      </c>
      <c r="Q41" s="85">
        <v>8.2068792541709987E-3</v>
      </c>
      <c r="R41" s="85">
        <v>6.6549463046541102E-3</v>
      </c>
      <c r="S41" s="85">
        <v>1.2217237370995063E-3</v>
      </c>
      <c r="T41" s="85">
        <v>3.310423103426976E-3</v>
      </c>
      <c r="U41" s="85">
        <v>6.9098895069779126E-3</v>
      </c>
      <c r="V41" s="85">
        <v>1.2977351317401102E-2</v>
      </c>
      <c r="W41" s="85">
        <v>3.3688119479984109E-3</v>
      </c>
      <c r="X41" s="85">
        <v>4.0362257462437587E-3</v>
      </c>
      <c r="Y41" s="85">
        <v>5.3342245978532377E-3</v>
      </c>
      <c r="Z41" s="85">
        <v>2.2746499396936936E-3</v>
      </c>
      <c r="AA41" s="85">
        <v>2.5363014124110202E-3</v>
      </c>
      <c r="AB41" s="85">
        <v>1.6871348318443009E-2</v>
      </c>
      <c r="AC41" s="85">
        <v>4.7834379016007001E-3</v>
      </c>
      <c r="AD41" s="85">
        <v>6.4690084314329372E-3</v>
      </c>
      <c r="AE41" s="85">
        <v>5.2622367808723373E-3</v>
      </c>
      <c r="AF41" s="85">
        <v>4.8038007459640895E-3</v>
      </c>
      <c r="AG41" s="85">
        <v>3.6488021574494203E-3</v>
      </c>
      <c r="AH41" s="85">
        <v>1.0802817519525583E-2</v>
      </c>
      <c r="AI41" s="85">
        <v>1.7999216270617461E-2</v>
      </c>
      <c r="AJ41" s="85">
        <v>6.0405279972812077E-3</v>
      </c>
      <c r="AK41" s="85">
        <v>1.0498924736084059</v>
      </c>
      <c r="AL41" s="85">
        <v>7.2655693668765252E-3</v>
      </c>
      <c r="AM41" s="85">
        <v>5.4274133726313276E-3</v>
      </c>
      <c r="AN41" s="85">
        <v>4.3357258343828628E-2</v>
      </c>
      <c r="AO41" s="85">
        <v>5.1577883813669397E-3</v>
      </c>
      <c r="AP41" s="85">
        <v>1.4112046321990149E-2</v>
      </c>
      <c r="AQ41" s="85">
        <v>1.1027434203923842E-2</v>
      </c>
      <c r="AR41" s="85">
        <v>3.2422026533587074E-3</v>
      </c>
      <c r="AS41" s="85">
        <v>1.7213129167548507E-3</v>
      </c>
      <c r="AT41" s="85">
        <v>4.787733873598387E-3</v>
      </c>
      <c r="AU41" s="85">
        <v>4.066549264357529E-3</v>
      </c>
      <c r="AV41" s="85">
        <v>8.8837401510002425E-4</v>
      </c>
      <c r="AW41" s="85">
        <v>2.1527187274561956E-3</v>
      </c>
      <c r="AX41" s="85">
        <v>2.1427062492952675E-3</v>
      </c>
      <c r="AY41" s="85">
        <v>4.6699383389380419E-3</v>
      </c>
      <c r="AZ41" s="85">
        <v>1.1010287527592753E-2</v>
      </c>
      <c r="BA41" s="85">
        <v>5.1385678279251151E-4</v>
      </c>
      <c r="BB41" s="85">
        <v>1.0016391394473446E-2</v>
      </c>
      <c r="BC41" s="85">
        <v>4.2997584957006679E-3</v>
      </c>
      <c r="BD41" s="85">
        <v>4.3026618883661005E-3</v>
      </c>
      <c r="BE41" s="85">
        <v>5.5519807401205636E-3</v>
      </c>
      <c r="BF41" s="85">
        <v>2.7656347218990786E-3</v>
      </c>
      <c r="BG41" s="85">
        <v>2.6358682207904389E-2</v>
      </c>
      <c r="BH41" s="85">
        <v>6.8470059063723064E-4</v>
      </c>
      <c r="BI41" s="85">
        <v>4.2502536143007412E-3</v>
      </c>
      <c r="BJ41" s="85">
        <v>2.617506799648713E-3</v>
      </c>
      <c r="BK41" s="85">
        <v>2.7206845472292586E-3</v>
      </c>
      <c r="BL41" s="85">
        <v>6.857738657539106E-4</v>
      </c>
      <c r="BM41" s="85">
        <v>5.3142346141048669E-4</v>
      </c>
      <c r="BN41" s="85">
        <v>1.5815843346242871E-3</v>
      </c>
      <c r="BO41" s="85">
        <v>1.274796668009226E-3</v>
      </c>
      <c r="BP41" s="85">
        <v>5.367948426518717E-3</v>
      </c>
      <c r="BQ41" s="85">
        <v>4.2334381034208127E-3</v>
      </c>
      <c r="BR41" s="85">
        <v>1.8055718961895112E-3</v>
      </c>
      <c r="BS41" s="85">
        <v>4.3494621386809089E-3</v>
      </c>
      <c r="BT41" s="85">
        <v>3.5861587743852628E-3</v>
      </c>
      <c r="BU41" s="85">
        <v>0</v>
      </c>
    </row>
    <row r="42" spans="1:73" ht="22.5" x14ac:dyDescent="0.25">
      <c r="A42" s="46" t="s">
        <v>36</v>
      </c>
      <c r="B42" s="38" t="s">
        <v>100</v>
      </c>
      <c r="C42" s="85">
        <v>6.6785227859008867E-2</v>
      </c>
      <c r="D42" s="85">
        <v>3.1621101674013427E-2</v>
      </c>
      <c r="E42" s="85">
        <v>4.0174481050944226E-2</v>
      </c>
      <c r="F42" s="85">
        <v>1.8655092881637178E-2</v>
      </c>
      <c r="G42" s="85">
        <v>4.5056462574397556E-2</v>
      </c>
      <c r="H42" s="85">
        <v>8.87019285887303E-2</v>
      </c>
      <c r="I42" s="85">
        <v>8.0824875156623899E-2</v>
      </c>
      <c r="J42" s="85">
        <v>0.10011623963911315</v>
      </c>
      <c r="K42" s="85">
        <v>0.11157370396381999</v>
      </c>
      <c r="L42" s="85">
        <v>7.1181178812000478E-2</v>
      </c>
      <c r="M42" s="85">
        <v>6.8881640054574714E-2</v>
      </c>
      <c r="N42" s="85">
        <v>1.9176775178329403E-2</v>
      </c>
      <c r="O42" s="85">
        <v>2.6905167201954336E-2</v>
      </c>
      <c r="P42" s="85">
        <v>6.1087796397093788E-2</v>
      </c>
      <c r="Q42" s="85">
        <v>5.9941068260539923E-2</v>
      </c>
      <c r="R42" s="85">
        <v>4.69001776505346E-2</v>
      </c>
      <c r="S42" s="85">
        <v>1.8500630155614952E-2</v>
      </c>
      <c r="T42" s="85">
        <v>6.2270740934898698E-2</v>
      </c>
      <c r="U42" s="85">
        <v>4.4268325407484994E-2</v>
      </c>
      <c r="V42" s="85">
        <v>7.5361617800529579E-2</v>
      </c>
      <c r="W42" s="85">
        <v>3.5678635641483748E-2</v>
      </c>
      <c r="X42" s="85">
        <v>3.9926346533452069E-2</v>
      </c>
      <c r="Y42" s="85">
        <v>8.7575911857861816E-2</v>
      </c>
      <c r="Z42" s="85">
        <v>5.7850376691429568E-2</v>
      </c>
      <c r="AA42" s="85">
        <v>7.6583214827781507E-2</v>
      </c>
      <c r="AB42" s="85">
        <v>3.1863466416365588E-2</v>
      </c>
      <c r="AC42" s="85">
        <v>8.7373210429825474E-2</v>
      </c>
      <c r="AD42" s="85">
        <v>4.0477192870319909E-2</v>
      </c>
      <c r="AE42" s="85">
        <v>7.7326187166858171E-2</v>
      </c>
      <c r="AF42" s="85">
        <v>4.3988090416818462E-2</v>
      </c>
      <c r="AG42" s="85">
        <v>2.6264255985599758E-2</v>
      </c>
      <c r="AH42" s="85">
        <v>3.7836844859836682E-2</v>
      </c>
      <c r="AI42" s="85">
        <v>4.1407659055380241E-2</v>
      </c>
      <c r="AJ42" s="85">
        <v>3.3534307522077519E-2</v>
      </c>
      <c r="AK42" s="85">
        <v>4.6460901238619921E-2</v>
      </c>
      <c r="AL42" s="85">
        <v>1.0610653607670384</v>
      </c>
      <c r="AM42" s="85">
        <v>1.5219680927092178E-2</v>
      </c>
      <c r="AN42" s="85">
        <v>3.3333470613731493E-2</v>
      </c>
      <c r="AO42" s="85">
        <v>3.4662861085834995E-2</v>
      </c>
      <c r="AP42" s="85">
        <v>1.7229322037851678E-2</v>
      </c>
      <c r="AQ42" s="85">
        <v>1.2340507606079429E-2</v>
      </c>
      <c r="AR42" s="85">
        <v>3.0095233820820542E-2</v>
      </c>
      <c r="AS42" s="85">
        <v>5.6867515266036207E-2</v>
      </c>
      <c r="AT42" s="85">
        <v>5.0298983230204319E-2</v>
      </c>
      <c r="AU42" s="85">
        <v>1.0514899729018595E-2</v>
      </c>
      <c r="AV42" s="85">
        <v>2.6820257489688217E-2</v>
      </c>
      <c r="AW42" s="85">
        <v>6.611496205168964E-3</v>
      </c>
      <c r="AX42" s="85">
        <v>8.1756439472862579E-3</v>
      </c>
      <c r="AY42" s="85">
        <v>8.1308022571250395E-3</v>
      </c>
      <c r="AZ42" s="85">
        <v>1.4297002114419687E-2</v>
      </c>
      <c r="BA42" s="85">
        <v>2.108276747381733E-3</v>
      </c>
      <c r="BB42" s="85">
        <v>1.2652951861208146E-2</v>
      </c>
      <c r="BC42" s="85">
        <v>3.1581314298031397E-2</v>
      </c>
      <c r="BD42" s="85">
        <v>2.5928584909098121E-2</v>
      </c>
      <c r="BE42" s="85">
        <v>5.8196690624435277E-2</v>
      </c>
      <c r="BF42" s="85">
        <v>1.8147676170487546E-2</v>
      </c>
      <c r="BG42" s="85">
        <v>2.3150884778352011E-2</v>
      </c>
      <c r="BH42" s="85">
        <v>1.7352072489742565E-3</v>
      </c>
      <c r="BI42" s="85">
        <v>1.4466230743767884E-2</v>
      </c>
      <c r="BJ42" s="85">
        <v>1.7658088334617961E-2</v>
      </c>
      <c r="BK42" s="85">
        <v>7.8447149633978086E-3</v>
      </c>
      <c r="BL42" s="85">
        <v>7.6659664770032917E-3</v>
      </c>
      <c r="BM42" s="85">
        <v>2.6167032959426234E-3</v>
      </c>
      <c r="BN42" s="85">
        <v>4.8462695338017087E-2</v>
      </c>
      <c r="BO42" s="85">
        <v>7.1580292532777229E-2</v>
      </c>
      <c r="BP42" s="85">
        <v>1.4238543657574229E-2</v>
      </c>
      <c r="BQ42" s="85">
        <v>1.1456679304511268E-2</v>
      </c>
      <c r="BR42" s="85">
        <v>1.5241250739303698E-2</v>
      </c>
      <c r="BS42" s="85">
        <v>2.9371579845153224E-2</v>
      </c>
      <c r="BT42" s="85">
        <v>3.0139648281414286E-2</v>
      </c>
      <c r="BU42" s="85">
        <v>0</v>
      </c>
    </row>
    <row r="43" spans="1:73" x14ac:dyDescent="0.25">
      <c r="A43" s="46" t="s">
        <v>247</v>
      </c>
      <c r="B43" s="38" t="s">
        <v>248</v>
      </c>
      <c r="C43" s="85">
        <v>8.6155104559254413E-3</v>
      </c>
      <c r="D43" s="85">
        <v>8.2807163638009638E-3</v>
      </c>
      <c r="E43" s="85">
        <v>7.0202324213719143E-3</v>
      </c>
      <c r="F43" s="85">
        <v>2.3165585027975473E-3</v>
      </c>
      <c r="G43" s="85">
        <v>6.2993706859184803E-3</v>
      </c>
      <c r="H43" s="85">
        <v>8.3480921391933891E-3</v>
      </c>
      <c r="I43" s="85">
        <v>5.7091787485979428E-3</v>
      </c>
      <c r="J43" s="85">
        <v>7.9206082658875784E-3</v>
      </c>
      <c r="K43" s="85">
        <v>1.1549937698853383E-2</v>
      </c>
      <c r="L43" s="85">
        <v>6.6941668504498742E-3</v>
      </c>
      <c r="M43" s="85">
        <v>7.5672747248725055E-3</v>
      </c>
      <c r="N43" s="85">
        <v>6.3541348250235434E-3</v>
      </c>
      <c r="O43" s="85">
        <v>2.2642858772958033E-2</v>
      </c>
      <c r="P43" s="85">
        <v>9.277782917539841E-3</v>
      </c>
      <c r="Q43" s="85">
        <v>5.1663993195200861E-3</v>
      </c>
      <c r="R43" s="85">
        <v>3.9317568004071206E-3</v>
      </c>
      <c r="S43" s="85">
        <v>3.4042320704988221E-3</v>
      </c>
      <c r="T43" s="85">
        <v>5.87607065593707E-3</v>
      </c>
      <c r="U43" s="85">
        <v>2.7570283035735217E-3</v>
      </c>
      <c r="V43" s="85">
        <v>6.5292308380758678E-3</v>
      </c>
      <c r="W43" s="85">
        <v>4.1765092413446189E-3</v>
      </c>
      <c r="X43" s="85">
        <v>4.292297250172555E-3</v>
      </c>
      <c r="Y43" s="85">
        <v>2.0934383440196502E-2</v>
      </c>
      <c r="Z43" s="85">
        <v>7.9232835386544628E-3</v>
      </c>
      <c r="AA43" s="85">
        <v>8.6394203066666037E-3</v>
      </c>
      <c r="AB43" s="85">
        <v>4.6137601175386652E-3</v>
      </c>
      <c r="AC43" s="85">
        <v>9.9035977743539127E-3</v>
      </c>
      <c r="AD43" s="85">
        <v>5.5447247047522765E-3</v>
      </c>
      <c r="AE43" s="85">
        <v>1.4419108219409739E-2</v>
      </c>
      <c r="AF43" s="85">
        <v>7.0559310594547784E-3</v>
      </c>
      <c r="AG43" s="85">
        <v>3.9018180136414188E-3</v>
      </c>
      <c r="AH43" s="85">
        <v>3.1636450441142826E-3</v>
      </c>
      <c r="AI43" s="85">
        <v>3.5187089908871485E-3</v>
      </c>
      <c r="AJ43" s="85">
        <v>3.7933411719644622E-3</v>
      </c>
      <c r="AK43" s="85">
        <v>4.4174336545455802E-3</v>
      </c>
      <c r="AL43" s="85">
        <v>2.7590567702104685E-3</v>
      </c>
      <c r="AM43" s="85">
        <v>1.0014245400405277</v>
      </c>
      <c r="AN43" s="85">
        <v>6.6164890714462028E-3</v>
      </c>
      <c r="AO43" s="85">
        <v>7.1975818380284572E-3</v>
      </c>
      <c r="AP43" s="85">
        <v>3.2053016511401212E-3</v>
      </c>
      <c r="AQ43" s="85">
        <v>2.2882758978230665E-3</v>
      </c>
      <c r="AR43" s="85">
        <v>3.2698664493382356E-3</v>
      </c>
      <c r="AS43" s="85">
        <v>4.3884383295021466E-3</v>
      </c>
      <c r="AT43" s="85">
        <v>9.4777773657572645E-3</v>
      </c>
      <c r="AU43" s="85">
        <v>2.3228993353052144E-3</v>
      </c>
      <c r="AV43" s="85">
        <v>4.8983789226340751E-3</v>
      </c>
      <c r="AW43" s="85">
        <v>1.5680123042390182E-3</v>
      </c>
      <c r="AX43" s="85">
        <v>1.2789972907462446E-3</v>
      </c>
      <c r="AY43" s="85">
        <v>1.1780897422855182E-3</v>
      </c>
      <c r="AZ43" s="85">
        <v>1.9968834403666265E-3</v>
      </c>
      <c r="BA43" s="85">
        <v>2.7273414037798968E-4</v>
      </c>
      <c r="BB43" s="85">
        <v>1.9946040243035246E-3</v>
      </c>
      <c r="BC43" s="85">
        <v>3.4136862037950537E-3</v>
      </c>
      <c r="BD43" s="85">
        <v>3.6752741730043648E-3</v>
      </c>
      <c r="BE43" s="85">
        <v>1.5624009975423183E-2</v>
      </c>
      <c r="BF43" s="85">
        <v>1.4631286293246347E-3</v>
      </c>
      <c r="BG43" s="85">
        <v>4.0518173874084266E-3</v>
      </c>
      <c r="BH43" s="85">
        <v>3.6457624177588688E-4</v>
      </c>
      <c r="BI43" s="85">
        <v>2.1188002356574277E-3</v>
      </c>
      <c r="BJ43" s="85">
        <v>2.8512072871555217E-3</v>
      </c>
      <c r="BK43" s="85">
        <v>1.1270635948972807E-3</v>
      </c>
      <c r="BL43" s="85">
        <v>1.3624899191504751E-3</v>
      </c>
      <c r="BM43" s="85">
        <v>4.3752083539772864E-4</v>
      </c>
      <c r="BN43" s="85">
        <v>4.2809462642190198E-3</v>
      </c>
      <c r="BO43" s="85">
        <v>6.586783041734422E-3</v>
      </c>
      <c r="BP43" s="85">
        <v>3.0453412831565191E-3</v>
      </c>
      <c r="BQ43" s="85">
        <v>1.8421172857569974E-3</v>
      </c>
      <c r="BR43" s="85">
        <v>3.2701129023870678E-3</v>
      </c>
      <c r="BS43" s="85">
        <v>6.027005371203915E-3</v>
      </c>
      <c r="BT43" s="85">
        <v>4.8330922670120329E-3</v>
      </c>
      <c r="BU43" s="85">
        <v>0</v>
      </c>
    </row>
    <row r="44" spans="1:73" x14ac:dyDescent="0.25">
      <c r="A44" s="46" t="s">
        <v>249</v>
      </c>
      <c r="B44" s="38" t="s">
        <v>250</v>
      </c>
      <c r="C44" s="85">
        <v>2.6758556592450206E-2</v>
      </c>
      <c r="D44" s="85">
        <v>6.1624625502326356E-2</v>
      </c>
      <c r="E44" s="85">
        <v>4.1895261656047678E-2</v>
      </c>
      <c r="F44" s="85">
        <v>1.9266026159145442E-2</v>
      </c>
      <c r="G44" s="85">
        <v>0.10437674131909315</v>
      </c>
      <c r="H44" s="85">
        <v>4.1734764565637142E-2</v>
      </c>
      <c r="I44" s="85">
        <v>3.0269635377270634E-2</v>
      </c>
      <c r="J44" s="85">
        <v>5.6036912610785222E-2</v>
      </c>
      <c r="K44" s="85">
        <v>6.6994215210616187E-2</v>
      </c>
      <c r="L44" s="85">
        <v>4.0393744861650739E-2</v>
      </c>
      <c r="M44" s="85">
        <v>4.8026209827915757E-2</v>
      </c>
      <c r="N44" s="85">
        <v>2.0354181103953733E-2</v>
      </c>
      <c r="O44" s="85">
        <v>1.2773328090516484E-2</v>
      </c>
      <c r="P44" s="85">
        <v>9.0954504972004843E-2</v>
      </c>
      <c r="Q44" s="85">
        <v>4.716834826074412E-2</v>
      </c>
      <c r="R44" s="85">
        <v>3.3067664611407629E-2</v>
      </c>
      <c r="S44" s="85">
        <v>1.1448470526892072E-2</v>
      </c>
      <c r="T44" s="85">
        <v>4.912726829212722E-2</v>
      </c>
      <c r="U44" s="85">
        <v>2.807458034852461E-2</v>
      </c>
      <c r="V44" s="85">
        <v>0.11482567768777033</v>
      </c>
      <c r="W44" s="85">
        <v>4.5723086138306709E-2</v>
      </c>
      <c r="X44" s="85">
        <v>2.9100898971445355E-2</v>
      </c>
      <c r="Y44" s="85">
        <v>1.8650170469251843E-2</v>
      </c>
      <c r="Z44" s="85">
        <v>2.0599558719567555E-2</v>
      </c>
      <c r="AA44" s="85">
        <v>2.3553270379168694E-2</v>
      </c>
      <c r="AB44" s="85">
        <v>1.1472775637105999E-2</v>
      </c>
      <c r="AC44" s="85">
        <v>2.4127550908682051E-2</v>
      </c>
      <c r="AD44" s="85">
        <v>4.0688478150715433E-2</v>
      </c>
      <c r="AE44" s="85">
        <v>3.5859172253453551E-2</v>
      </c>
      <c r="AF44" s="85">
        <v>1.4264624672128431E-2</v>
      </c>
      <c r="AG44" s="85">
        <v>2.2682856857448409E-2</v>
      </c>
      <c r="AH44" s="85">
        <v>5.5658331856659013E-2</v>
      </c>
      <c r="AI44" s="85">
        <v>3.3797686356315498E-2</v>
      </c>
      <c r="AJ44" s="85">
        <v>1.9589044121471642E-2</v>
      </c>
      <c r="AK44" s="85">
        <v>2.0772155265391723E-2</v>
      </c>
      <c r="AL44" s="85">
        <v>8.2234495918148992E-2</v>
      </c>
      <c r="AM44" s="85">
        <v>1.8282491379759552E-2</v>
      </c>
      <c r="AN44" s="85">
        <v>1.0931424333750026</v>
      </c>
      <c r="AO44" s="85">
        <v>4.630857019071169E-2</v>
      </c>
      <c r="AP44" s="85">
        <v>0.27344736649218082</v>
      </c>
      <c r="AQ44" s="85">
        <v>9.1372101480117845E-2</v>
      </c>
      <c r="AR44" s="85">
        <v>8.0699290049317182E-3</v>
      </c>
      <c r="AS44" s="85">
        <v>1.3382452777201952E-2</v>
      </c>
      <c r="AT44" s="85">
        <v>5.5259228317966584E-2</v>
      </c>
      <c r="AU44" s="85">
        <v>3.554541061448591E-3</v>
      </c>
      <c r="AV44" s="85">
        <v>5.0059085562740822E-3</v>
      </c>
      <c r="AW44" s="85">
        <v>2.0559087374963127E-3</v>
      </c>
      <c r="AX44" s="85">
        <v>5.9987444882218981E-3</v>
      </c>
      <c r="AY44" s="85">
        <v>4.8248035934884961E-3</v>
      </c>
      <c r="AZ44" s="85">
        <v>6.894113782628478E-3</v>
      </c>
      <c r="BA44" s="85">
        <v>1.1098235238171346E-3</v>
      </c>
      <c r="BB44" s="85">
        <v>6.2200544549278853E-3</v>
      </c>
      <c r="BC44" s="85">
        <v>1.0217295669892665E-2</v>
      </c>
      <c r="BD44" s="85">
        <v>1.3773405317506072E-2</v>
      </c>
      <c r="BE44" s="85">
        <v>1.5758749090514414E-2</v>
      </c>
      <c r="BF44" s="85">
        <v>1.3419390070857439E-2</v>
      </c>
      <c r="BG44" s="85">
        <v>1.5593477410660271E-2</v>
      </c>
      <c r="BH44" s="85">
        <v>1.3220779016064406E-3</v>
      </c>
      <c r="BI44" s="85">
        <v>2.6357856383857649E-2</v>
      </c>
      <c r="BJ44" s="85">
        <v>6.3354424822196029E-3</v>
      </c>
      <c r="BK44" s="85">
        <v>1.2017467774771109E-2</v>
      </c>
      <c r="BL44" s="85">
        <v>1.0109831638208567E-2</v>
      </c>
      <c r="BM44" s="85">
        <v>2.5086741366334387E-3</v>
      </c>
      <c r="BN44" s="85">
        <v>1.4456934592208235E-2</v>
      </c>
      <c r="BO44" s="85">
        <v>9.1072170687221E-3</v>
      </c>
      <c r="BP44" s="85">
        <v>6.8037858488158836E-3</v>
      </c>
      <c r="BQ44" s="85">
        <v>7.1758773631090825E-3</v>
      </c>
      <c r="BR44" s="85">
        <v>1.9518540146307741E-2</v>
      </c>
      <c r="BS44" s="85">
        <v>1.8863310220391519E-2</v>
      </c>
      <c r="BT44" s="85">
        <v>9.7386642671938341E-3</v>
      </c>
      <c r="BU44" s="85">
        <v>0</v>
      </c>
    </row>
    <row r="45" spans="1:73" x14ac:dyDescent="0.25">
      <c r="A45" s="46" t="s">
        <v>251</v>
      </c>
      <c r="B45" s="38" t="s">
        <v>252</v>
      </c>
      <c r="C45" s="85">
        <v>5.271315693445804E-4</v>
      </c>
      <c r="D45" s="85">
        <v>4.7512108800792734E-4</v>
      </c>
      <c r="E45" s="85">
        <v>7.3508223524953293E-4</v>
      </c>
      <c r="F45" s="85">
        <v>3.1993509967718234E-4</v>
      </c>
      <c r="G45" s="85">
        <v>1.3386884601776653E-3</v>
      </c>
      <c r="H45" s="85">
        <v>8.4258969804396728E-4</v>
      </c>
      <c r="I45" s="85">
        <v>8.9805214841493332E-4</v>
      </c>
      <c r="J45" s="85">
        <v>1.3362745056062662E-3</v>
      </c>
      <c r="K45" s="85">
        <v>1.1263196697409701E-3</v>
      </c>
      <c r="L45" s="85">
        <v>1.3075375954237009E-3</v>
      </c>
      <c r="M45" s="85">
        <v>8.5859682451667194E-4</v>
      </c>
      <c r="N45" s="85">
        <v>1.7132644644234133E-3</v>
      </c>
      <c r="O45" s="85">
        <v>4.1490293618638995E-4</v>
      </c>
      <c r="P45" s="85">
        <v>1.6531789309422718E-3</v>
      </c>
      <c r="Q45" s="85">
        <v>6.1181937768530566E-4</v>
      </c>
      <c r="R45" s="85">
        <v>4.8546494316638002E-4</v>
      </c>
      <c r="S45" s="85">
        <v>2.1300936914900916E-4</v>
      </c>
      <c r="T45" s="85">
        <v>1.1815685703542333E-3</v>
      </c>
      <c r="U45" s="85">
        <v>6.4267934198457548E-4</v>
      </c>
      <c r="V45" s="85">
        <v>2.2943190964991693E-3</v>
      </c>
      <c r="W45" s="85">
        <v>6.9575745558668185E-4</v>
      </c>
      <c r="X45" s="85">
        <v>6.8890144987282477E-4</v>
      </c>
      <c r="Y45" s="85">
        <v>1.1609982026223027E-3</v>
      </c>
      <c r="Z45" s="85">
        <v>6.6714274054446583E-4</v>
      </c>
      <c r="AA45" s="85">
        <v>1.5032371632449685E-3</v>
      </c>
      <c r="AB45" s="85">
        <v>4.3739458489526234E-4</v>
      </c>
      <c r="AC45" s="85">
        <v>7.6848443796099695E-4</v>
      </c>
      <c r="AD45" s="85">
        <v>9.4349536934585916E-4</v>
      </c>
      <c r="AE45" s="85">
        <v>1.1802502267980091E-3</v>
      </c>
      <c r="AF45" s="85">
        <v>5.0917700480452091E-4</v>
      </c>
      <c r="AG45" s="85">
        <v>3.6405109503951033E-4</v>
      </c>
      <c r="AH45" s="85">
        <v>6.9307830699627938E-4</v>
      </c>
      <c r="AI45" s="85">
        <v>6.5220966715185899E-4</v>
      </c>
      <c r="AJ45" s="85">
        <v>4.9093277784922678E-4</v>
      </c>
      <c r="AK45" s="85">
        <v>1.2593692744811114E-3</v>
      </c>
      <c r="AL45" s="85">
        <v>3.1503991026582234E-3</v>
      </c>
      <c r="AM45" s="85">
        <v>5.5795171027612524E-4</v>
      </c>
      <c r="AN45" s="85">
        <v>5.7870963690644897E-4</v>
      </c>
      <c r="AO45" s="85">
        <v>1.0084499512768583</v>
      </c>
      <c r="AP45" s="85">
        <v>1.6339614441118055E-3</v>
      </c>
      <c r="AQ45" s="85">
        <v>2.2061914499782826E-3</v>
      </c>
      <c r="AR45" s="85">
        <v>1.1297924807138798E-3</v>
      </c>
      <c r="AS45" s="85">
        <v>3.9559070925508638E-4</v>
      </c>
      <c r="AT45" s="85">
        <v>9.9712587616374265E-4</v>
      </c>
      <c r="AU45" s="85">
        <v>3.2813475356832016E-4</v>
      </c>
      <c r="AV45" s="85">
        <v>2.7750722299802372E-4</v>
      </c>
      <c r="AW45" s="85">
        <v>3.9710756196178907E-4</v>
      </c>
      <c r="AX45" s="85">
        <v>2.3944284982463056E-4</v>
      </c>
      <c r="AY45" s="85">
        <v>2.0518426259553964E-3</v>
      </c>
      <c r="AZ45" s="85">
        <v>5.7115290779692577E-3</v>
      </c>
      <c r="BA45" s="85">
        <v>1.0697464736581378E-4</v>
      </c>
      <c r="BB45" s="85">
        <v>8.0534511170694367E-4</v>
      </c>
      <c r="BC45" s="85">
        <v>1.3046744498384011E-3</v>
      </c>
      <c r="BD45" s="85">
        <v>8.5447173143006342E-4</v>
      </c>
      <c r="BE45" s="85">
        <v>7.5304422075903E-4</v>
      </c>
      <c r="BF45" s="85">
        <v>5.0128313158417741E-4</v>
      </c>
      <c r="BG45" s="85">
        <v>3.2162832471169605E-3</v>
      </c>
      <c r="BH45" s="85">
        <v>1.078160505731179E-3</v>
      </c>
      <c r="BI45" s="85">
        <v>4.8854157716436378E-2</v>
      </c>
      <c r="BJ45" s="85">
        <v>1.663215807634326E-3</v>
      </c>
      <c r="BK45" s="85">
        <v>5.1082488849932923E-4</v>
      </c>
      <c r="BL45" s="85">
        <v>1.0824294742898944E-4</v>
      </c>
      <c r="BM45" s="85">
        <v>9.6725296144700281E-5</v>
      </c>
      <c r="BN45" s="85">
        <v>3.4282349878080861E-4</v>
      </c>
      <c r="BO45" s="85">
        <v>4.5234511008533358E-4</v>
      </c>
      <c r="BP45" s="85">
        <v>5.2314788022632581E-4</v>
      </c>
      <c r="BQ45" s="85">
        <v>7.6548025165879409E-4</v>
      </c>
      <c r="BR45" s="85">
        <v>1.0122552902061936E-2</v>
      </c>
      <c r="BS45" s="85">
        <v>6.9421656988797307E-4</v>
      </c>
      <c r="BT45" s="85">
        <v>9.0873617123452628E-4</v>
      </c>
      <c r="BU45" s="85">
        <v>0</v>
      </c>
    </row>
    <row r="46" spans="1:73" x14ac:dyDescent="0.25">
      <c r="A46" s="46" t="s">
        <v>37</v>
      </c>
      <c r="B46" s="38" t="s">
        <v>102</v>
      </c>
      <c r="C46" s="85">
        <v>1.6561316061689819E-2</v>
      </c>
      <c r="D46" s="85">
        <v>3.170382069861126E-2</v>
      </c>
      <c r="E46" s="85">
        <v>7.1999339122173295E-2</v>
      </c>
      <c r="F46" s="85">
        <v>9.9274348185305113E-3</v>
      </c>
      <c r="G46" s="85">
        <v>7.0717026736388772E-2</v>
      </c>
      <c r="H46" s="85">
        <v>3.0401571596030366E-2</v>
      </c>
      <c r="I46" s="85">
        <v>3.7047928106584006E-2</v>
      </c>
      <c r="J46" s="85">
        <v>4.2630940959602952E-2</v>
      </c>
      <c r="K46" s="85">
        <v>3.6080865320347003E-2</v>
      </c>
      <c r="L46" s="85">
        <v>2.8172038874648982E-2</v>
      </c>
      <c r="M46" s="85">
        <v>3.3984538280519075E-2</v>
      </c>
      <c r="N46" s="85">
        <v>1.7794678653167983E-2</v>
      </c>
      <c r="O46" s="85">
        <v>1.3660615182388283E-2</v>
      </c>
      <c r="P46" s="85">
        <v>5.166301809754871E-2</v>
      </c>
      <c r="Q46" s="85">
        <v>4.0922203524005211E-2</v>
      </c>
      <c r="R46" s="85">
        <v>1.8357829206274771E-2</v>
      </c>
      <c r="S46" s="85">
        <v>7.8536684542415882E-3</v>
      </c>
      <c r="T46" s="85">
        <v>2.9833393327917762E-2</v>
      </c>
      <c r="U46" s="85">
        <v>2.4432397251514391E-2</v>
      </c>
      <c r="V46" s="85">
        <v>5.7016553193340515E-2</v>
      </c>
      <c r="W46" s="85">
        <v>2.8492143654468841E-2</v>
      </c>
      <c r="X46" s="85">
        <v>2.1315023719013532E-2</v>
      </c>
      <c r="Y46" s="85">
        <v>2.3108882860413522E-2</v>
      </c>
      <c r="Z46" s="85">
        <v>2.4707406738422342E-2</v>
      </c>
      <c r="AA46" s="85">
        <v>2.5161649733231373E-2</v>
      </c>
      <c r="AB46" s="85">
        <v>1.4134689835105102E-2</v>
      </c>
      <c r="AC46" s="85">
        <v>2.8419588125368014E-2</v>
      </c>
      <c r="AD46" s="85">
        <v>2.53248405330582E-2</v>
      </c>
      <c r="AE46" s="85">
        <v>3.3445935176754829E-2</v>
      </c>
      <c r="AF46" s="85">
        <v>1.4598584316133083E-2</v>
      </c>
      <c r="AG46" s="85">
        <v>1.511254862277458E-2</v>
      </c>
      <c r="AH46" s="85">
        <v>3.861247221526723E-2</v>
      </c>
      <c r="AI46" s="85">
        <v>2.4081779209432715E-2</v>
      </c>
      <c r="AJ46" s="85">
        <v>1.3991275936472281E-2</v>
      </c>
      <c r="AK46" s="85">
        <v>4.3173310201808965E-2</v>
      </c>
      <c r="AL46" s="85">
        <v>0.14027283338165039</v>
      </c>
      <c r="AM46" s="85">
        <v>2.2944974253745889E-2</v>
      </c>
      <c r="AN46" s="85">
        <v>0.15958507232283037</v>
      </c>
      <c r="AO46" s="85">
        <v>0.17227564273370757</v>
      </c>
      <c r="AP46" s="85">
        <v>1.1491119326407648</v>
      </c>
      <c r="AQ46" s="85">
        <v>1.8185594830797982E-2</v>
      </c>
      <c r="AR46" s="85">
        <v>7.1871090442901468E-3</v>
      </c>
      <c r="AS46" s="85">
        <v>1.3006504674670983E-2</v>
      </c>
      <c r="AT46" s="85">
        <v>6.8837206013288924E-2</v>
      </c>
      <c r="AU46" s="85">
        <v>3.4796915295441169E-3</v>
      </c>
      <c r="AV46" s="85">
        <v>5.8210760971226074E-3</v>
      </c>
      <c r="AW46" s="85">
        <v>2.0876703036105991E-3</v>
      </c>
      <c r="AX46" s="85">
        <v>4.0573639011628193E-3</v>
      </c>
      <c r="AY46" s="85">
        <v>3.6282667196358858E-3</v>
      </c>
      <c r="AZ46" s="85">
        <v>6.2600630072765194E-3</v>
      </c>
      <c r="BA46" s="85">
        <v>8.3361000260388177E-4</v>
      </c>
      <c r="BB46" s="85">
        <v>9.3903042265219873E-3</v>
      </c>
      <c r="BC46" s="85">
        <v>1.2021149177209308E-2</v>
      </c>
      <c r="BD46" s="85">
        <v>1.2814863538723169E-2</v>
      </c>
      <c r="BE46" s="85">
        <v>1.7686233869047687E-2</v>
      </c>
      <c r="BF46" s="85">
        <v>2.1359043967306198E-2</v>
      </c>
      <c r="BG46" s="85">
        <v>2.4773472555664554E-2</v>
      </c>
      <c r="BH46" s="85">
        <v>8.6453809274478243E-4</v>
      </c>
      <c r="BI46" s="85">
        <v>1.444955969713262E-2</v>
      </c>
      <c r="BJ46" s="85">
        <v>6.2638124716538424E-3</v>
      </c>
      <c r="BK46" s="85">
        <v>1.5418957540361891E-2</v>
      </c>
      <c r="BL46" s="85">
        <v>4.0666784201721529E-3</v>
      </c>
      <c r="BM46" s="85">
        <v>1.2668751377018621E-3</v>
      </c>
      <c r="BN46" s="85">
        <v>1.0210936411765861E-2</v>
      </c>
      <c r="BO46" s="85">
        <v>1.1572790422852792E-2</v>
      </c>
      <c r="BP46" s="85">
        <v>7.1362943165326704E-3</v>
      </c>
      <c r="BQ46" s="85">
        <v>5.4530474860134872E-3</v>
      </c>
      <c r="BR46" s="85">
        <v>2.008675778066802E-2</v>
      </c>
      <c r="BS46" s="85">
        <v>1.6697183126988473E-2</v>
      </c>
      <c r="BT46" s="85">
        <v>1.0853153645990833E-2</v>
      </c>
      <c r="BU46" s="85">
        <v>0</v>
      </c>
    </row>
    <row r="47" spans="1:73" x14ac:dyDescent="0.25">
      <c r="A47" s="46" t="s">
        <v>38</v>
      </c>
      <c r="B47" s="38" t="s">
        <v>103</v>
      </c>
      <c r="C47" s="85">
        <v>6.2201713535928768E-4</v>
      </c>
      <c r="D47" s="85">
        <v>9.7462040495375265E-4</v>
      </c>
      <c r="E47" s="85">
        <v>2.4304793682719474E-3</v>
      </c>
      <c r="F47" s="85">
        <v>2.2916957432670831E-3</v>
      </c>
      <c r="G47" s="85">
        <v>1.37618689953484E-3</v>
      </c>
      <c r="H47" s="85">
        <v>2.0075611057025736E-3</v>
      </c>
      <c r="I47" s="85">
        <v>1.3293623052114221E-3</v>
      </c>
      <c r="J47" s="85">
        <v>2.0981027954189773E-3</v>
      </c>
      <c r="K47" s="85">
        <v>9.804508672116546E-4</v>
      </c>
      <c r="L47" s="85">
        <v>1.0702603974877601E-3</v>
      </c>
      <c r="M47" s="85">
        <v>1.0571214930185158E-3</v>
      </c>
      <c r="N47" s="85">
        <v>6.1679524830707017E-4</v>
      </c>
      <c r="O47" s="85">
        <v>1.3121635101354472E-3</v>
      </c>
      <c r="P47" s="85">
        <v>3.5948453462573467E-3</v>
      </c>
      <c r="Q47" s="85">
        <v>2.2628850811568829E-3</v>
      </c>
      <c r="R47" s="85">
        <v>9.3457537121782383E-4</v>
      </c>
      <c r="S47" s="85">
        <v>1.2280422465121611E-3</v>
      </c>
      <c r="T47" s="85">
        <v>1.6424625080908198E-3</v>
      </c>
      <c r="U47" s="85">
        <v>2.9339046255786013E-3</v>
      </c>
      <c r="V47" s="85">
        <v>4.7846992944428277E-3</v>
      </c>
      <c r="W47" s="85">
        <v>3.1672789543848875E-3</v>
      </c>
      <c r="X47" s="85">
        <v>2.4144763135072428E-3</v>
      </c>
      <c r="Y47" s="85">
        <v>1.2356613574960771E-3</v>
      </c>
      <c r="Z47" s="85">
        <v>1.3258232460362047E-3</v>
      </c>
      <c r="AA47" s="85">
        <v>2.4045019897216036E-3</v>
      </c>
      <c r="AB47" s="85">
        <v>1.0430060497165828E-3</v>
      </c>
      <c r="AC47" s="85">
        <v>1.4860540655736039E-3</v>
      </c>
      <c r="AD47" s="85">
        <v>1.7479793654064132E-3</v>
      </c>
      <c r="AE47" s="85">
        <v>1.2142025572080164E-3</v>
      </c>
      <c r="AF47" s="85">
        <v>1.4560045698532326E-3</v>
      </c>
      <c r="AG47" s="85">
        <v>5.7458607016834815E-3</v>
      </c>
      <c r="AH47" s="85">
        <v>2.501904636749062E-3</v>
      </c>
      <c r="AI47" s="85">
        <v>1.1817042035575312E-2</v>
      </c>
      <c r="AJ47" s="85">
        <v>3.3276740526346463E-3</v>
      </c>
      <c r="AK47" s="85">
        <v>2.3603967376980483E-3</v>
      </c>
      <c r="AL47" s="85">
        <v>5.125244303656973E-3</v>
      </c>
      <c r="AM47" s="85">
        <v>3.295012673977618E-3</v>
      </c>
      <c r="AN47" s="85">
        <v>1.8282673480429002E-3</v>
      </c>
      <c r="AO47" s="85">
        <v>1.6665274325898212E-2</v>
      </c>
      <c r="AP47" s="85">
        <v>2.2503895262102509E-3</v>
      </c>
      <c r="AQ47" s="85">
        <v>1.1413893657192669</v>
      </c>
      <c r="AR47" s="85">
        <v>5.8511377051345161E-3</v>
      </c>
      <c r="AS47" s="85">
        <v>4.1969880067382224E-3</v>
      </c>
      <c r="AT47" s="85">
        <v>2.471697461854357E-3</v>
      </c>
      <c r="AU47" s="85">
        <v>3.9838499377528624E-4</v>
      </c>
      <c r="AV47" s="85">
        <v>9.337482475075912E-3</v>
      </c>
      <c r="AW47" s="85">
        <v>5.8442380505420539E-3</v>
      </c>
      <c r="AX47" s="85">
        <v>3.9253534022975108E-3</v>
      </c>
      <c r="AY47" s="85">
        <v>3.9254138149712667E-3</v>
      </c>
      <c r="AZ47" s="85">
        <v>4.897044421769991E-3</v>
      </c>
      <c r="BA47" s="85">
        <v>3.643227093928821E-4</v>
      </c>
      <c r="BB47" s="85">
        <v>4.1752486150997935E-3</v>
      </c>
      <c r="BC47" s="85">
        <v>6.7412765584685458E-3</v>
      </c>
      <c r="BD47" s="85">
        <v>1.9621760141818735E-3</v>
      </c>
      <c r="BE47" s="85">
        <v>1.2300959563127617E-3</v>
      </c>
      <c r="BF47" s="85">
        <v>1.1275111463046033E-3</v>
      </c>
      <c r="BG47" s="85">
        <v>2.2647263641298685E-3</v>
      </c>
      <c r="BH47" s="85">
        <v>1.4908751257929702E-4</v>
      </c>
      <c r="BI47" s="85">
        <v>1.461509067422798E-3</v>
      </c>
      <c r="BJ47" s="85">
        <v>3.5865935018571582E-3</v>
      </c>
      <c r="BK47" s="85">
        <v>5.1345020738793696E-3</v>
      </c>
      <c r="BL47" s="85">
        <v>1.2573771172862765E-3</v>
      </c>
      <c r="BM47" s="85">
        <v>1.0451540175838931E-3</v>
      </c>
      <c r="BN47" s="85">
        <v>2.0464933835947674E-3</v>
      </c>
      <c r="BO47" s="85">
        <v>2.7471459085503425E-3</v>
      </c>
      <c r="BP47" s="85">
        <v>6.0691608443401305E-4</v>
      </c>
      <c r="BQ47" s="85">
        <v>4.6445565963326484E-3</v>
      </c>
      <c r="BR47" s="85">
        <v>3.0014755004389476E-3</v>
      </c>
      <c r="BS47" s="85">
        <v>1.238120669020001E-2</v>
      </c>
      <c r="BT47" s="85">
        <v>2.1599133105538689E-3</v>
      </c>
      <c r="BU47" s="85">
        <v>0</v>
      </c>
    </row>
    <row r="48" spans="1:73" x14ac:dyDescent="0.25">
      <c r="A48" s="46" t="s">
        <v>39</v>
      </c>
      <c r="B48" s="38" t="s">
        <v>104</v>
      </c>
      <c r="C48" s="85">
        <v>7.942846199654656E-4</v>
      </c>
      <c r="D48" s="85">
        <v>1.2970363687365113E-3</v>
      </c>
      <c r="E48" s="85">
        <v>1.2029257552733364E-3</v>
      </c>
      <c r="F48" s="85">
        <v>5.7636815407144111E-4</v>
      </c>
      <c r="G48" s="85">
        <v>2.3243431688481069E-3</v>
      </c>
      <c r="H48" s="85">
        <v>2.2400028883011302E-3</v>
      </c>
      <c r="I48" s="85">
        <v>2.2130593133245723E-3</v>
      </c>
      <c r="J48" s="85">
        <v>1.7717083102045683E-3</v>
      </c>
      <c r="K48" s="85">
        <v>1.425222551849073E-3</v>
      </c>
      <c r="L48" s="85">
        <v>2.8803490440664401E-3</v>
      </c>
      <c r="M48" s="85">
        <v>2.3904316004163548E-3</v>
      </c>
      <c r="N48" s="85">
        <v>2.9451348595086742E-3</v>
      </c>
      <c r="O48" s="85">
        <v>1.9602008134384013E-3</v>
      </c>
      <c r="P48" s="85">
        <v>4.1040264307911278E-3</v>
      </c>
      <c r="Q48" s="85">
        <v>1.5328545230557003E-3</v>
      </c>
      <c r="R48" s="85">
        <v>1.0571924378786103E-3</v>
      </c>
      <c r="S48" s="85">
        <v>9.6282930683463052E-4</v>
      </c>
      <c r="T48" s="85">
        <v>2.689857204059086E-3</v>
      </c>
      <c r="U48" s="85">
        <v>1.5746920790487247E-3</v>
      </c>
      <c r="V48" s="85">
        <v>5.446052488988792E-3</v>
      </c>
      <c r="W48" s="85">
        <v>1.2004070964025636E-3</v>
      </c>
      <c r="X48" s="85">
        <v>2.9782416861912899E-3</v>
      </c>
      <c r="Y48" s="85">
        <v>2.1234750421643181E-3</v>
      </c>
      <c r="Z48" s="85">
        <v>3.1989317995957775E-3</v>
      </c>
      <c r="AA48" s="85">
        <v>3.5100181479819003E-3</v>
      </c>
      <c r="AB48" s="85">
        <v>1.6233565797859749E-3</v>
      </c>
      <c r="AC48" s="85">
        <v>4.7696300153444119E-3</v>
      </c>
      <c r="AD48" s="85">
        <v>2.5906657417811615E-3</v>
      </c>
      <c r="AE48" s="85">
        <v>3.7899523600194913E-3</v>
      </c>
      <c r="AF48" s="85">
        <v>3.285630698513075E-3</v>
      </c>
      <c r="AG48" s="85">
        <v>1.8626144793885127E-3</v>
      </c>
      <c r="AH48" s="85">
        <v>4.6756051005425658E-3</v>
      </c>
      <c r="AI48" s="85">
        <v>4.3163239232950424E-3</v>
      </c>
      <c r="AJ48" s="85">
        <v>2.5888380031459483E-3</v>
      </c>
      <c r="AK48" s="85">
        <v>3.1446912880058377E-3</v>
      </c>
      <c r="AL48" s="85">
        <v>6.9633757042922269E-3</v>
      </c>
      <c r="AM48" s="85">
        <v>1.2879675487317299E-3</v>
      </c>
      <c r="AN48" s="85">
        <v>4.0168370782450507E-3</v>
      </c>
      <c r="AO48" s="85">
        <v>1.073611148616851E-2</v>
      </c>
      <c r="AP48" s="85">
        <v>3.8441748515876469E-3</v>
      </c>
      <c r="AQ48" s="85">
        <v>6.5814311180882482E-4</v>
      </c>
      <c r="AR48" s="85">
        <v>1.0221384042915769</v>
      </c>
      <c r="AS48" s="85">
        <v>1.4743706161452605E-3</v>
      </c>
      <c r="AT48" s="85">
        <v>1.834631060120254E-3</v>
      </c>
      <c r="AU48" s="85">
        <v>7.5219875372629355E-4</v>
      </c>
      <c r="AV48" s="85">
        <v>7.3932997771843382E-4</v>
      </c>
      <c r="AW48" s="85">
        <v>1.1655223816561388E-3</v>
      </c>
      <c r="AX48" s="85">
        <v>3.7128997811404162E-3</v>
      </c>
      <c r="AY48" s="85">
        <v>1.8837041355787422E-3</v>
      </c>
      <c r="AZ48" s="85">
        <v>3.0637197086016842E-3</v>
      </c>
      <c r="BA48" s="85">
        <v>9.6058762002545789E-4</v>
      </c>
      <c r="BB48" s="85">
        <v>7.1432777235447727E-3</v>
      </c>
      <c r="BC48" s="85">
        <v>5.8992892682523303E-3</v>
      </c>
      <c r="BD48" s="85">
        <v>2.3035134990626259E-3</v>
      </c>
      <c r="BE48" s="85">
        <v>2.7940935613504757E-3</v>
      </c>
      <c r="BF48" s="85">
        <v>2.2397039881770849E-3</v>
      </c>
      <c r="BG48" s="85">
        <v>3.8100177173304869E-3</v>
      </c>
      <c r="BH48" s="85">
        <v>2.1862947894150733E-3</v>
      </c>
      <c r="BI48" s="85">
        <v>1.8636935829904829E-2</v>
      </c>
      <c r="BJ48" s="85">
        <v>3.8261388310294798E-3</v>
      </c>
      <c r="BK48" s="85">
        <v>2.9083533422659402E-3</v>
      </c>
      <c r="BL48" s="85">
        <v>6.1371705585499853E-4</v>
      </c>
      <c r="BM48" s="85">
        <v>8.6413831010304543E-4</v>
      </c>
      <c r="BN48" s="85">
        <v>8.2786342037736646E-4</v>
      </c>
      <c r="BO48" s="85">
        <v>8.9424085637911912E-4</v>
      </c>
      <c r="BP48" s="85">
        <v>5.5127848715161888E-3</v>
      </c>
      <c r="BQ48" s="85">
        <v>3.4429081338504166E-3</v>
      </c>
      <c r="BR48" s="85">
        <v>5.0979411542991368E-3</v>
      </c>
      <c r="BS48" s="85">
        <v>2.1929844509011253E-3</v>
      </c>
      <c r="BT48" s="85">
        <v>2.0183695601974083E-3</v>
      </c>
      <c r="BU48" s="85">
        <v>0</v>
      </c>
    </row>
    <row r="49" spans="1:73" x14ac:dyDescent="0.25">
      <c r="A49" s="46" t="s">
        <v>40</v>
      </c>
      <c r="B49" s="38" t="s">
        <v>105</v>
      </c>
      <c r="C49" s="85">
        <v>9.0419405101090718E-4</v>
      </c>
      <c r="D49" s="85">
        <v>1.4724014221143031E-3</v>
      </c>
      <c r="E49" s="85">
        <v>1.3718554345779554E-3</v>
      </c>
      <c r="F49" s="85">
        <v>7.4214812739209729E-4</v>
      </c>
      <c r="G49" s="85">
        <v>9.5952058557693745E-3</v>
      </c>
      <c r="H49" s="85">
        <v>2.0498701121569561E-3</v>
      </c>
      <c r="I49" s="85">
        <v>1.8546678682021635E-3</v>
      </c>
      <c r="J49" s="85">
        <v>2.5720871618268265E-3</v>
      </c>
      <c r="K49" s="85">
        <v>1.6163534034575257E-3</v>
      </c>
      <c r="L49" s="85">
        <v>2.3330930374716972E-3</v>
      </c>
      <c r="M49" s="85">
        <v>5.6591946104139045E-3</v>
      </c>
      <c r="N49" s="85">
        <v>3.8011502472749255E-3</v>
      </c>
      <c r="O49" s="85">
        <v>1.3559525812320459E-3</v>
      </c>
      <c r="P49" s="85">
        <v>2.3222269759666653E-3</v>
      </c>
      <c r="Q49" s="85">
        <v>1.5326577992957765E-3</v>
      </c>
      <c r="R49" s="85">
        <v>1.3712093542767089E-3</v>
      </c>
      <c r="S49" s="85">
        <v>6.1016256522079923E-4</v>
      </c>
      <c r="T49" s="85">
        <v>2.3508995441274016E-3</v>
      </c>
      <c r="U49" s="85">
        <v>2.338314751426338E-3</v>
      </c>
      <c r="V49" s="85">
        <v>4.5821777349960421E-3</v>
      </c>
      <c r="W49" s="85">
        <v>1.6127441763360434E-3</v>
      </c>
      <c r="X49" s="85">
        <v>2.7965170332906806E-3</v>
      </c>
      <c r="Y49" s="85">
        <v>1.8308276973620914E-3</v>
      </c>
      <c r="Z49" s="85">
        <v>1.595977522274569E-3</v>
      </c>
      <c r="AA49" s="85">
        <v>1.7678713448974531E-3</v>
      </c>
      <c r="AB49" s="85">
        <v>2.3520394134043015E-3</v>
      </c>
      <c r="AC49" s="85">
        <v>4.6805850192686059E-3</v>
      </c>
      <c r="AD49" s="85">
        <v>3.0869925992620894E-3</v>
      </c>
      <c r="AE49" s="85">
        <v>4.867396543180298E-3</v>
      </c>
      <c r="AF49" s="85">
        <v>3.0465584424170132E-3</v>
      </c>
      <c r="AG49" s="85">
        <v>2.7560958313590663E-3</v>
      </c>
      <c r="AH49" s="85">
        <v>9.8324545127658307E-3</v>
      </c>
      <c r="AI49" s="85">
        <v>1.3167461769739352E-2</v>
      </c>
      <c r="AJ49" s="85">
        <v>2.2766164075057223E-3</v>
      </c>
      <c r="AK49" s="85">
        <v>2.8250560583301496E-3</v>
      </c>
      <c r="AL49" s="85">
        <v>4.9265397929930191E-3</v>
      </c>
      <c r="AM49" s="85">
        <v>2.6537136443493749E-3</v>
      </c>
      <c r="AN49" s="85">
        <v>7.4728523951435718E-3</v>
      </c>
      <c r="AO49" s="85">
        <v>8.1476440258266489E-3</v>
      </c>
      <c r="AP49" s="85">
        <v>4.1756537222566881E-3</v>
      </c>
      <c r="AQ49" s="85">
        <v>1.0143572343238694E-3</v>
      </c>
      <c r="AR49" s="85">
        <v>1.9721262078526244E-2</v>
      </c>
      <c r="AS49" s="85">
        <v>1.0029527752359089</v>
      </c>
      <c r="AT49" s="85">
        <v>2.1489034294050152E-3</v>
      </c>
      <c r="AU49" s="85">
        <v>3.3258869213097877E-3</v>
      </c>
      <c r="AV49" s="85">
        <v>7.2776928285909299E-4</v>
      </c>
      <c r="AW49" s="85">
        <v>2.6986681488329048E-3</v>
      </c>
      <c r="AX49" s="85">
        <v>3.4026260574390992E-3</v>
      </c>
      <c r="AY49" s="85">
        <v>4.4027415233633569E-3</v>
      </c>
      <c r="AZ49" s="85">
        <v>5.0895845062806462E-3</v>
      </c>
      <c r="BA49" s="85">
        <v>3.8454466376743567E-4</v>
      </c>
      <c r="BB49" s="85">
        <v>8.7134881157326476E-3</v>
      </c>
      <c r="BC49" s="85">
        <v>6.9467681759126246E-3</v>
      </c>
      <c r="BD49" s="85">
        <v>2.5620263825303514E-3</v>
      </c>
      <c r="BE49" s="85">
        <v>3.5639100673239919E-3</v>
      </c>
      <c r="BF49" s="85">
        <v>2.5322664745294774E-3</v>
      </c>
      <c r="BG49" s="85">
        <v>3.9724701585693275E-3</v>
      </c>
      <c r="BH49" s="85">
        <v>2.9125094375467018E-3</v>
      </c>
      <c r="BI49" s="85">
        <v>3.127235380912384E-2</v>
      </c>
      <c r="BJ49" s="85">
        <v>5.0078974155741184E-3</v>
      </c>
      <c r="BK49" s="85">
        <v>3.2708801577385582E-3</v>
      </c>
      <c r="BL49" s="85">
        <v>1.6835446223189207E-2</v>
      </c>
      <c r="BM49" s="85">
        <v>4.5531705129809438E-3</v>
      </c>
      <c r="BN49" s="85">
        <v>7.9512436442948555E-3</v>
      </c>
      <c r="BO49" s="85">
        <v>5.4716997024025207E-3</v>
      </c>
      <c r="BP49" s="85">
        <v>1.9905578227752533E-3</v>
      </c>
      <c r="BQ49" s="85">
        <v>7.1233858796617665E-3</v>
      </c>
      <c r="BR49" s="85">
        <v>1.1654883347382869E-2</v>
      </c>
      <c r="BS49" s="85">
        <v>7.6250618264991502E-3</v>
      </c>
      <c r="BT49" s="85">
        <v>4.3130968777161591E-3</v>
      </c>
      <c r="BU49" s="85">
        <v>0</v>
      </c>
    </row>
    <row r="50" spans="1:73" x14ac:dyDescent="0.25">
      <c r="A50" s="46" t="s">
        <v>41</v>
      </c>
      <c r="B50" s="38" t="s">
        <v>106</v>
      </c>
      <c r="C50" s="85">
        <v>3.9184877180227349E-4</v>
      </c>
      <c r="D50" s="85">
        <v>6.0565814151040216E-4</v>
      </c>
      <c r="E50" s="85">
        <v>7.0130827262734582E-4</v>
      </c>
      <c r="F50" s="85">
        <v>3.0534386770627751E-4</v>
      </c>
      <c r="G50" s="85">
        <v>6.4288581709165632E-4</v>
      </c>
      <c r="H50" s="85">
        <v>7.529688673759004E-4</v>
      </c>
      <c r="I50" s="85">
        <v>1.4064222768239369E-3</v>
      </c>
      <c r="J50" s="85">
        <v>1.0358832755237525E-3</v>
      </c>
      <c r="K50" s="85">
        <v>7.8413591859025642E-4</v>
      </c>
      <c r="L50" s="85">
        <v>1.5834754107793959E-3</v>
      </c>
      <c r="M50" s="85">
        <v>1.7551032039382654E-3</v>
      </c>
      <c r="N50" s="85">
        <v>9.6345945889226843E-4</v>
      </c>
      <c r="O50" s="85">
        <v>4.6359378603046483E-4</v>
      </c>
      <c r="P50" s="85">
        <v>8.7068683031104677E-4</v>
      </c>
      <c r="Q50" s="85">
        <v>4.8787274283165473E-4</v>
      </c>
      <c r="R50" s="85">
        <v>1.6320048523880842E-3</v>
      </c>
      <c r="S50" s="85">
        <v>2.7640762959170884E-4</v>
      </c>
      <c r="T50" s="85">
        <v>7.7953174225571943E-4</v>
      </c>
      <c r="U50" s="85">
        <v>6.6138435396898931E-4</v>
      </c>
      <c r="V50" s="85">
        <v>7.2563530311697193E-4</v>
      </c>
      <c r="W50" s="85">
        <v>4.6380402609117068E-4</v>
      </c>
      <c r="X50" s="85">
        <v>5.9209697696504106E-4</v>
      </c>
      <c r="Y50" s="85">
        <v>1.2184544015605427E-3</v>
      </c>
      <c r="Z50" s="85">
        <v>3.6975877169002631E-4</v>
      </c>
      <c r="AA50" s="85">
        <v>4.8274764518688998E-4</v>
      </c>
      <c r="AB50" s="85">
        <v>2.9395888088701045E-4</v>
      </c>
      <c r="AC50" s="85">
        <v>7.474721309954455E-4</v>
      </c>
      <c r="AD50" s="85">
        <v>1.1783844674529702E-3</v>
      </c>
      <c r="AE50" s="85">
        <v>7.5181842943516572E-4</v>
      </c>
      <c r="AF50" s="85">
        <v>4.0493807831960073E-4</v>
      </c>
      <c r="AG50" s="85">
        <v>8.3563569853069351E-4</v>
      </c>
      <c r="AH50" s="85">
        <v>9.5103287929599906E-4</v>
      </c>
      <c r="AI50" s="85">
        <v>2.4686205132501931E-3</v>
      </c>
      <c r="AJ50" s="85">
        <v>4.4768918318017185E-4</v>
      </c>
      <c r="AK50" s="85">
        <v>1.3267375359291558E-3</v>
      </c>
      <c r="AL50" s="85">
        <v>2.9479188890417533E-3</v>
      </c>
      <c r="AM50" s="85">
        <v>1.8930347648393588E-3</v>
      </c>
      <c r="AN50" s="85">
        <v>8.185096111390965E-4</v>
      </c>
      <c r="AO50" s="85">
        <v>1.383802400695168E-3</v>
      </c>
      <c r="AP50" s="85">
        <v>2.1694869531605769E-3</v>
      </c>
      <c r="AQ50" s="85">
        <v>2.2210660547428618E-4</v>
      </c>
      <c r="AR50" s="85">
        <v>1.1571107859913545E-3</v>
      </c>
      <c r="AS50" s="85">
        <v>7.5327206384053077E-4</v>
      </c>
      <c r="AT50" s="85">
        <v>1.0206953802729006</v>
      </c>
      <c r="AU50" s="85">
        <v>8.4008824811261434E-4</v>
      </c>
      <c r="AV50" s="85">
        <v>4.566807285491108E-4</v>
      </c>
      <c r="AW50" s="85">
        <v>1.5989039078532668E-3</v>
      </c>
      <c r="AX50" s="85">
        <v>1.3917035626378191E-3</v>
      </c>
      <c r="AY50" s="85">
        <v>8.2227962865792539E-4</v>
      </c>
      <c r="AZ50" s="85">
        <v>1.0844932668491862E-3</v>
      </c>
      <c r="BA50" s="85">
        <v>1.3336703389882988E-4</v>
      </c>
      <c r="BB50" s="85">
        <v>3.7836777632681519E-3</v>
      </c>
      <c r="BC50" s="85">
        <v>1.5944354017471396E-3</v>
      </c>
      <c r="BD50" s="85">
        <v>1.360797089470549E-3</v>
      </c>
      <c r="BE50" s="85">
        <v>6.4054101174169514E-2</v>
      </c>
      <c r="BF50" s="85">
        <v>1.8544091292826681E-3</v>
      </c>
      <c r="BG50" s="85">
        <v>9.5140253107830368E-4</v>
      </c>
      <c r="BH50" s="85">
        <v>1.2878024578961476E-3</v>
      </c>
      <c r="BI50" s="85">
        <v>1.3164516544586485E-3</v>
      </c>
      <c r="BJ50" s="85">
        <v>2.4008507649711406E-3</v>
      </c>
      <c r="BK50" s="85">
        <v>7.0608303099212503E-4</v>
      </c>
      <c r="BL50" s="85">
        <v>2.4421525806725916E-3</v>
      </c>
      <c r="BM50" s="85">
        <v>9.3630883745768941E-4</v>
      </c>
      <c r="BN50" s="85">
        <v>1.5393111286676881E-3</v>
      </c>
      <c r="BO50" s="85">
        <v>6.5191275335973564E-4</v>
      </c>
      <c r="BP50" s="85">
        <v>1.325849408469597E-2</v>
      </c>
      <c r="BQ50" s="85">
        <v>2.3162958312566775E-3</v>
      </c>
      <c r="BR50" s="85">
        <v>3.6487891433977573E-4</v>
      </c>
      <c r="BS50" s="85">
        <v>8.8056030364438574E-4</v>
      </c>
      <c r="BT50" s="85">
        <v>4.9616014201564742E-3</v>
      </c>
      <c r="BU50" s="85">
        <v>0</v>
      </c>
    </row>
    <row r="51" spans="1:73" ht="22.5" x14ac:dyDescent="0.25">
      <c r="A51" s="46" t="s">
        <v>253</v>
      </c>
      <c r="B51" s="38" t="s">
        <v>254</v>
      </c>
      <c r="C51" s="85">
        <v>1.9963962867660867E-4</v>
      </c>
      <c r="D51" s="85">
        <v>3.4067329414365181E-4</v>
      </c>
      <c r="E51" s="85">
        <v>6.7744508461226277E-4</v>
      </c>
      <c r="F51" s="85">
        <v>3.1307909471005411E-4</v>
      </c>
      <c r="G51" s="85">
        <v>3.3950670908652387E-4</v>
      </c>
      <c r="H51" s="85">
        <v>5.7643446913405909E-4</v>
      </c>
      <c r="I51" s="85">
        <v>8.3631318270696987E-4</v>
      </c>
      <c r="J51" s="85">
        <v>1.1827581820239503E-3</v>
      </c>
      <c r="K51" s="85">
        <v>3.8280516399233529E-4</v>
      </c>
      <c r="L51" s="85">
        <v>8.2394492732121283E-4</v>
      </c>
      <c r="M51" s="85">
        <v>2.3290163209276453E-3</v>
      </c>
      <c r="N51" s="85">
        <v>4.2834622753470123E-4</v>
      </c>
      <c r="O51" s="85">
        <v>2.1145266016687293E-4</v>
      </c>
      <c r="P51" s="85">
        <v>3.841390737360866E-4</v>
      </c>
      <c r="Q51" s="85">
        <v>3.5911900556239606E-4</v>
      </c>
      <c r="R51" s="85">
        <v>3.4153494739889442E-4</v>
      </c>
      <c r="S51" s="85">
        <v>2.0367650610299436E-4</v>
      </c>
      <c r="T51" s="85">
        <v>3.5513057219267122E-4</v>
      </c>
      <c r="U51" s="85">
        <v>6.206999336545436E-4</v>
      </c>
      <c r="V51" s="85">
        <v>5.1488929555318862E-4</v>
      </c>
      <c r="W51" s="85">
        <v>2.1827216633137341E-4</v>
      </c>
      <c r="X51" s="85">
        <v>3.3674976258440563E-4</v>
      </c>
      <c r="Y51" s="85">
        <v>1.0598565980859396E-3</v>
      </c>
      <c r="Z51" s="85">
        <v>1.8332782353925892E-4</v>
      </c>
      <c r="AA51" s="85">
        <v>3.267148059787136E-4</v>
      </c>
      <c r="AB51" s="85">
        <v>3.4642894534711854E-4</v>
      </c>
      <c r="AC51" s="85">
        <v>4.1923855019345769E-4</v>
      </c>
      <c r="AD51" s="85">
        <v>5.3689533031996541E-4</v>
      </c>
      <c r="AE51" s="85">
        <v>4.6584488969026773E-4</v>
      </c>
      <c r="AF51" s="85">
        <v>3.9514793980746589E-4</v>
      </c>
      <c r="AG51" s="85">
        <v>2.4941905881012731E-4</v>
      </c>
      <c r="AH51" s="85">
        <v>6.0901739078528803E-4</v>
      </c>
      <c r="AI51" s="85">
        <v>9.3952379576612188E-4</v>
      </c>
      <c r="AJ51" s="85">
        <v>2.3921578501133388E-4</v>
      </c>
      <c r="AK51" s="85">
        <v>9.9095916380104155E-4</v>
      </c>
      <c r="AL51" s="85">
        <v>1.7008410362866931E-3</v>
      </c>
      <c r="AM51" s="85">
        <v>4.2557304133526914E-4</v>
      </c>
      <c r="AN51" s="85">
        <v>5.784501277104055E-4</v>
      </c>
      <c r="AO51" s="85">
        <v>8.5426568048360414E-4</v>
      </c>
      <c r="AP51" s="85">
        <v>3.63721624899737E-4</v>
      </c>
      <c r="AQ51" s="85">
        <v>1.926273168639691E-4</v>
      </c>
      <c r="AR51" s="85">
        <v>8.2951614945572566E-4</v>
      </c>
      <c r="AS51" s="85">
        <v>1.1380750094564494E-3</v>
      </c>
      <c r="AT51" s="85">
        <v>1.9695505791808548E-3</v>
      </c>
      <c r="AU51" s="85">
        <v>1.0125780215895086</v>
      </c>
      <c r="AV51" s="85">
        <v>1.5346025574572693E-3</v>
      </c>
      <c r="AW51" s="85">
        <v>5.9388136485141773E-4</v>
      </c>
      <c r="AX51" s="85">
        <v>1.0814316911767448E-3</v>
      </c>
      <c r="AY51" s="85">
        <v>6.8343872295006524E-4</v>
      </c>
      <c r="AZ51" s="85">
        <v>7.0727093963973383E-4</v>
      </c>
      <c r="BA51" s="85">
        <v>1.2086291917018329E-4</v>
      </c>
      <c r="BB51" s="85">
        <v>8.9529061808501197E-4</v>
      </c>
      <c r="BC51" s="85">
        <v>6.5553587631023342E-4</v>
      </c>
      <c r="BD51" s="85">
        <v>4.8812423700304533E-4</v>
      </c>
      <c r="BE51" s="85">
        <v>0.10531008005857352</v>
      </c>
      <c r="BF51" s="85">
        <v>9.5852456531243563E-4</v>
      </c>
      <c r="BG51" s="85">
        <v>3.2176714573133557E-3</v>
      </c>
      <c r="BH51" s="85">
        <v>1.6677223338063961E-3</v>
      </c>
      <c r="BI51" s="85">
        <v>1.6177083233419674E-3</v>
      </c>
      <c r="BJ51" s="85">
        <v>1.8079570166635243E-3</v>
      </c>
      <c r="BK51" s="85">
        <v>5.7867684956566291E-4</v>
      </c>
      <c r="BL51" s="85">
        <v>1.780864904129798E-4</v>
      </c>
      <c r="BM51" s="85">
        <v>1.3081128457079273E-4</v>
      </c>
      <c r="BN51" s="85">
        <v>2.9340053719149423E-4</v>
      </c>
      <c r="BO51" s="85">
        <v>3.1761394525108851E-4</v>
      </c>
      <c r="BP51" s="85">
        <v>9.6320540067568062E-3</v>
      </c>
      <c r="BQ51" s="85">
        <v>1.5152821308249301E-3</v>
      </c>
      <c r="BR51" s="85">
        <v>9.7492212008037048E-4</v>
      </c>
      <c r="BS51" s="85">
        <v>4.6231634626659406E-4</v>
      </c>
      <c r="BT51" s="85">
        <v>1.5073258736607357E-3</v>
      </c>
      <c r="BU51" s="85">
        <v>0</v>
      </c>
    </row>
    <row r="52" spans="1:73" x14ac:dyDescent="0.25">
      <c r="A52" s="46" t="s">
        <v>42</v>
      </c>
      <c r="B52" s="38" t="s">
        <v>107</v>
      </c>
      <c r="C52" s="85">
        <v>2.7546080468298117E-3</v>
      </c>
      <c r="D52" s="85">
        <v>6.3177867171380327E-3</v>
      </c>
      <c r="E52" s="85">
        <v>9.1548257518451939E-3</v>
      </c>
      <c r="F52" s="85">
        <v>4.1006706165779934E-3</v>
      </c>
      <c r="G52" s="85">
        <v>8.126935359522006E-3</v>
      </c>
      <c r="H52" s="85">
        <v>5.375321357151859E-3</v>
      </c>
      <c r="I52" s="85">
        <v>7.1241826273274675E-3</v>
      </c>
      <c r="J52" s="85">
        <v>6.6669657459773792E-3</v>
      </c>
      <c r="K52" s="85">
        <v>4.2434373106180227E-3</v>
      </c>
      <c r="L52" s="85">
        <v>5.250630077483243E-3</v>
      </c>
      <c r="M52" s="85">
        <v>6.6139364935109872E-3</v>
      </c>
      <c r="N52" s="85">
        <v>3.6028905209613323E-3</v>
      </c>
      <c r="O52" s="85">
        <v>5.7685562002562788E-3</v>
      </c>
      <c r="P52" s="85">
        <v>9.5784761917659892E-3</v>
      </c>
      <c r="Q52" s="85">
        <v>8.6709404358483819E-3</v>
      </c>
      <c r="R52" s="85">
        <v>5.1205078940082666E-3</v>
      </c>
      <c r="S52" s="85">
        <v>6.147873864845956E-3</v>
      </c>
      <c r="T52" s="85">
        <v>6.2524539593630888E-3</v>
      </c>
      <c r="U52" s="85">
        <v>8.2391523326712842E-3</v>
      </c>
      <c r="V52" s="85">
        <v>1.3743303395496887E-2</v>
      </c>
      <c r="W52" s="85">
        <v>9.6497756424620256E-3</v>
      </c>
      <c r="X52" s="85">
        <v>9.754126534534821E-3</v>
      </c>
      <c r="Y52" s="85">
        <v>7.6310423615278599E-3</v>
      </c>
      <c r="Z52" s="85">
        <v>6.6387187479497378E-3</v>
      </c>
      <c r="AA52" s="85">
        <v>8.2923973682764753E-3</v>
      </c>
      <c r="AB52" s="85">
        <v>3.8189018979333466E-3</v>
      </c>
      <c r="AC52" s="85">
        <v>9.1414884733557761E-3</v>
      </c>
      <c r="AD52" s="85">
        <v>9.4338427294576033E-3</v>
      </c>
      <c r="AE52" s="85">
        <v>1.1115702126064759E-2</v>
      </c>
      <c r="AF52" s="85">
        <v>9.9114113052408311E-3</v>
      </c>
      <c r="AG52" s="85">
        <v>1.7297823651586598E-2</v>
      </c>
      <c r="AH52" s="85">
        <v>2.3390116405199592E-2</v>
      </c>
      <c r="AI52" s="85">
        <v>2.263163828174249E-2</v>
      </c>
      <c r="AJ52" s="85">
        <v>8.7543838807699424E-3</v>
      </c>
      <c r="AK52" s="85">
        <v>1.9809130486247977E-2</v>
      </c>
      <c r="AL52" s="85">
        <v>1.939298345465611E-2</v>
      </c>
      <c r="AM52" s="85">
        <v>7.2716897680909802E-3</v>
      </c>
      <c r="AN52" s="85">
        <v>1.4660405740641889E-2</v>
      </c>
      <c r="AO52" s="85">
        <v>4.2268873077233017E-2</v>
      </c>
      <c r="AP52" s="85">
        <v>9.3501019983436035E-3</v>
      </c>
      <c r="AQ52" s="85">
        <v>5.9595866602844289E-3</v>
      </c>
      <c r="AR52" s="85">
        <v>1.0023893999695934E-2</v>
      </c>
      <c r="AS52" s="85">
        <v>7.6064715554777828E-3</v>
      </c>
      <c r="AT52" s="85">
        <v>6.0932644817444127E-3</v>
      </c>
      <c r="AU52" s="85">
        <v>6.5641223439806507E-3</v>
      </c>
      <c r="AV52" s="85">
        <v>1.0037650073153133</v>
      </c>
      <c r="AW52" s="85">
        <v>7.3943306249685901E-3</v>
      </c>
      <c r="AX52" s="85">
        <v>1.3463683517492411E-2</v>
      </c>
      <c r="AY52" s="85">
        <v>1.6455062973672684E-2</v>
      </c>
      <c r="AZ52" s="85">
        <v>3.8513439261272132E-2</v>
      </c>
      <c r="BA52" s="85">
        <v>1.4190618489422077E-3</v>
      </c>
      <c r="BB52" s="85">
        <v>1.4183074892366039E-2</v>
      </c>
      <c r="BC52" s="85">
        <v>1.2265940037697662E-2</v>
      </c>
      <c r="BD52" s="85">
        <v>6.8119443822610573E-3</v>
      </c>
      <c r="BE52" s="85">
        <v>6.2461876118658603E-3</v>
      </c>
      <c r="BF52" s="85">
        <v>7.9992920003218587E-3</v>
      </c>
      <c r="BG52" s="85">
        <v>1.1019846393495319E-2</v>
      </c>
      <c r="BH52" s="85">
        <v>1.9833764084264062E-3</v>
      </c>
      <c r="BI52" s="85">
        <v>4.5236149432662364E-3</v>
      </c>
      <c r="BJ52" s="85">
        <v>1.3577076564071571E-2</v>
      </c>
      <c r="BK52" s="85">
        <v>7.9386528848031119E-3</v>
      </c>
      <c r="BL52" s="85">
        <v>3.1426802548939446E-3</v>
      </c>
      <c r="BM52" s="85">
        <v>2.009014763890538E-3</v>
      </c>
      <c r="BN52" s="85">
        <v>8.8316086908585504E-3</v>
      </c>
      <c r="BO52" s="85">
        <v>6.9446347877286495E-3</v>
      </c>
      <c r="BP52" s="85">
        <v>4.0629250143006095E-3</v>
      </c>
      <c r="BQ52" s="85">
        <v>2.0841863370961802E-2</v>
      </c>
      <c r="BR52" s="85">
        <v>1.7512768446756231E-2</v>
      </c>
      <c r="BS52" s="85">
        <v>1.4514969096514787E-2</v>
      </c>
      <c r="BT52" s="85">
        <v>1.0297740214091453E-2</v>
      </c>
      <c r="BU52" s="85">
        <v>0</v>
      </c>
    </row>
    <row r="53" spans="1:73" ht="22.5" x14ac:dyDescent="0.25">
      <c r="A53" s="46" t="s">
        <v>43</v>
      </c>
      <c r="B53" s="38" t="s">
        <v>108</v>
      </c>
      <c r="C53" s="85">
        <v>1.7738165740732554E-3</v>
      </c>
      <c r="D53" s="85">
        <v>4.2999802388284615E-3</v>
      </c>
      <c r="E53" s="85">
        <v>3.2804295646122112E-3</v>
      </c>
      <c r="F53" s="85">
        <v>1.7324329039811687E-3</v>
      </c>
      <c r="G53" s="85">
        <v>1.0812101761811048E-2</v>
      </c>
      <c r="H53" s="85">
        <v>3.5091219574979239E-3</v>
      </c>
      <c r="I53" s="85">
        <v>5.020018132043268E-3</v>
      </c>
      <c r="J53" s="85">
        <v>4.8422601924685647E-3</v>
      </c>
      <c r="K53" s="85">
        <v>3.3090532260504572E-3</v>
      </c>
      <c r="L53" s="85">
        <v>4.5623744444945125E-3</v>
      </c>
      <c r="M53" s="85">
        <v>5.8273327040042578E-3</v>
      </c>
      <c r="N53" s="85">
        <v>4.0936611704424138E-3</v>
      </c>
      <c r="O53" s="85">
        <v>1.8381878628817958E-3</v>
      </c>
      <c r="P53" s="85">
        <v>5.8222044025981979E-3</v>
      </c>
      <c r="Q53" s="85">
        <v>4.4627933493551451E-3</v>
      </c>
      <c r="R53" s="85">
        <v>6.3313683080538476E-3</v>
      </c>
      <c r="S53" s="85">
        <v>6.0742514104095121E-3</v>
      </c>
      <c r="T53" s="85">
        <v>3.930538112935306E-3</v>
      </c>
      <c r="U53" s="85">
        <v>4.2430465216913172E-3</v>
      </c>
      <c r="V53" s="85">
        <v>8.1091734198869975E-3</v>
      </c>
      <c r="W53" s="85">
        <v>6.7958097896836413E-3</v>
      </c>
      <c r="X53" s="85">
        <v>5.0181251614965722E-3</v>
      </c>
      <c r="Y53" s="85">
        <v>7.9825692712491604E-3</v>
      </c>
      <c r="Z53" s="85">
        <v>3.7331717472069872E-3</v>
      </c>
      <c r="AA53" s="85">
        <v>8.790657802306711E-3</v>
      </c>
      <c r="AB53" s="85">
        <v>4.411152418111533E-3</v>
      </c>
      <c r="AC53" s="85">
        <v>2.2869724102399437E-2</v>
      </c>
      <c r="AD53" s="85">
        <v>5.6451098479589918E-3</v>
      </c>
      <c r="AE53" s="85">
        <v>7.6082574512231849E-3</v>
      </c>
      <c r="AF53" s="85">
        <v>6.5488209561194522E-3</v>
      </c>
      <c r="AG53" s="85">
        <v>1.7240521835860952E-2</v>
      </c>
      <c r="AH53" s="85">
        <v>1.9397294498433693E-2</v>
      </c>
      <c r="AI53" s="85">
        <v>1.5521533896411329E-2</v>
      </c>
      <c r="AJ53" s="85">
        <v>2.6652884988463401E-3</v>
      </c>
      <c r="AK53" s="85">
        <v>4.0996935935417485E-3</v>
      </c>
      <c r="AL53" s="85">
        <v>8.6933749358071057E-3</v>
      </c>
      <c r="AM53" s="85">
        <v>8.5046008110385134E-3</v>
      </c>
      <c r="AN53" s="85">
        <v>1.0448159680598607E-2</v>
      </c>
      <c r="AO53" s="85">
        <v>3.9935642078882297E-2</v>
      </c>
      <c r="AP53" s="85">
        <v>1.1143505075250805E-2</v>
      </c>
      <c r="AQ53" s="85">
        <v>9.3045828226201738E-3</v>
      </c>
      <c r="AR53" s="85">
        <v>3.1097792851069424E-3</v>
      </c>
      <c r="AS53" s="85">
        <v>2.1970278742809786E-3</v>
      </c>
      <c r="AT53" s="85">
        <v>6.1777589312117199E-3</v>
      </c>
      <c r="AU53" s="85">
        <v>1.0961400030549383E-3</v>
      </c>
      <c r="AV53" s="85">
        <v>2.0181490740953767E-2</v>
      </c>
      <c r="AW53" s="85">
        <v>1.0363103781417846</v>
      </c>
      <c r="AX53" s="85">
        <v>1.5201471822997534E-2</v>
      </c>
      <c r="AY53" s="85">
        <v>1.4486462593426817E-2</v>
      </c>
      <c r="AZ53" s="85">
        <v>1.3309684448570469E-2</v>
      </c>
      <c r="BA53" s="85">
        <v>1.1611797178682228E-3</v>
      </c>
      <c r="BB53" s="85">
        <v>1.6870751817932808E-2</v>
      </c>
      <c r="BC53" s="85">
        <v>1.7059484297776453E-2</v>
      </c>
      <c r="BD53" s="85">
        <v>2.096723924004458E-2</v>
      </c>
      <c r="BE53" s="85">
        <v>5.8198606630079008E-3</v>
      </c>
      <c r="BF53" s="85">
        <v>3.1989794754702042E-3</v>
      </c>
      <c r="BG53" s="85">
        <v>4.9001764409412566E-3</v>
      </c>
      <c r="BH53" s="85">
        <v>9.7930428280765735E-4</v>
      </c>
      <c r="BI53" s="85">
        <v>5.6640711718178227E-3</v>
      </c>
      <c r="BJ53" s="85">
        <v>1.1982820654089198E-2</v>
      </c>
      <c r="BK53" s="85">
        <v>3.3197582329896592E-3</v>
      </c>
      <c r="BL53" s="85">
        <v>2.211701140211123E-3</v>
      </c>
      <c r="BM53" s="85">
        <v>1.9237907362876856E-3</v>
      </c>
      <c r="BN53" s="85">
        <v>4.6498407936354019E-3</v>
      </c>
      <c r="BO53" s="85">
        <v>2.0271173869469824E-3</v>
      </c>
      <c r="BP53" s="85">
        <v>5.4082440579542191E-3</v>
      </c>
      <c r="BQ53" s="85">
        <v>3.4441453765238703E-3</v>
      </c>
      <c r="BR53" s="85">
        <v>4.7970598574545104E-3</v>
      </c>
      <c r="BS53" s="85">
        <v>8.8491214721938861E-3</v>
      </c>
      <c r="BT53" s="85">
        <v>3.8813719507386391E-3</v>
      </c>
      <c r="BU53" s="85">
        <v>0</v>
      </c>
    </row>
    <row r="54" spans="1:73" x14ac:dyDescent="0.25">
      <c r="A54" s="46" t="s">
        <v>44</v>
      </c>
      <c r="B54" s="38" t="s">
        <v>109</v>
      </c>
      <c r="C54" s="85">
        <v>6.7913047542684721E-3</v>
      </c>
      <c r="D54" s="85">
        <v>2.8610996956682108E-2</v>
      </c>
      <c r="E54" s="85">
        <v>1.6227748915950576E-2</v>
      </c>
      <c r="F54" s="85">
        <v>1.3805139091367073E-2</v>
      </c>
      <c r="G54" s="85">
        <v>1.7157732309119267E-2</v>
      </c>
      <c r="H54" s="85">
        <v>8.5676314548116996E-3</v>
      </c>
      <c r="I54" s="85">
        <v>7.852522935541166E-3</v>
      </c>
      <c r="J54" s="85">
        <v>7.9145306625275393E-3</v>
      </c>
      <c r="K54" s="85">
        <v>5.7391567405269605E-3</v>
      </c>
      <c r="L54" s="85">
        <v>6.8725297954884829E-3</v>
      </c>
      <c r="M54" s="85">
        <v>8.1067730209308242E-3</v>
      </c>
      <c r="N54" s="85">
        <v>6.1173305578669105E-3</v>
      </c>
      <c r="O54" s="85">
        <v>4.0110489057002281E-3</v>
      </c>
      <c r="P54" s="85">
        <v>1.5004425312588197E-2</v>
      </c>
      <c r="Q54" s="85">
        <v>1.0433748830079873E-2</v>
      </c>
      <c r="R54" s="85">
        <v>9.7278658582931818E-3</v>
      </c>
      <c r="S54" s="85">
        <v>9.8344311942110026E-3</v>
      </c>
      <c r="T54" s="85">
        <v>6.3011578232261539E-3</v>
      </c>
      <c r="U54" s="85">
        <v>7.998807665442368E-3</v>
      </c>
      <c r="V54" s="85">
        <v>1.2855302410192417E-2</v>
      </c>
      <c r="W54" s="85">
        <v>8.6720105611320392E-3</v>
      </c>
      <c r="X54" s="85">
        <v>7.61032019009889E-3</v>
      </c>
      <c r="Y54" s="85">
        <v>6.4103981561235727E-3</v>
      </c>
      <c r="Z54" s="85">
        <v>4.0545329800084828E-3</v>
      </c>
      <c r="AA54" s="85">
        <v>6.3508110589960004E-3</v>
      </c>
      <c r="AB54" s="85">
        <v>3.4856751318008941E-3</v>
      </c>
      <c r="AC54" s="85">
        <v>9.852608341343265E-3</v>
      </c>
      <c r="AD54" s="85">
        <v>9.387271354559407E-3</v>
      </c>
      <c r="AE54" s="85">
        <v>9.995612118849459E-3</v>
      </c>
      <c r="AF54" s="85">
        <v>8.6848458394158355E-3</v>
      </c>
      <c r="AG54" s="85">
        <v>2.0766209775368822E-2</v>
      </c>
      <c r="AH54" s="85">
        <v>1.2683359850808764E-2</v>
      </c>
      <c r="AI54" s="85">
        <v>1.3074054247935734E-2</v>
      </c>
      <c r="AJ54" s="85">
        <v>1.9934881608914132E-2</v>
      </c>
      <c r="AK54" s="85">
        <v>1.0236408624558763E-2</v>
      </c>
      <c r="AL54" s="85">
        <v>1.3536372924282574E-2</v>
      </c>
      <c r="AM54" s="85">
        <v>2.2802765443786378E-2</v>
      </c>
      <c r="AN54" s="85">
        <v>1.4097289195649506E-2</v>
      </c>
      <c r="AO54" s="85">
        <v>9.2662196928603169E-3</v>
      </c>
      <c r="AP54" s="85">
        <v>1.4444641833169266E-2</v>
      </c>
      <c r="AQ54" s="85">
        <v>6.3740928424559449E-3</v>
      </c>
      <c r="AR54" s="85">
        <v>1.5759335974205868E-2</v>
      </c>
      <c r="AS54" s="85">
        <v>7.6500489102405075E-3</v>
      </c>
      <c r="AT54" s="85">
        <v>1.1109714963225202E-2</v>
      </c>
      <c r="AU54" s="85">
        <v>5.0042356437853385E-3</v>
      </c>
      <c r="AV54" s="85">
        <v>1.0967190255481674E-2</v>
      </c>
      <c r="AW54" s="85">
        <v>7.6513968092893946E-3</v>
      </c>
      <c r="AX54" s="85">
        <v>1.0904725070076644</v>
      </c>
      <c r="AY54" s="85">
        <v>0.18047810945091883</v>
      </c>
      <c r="AZ54" s="85">
        <v>0.15109358175433743</v>
      </c>
      <c r="BA54" s="85">
        <v>1.4939823393218886E-2</v>
      </c>
      <c r="BB54" s="85">
        <v>3.3549623554631813E-2</v>
      </c>
      <c r="BC54" s="85">
        <v>1.3447494183411965E-2</v>
      </c>
      <c r="BD54" s="85">
        <v>1.1319170963214321E-2</v>
      </c>
      <c r="BE54" s="85">
        <v>7.3903976973812447E-3</v>
      </c>
      <c r="BF54" s="85">
        <v>9.6572928517434983E-3</v>
      </c>
      <c r="BG54" s="85">
        <v>2.3903803491274512E-2</v>
      </c>
      <c r="BH54" s="85">
        <v>2.2359057344131963E-3</v>
      </c>
      <c r="BI54" s="85">
        <v>1.1396498222963274E-2</v>
      </c>
      <c r="BJ54" s="85">
        <v>2.489409299609005E-2</v>
      </c>
      <c r="BK54" s="85">
        <v>2.3848236533287999E-2</v>
      </c>
      <c r="BL54" s="85">
        <v>4.525541971376024E-3</v>
      </c>
      <c r="BM54" s="85">
        <v>3.4909656677737859E-3</v>
      </c>
      <c r="BN54" s="85">
        <v>1.2803036363477949E-2</v>
      </c>
      <c r="BO54" s="85">
        <v>3.1993408507328056E-3</v>
      </c>
      <c r="BP54" s="85">
        <v>1.6593607985331736E-2</v>
      </c>
      <c r="BQ54" s="85">
        <v>1.0397565736122709E-2</v>
      </c>
      <c r="BR54" s="85">
        <v>2.083007806458613E-2</v>
      </c>
      <c r="BS54" s="85">
        <v>1.179757351815424E-2</v>
      </c>
      <c r="BT54" s="85">
        <v>1.468986043233737E-2</v>
      </c>
      <c r="BU54" s="85">
        <v>0</v>
      </c>
    </row>
    <row r="55" spans="1:73" ht="22.5" x14ac:dyDescent="0.25">
      <c r="A55" s="46" t="s">
        <v>45</v>
      </c>
      <c r="B55" s="38" t="s">
        <v>110</v>
      </c>
      <c r="C55" s="85">
        <v>5.2031095522742854E-3</v>
      </c>
      <c r="D55" s="85">
        <v>2.9885976211391791E-2</v>
      </c>
      <c r="E55" s="85">
        <v>2.7411744571741368E-2</v>
      </c>
      <c r="F55" s="85">
        <v>1.5254380918468634E-2</v>
      </c>
      <c r="G55" s="85">
        <v>7.5262918387693223E-3</v>
      </c>
      <c r="H55" s="85">
        <v>6.215273669245118E-3</v>
      </c>
      <c r="I55" s="85">
        <v>8.3157164922806441E-3</v>
      </c>
      <c r="J55" s="85">
        <v>6.0780615255956053E-3</v>
      </c>
      <c r="K55" s="85">
        <v>4.4075892729891122E-3</v>
      </c>
      <c r="L55" s="85">
        <v>5.2340937736332031E-3</v>
      </c>
      <c r="M55" s="85">
        <v>4.8839250135358885E-3</v>
      </c>
      <c r="N55" s="85">
        <v>4.4177052840532714E-3</v>
      </c>
      <c r="O55" s="85">
        <v>2.659007666907139E-3</v>
      </c>
      <c r="P55" s="85">
        <v>1.3444065252352491E-2</v>
      </c>
      <c r="Q55" s="85">
        <v>8.3255848180362121E-3</v>
      </c>
      <c r="R55" s="85">
        <v>7.3574143676373993E-3</v>
      </c>
      <c r="S55" s="85">
        <v>1.247388560774285E-3</v>
      </c>
      <c r="T55" s="85">
        <v>4.2036904207194076E-3</v>
      </c>
      <c r="U55" s="85">
        <v>5.4905962198094288E-3</v>
      </c>
      <c r="V55" s="85">
        <v>9.5871311425948132E-3</v>
      </c>
      <c r="W55" s="85">
        <v>3.1394380804911815E-3</v>
      </c>
      <c r="X55" s="85">
        <v>4.9661706096696488E-3</v>
      </c>
      <c r="Y55" s="85">
        <v>3.7397673305672352E-3</v>
      </c>
      <c r="Z55" s="85">
        <v>3.0652782495977737E-3</v>
      </c>
      <c r="AA55" s="85">
        <v>3.5840581890749703E-3</v>
      </c>
      <c r="AB55" s="85">
        <v>2.1659957858617385E-3</v>
      </c>
      <c r="AC55" s="85">
        <v>7.5169147816942679E-3</v>
      </c>
      <c r="AD55" s="85">
        <v>7.0528411435931467E-3</v>
      </c>
      <c r="AE55" s="85">
        <v>8.1894663108415412E-3</v>
      </c>
      <c r="AF55" s="85">
        <v>7.5555787533759218E-3</v>
      </c>
      <c r="AG55" s="85">
        <v>4.3979885784272881E-3</v>
      </c>
      <c r="AH55" s="85">
        <v>9.9130198104499332E-3</v>
      </c>
      <c r="AI55" s="85">
        <v>6.6955118313049228E-3</v>
      </c>
      <c r="AJ55" s="85">
        <v>5.8954490218788924E-3</v>
      </c>
      <c r="AK55" s="85">
        <v>1.0075887442409087E-2</v>
      </c>
      <c r="AL55" s="85">
        <v>1.3689677298536628E-2</v>
      </c>
      <c r="AM55" s="85">
        <v>7.2702240550922802E-3</v>
      </c>
      <c r="AN55" s="85">
        <v>1.9727429087630165E-2</v>
      </c>
      <c r="AO55" s="85">
        <v>9.0207178251413538E-3</v>
      </c>
      <c r="AP55" s="85">
        <v>1.1469030723296502E-2</v>
      </c>
      <c r="AQ55" s="85">
        <v>6.650811951016241E-3</v>
      </c>
      <c r="AR55" s="85">
        <v>5.6907172012847437E-3</v>
      </c>
      <c r="AS55" s="85">
        <v>4.3074251134325647E-3</v>
      </c>
      <c r="AT55" s="85">
        <v>5.2568552904754384E-3</v>
      </c>
      <c r="AU55" s="85">
        <v>3.1554833976939235E-3</v>
      </c>
      <c r="AV55" s="85">
        <v>1.8546490063728815E-3</v>
      </c>
      <c r="AW55" s="85">
        <v>2.99357480748003E-3</v>
      </c>
      <c r="AX55" s="85">
        <v>3.2531097941913808E-3</v>
      </c>
      <c r="AY55" s="85">
        <v>1.0053062441930951</v>
      </c>
      <c r="AZ55" s="85">
        <v>3.7953203303026546E-3</v>
      </c>
      <c r="BA55" s="85">
        <v>1.0048862325954364E-3</v>
      </c>
      <c r="BB55" s="85">
        <v>9.7436848595131471E-3</v>
      </c>
      <c r="BC55" s="85">
        <v>1.0679423578982356E-2</v>
      </c>
      <c r="BD55" s="85">
        <v>3.5317838451382672E-3</v>
      </c>
      <c r="BE55" s="85">
        <v>5.1313110119288888E-3</v>
      </c>
      <c r="BF55" s="85">
        <v>3.6622568895373353E-3</v>
      </c>
      <c r="BG55" s="85">
        <v>2.8452076831825383E-2</v>
      </c>
      <c r="BH55" s="85">
        <v>1.2744842074260856E-3</v>
      </c>
      <c r="BI55" s="85">
        <v>6.1968559927557693E-3</v>
      </c>
      <c r="BJ55" s="85">
        <v>5.2017439782972219E-3</v>
      </c>
      <c r="BK55" s="85">
        <v>2.7178302967830353E-3</v>
      </c>
      <c r="BL55" s="85">
        <v>1.9865518367832569E-3</v>
      </c>
      <c r="BM55" s="85">
        <v>3.7976978916441807E-4</v>
      </c>
      <c r="BN55" s="85">
        <v>5.2079872524776706E-3</v>
      </c>
      <c r="BO55" s="85">
        <v>1.8506644383548439E-3</v>
      </c>
      <c r="BP55" s="85">
        <v>8.006551255530632E-3</v>
      </c>
      <c r="BQ55" s="85">
        <v>2.6279527252015891E-3</v>
      </c>
      <c r="BR55" s="85">
        <v>3.1649370032582383E-3</v>
      </c>
      <c r="BS55" s="85">
        <v>7.3378604813689133E-3</v>
      </c>
      <c r="BT55" s="85">
        <v>8.0619377167283936E-3</v>
      </c>
      <c r="BU55" s="85">
        <v>0</v>
      </c>
    </row>
    <row r="56" spans="1:73" x14ac:dyDescent="0.25">
      <c r="A56" s="46" t="s">
        <v>46</v>
      </c>
      <c r="B56" s="38" t="s">
        <v>111</v>
      </c>
      <c r="C56" s="85">
        <v>5.7869341827615954E-3</v>
      </c>
      <c r="D56" s="85">
        <v>1.6230286439478651E-2</v>
      </c>
      <c r="E56" s="85">
        <v>1.6968490235795556E-2</v>
      </c>
      <c r="F56" s="85">
        <v>1.2005296833841583E-2</v>
      </c>
      <c r="G56" s="85">
        <v>7.0760892042451441E-3</v>
      </c>
      <c r="H56" s="85">
        <v>6.2579171561625898E-3</v>
      </c>
      <c r="I56" s="85">
        <v>6.5342159084728181E-3</v>
      </c>
      <c r="J56" s="85">
        <v>6.2575325640234752E-3</v>
      </c>
      <c r="K56" s="85">
        <v>4.8542587149390639E-3</v>
      </c>
      <c r="L56" s="85">
        <v>7.1297139362865285E-3</v>
      </c>
      <c r="M56" s="85">
        <v>5.1252454595249715E-3</v>
      </c>
      <c r="N56" s="85">
        <v>2.7745132379735542E-3</v>
      </c>
      <c r="O56" s="85">
        <v>3.411428929604359E-3</v>
      </c>
      <c r="P56" s="85">
        <v>1.0129918007652599E-2</v>
      </c>
      <c r="Q56" s="85">
        <v>6.317622170910666E-3</v>
      </c>
      <c r="R56" s="85">
        <v>8.8882069107256573E-3</v>
      </c>
      <c r="S56" s="85">
        <v>1.6589801150569956E-3</v>
      </c>
      <c r="T56" s="85">
        <v>4.3703216061447689E-3</v>
      </c>
      <c r="U56" s="85">
        <v>6.4983861912407664E-3</v>
      </c>
      <c r="V56" s="85">
        <v>9.7137068748990238E-3</v>
      </c>
      <c r="W56" s="85">
        <v>5.5917527408887464E-3</v>
      </c>
      <c r="X56" s="85">
        <v>5.0949245642675257E-3</v>
      </c>
      <c r="Y56" s="85">
        <v>3.7838475398807394E-3</v>
      </c>
      <c r="Z56" s="85">
        <v>3.9201177704434502E-3</v>
      </c>
      <c r="AA56" s="85">
        <v>5.6430443114704638E-3</v>
      </c>
      <c r="AB56" s="85">
        <v>2.309104407716425E-3</v>
      </c>
      <c r="AC56" s="85">
        <v>7.74564582346141E-3</v>
      </c>
      <c r="AD56" s="85">
        <v>5.8613735472911955E-3</v>
      </c>
      <c r="AE56" s="85">
        <v>6.1672959460339532E-3</v>
      </c>
      <c r="AF56" s="85">
        <v>1.3637228784527441E-2</v>
      </c>
      <c r="AG56" s="85">
        <v>6.54160136811006E-3</v>
      </c>
      <c r="AH56" s="85">
        <v>1.3530032878170299E-2</v>
      </c>
      <c r="AI56" s="85">
        <v>1.1362456854332318E-2</v>
      </c>
      <c r="AJ56" s="85">
        <v>7.3328230624741938E-3</v>
      </c>
      <c r="AK56" s="85">
        <v>8.7654608870481321E-3</v>
      </c>
      <c r="AL56" s="85">
        <v>2.1814334110463029E-2</v>
      </c>
      <c r="AM56" s="85">
        <v>1.148743393256226E-2</v>
      </c>
      <c r="AN56" s="85">
        <v>1.6548005584115219E-2</v>
      </c>
      <c r="AO56" s="85">
        <v>6.1283600206478153E-3</v>
      </c>
      <c r="AP56" s="85">
        <v>9.0369876605263522E-3</v>
      </c>
      <c r="AQ56" s="85">
        <v>4.7504511619874375E-3</v>
      </c>
      <c r="AR56" s="85">
        <v>6.2563581742705017E-3</v>
      </c>
      <c r="AS56" s="85">
        <v>4.7818664981016841E-3</v>
      </c>
      <c r="AT56" s="85">
        <v>4.9138057967833262E-3</v>
      </c>
      <c r="AU56" s="85">
        <v>2.2551922050418364E-3</v>
      </c>
      <c r="AV56" s="85">
        <v>4.0228565086707618E-3</v>
      </c>
      <c r="AW56" s="85">
        <v>2.7043995102321618E-3</v>
      </c>
      <c r="AX56" s="85">
        <v>1.6922158217679215E-2</v>
      </c>
      <c r="AY56" s="85">
        <v>0.39101416858153309</v>
      </c>
      <c r="AZ56" s="85">
        <v>1.1626442051757948</v>
      </c>
      <c r="BA56" s="85">
        <v>3.1232846575347645E-3</v>
      </c>
      <c r="BB56" s="85">
        <v>1.1342653616152019E-2</v>
      </c>
      <c r="BC56" s="85">
        <v>1.1017405997830741E-2</v>
      </c>
      <c r="BD56" s="85">
        <v>4.422589397364925E-3</v>
      </c>
      <c r="BE56" s="85">
        <v>4.3692594625753568E-3</v>
      </c>
      <c r="BF56" s="85">
        <v>4.5832470223157069E-3</v>
      </c>
      <c r="BG56" s="85">
        <v>3.8873679568218467E-2</v>
      </c>
      <c r="BH56" s="85">
        <v>1.0610419151483492E-3</v>
      </c>
      <c r="BI56" s="85">
        <v>3.7500851858037485E-3</v>
      </c>
      <c r="BJ56" s="85">
        <v>1.1443806195869821E-2</v>
      </c>
      <c r="BK56" s="85">
        <v>3.0748687778047582E-3</v>
      </c>
      <c r="BL56" s="85">
        <v>2.0201312657246646E-3</v>
      </c>
      <c r="BM56" s="85">
        <v>6.2251836355479149E-4</v>
      </c>
      <c r="BN56" s="85">
        <v>4.2282223168620932E-3</v>
      </c>
      <c r="BO56" s="85">
        <v>2.8327740553984624E-3</v>
      </c>
      <c r="BP56" s="85">
        <v>5.9968369405079018E-3</v>
      </c>
      <c r="BQ56" s="85">
        <v>4.1192725881063564E-3</v>
      </c>
      <c r="BR56" s="85">
        <v>2.9632466339861783E-3</v>
      </c>
      <c r="BS56" s="85">
        <v>7.060739058868515E-3</v>
      </c>
      <c r="BT56" s="85">
        <v>5.5431724838296403E-3</v>
      </c>
      <c r="BU56" s="85">
        <v>0</v>
      </c>
    </row>
    <row r="57" spans="1:73" x14ac:dyDescent="0.25">
      <c r="A57" s="46" t="s">
        <v>47</v>
      </c>
      <c r="B57" s="38" t="s">
        <v>112</v>
      </c>
      <c r="C57" s="85">
        <v>5.1871365620727488E-3</v>
      </c>
      <c r="D57" s="85">
        <v>8.9353625154643592E-3</v>
      </c>
      <c r="E57" s="85">
        <v>1.6456581376537761E-2</v>
      </c>
      <c r="F57" s="85">
        <v>8.2041598236224887E-3</v>
      </c>
      <c r="G57" s="85">
        <v>1.0867460010618434E-2</v>
      </c>
      <c r="H57" s="85">
        <v>1.3122654446578912E-2</v>
      </c>
      <c r="I57" s="85">
        <v>1.1056967547106738E-2</v>
      </c>
      <c r="J57" s="85">
        <v>1.170840139407423E-2</v>
      </c>
      <c r="K57" s="85">
        <v>8.4102275443965497E-3</v>
      </c>
      <c r="L57" s="85">
        <v>1.3767712641203977E-2</v>
      </c>
      <c r="M57" s="85">
        <v>1.1938921454365444E-2</v>
      </c>
      <c r="N57" s="85">
        <v>2.1369403667500508E-2</v>
      </c>
      <c r="O57" s="85">
        <v>2.1046650100694501E-2</v>
      </c>
      <c r="P57" s="85">
        <v>1.11513233371813E-2</v>
      </c>
      <c r="Q57" s="85">
        <v>8.5850835469823486E-3</v>
      </c>
      <c r="R57" s="85">
        <v>1.8498494495273365E-2</v>
      </c>
      <c r="S57" s="85">
        <v>2.1238755720042689E-3</v>
      </c>
      <c r="T57" s="85">
        <v>5.6157448784969503E-3</v>
      </c>
      <c r="U57" s="85">
        <v>1.3720836926936144E-2</v>
      </c>
      <c r="V57" s="85">
        <v>1.3171027004753661E-2</v>
      </c>
      <c r="W57" s="85">
        <v>6.9403991038693227E-3</v>
      </c>
      <c r="X57" s="85">
        <v>1.1657005481909474E-2</v>
      </c>
      <c r="Y57" s="85">
        <v>1.3613696307052045E-2</v>
      </c>
      <c r="Z57" s="85">
        <v>9.054692880451392E-3</v>
      </c>
      <c r="AA57" s="85">
        <v>1.4964085942160612E-2</v>
      </c>
      <c r="AB57" s="85">
        <v>6.3977944547578686E-3</v>
      </c>
      <c r="AC57" s="85">
        <v>1.3044677068801429E-2</v>
      </c>
      <c r="AD57" s="85">
        <v>1.3842011670451826E-2</v>
      </c>
      <c r="AE57" s="85">
        <v>3.4171135786969953E-2</v>
      </c>
      <c r="AF57" s="85">
        <v>1.219669507703402E-2</v>
      </c>
      <c r="AG57" s="85">
        <v>7.5922536703935135E-3</v>
      </c>
      <c r="AH57" s="85">
        <v>2.0465624115263419E-2</v>
      </c>
      <c r="AI57" s="85">
        <v>1.9805221059556007E-2</v>
      </c>
      <c r="AJ57" s="85">
        <v>1.5802399931704483E-2</v>
      </c>
      <c r="AK57" s="85">
        <v>3.7159461252293045E-2</v>
      </c>
      <c r="AL57" s="85">
        <v>3.6323927237916741E-2</v>
      </c>
      <c r="AM57" s="85">
        <v>0.11392598111945237</v>
      </c>
      <c r="AN57" s="85">
        <v>1.6789515850680455E-2</v>
      </c>
      <c r="AO57" s="85">
        <v>4.9335256732517013E-2</v>
      </c>
      <c r="AP57" s="85">
        <v>2.4694348582294908E-2</v>
      </c>
      <c r="AQ57" s="85">
        <v>2.4564708322262246E-2</v>
      </c>
      <c r="AR57" s="85">
        <v>5.4157042922843832E-2</v>
      </c>
      <c r="AS57" s="85">
        <v>4.1218895030267155E-2</v>
      </c>
      <c r="AT57" s="85">
        <v>1.9630287965234187E-2</v>
      </c>
      <c r="AU57" s="85">
        <v>3.8506241590391191E-2</v>
      </c>
      <c r="AV57" s="85">
        <v>2.3454862170682905E-2</v>
      </c>
      <c r="AW57" s="85">
        <v>2.0238913091675931E-2</v>
      </c>
      <c r="AX57" s="85">
        <v>4.0254619081658227E-2</v>
      </c>
      <c r="AY57" s="85">
        <v>2.0203312290439944E-2</v>
      </c>
      <c r="AZ57" s="85">
        <v>3.6887162184538594E-2</v>
      </c>
      <c r="BA57" s="85">
        <v>1.0035525807839945</v>
      </c>
      <c r="BB57" s="85">
        <v>4.0166315893768817E-2</v>
      </c>
      <c r="BC57" s="85">
        <v>2.6965282715801269E-2</v>
      </c>
      <c r="BD57" s="85">
        <v>1.8443778982535103E-2</v>
      </c>
      <c r="BE57" s="85">
        <v>3.0389355963073603E-2</v>
      </c>
      <c r="BF57" s="85">
        <v>1.9784188702277626E-2</v>
      </c>
      <c r="BG57" s="85">
        <v>2.5726285879045765E-2</v>
      </c>
      <c r="BH57" s="85">
        <v>4.6754698356397352E-3</v>
      </c>
      <c r="BI57" s="85">
        <v>1.97036948849382E-2</v>
      </c>
      <c r="BJ57" s="85">
        <v>2.2588791059466724E-2</v>
      </c>
      <c r="BK57" s="85">
        <v>1.2775126907366359E-2</v>
      </c>
      <c r="BL57" s="85">
        <v>2.063003008967124E-2</v>
      </c>
      <c r="BM57" s="85">
        <v>1.5335927370841672E-3</v>
      </c>
      <c r="BN57" s="85">
        <v>1.9996049235572272E-2</v>
      </c>
      <c r="BO57" s="85">
        <v>1.842944635679283E-2</v>
      </c>
      <c r="BP57" s="85">
        <v>6.1014995570643243E-2</v>
      </c>
      <c r="BQ57" s="85">
        <v>2.2211284758412938E-2</v>
      </c>
      <c r="BR57" s="85">
        <v>1.0997187115679432E-2</v>
      </c>
      <c r="BS57" s="85">
        <v>3.8884776559353927E-2</v>
      </c>
      <c r="BT57" s="85">
        <v>6.917236137651131E-2</v>
      </c>
      <c r="BU57" s="85">
        <v>0</v>
      </c>
    </row>
    <row r="58" spans="1:73" ht="22.5" x14ac:dyDescent="0.25">
      <c r="A58" s="46" t="s">
        <v>48</v>
      </c>
      <c r="B58" s="38" t="s">
        <v>113</v>
      </c>
      <c r="C58" s="85">
        <v>3.5666942317985344E-3</v>
      </c>
      <c r="D58" s="85">
        <v>2.2252427694735621E-2</v>
      </c>
      <c r="E58" s="85">
        <v>1.474829096452094E-2</v>
      </c>
      <c r="F58" s="85">
        <v>6.9644040022711099E-3</v>
      </c>
      <c r="G58" s="85">
        <v>7.7696067483632586E-3</v>
      </c>
      <c r="H58" s="85">
        <v>8.1750333891959584E-3</v>
      </c>
      <c r="I58" s="85">
        <v>1.5614869726051557E-2</v>
      </c>
      <c r="J58" s="85">
        <v>6.3005157450117663E-3</v>
      </c>
      <c r="K58" s="85">
        <v>6.4300024996097561E-3</v>
      </c>
      <c r="L58" s="85">
        <v>9.4681036236132221E-3</v>
      </c>
      <c r="M58" s="85">
        <v>1.7808710100248152E-2</v>
      </c>
      <c r="N58" s="85">
        <v>5.0105510134126289E-3</v>
      </c>
      <c r="O58" s="85">
        <v>1.3023405020667091E-2</v>
      </c>
      <c r="P58" s="85">
        <v>1.1425457842285307E-2</v>
      </c>
      <c r="Q58" s="85">
        <v>8.9307689823929243E-3</v>
      </c>
      <c r="R58" s="85">
        <v>2.0564419598801412E-2</v>
      </c>
      <c r="S58" s="85">
        <v>2.1765406479171022E-3</v>
      </c>
      <c r="T58" s="85">
        <v>8.1385701587512529E-3</v>
      </c>
      <c r="U58" s="85">
        <v>2.3720561580071787E-2</v>
      </c>
      <c r="V58" s="85">
        <v>1.4068653695049112E-2</v>
      </c>
      <c r="W58" s="85">
        <v>4.628585952488177E-3</v>
      </c>
      <c r="X58" s="85">
        <v>1.0334765298128356E-2</v>
      </c>
      <c r="Y58" s="85">
        <v>1.3975795923795704E-2</v>
      </c>
      <c r="Z58" s="85">
        <v>7.9494722951737751E-3</v>
      </c>
      <c r="AA58" s="85">
        <v>3.3852630119689886E-3</v>
      </c>
      <c r="AB58" s="85">
        <v>3.226538779025092E-3</v>
      </c>
      <c r="AC58" s="85">
        <v>8.9857221182544945E-3</v>
      </c>
      <c r="AD58" s="85">
        <v>1.2314634435655017E-2</v>
      </c>
      <c r="AE58" s="85">
        <v>2.2980143151594089E-2</v>
      </c>
      <c r="AF58" s="85">
        <v>9.1037227008941551E-3</v>
      </c>
      <c r="AG58" s="85">
        <v>3.6891114476955821E-3</v>
      </c>
      <c r="AH58" s="85">
        <v>1.6057308056099475E-2</v>
      </c>
      <c r="AI58" s="85">
        <v>7.2623933111084227E-2</v>
      </c>
      <c r="AJ58" s="85">
        <v>5.5127733008423436E-3</v>
      </c>
      <c r="AK58" s="85">
        <v>1.7912615568525483E-2</v>
      </c>
      <c r="AL58" s="85">
        <v>1.9031045151148705E-2</v>
      </c>
      <c r="AM58" s="85">
        <v>2.1157292149055571E-2</v>
      </c>
      <c r="AN58" s="85">
        <v>1.5279467983490315E-2</v>
      </c>
      <c r="AO58" s="85">
        <v>1.0304181271568387E-2</v>
      </c>
      <c r="AP58" s="85">
        <v>1.0474833980617647E-2</v>
      </c>
      <c r="AQ58" s="85">
        <v>1.0769870999610555E-2</v>
      </c>
      <c r="AR58" s="85">
        <v>1.1443456555076325E-2</v>
      </c>
      <c r="AS58" s="85">
        <v>9.6262922731034564E-3</v>
      </c>
      <c r="AT58" s="85">
        <v>7.5912626782607531E-2</v>
      </c>
      <c r="AU58" s="85">
        <v>6.0278748327659932E-3</v>
      </c>
      <c r="AV58" s="85">
        <v>8.093212834587039E-3</v>
      </c>
      <c r="AW58" s="85">
        <v>2.2758805767776585E-2</v>
      </c>
      <c r="AX58" s="85">
        <v>7.9364853986469228E-3</v>
      </c>
      <c r="AY58" s="85">
        <v>1.9601404348040585E-2</v>
      </c>
      <c r="AZ58" s="85">
        <v>3.9621674300176199E-2</v>
      </c>
      <c r="BA58" s="85">
        <v>2.569132976708991E-3</v>
      </c>
      <c r="BB58" s="85">
        <v>1.0759745102969793</v>
      </c>
      <c r="BC58" s="85">
        <v>1.9728145158663394E-2</v>
      </c>
      <c r="BD58" s="85">
        <v>3.7539242660914879E-2</v>
      </c>
      <c r="BE58" s="85">
        <v>1.2384764679865816E-2</v>
      </c>
      <c r="BF58" s="85">
        <v>9.0746366355016293E-3</v>
      </c>
      <c r="BG58" s="85">
        <v>2.0828388903812819E-2</v>
      </c>
      <c r="BH58" s="85">
        <v>3.7003001989112435E-3</v>
      </c>
      <c r="BI58" s="85">
        <v>1.0382381912353888E-2</v>
      </c>
      <c r="BJ58" s="85">
        <v>6.383273606203793E-3</v>
      </c>
      <c r="BK58" s="85">
        <v>3.6223526619481174E-2</v>
      </c>
      <c r="BL58" s="85">
        <v>1.2893134422536183E-3</v>
      </c>
      <c r="BM58" s="85">
        <v>4.6742045255720316E-3</v>
      </c>
      <c r="BN58" s="85">
        <v>7.9771410481254742E-3</v>
      </c>
      <c r="BO58" s="85">
        <v>1.1782187993700653E-2</v>
      </c>
      <c r="BP58" s="85">
        <v>1.3448292849307325E-2</v>
      </c>
      <c r="BQ58" s="85">
        <v>8.9787121066801125E-3</v>
      </c>
      <c r="BR58" s="85">
        <v>2.9768014564935656E-2</v>
      </c>
      <c r="BS58" s="85">
        <v>9.9606748478075196E-3</v>
      </c>
      <c r="BT58" s="85">
        <v>1.1365247476183679E-2</v>
      </c>
      <c r="BU58" s="85">
        <v>0</v>
      </c>
    </row>
    <row r="59" spans="1:73" x14ac:dyDescent="0.25">
      <c r="A59" s="46" t="s">
        <v>49</v>
      </c>
      <c r="B59" s="38" t="s">
        <v>114</v>
      </c>
      <c r="C59" s="85">
        <v>1.7023985542351577E-3</v>
      </c>
      <c r="D59" s="85">
        <v>1.3790173961288774E-2</v>
      </c>
      <c r="E59" s="85">
        <v>3.7127784385348043E-3</v>
      </c>
      <c r="F59" s="85">
        <v>2.9751744641048411E-3</v>
      </c>
      <c r="G59" s="85">
        <v>1.1091376586735618E-2</v>
      </c>
      <c r="H59" s="85">
        <v>2.8000674397584586E-3</v>
      </c>
      <c r="I59" s="85">
        <v>2.4416572218602015E-3</v>
      </c>
      <c r="J59" s="85">
        <v>7.6918588346251938E-3</v>
      </c>
      <c r="K59" s="85">
        <v>2.4019682291434737E-3</v>
      </c>
      <c r="L59" s="85">
        <v>3.1328655758196193E-3</v>
      </c>
      <c r="M59" s="85">
        <v>5.9820518818190262E-3</v>
      </c>
      <c r="N59" s="85">
        <v>1.0507067339178867E-3</v>
      </c>
      <c r="O59" s="85">
        <v>2.3387876211266299E-3</v>
      </c>
      <c r="P59" s="85">
        <v>7.8020437001324354E-3</v>
      </c>
      <c r="Q59" s="85">
        <v>5.1881010038229971E-3</v>
      </c>
      <c r="R59" s="85">
        <v>3.712615431846289E-3</v>
      </c>
      <c r="S59" s="85">
        <v>7.5702470232571584E-4</v>
      </c>
      <c r="T59" s="85">
        <v>5.4499191672505252E-3</v>
      </c>
      <c r="U59" s="85">
        <v>6.23951338990659E-3</v>
      </c>
      <c r="V59" s="85">
        <v>6.7461842983729484E-3</v>
      </c>
      <c r="W59" s="85">
        <v>3.5201625650280381E-3</v>
      </c>
      <c r="X59" s="85">
        <v>5.151130878258991E-3</v>
      </c>
      <c r="Y59" s="85">
        <v>8.3580571601006709E-3</v>
      </c>
      <c r="Z59" s="85">
        <v>4.8938119871445255E-3</v>
      </c>
      <c r="AA59" s="85">
        <v>7.8714279823996758E-3</v>
      </c>
      <c r="AB59" s="85">
        <v>3.9346549089114878E-3</v>
      </c>
      <c r="AC59" s="85">
        <v>1.7408622728274505E-2</v>
      </c>
      <c r="AD59" s="85">
        <v>5.131321117706901E-3</v>
      </c>
      <c r="AE59" s="85">
        <v>6.7515167623163038E-3</v>
      </c>
      <c r="AF59" s="85">
        <v>2.621561111643441E-2</v>
      </c>
      <c r="AG59" s="85">
        <v>5.4734442628651984E-3</v>
      </c>
      <c r="AH59" s="85">
        <v>1.0179039367479527E-2</v>
      </c>
      <c r="AI59" s="85">
        <v>4.5918515118785391E-2</v>
      </c>
      <c r="AJ59" s="85">
        <v>1.3247430389615251E-2</v>
      </c>
      <c r="AK59" s="85">
        <v>5.2324583997822929E-3</v>
      </c>
      <c r="AL59" s="85">
        <v>7.874246880859791E-3</v>
      </c>
      <c r="AM59" s="85">
        <v>4.0119938131972467E-3</v>
      </c>
      <c r="AN59" s="85">
        <v>5.3448635755587648E-3</v>
      </c>
      <c r="AO59" s="85">
        <v>4.1096904156609155E-3</v>
      </c>
      <c r="AP59" s="85">
        <v>4.5562331017287381E-3</v>
      </c>
      <c r="AQ59" s="85">
        <v>2.1607879143472225E-3</v>
      </c>
      <c r="AR59" s="85">
        <v>4.3235619516619021E-3</v>
      </c>
      <c r="AS59" s="85">
        <v>2.6661980053250237E-3</v>
      </c>
      <c r="AT59" s="85">
        <v>1.6283567529917851E-2</v>
      </c>
      <c r="AU59" s="85">
        <v>6.398475964974829E-3</v>
      </c>
      <c r="AV59" s="85">
        <v>1.4455003688089753E-2</v>
      </c>
      <c r="AW59" s="85">
        <v>1.0771672983584682E-2</v>
      </c>
      <c r="AX59" s="85">
        <v>7.7753247672416696E-3</v>
      </c>
      <c r="AY59" s="85">
        <v>1.3779443106775974E-2</v>
      </c>
      <c r="AZ59" s="85">
        <v>2.6518873835012814E-2</v>
      </c>
      <c r="BA59" s="85">
        <v>1.7578299714604581E-3</v>
      </c>
      <c r="BB59" s="85">
        <v>9.3971040910521952E-3</v>
      </c>
      <c r="BC59" s="85">
        <v>1.0802814200603854</v>
      </c>
      <c r="BD59" s="85">
        <v>1.7667222633066328E-2</v>
      </c>
      <c r="BE59" s="85">
        <v>7.1646280680141179E-3</v>
      </c>
      <c r="BF59" s="85">
        <v>4.4219608764347338E-3</v>
      </c>
      <c r="BG59" s="85">
        <v>7.9427337403691241E-3</v>
      </c>
      <c r="BH59" s="85">
        <v>1.556721258047007E-3</v>
      </c>
      <c r="BI59" s="85">
        <v>4.6311372353983653E-3</v>
      </c>
      <c r="BJ59" s="85">
        <v>9.7950828537523068E-3</v>
      </c>
      <c r="BK59" s="85">
        <v>1.2675412773206995E-2</v>
      </c>
      <c r="BL59" s="85">
        <v>1.0046471447934849E-3</v>
      </c>
      <c r="BM59" s="85">
        <v>1.7093317310722493E-3</v>
      </c>
      <c r="BN59" s="85">
        <v>8.8891526673032534E-3</v>
      </c>
      <c r="BO59" s="85">
        <v>3.3663055259110604E-3</v>
      </c>
      <c r="BP59" s="85">
        <v>5.1224698562390963E-3</v>
      </c>
      <c r="BQ59" s="85">
        <v>1.9551350341141031E-2</v>
      </c>
      <c r="BR59" s="85">
        <v>6.813797453502711E-3</v>
      </c>
      <c r="BS59" s="85">
        <v>4.0253523313556602E-3</v>
      </c>
      <c r="BT59" s="85">
        <v>4.3078656091322005E-3</v>
      </c>
      <c r="BU59" s="85">
        <v>0</v>
      </c>
    </row>
    <row r="60" spans="1:73" x14ac:dyDescent="0.25">
      <c r="A60" s="46" t="s">
        <v>50</v>
      </c>
      <c r="B60" s="38" t="s">
        <v>115</v>
      </c>
      <c r="C60" s="85">
        <v>0</v>
      </c>
      <c r="D60" s="85">
        <v>0</v>
      </c>
      <c r="E60" s="85">
        <v>0</v>
      </c>
      <c r="F60" s="85">
        <v>0</v>
      </c>
      <c r="G60" s="85">
        <v>0</v>
      </c>
      <c r="H60" s="85">
        <v>0</v>
      </c>
      <c r="I60" s="85">
        <v>0</v>
      </c>
      <c r="J60" s="85">
        <v>0</v>
      </c>
      <c r="K60" s="85">
        <v>0</v>
      </c>
      <c r="L60" s="85">
        <v>0</v>
      </c>
      <c r="M60" s="85">
        <v>0</v>
      </c>
      <c r="N60" s="85">
        <v>0</v>
      </c>
      <c r="O60" s="85">
        <v>0</v>
      </c>
      <c r="P60" s="85">
        <v>0</v>
      </c>
      <c r="Q60" s="85">
        <v>0</v>
      </c>
      <c r="R60" s="85">
        <v>0</v>
      </c>
      <c r="S60" s="85">
        <v>0</v>
      </c>
      <c r="T60" s="85">
        <v>0</v>
      </c>
      <c r="U60" s="85">
        <v>0</v>
      </c>
      <c r="V60" s="85">
        <v>0</v>
      </c>
      <c r="W60" s="85">
        <v>0</v>
      </c>
      <c r="X60" s="85">
        <v>0</v>
      </c>
      <c r="Y60" s="85">
        <v>0</v>
      </c>
      <c r="Z60" s="85">
        <v>0</v>
      </c>
      <c r="AA60" s="85">
        <v>0</v>
      </c>
      <c r="AB60" s="85">
        <v>0</v>
      </c>
      <c r="AC60" s="85">
        <v>0</v>
      </c>
      <c r="AD60" s="85">
        <v>0</v>
      </c>
      <c r="AE60" s="85">
        <v>0</v>
      </c>
      <c r="AF60" s="85">
        <v>0</v>
      </c>
      <c r="AG60" s="85">
        <v>0</v>
      </c>
      <c r="AH60" s="85">
        <v>0</v>
      </c>
      <c r="AI60" s="85">
        <v>0</v>
      </c>
      <c r="AJ60" s="85">
        <v>0</v>
      </c>
      <c r="AK60" s="85">
        <v>0</v>
      </c>
      <c r="AL60" s="85">
        <v>0</v>
      </c>
      <c r="AM60" s="85">
        <v>0</v>
      </c>
      <c r="AN60" s="85">
        <v>0</v>
      </c>
      <c r="AO60" s="85">
        <v>0</v>
      </c>
      <c r="AP60" s="85">
        <v>0</v>
      </c>
      <c r="AQ60" s="85">
        <v>0</v>
      </c>
      <c r="AR60" s="85">
        <v>0</v>
      </c>
      <c r="AS60" s="85">
        <v>0</v>
      </c>
      <c r="AT60" s="85">
        <v>0</v>
      </c>
      <c r="AU60" s="85">
        <v>0</v>
      </c>
      <c r="AV60" s="85">
        <v>0</v>
      </c>
      <c r="AW60" s="85">
        <v>0</v>
      </c>
      <c r="AX60" s="85">
        <v>0</v>
      </c>
      <c r="AY60" s="85">
        <v>0</v>
      </c>
      <c r="AZ60" s="85">
        <v>0</v>
      </c>
      <c r="BA60" s="85">
        <v>0</v>
      </c>
      <c r="BB60" s="85">
        <v>0</v>
      </c>
      <c r="BC60" s="85">
        <v>0</v>
      </c>
      <c r="BD60" s="85">
        <v>1</v>
      </c>
      <c r="BE60" s="85">
        <v>0</v>
      </c>
      <c r="BF60" s="85">
        <v>0</v>
      </c>
      <c r="BG60" s="85">
        <v>0</v>
      </c>
      <c r="BH60" s="85">
        <v>0</v>
      </c>
      <c r="BI60" s="85">
        <v>0</v>
      </c>
      <c r="BJ60" s="85">
        <v>0</v>
      </c>
      <c r="BK60" s="85">
        <v>0</v>
      </c>
      <c r="BL60" s="85">
        <v>0</v>
      </c>
      <c r="BM60" s="85">
        <v>0</v>
      </c>
      <c r="BN60" s="85">
        <v>0</v>
      </c>
      <c r="BO60" s="85">
        <v>0</v>
      </c>
      <c r="BP60" s="85">
        <v>0</v>
      </c>
      <c r="BQ60" s="85">
        <v>0</v>
      </c>
      <c r="BR60" s="85">
        <v>0</v>
      </c>
      <c r="BS60" s="85">
        <v>0</v>
      </c>
      <c r="BT60" s="85">
        <v>0</v>
      </c>
      <c r="BU60" s="85">
        <v>0</v>
      </c>
    </row>
    <row r="61" spans="1:73" x14ac:dyDescent="0.25">
      <c r="A61" s="46" t="s">
        <v>51</v>
      </c>
      <c r="B61" s="38" t="s">
        <v>116</v>
      </c>
      <c r="C61" s="85">
        <v>9.676481329494069E-4</v>
      </c>
      <c r="D61" s="85">
        <v>1.7011219700229579E-3</v>
      </c>
      <c r="E61" s="85">
        <v>5.3824497622095603E-3</v>
      </c>
      <c r="F61" s="85">
        <v>2.3464521264040831E-3</v>
      </c>
      <c r="G61" s="85">
        <v>1.1453709742835494E-3</v>
      </c>
      <c r="H61" s="85">
        <v>2.7597358443264808E-3</v>
      </c>
      <c r="I61" s="85">
        <v>6.3084488062151532E-3</v>
      </c>
      <c r="J61" s="85">
        <v>8.8449717336685531E-3</v>
      </c>
      <c r="K61" s="85">
        <v>1.8537665934404781E-3</v>
      </c>
      <c r="L61" s="85">
        <v>5.1074014666972704E-3</v>
      </c>
      <c r="M61" s="85">
        <v>1.2137816504572744E-2</v>
      </c>
      <c r="N61" s="85">
        <v>3.3287660445326024E-3</v>
      </c>
      <c r="O61" s="85">
        <v>1.2651238543386857E-3</v>
      </c>
      <c r="P61" s="85">
        <v>1.9793577316708447E-3</v>
      </c>
      <c r="Q61" s="85">
        <v>2.3616498764858418E-3</v>
      </c>
      <c r="R61" s="85">
        <v>1.7149410807729528E-3</v>
      </c>
      <c r="S61" s="85">
        <v>3.4353877717278219E-4</v>
      </c>
      <c r="T61" s="85">
        <v>2.4164944535553338E-3</v>
      </c>
      <c r="U61" s="85">
        <v>1.020603378379003E-3</v>
      </c>
      <c r="V61" s="85">
        <v>1.8338665962308899E-3</v>
      </c>
      <c r="W61" s="85">
        <v>1.0549474655831787E-3</v>
      </c>
      <c r="X61" s="85">
        <v>9.8531312376262171E-4</v>
      </c>
      <c r="Y61" s="85">
        <v>3.661402477965355E-3</v>
      </c>
      <c r="Z61" s="85">
        <v>8.6825818390941635E-4</v>
      </c>
      <c r="AA61" s="85">
        <v>1.929714533725239E-3</v>
      </c>
      <c r="AB61" s="85">
        <v>6.0275000239276187E-4</v>
      </c>
      <c r="AC61" s="85">
        <v>1.7777170828924061E-3</v>
      </c>
      <c r="AD61" s="85">
        <v>2.311692874421142E-3</v>
      </c>
      <c r="AE61" s="85">
        <v>2.3260776717582239E-3</v>
      </c>
      <c r="AF61" s="85">
        <v>1.2414817321674324E-3</v>
      </c>
      <c r="AG61" s="85">
        <v>9.5828955166998506E-4</v>
      </c>
      <c r="AH61" s="85">
        <v>1.9098632866128575E-3</v>
      </c>
      <c r="AI61" s="85">
        <v>5.779517320505469E-3</v>
      </c>
      <c r="AJ61" s="85">
        <v>9.8291123486026009E-4</v>
      </c>
      <c r="AK61" s="85">
        <v>5.6335746253677304E-3</v>
      </c>
      <c r="AL61" s="85">
        <v>9.9017090524276281E-3</v>
      </c>
      <c r="AM61" s="85">
        <v>3.2351843024415313E-3</v>
      </c>
      <c r="AN61" s="85">
        <v>1.3558148438418934E-3</v>
      </c>
      <c r="AO61" s="85">
        <v>6.4286811637245637E-3</v>
      </c>
      <c r="AP61" s="85">
        <v>1.2449795736471866E-3</v>
      </c>
      <c r="AQ61" s="85">
        <v>8.4325849257461049E-4</v>
      </c>
      <c r="AR61" s="85">
        <v>3.5340796684276581E-3</v>
      </c>
      <c r="AS61" s="85">
        <v>2.2123815969017722E-3</v>
      </c>
      <c r="AT61" s="85">
        <v>5.1499568528462552E-3</v>
      </c>
      <c r="AU61" s="85">
        <v>1.4460865002096357E-3</v>
      </c>
      <c r="AV61" s="85">
        <v>4.0745702674216218E-3</v>
      </c>
      <c r="AW61" s="85">
        <v>3.6631696671876914E-3</v>
      </c>
      <c r="AX61" s="85">
        <v>6.9263806935551996E-3</v>
      </c>
      <c r="AY61" s="85">
        <v>4.0756089890622649E-3</v>
      </c>
      <c r="AZ61" s="85">
        <v>4.0076588006417143E-3</v>
      </c>
      <c r="BA61" s="85">
        <v>3.8293973173167867E-4</v>
      </c>
      <c r="BB61" s="85">
        <v>4.9415442830974916E-3</v>
      </c>
      <c r="BC61" s="85">
        <v>2.9536000182991996E-3</v>
      </c>
      <c r="BD61" s="85">
        <v>2.3134064511066373E-3</v>
      </c>
      <c r="BE61" s="85">
        <v>1.002954908782498</v>
      </c>
      <c r="BF61" s="85">
        <v>1.6703085840292359E-3</v>
      </c>
      <c r="BG61" s="85">
        <v>2.8718766417121125E-3</v>
      </c>
      <c r="BH61" s="85">
        <v>4.0764271505426672E-4</v>
      </c>
      <c r="BI61" s="85">
        <v>1.1775750692813253E-2</v>
      </c>
      <c r="BJ61" s="85">
        <v>8.3497816139632888E-3</v>
      </c>
      <c r="BK61" s="85">
        <v>3.4474829445112656E-3</v>
      </c>
      <c r="BL61" s="85">
        <v>1.1421441624567569E-3</v>
      </c>
      <c r="BM61" s="85">
        <v>8.2583547222194896E-4</v>
      </c>
      <c r="BN61" s="85">
        <v>1.3491063047379869E-3</v>
      </c>
      <c r="BO61" s="85">
        <v>1.8521625371913941E-3</v>
      </c>
      <c r="BP61" s="85">
        <v>7.2561042210167693E-3</v>
      </c>
      <c r="BQ61" s="85">
        <v>1.9825735755829572E-3</v>
      </c>
      <c r="BR61" s="85">
        <v>1.0039309417112783E-3</v>
      </c>
      <c r="BS61" s="85">
        <v>1.988106327445463E-3</v>
      </c>
      <c r="BT61" s="85">
        <v>2.7476924457019293E-3</v>
      </c>
      <c r="BU61" s="85">
        <v>0</v>
      </c>
    </row>
    <row r="62" spans="1:73" x14ac:dyDescent="0.25">
      <c r="A62" s="46" t="s">
        <v>255</v>
      </c>
      <c r="B62" s="38" t="s">
        <v>256</v>
      </c>
      <c r="C62" s="85">
        <v>1.4602212160519759E-2</v>
      </c>
      <c r="D62" s="85">
        <v>3.4102419278853558E-3</v>
      </c>
      <c r="E62" s="85">
        <v>3.6501835803606471E-3</v>
      </c>
      <c r="F62" s="85">
        <v>1.3066558129622159E-2</v>
      </c>
      <c r="G62" s="85">
        <v>3.8879503699302057E-3</v>
      </c>
      <c r="H62" s="85">
        <v>1.2586491743461048E-2</v>
      </c>
      <c r="I62" s="85">
        <v>6.0864793366168252E-3</v>
      </c>
      <c r="J62" s="85">
        <v>1.2707792279143549E-2</v>
      </c>
      <c r="K62" s="85">
        <v>8.4396293242371672E-3</v>
      </c>
      <c r="L62" s="85">
        <v>5.8298241723363847E-3</v>
      </c>
      <c r="M62" s="85">
        <v>6.5238357188552917E-3</v>
      </c>
      <c r="N62" s="85">
        <v>1.869165304856155E-3</v>
      </c>
      <c r="O62" s="85">
        <v>2.6341158326218584E-3</v>
      </c>
      <c r="P62" s="85">
        <v>5.1552655890000744E-3</v>
      </c>
      <c r="Q62" s="85">
        <v>4.6816602693794031E-3</v>
      </c>
      <c r="R62" s="85">
        <v>5.0373598688936011E-3</v>
      </c>
      <c r="S62" s="85">
        <v>1.4553633884253593E-3</v>
      </c>
      <c r="T62" s="85">
        <v>4.8599006363239366E-3</v>
      </c>
      <c r="U62" s="85">
        <v>4.0131169096026048E-3</v>
      </c>
      <c r="V62" s="85">
        <v>6.0617185542778057E-3</v>
      </c>
      <c r="W62" s="85">
        <v>4.0087339950804057E-3</v>
      </c>
      <c r="X62" s="85">
        <v>3.432585711248944E-3</v>
      </c>
      <c r="Y62" s="85">
        <v>6.6446029590913683E-3</v>
      </c>
      <c r="Z62" s="85">
        <v>4.6168622065839594E-3</v>
      </c>
      <c r="AA62" s="85">
        <v>5.6565814125805417E-3</v>
      </c>
      <c r="AB62" s="85">
        <v>6.640000638898684E-3</v>
      </c>
      <c r="AC62" s="85">
        <v>8.4063855708689204E-3</v>
      </c>
      <c r="AD62" s="85">
        <v>3.5175186200000598E-3</v>
      </c>
      <c r="AE62" s="85">
        <v>6.2390732034739655E-3</v>
      </c>
      <c r="AF62" s="85">
        <v>1.2443084477825019E-2</v>
      </c>
      <c r="AG62" s="85">
        <v>6.1862532204771271E-3</v>
      </c>
      <c r="AH62" s="85">
        <v>4.5536752658401078E-3</v>
      </c>
      <c r="AI62" s="85">
        <v>1.5968478453187319E-2</v>
      </c>
      <c r="AJ62" s="85">
        <v>5.2545276036898656E-3</v>
      </c>
      <c r="AK62" s="85">
        <v>4.0153773437709445E-3</v>
      </c>
      <c r="AL62" s="85">
        <v>7.1679371165399131E-2</v>
      </c>
      <c r="AM62" s="85">
        <v>6.7253108124711355E-3</v>
      </c>
      <c r="AN62" s="85">
        <v>3.531230009220781E-3</v>
      </c>
      <c r="AO62" s="85">
        <v>1.0345345274956924E-2</v>
      </c>
      <c r="AP62" s="85">
        <v>1.9532142442435087E-3</v>
      </c>
      <c r="AQ62" s="85">
        <v>1.2372796630194917E-3</v>
      </c>
      <c r="AR62" s="85">
        <v>2.8442069981802968E-3</v>
      </c>
      <c r="AS62" s="85">
        <v>5.0577227941337741E-3</v>
      </c>
      <c r="AT62" s="85">
        <v>7.7676665988970824E-3</v>
      </c>
      <c r="AU62" s="85">
        <v>1.8026412356886494E-3</v>
      </c>
      <c r="AV62" s="85">
        <v>6.9997141168036394E-3</v>
      </c>
      <c r="AW62" s="85">
        <v>3.1933212635622136E-3</v>
      </c>
      <c r="AX62" s="85">
        <v>1.3350281749495642E-3</v>
      </c>
      <c r="AY62" s="85">
        <v>1.2464302780815398E-3</v>
      </c>
      <c r="AZ62" s="85">
        <v>2.2100896797462343E-3</v>
      </c>
      <c r="BA62" s="85">
        <v>3.5317512849938307E-4</v>
      </c>
      <c r="BB62" s="85">
        <v>1.2341451042355954E-2</v>
      </c>
      <c r="BC62" s="85">
        <v>4.9631837726116781E-3</v>
      </c>
      <c r="BD62" s="85">
        <v>4.1444573354571688E-3</v>
      </c>
      <c r="BE62" s="85">
        <v>8.1665603909545706E-3</v>
      </c>
      <c r="BF62" s="85">
        <v>1.0249245324020566</v>
      </c>
      <c r="BG62" s="85">
        <v>2.469037159042052E-3</v>
      </c>
      <c r="BH62" s="85">
        <v>6.4106693736996532E-4</v>
      </c>
      <c r="BI62" s="85">
        <v>2.1811554673045988E-3</v>
      </c>
      <c r="BJ62" s="85">
        <v>4.3237781205460067E-3</v>
      </c>
      <c r="BK62" s="85">
        <v>2.9330918279038736E-3</v>
      </c>
      <c r="BL62" s="85">
        <v>7.923769724570408E-4</v>
      </c>
      <c r="BM62" s="85">
        <v>4.4723215091472206E-4</v>
      </c>
      <c r="BN62" s="85">
        <v>4.0905965169581145E-3</v>
      </c>
      <c r="BO62" s="85">
        <v>5.3656814412732599E-3</v>
      </c>
      <c r="BP62" s="85">
        <v>4.889945000613535E-3</v>
      </c>
      <c r="BQ62" s="85">
        <v>2.0606622759667096E-3</v>
      </c>
      <c r="BR62" s="85">
        <v>4.5002858256814613E-3</v>
      </c>
      <c r="BS62" s="85">
        <v>3.0540940846806295E-3</v>
      </c>
      <c r="BT62" s="85">
        <v>3.2554925358538431E-3</v>
      </c>
      <c r="BU62" s="85">
        <v>0</v>
      </c>
    </row>
    <row r="63" spans="1:73" x14ac:dyDescent="0.25">
      <c r="A63" s="46" t="s">
        <v>52</v>
      </c>
      <c r="B63" s="38" t="s">
        <v>117</v>
      </c>
      <c r="C63" s="85">
        <v>1.5460621175086137E-3</v>
      </c>
      <c r="D63" s="85">
        <v>5.3856685885946779E-3</v>
      </c>
      <c r="E63" s="85">
        <v>3.0879052824422252E-3</v>
      </c>
      <c r="F63" s="85">
        <v>1.3320659902502777E-3</v>
      </c>
      <c r="G63" s="85">
        <v>6.7921412140500622E-3</v>
      </c>
      <c r="H63" s="85">
        <v>2.5670318748751541E-3</v>
      </c>
      <c r="I63" s="85">
        <v>4.5601055027767717E-3</v>
      </c>
      <c r="J63" s="85">
        <v>5.7968196071228276E-3</v>
      </c>
      <c r="K63" s="85">
        <v>2.9775219897980204E-3</v>
      </c>
      <c r="L63" s="85">
        <v>5.648793181786055E-3</v>
      </c>
      <c r="M63" s="85">
        <v>5.4298898129717995E-3</v>
      </c>
      <c r="N63" s="85">
        <v>1.2248933437930948E-3</v>
      </c>
      <c r="O63" s="85">
        <v>1.6784767322412589E-3</v>
      </c>
      <c r="P63" s="85">
        <v>5.710811311433351E-3</v>
      </c>
      <c r="Q63" s="85">
        <v>4.8207680807561227E-3</v>
      </c>
      <c r="R63" s="85">
        <v>1.3169873619635775E-2</v>
      </c>
      <c r="S63" s="85">
        <v>6.8139565647769133E-4</v>
      </c>
      <c r="T63" s="85">
        <v>4.276639647532025E-3</v>
      </c>
      <c r="U63" s="85">
        <v>3.1940772766002059E-3</v>
      </c>
      <c r="V63" s="85">
        <v>1.0157943457202386E-2</v>
      </c>
      <c r="W63" s="85">
        <v>2.8239308307842492E-3</v>
      </c>
      <c r="X63" s="85">
        <v>7.0429038525653548E-3</v>
      </c>
      <c r="Y63" s="85">
        <v>3.0893108869659487E-3</v>
      </c>
      <c r="Z63" s="85">
        <v>2.5046330339133917E-3</v>
      </c>
      <c r="AA63" s="85">
        <v>7.0617451501536702E-3</v>
      </c>
      <c r="AB63" s="85">
        <v>3.2610039164386768E-3</v>
      </c>
      <c r="AC63" s="85">
        <v>6.0254455817931058E-3</v>
      </c>
      <c r="AD63" s="85">
        <v>3.1352977253159796E-3</v>
      </c>
      <c r="AE63" s="85">
        <v>9.4776506755704388E-3</v>
      </c>
      <c r="AF63" s="85">
        <v>1.1066698619764047E-2</v>
      </c>
      <c r="AG63" s="85">
        <v>2.6829461500126987E-3</v>
      </c>
      <c r="AH63" s="85">
        <v>1.5985652470125282E-2</v>
      </c>
      <c r="AI63" s="85">
        <v>1.3663921675495084E-2</v>
      </c>
      <c r="AJ63" s="85">
        <v>3.4905024856389331E-3</v>
      </c>
      <c r="AK63" s="85">
        <v>8.1971909016964155E-3</v>
      </c>
      <c r="AL63" s="85">
        <v>6.2147298507040007E-3</v>
      </c>
      <c r="AM63" s="85">
        <v>3.4746090581011233E-3</v>
      </c>
      <c r="AN63" s="85">
        <v>1.3435054853924469E-2</v>
      </c>
      <c r="AO63" s="85">
        <v>8.7440360869439418E-3</v>
      </c>
      <c r="AP63" s="85">
        <v>1.6035548223790101E-2</v>
      </c>
      <c r="AQ63" s="85">
        <v>2.5213245045362259E-3</v>
      </c>
      <c r="AR63" s="85">
        <v>2.6760984929859039E-3</v>
      </c>
      <c r="AS63" s="85">
        <v>1.6822696455469602E-3</v>
      </c>
      <c r="AT63" s="85">
        <v>4.6304423418272742E-3</v>
      </c>
      <c r="AU63" s="85">
        <v>6.3884988884294032E-3</v>
      </c>
      <c r="AV63" s="85">
        <v>1.6187168631789644E-3</v>
      </c>
      <c r="AW63" s="85">
        <v>5.2649607250269724E-3</v>
      </c>
      <c r="AX63" s="85">
        <v>3.3923179512568933E-3</v>
      </c>
      <c r="AY63" s="85">
        <v>2.1545742127417927E-3</v>
      </c>
      <c r="AZ63" s="85">
        <v>3.5535977049459249E-3</v>
      </c>
      <c r="BA63" s="85">
        <v>2.8589907987338199E-4</v>
      </c>
      <c r="BB63" s="85">
        <v>2.9911819713645087E-3</v>
      </c>
      <c r="BC63" s="85">
        <v>1.5584134660911705E-2</v>
      </c>
      <c r="BD63" s="85">
        <v>3.2934705365840196E-3</v>
      </c>
      <c r="BE63" s="85">
        <v>8.0151214590214546E-3</v>
      </c>
      <c r="BF63" s="85">
        <v>2.3946206500383141E-3</v>
      </c>
      <c r="BG63" s="85">
        <v>1.0447279988475826</v>
      </c>
      <c r="BH63" s="85">
        <v>1.7340228154349325E-3</v>
      </c>
      <c r="BI63" s="85">
        <v>3.3064233897352881E-3</v>
      </c>
      <c r="BJ63" s="85">
        <v>7.7153892068941351E-3</v>
      </c>
      <c r="BK63" s="85">
        <v>2.3938266971634454E-3</v>
      </c>
      <c r="BL63" s="85">
        <v>6.9626636644250792E-4</v>
      </c>
      <c r="BM63" s="85">
        <v>4.8740722269126482E-4</v>
      </c>
      <c r="BN63" s="85">
        <v>1.4334304241366499E-3</v>
      </c>
      <c r="BO63" s="85">
        <v>3.8827802392943237E-3</v>
      </c>
      <c r="BP63" s="85">
        <v>1.5606987687031015E-2</v>
      </c>
      <c r="BQ63" s="85">
        <v>4.3736196321114409E-3</v>
      </c>
      <c r="BR63" s="85">
        <v>2.9924963583395792E-3</v>
      </c>
      <c r="BS63" s="85">
        <v>1.0086972662254836E-2</v>
      </c>
      <c r="BT63" s="85">
        <v>3.8741522472103547E-3</v>
      </c>
      <c r="BU63" s="85">
        <v>0</v>
      </c>
    </row>
    <row r="64" spans="1:73" x14ac:dyDescent="0.25">
      <c r="A64" s="46" t="s">
        <v>53</v>
      </c>
      <c r="B64" s="38" t="s">
        <v>118</v>
      </c>
      <c r="C64" s="85">
        <v>2.2161855347501997E-3</v>
      </c>
      <c r="D64" s="85">
        <v>1.5242536639007908E-3</v>
      </c>
      <c r="E64" s="85">
        <v>1.8616360279049651E-3</v>
      </c>
      <c r="F64" s="85">
        <v>6.1685249545868556E-4</v>
      </c>
      <c r="G64" s="85">
        <v>1.8854220193871226E-3</v>
      </c>
      <c r="H64" s="85">
        <v>4.3188275920359133E-3</v>
      </c>
      <c r="I64" s="85">
        <v>2.6039779988467134E-2</v>
      </c>
      <c r="J64" s="85">
        <v>4.3872689787530497E-3</v>
      </c>
      <c r="K64" s="85">
        <v>5.3864093680972766E-3</v>
      </c>
      <c r="L64" s="85">
        <v>1.0513874820818244E-2</v>
      </c>
      <c r="M64" s="85">
        <v>6.168954251533615E-3</v>
      </c>
      <c r="N64" s="85">
        <v>1.2249747128971792E-2</v>
      </c>
      <c r="O64" s="85">
        <v>1.2065085241581902E-3</v>
      </c>
      <c r="P64" s="85">
        <v>4.3295659298051656E-3</v>
      </c>
      <c r="Q64" s="85">
        <v>4.4737043420116926E-3</v>
      </c>
      <c r="R64" s="85">
        <v>1.764637343592404E-2</v>
      </c>
      <c r="S64" s="85">
        <v>2.9336116894854733E-4</v>
      </c>
      <c r="T64" s="85">
        <v>2.9667993146857224E-3</v>
      </c>
      <c r="U64" s="85">
        <v>1.4153143133721893E-2</v>
      </c>
      <c r="V64" s="85">
        <v>4.5873590906144691E-3</v>
      </c>
      <c r="W64" s="85">
        <v>3.8872845431690223E-3</v>
      </c>
      <c r="X64" s="85">
        <v>8.3843100973221424E-3</v>
      </c>
      <c r="Y64" s="85">
        <v>1.1267956669964285E-2</v>
      </c>
      <c r="Z64" s="85">
        <v>4.4251973761303956E-3</v>
      </c>
      <c r="AA64" s="85">
        <v>9.3141256957392921E-3</v>
      </c>
      <c r="AB64" s="85">
        <v>6.4827555355677054E-3</v>
      </c>
      <c r="AC64" s="85">
        <v>3.7792206090496677E-3</v>
      </c>
      <c r="AD64" s="85">
        <v>1.5927461218535537E-2</v>
      </c>
      <c r="AE64" s="85">
        <v>1.7487129899960193E-3</v>
      </c>
      <c r="AF64" s="85">
        <v>4.6121226787779936E-3</v>
      </c>
      <c r="AG64" s="85">
        <v>1.3071405693094022E-3</v>
      </c>
      <c r="AH64" s="85">
        <v>3.5207214164650327E-3</v>
      </c>
      <c r="AI64" s="85">
        <v>2.660324401341679E-3</v>
      </c>
      <c r="AJ64" s="85">
        <v>2.41617888154224E-3</v>
      </c>
      <c r="AK64" s="85">
        <v>2.1322657382005818E-3</v>
      </c>
      <c r="AL64" s="85">
        <v>5.1696175156284857E-3</v>
      </c>
      <c r="AM64" s="85">
        <v>3.9812144895603578E-3</v>
      </c>
      <c r="AN64" s="85">
        <v>5.256969478622921E-3</v>
      </c>
      <c r="AO64" s="85">
        <v>2.4366015366942785E-3</v>
      </c>
      <c r="AP64" s="85">
        <v>9.9297884692181038E-3</v>
      </c>
      <c r="AQ64" s="85">
        <v>3.1007142979476918E-3</v>
      </c>
      <c r="AR64" s="85">
        <v>1.5122045271854821E-2</v>
      </c>
      <c r="AS64" s="85">
        <v>2.1743649670593486E-3</v>
      </c>
      <c r="AT64" s="85">
        <v>3.9170529088646691E-3</v>
      </c>
      <c r="AU64" s="85">
        <v>1.1699384342526091E-3</v>
      </c>
      <c r="AV64" s="85">
        <v>7.9162037855000833E-4</v>
      </c>
      <c r="AW64" s="85">
        <v>2.9290498406171895E-3</v>
      </c>
      <c r="AX64" s="85">
        <v>3.4504763083708029E-3</v>
      </c>
      <c r="AY64" s="85">
        <v>1.7186725149705318E-3</v>
      </c>
      <c r="AZ64" s="85">
        <v>2.9473018582800905E-3</v>
      </c>
      <c r="BA64" s="85">
        <v>2.5565334754496172E-4</v>
      </c>
      <c r="BB64" s="85">
        <v>1.288728384188278E-3</v>
      </c>
      <c r="BC64" s="85">
        <v>4.4657021062141601E-3</v>
      </c>
      <c r="BD64" s="85">
        <v>3.1140111071310569E-3</v>
      </c>
      <c r="BE64" s="85">
        <v>3.6840689656137816E-3</v>
      </c>
      <c r="BF64" s="85">
        <v>1.482751647642644E-3</v>
      </c>
      <c r="BG64" s="85">
        <v>2.305764487763332E-3</v>
      </c>
      <c r="BH64" s="85">
        <v>1.0099668977867344</v>
      </c>
      <c r="BI64" s="85">
        <v>2.4686557538235111E-3</v>
      </c>
      <c r="BJ64" s="85">
        <v>1.5514895161673561E-2</v>
      </c>
      <c r="BK64" s="85">
        <v>1.2266299491344589E-3</v>
      </c>
      <c r="BL64" s="85">
        <v>9.0806744352525052E-4</v>
      </c>
      <c r="BM64" s="85">
        <v>3.7457809109404851E-4</v>
      </c>
      <c r="BN64" s="85">
        <v>9.6075811687672795E-4</v>
      </c>
      <c r="BO64" s="85">
        <v>1.084934278902254E-3</v>
      </c>
      <c r="BP64" s="85">
        <v>7.4059227679925896E-4</v>
      </c>
      <c r="BQ64" s="85">
        <v>1.871195745736736E-3</v>
      </c>
      <c r="BR64" s="85">
        <v>2.6733786248834212E-3</v>
      </c>
      <c r="BS64" s="85">
        <v>2.6597741981877836E-3</v>
      </c>
      <c r="BT64" s="85">
        <v>1.9311770962475772E-3</v>
      </c>
      <c r="BU64" s="85">
        <v>0</v>
      </c>
    </row>
    <row r="65" spans="1:73" ht="22.5" x14ac:dyDescent="0.25">
      <c r="A65" s="46" t="s">
        <v>54</v>
      </c>
      <c r="B65" s="38" t="s">
        <v>119</v>
      </c>
      <c r="C65" s="85">
        <v>2.9147809331336557E-4</v>
      </c>
      <c r="D65" s="85">
        <v>6.5605253005943662E-4</v>
      </c>
      <c r="E65" s="85">
        <v>5.1741150662761946E-3</v>
      </c>
      <c r="F65" s="85">
        <v>1.8803166985551604E-4</v>
      </c>
      <c r="G65" s="85">
        <v>5.7697757757948023E-4</v>
      </c>
      <c r="H65" s="85">
        <v>4.6421865077503403E-4</v>
      </c>
      <c r="I65" s="85">
        <v>1.14817542544326E-3</v>
      </c>
      <c r="J65" s="85">
        <v>5.1527143701053017E-4</v>
      </c>
      <c r="K65" s="85">
        <v>4.0341219184469244E-4</v>
      </c>
      <c r="L65" s="85">
        <v>4.6314801457296944E-4</v>
      </c>
      <c r="M65" s="85">
        <v>6.2038714749118357E-4</v>
      </c>
      <c r="N65" s="85">
        <v>7.980334069273543E-4</v>
      </c>
      <c r="O65" s="85">
        <v>3.1821982085557628E-4</v>
      </c>
      <c r="P65" s="85">
        <v>8.3598893147249242E-4</v>
      </c>
      <c r="Q65" s="85">
        <v>3.8818804280296287E-4</v>
      </c>
      <c r="R65" s="85">
        <v>2.67344626270984E-4</v>
      </c>
      <c r="S65" s="85">
        <v>1.461637183951256E-4</v>
      </c>
      <c r="T65" s="85">
        <v>6.0359854320437905E-4</v>
      </c>
      <c r="U65" s="85">
        <v>4.0590279529625759E-4</v>
      </c>
      <c r="V65" s="85">
        <v>9.9724854900951109E-4</v>
      </c>
      <c r="W65" s="85">
        <v>2.5220587540122382E-4</v>
      </c>
      <c r="X65" s="85">
        <v>4.8929065228401497E-4</v>
      </c>
      <c r="Y65" s="85">
        <v>5.4439017291841446E-4</v>
      </c>
      <c r="Z65" s="85">
        <v>5.3866913349503824E-4</v>
      </c>
      <c r="AA65" s="85">
        <v>5.0935054539565734E-4</v>
      </c>
      <c r="AB65" s="85">
        <v>4.4008744505705884E-4</v>
      </c>
      <c r="AC65" s="85">
        <v>9.1266190329322477E-4</v>
      </c>
      <c r="AD65" s="85">
        <v>5.3597160571685883E-4</v>
      </c>
      <c r="AE65" s="85">
        <v>6.8556646955358143E-4</v>
      </c>
      <c r="AF65" s="85">
        <v>2.8989509790526254E-4</v>
      </c>
      <c r="AG65" s="85">
        <v>3.0371646150666458E-4</v>
      </c>
      <c r="AH65" s="85">
        <v>9.5495393392680192E-4</v>
      </c>
      <c r="AI65" s="85">
        <v>7.2223669692172531E-4</v>
      </c>
      <c r="AJ65" s="85">
        <v>1.9411061995087313E-3</v>
      </c>
      <c r="AK65" s="85">
        <v>7.6229952649845944E-4</v>
      </c>
      <c r="AL65" s="85">
        <v>2.6321216852979524E-3</v>
      </c>
      <c r="AM65" s="85">
        <v>5.3037675839287014E-4</v>
      </c>
      <c r="AN65" s="85">
        <v>1.1088345416201924E-3</v>
      </c>
      <c r="AO65" s="85">
        <v>2.7077563176368265E-3</v>
      </c>
      <c r="AP65" s="85">
        <v>8.3779790783676045E-4</v>
      </c>
      <c r="AQ65" s="85">
        <v>1.7804934583540489E-4</v>
      </c>
      <c r="AR65" s="85">
        <v>5.6303139348265008E-4</v>
      </c>
      <c r="AS65" s="85">
        <v>2.7941947845179754E-4</v>
      </c>
      <c r="AT65" s="85">
        <v>3.9544657692651593E-4</v>
      </c>
      <c r="AU65" s="85">
        <v>7.4860206840605872E-4</v>
      </c>
      <c r="AV65" s="85">
        <v>1.4980305776523002E-4</v>
      </c>
      <c r="AW65" s="85">
        <v>2.2747156956246165E-4</v>
      </c>
      <c r="AX65" s="85">
        <v>3.762882375090959E-4</v>
      </c>
      <c r="AY65" s="85">
        <v>9.911126868767555E-4</v>
      </c>
      <c r="AZ65" s="85">
        <v>1.1022551585746377E-3</v>
      </c>
      <c r="BA65" s="85">
        <v>1.2115184714922087E-4</v>
      </c>
      <c r="BB65" s="85">
        <v>1.0551009578428185E-3</v>
      </c>
      <c r="BC65" s="85">
        <v>8.4571365386029045E-4</v>
      </c>
      <c r="BD65" s="85">
        <v>4.4025676855614796E-4</v>
      </c>
      <c r="BE65" s="85">
        <v>5.2405712263662381E-4</v>
      </c>
      <c r="BF65" s="85">
        <v>3.7483497809447536E-4</v>
      </c>
      <c r="BG65" s="85">
        <v>4.9575122945385826E-4</v>
      </c>
      <c r="BH65" s="85">
        <v>4.3396754335516674E-4</v>
      </c>
      <c r="BI65" s="85">
        <v>1.0463159663197013</v>
      </c>
      <c r="BJ65" s="85">
        <v>5.1913814575645567E-4</v>
      </c>
      <c r="BK65" s="85">
        <v>5.0626225754923124E-4</v>
      </c>
      <c r="BL65" s="85">
        <v>4.5930791636192482E-4</v>
      </c>
      <c r="BM65" s="85">
        <v>5.6307565130061543E-5</v>
      </c>
      <c r="BN65" s="85">
        <v>3.0662419655072694E-4</v>
      </c>
      <c r="BO65" s="85">
        <v>3.687404806271449E-4</v>
      </c>
      <c r="BP65" s="85">
        <v>1.2299936770867538E-3</v>
      </c>
      <c r="BQ65" s="85">
        <v>3.9438398646034418E-4</v>
      </c>
      <c r="BR65" s="85">
        <v>3.9206384618353709E-4</v>
      </c>
      <c r="BS65" s="85">
        <v>4.3661804560688302E-4</v>
      </c>
      <c r="BT65" s="85">
        <v>2.7817461264770076E-4</v>
      </c>
      <c r="BU65" s="85">
        <v>0</v>
      </c>
    </row>
    <row r="66" spans="1:73" ht="33.75" x14ac:dyDescent="0.25">
      <c r="A66" s="46" t="s">
        <v>55</v>
      </c>
      <c r="B66" s="38" t="s">
        <v>120</v>
      </c>
      <c r="C66" s="85">
        <v>5.6712086483979981E-3</v>
      </c>
      <c r="D66" s="85">
        <v>3.2398532079358652E-2</v>
      </c>
      <c r="E66" s="85">
        <v>6.7833943744998034E-3</v>
      </c>
      <c r="F66" s="85">
        <v>4.4385277580614403E-3</v>
      </c>
      <c r="G66" s="85">
        <v>1.5987777219792564E-2</v>
      </c>
      <c r="H66" s="85">
        <v>9.2091421842493693E-3</v>
      </c>
      <c r="I66" s="85">
        <v>7.000812302581043E-3</v>
      </c>
      <c r="J66" s="85">
        <v>9.8027553571912868E-3</v>
      </c>
      <c r="K66" s="85">
        <v>1.0301867195951929E-2</v>
      </c>
      <c r="L66" s="85">
        <v>9.3036851602880284E-3</v>
      </c>
      <c r="M66" s="85">
        <v>1.0946080991449938E-2</v>
      </c>
      <c r="N66" s="85">
        <v>1.6183979108761955E-2</v>
      </c>
      <c r="O66" s="85">
        <v>8.0393092385044034E-3</v>
      </c>
      <c r="P66" s="85">
        <v>1.7250893765419051E-2</v>
      </c>
      <c r="Q66" s="85">
        <v>1.188916700679016E-2</v>
      </c>
      <c r="R66" s="85">
        <v>1.0212293367295164E-2</v>
      </c>
      <c r="S66" s="85">
        <v>1.4839306541769878E-3</v>
      </c>
      <c r="T66" s="85">
        <v>1.1241726557474546E-2</v>
      </c>
      <c r="U66" s="85">
        <v>1.9732606763984598E-2</v>
      </c>
      <c r="V66" s="85">
        <v>2.1111392068273099E-2</v>
      </c>
      <c r="W66" s="85">
        <v>9.9737181418854126E-3</v>
      </c>
      <c r="X66" s="85">
        <v>1.0305284836926595E-2</v>
      </c>
      <c r="Y66" s="85">
        <v>1.6632420146623254E-2</v>
      </c>
      <c r="Z66" s="85">
        <v>1.0341840660377731E-2</v>
      </c>
      <c r="AA66" s="85">
        <v>1.2800063092003527E-2</v>
      </c>
      <c r="AB66" s="85">
        <v>8.743290122818128E-3</v>
      </c>
      <c r="AC66" s="85">
        <v>1.4253201412977175E-2</v>
      </c>
      <c r="AD66" s="85">
        <v>1.3429654401937972E-2</v>
      </c>
      <c r="AE66" s="85">
        <v>1.7533309473709239E-2</v>
      </c>
      <c r="AF66" s="85">
        <v>1.1476996860537405E-2</v>
      </c>
      <c r="AG66" s="85">
        <v>9.3507712879587895E-3</v>
      </c>
      <c r="AH66" s="85">
        <v>1.5808675205911095E-2</v>
      </c>
      <c r="AI66" s="85">
        <v>4.0727036780057548E-2</v>
      </c>
      <c r="AJ66" s="85">
        <v>5.8730819760017417E-3</v>
      </c>
      <c r="AK66" s="85">
        <v>1.7091877181295269E-2</v>
      </c>
      <c r="AL66" s="85">
        <v>2.8934635854347576E-2</v>
      </c>
      <c r="AM66" s="85">
        <v>1.1524435887250554E-2</v>
      </c>
      <c r="AN66" s="85">
        <v>1.1371639376130562E-2</v>
      </c>
      <c r="AO66" s="85">
        <v>1.020360459151873E-2</v>
      </c>
      <c r="AP66" s="85">
        <v>1.0731015467544592E-2</v>
      </c>
      <c r="AQ66" s="85">
        <v>2.9305089905402909E-3</v>
      </c>
      <c r="AR66" s="85">
        <v>1.4516559233752665E-2</v>
      </c>
      <c r="AS66" s="85">
        <v>6.1090641589031797E-3</v>
      </c>
      <c r="AT66" s="85">
        <v>2.5131973584370637E-2</v>
      </c>
      <c r="AU66" s="85">
        <v>8.8325836422065724E-3</v>
      </c>
      <c r="AV66" s="85">
        <v>5.1022388615300776E-3</v>
      </c>
      <c r="AW66" s="85">
        <v>1.69387807807404E-2</v>
      </c>
      <c r="AX66" s="85">
        <v>3.2164623361377577E-2</v>
      </c>
      <c r="AY66" s="85">
        <v>2.6343333457887908E-2</v>
      </c>
      <c r="AZ66" s="85">
        <v>3.1727058585809195E-2</v>
      </c>
      <c r="BA66" s="85">
        <v>5.6302601437246327E-3</v>
      </c>
      <c r="BB66" s="85">
        <v>2.4557985438304644E-2</v>
      </c>
      <c r="BC66" s="85">
        <v>1.1762086276311427E-2</v>
      </c>
      <c r="BD66" s="85">
        <v>2.0547464703054932E-2</v>
      </c>
      <c r="BE66" s="85">
        <v>1.1735080460408151E-2</v>
      </c>
      <c r="BF66" s="85">
        <v>9.0188034200612312E-3</v>
      </c>
      <c r="BG66" s="85">
        <v>1.3252141759903833E-2</v>
      </c>
      <c r="BH66" s="85">
        <v>8.217207692946241E-3</v>
      </c>
      <c r="BI66" s="85">
        <v>1.0236404516236123E-2</v>
      </c>
      <c r="BJ66" s="85">
        <v>1.0880840173876594</v>
      </c>
      <c r="BK66" s="85">
        <v>5.1472966067896718E-2</v>
      </c>
      <c r="BL66" s="85">
        <v>1.1046068338460148E-2</v>
      </c>
      <c r="BM66" s="85">
        <v>1.829996406151287E-2</v>
      </c>
      <c r="BN66" s="85">
        <v>2.7469604445600249E-2</v>
      </c>
      <c r="BO66" s="85">
        <v>3.6184436449783287E-2</v>
      </c>
      <c r="BP66" s="85">
        <v>7.7621798858592663E-3</v>
      </c>
      <c r="BQ66" s="85">
        <v>8.939351761020875E-2</v>
      </c>
      <c r="BR66" s="85">
        <v>2.4479662485818732E-2</v>
      </c>
      <c r="BS66" s="85">
        <v>1.2942478686685908E-2</v>
      </c>
      <c r="BT66" s="85">
        <v>2.7850254359726816E-2</v>
      </c>
      <c r="BU66" s="85">
        <v>0</v>
      </c>
    </row>
    <row r="67" spans="1:73" x14ac:dyDescent="0.25">
      <c r="A67" s="46" t="s">
        <v>56</v>
      </c>
      <c r="B67" s="38" t="s">
        <v>121</v>
      </c>
      <c r="C67" s="85">
        <v>0</v>
      </c>
      <c r="D67" s="85">
        <v>0</v>
      </c>
      <c r="E67" s="85">
        <v>0</v>
      </c>
      <c r="F67" s="85">
        <v>0</v>
      </c>
      <c r="G67" s="85">
        <v>0</v>
      </c>
      <c r="H67" s="85">
        <v>0</v>
      </c>
      <c r="I67" s="85">
        <v>0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5">
        <v>0</v>
      </c>
      <c r="P67" s="85">
        <v>0</v>
      </c>
      <c r="Q67" s="85">
        <v>0</v>
      </c>
      <c r="R67" s="85">
        <v>0</v>
      </c>
      <c r="S67" s="85">
        <v>0</v>
      </c>
      <c r="T67" s="85">
        <v>0</v>
      </c>
      <c r="U67" s="85">
        <v>0</v>
      </c>
      <c r="V67" s="85">
        <v>0</v>
      </c>
      <c r="W67" s="85">
        <v>0</v>
      </c>
      <c r="X67" s="85">
        <v>0</v>
      </c>
      <c r="Y67" s="85">
        <v>0</v>
      </c>
      <c r="Z67" s="85">
        <v>0</v>
      </c>
      <c r="AA67" s="85">
        <v>0</v>
      </c>
      <c r="AB67" s="85">
        <v>0</v>
      </c>
      <c r="AC67" s="85">
        <v>0</v>
      </c>
      <c r="AD67" s="85">
        <v>0</v>
      </c>
      <c r="AE67" s="85">
        <v>0</v>
      </c>
      <c r="AF67" s="85">
        <v>0</v>
      </c>
      <c r="AG67" s="85">
        <v>0</v>
      </c>
      <c r="AH67" s="85">
        <v>0</v>
      </c>
      <c r="AI67" s="85">
        <v>0</v>
      </c>
      <c r="AJ67" s="85">
        <v>0</v>
      </c>
      <c r="AK67" s="85">
        <v>0</v>
      </c>
      <c r="AL67" s="85">
        <v>0</v>
      </c>
      <c r="AM67" s="85">
        <v>0</v>
      </c>
      <c r="AN67" s="85">
        <v>0</v>
      </c>
      <c r="AO67" s="85">
        <v>0</v>
      </c>
      <c r="AP67" s="85">
        <v>0</v>
      </c>
      <c r="AQ67" s="85">
        <v>0</v>
      </c>
      <c r="AR67" s="85">
        <v>0</v>
      </c>
      <c r="AS67" s="85">
        <v>0</v>
      </c>
      <c r="AT67" s="85">
        <v>0</v>
      </c>
      <c r="AU67" s="85">
        <v>0</v>
      </c>
      <c r="AV67" s="85">
        <v>0</v>
      </c>
      <c r="AW67" s="85">
        <v>0</v>
      </c>
      <c r="AX67" s="85">
        <v>0</v>
      </c>
      <c r="AY67" s="85">
        <v>0</v>
      </c>
      <c r="AZ67" s="85">
        <v>0</v>
      </c>
      <c r="BA67" s="85">
        <v>0</v>
      </c>
      <c r="BB67" s="85">
        <v>0</v>
      </c>
      <c r="BC67" s="85">
        <v>0</v>
      </c>
      <c r="BD67" s="85">
        <v>0</v>
      </c>
      <c r="BE67" s="85">
        <v>0</v>
      </c>
      <c r="BF67" s="85">
        <v>0</v>
      </c>
      <c r="BG67" s="85">
        <v>0</v>
      </c>
      <c r="BH67" s="85">
        <v>0</v>
      </c>
      <c r="BI67" s="85">
        <v>0</v>
      </c>
      <c r="BJ67" s="85">
        <v>0</v>
      </c>
      <c r="BK67" s="85">
        <v>1</v>
      </c>
      <c r="BL67" s="85">
        <v>0</v>
      </c>
      <c r="BM67" s="85">
        <v>0</v>
      </c>
      <c r="BN67" s="85">
        <v>0</v>
      </c>
      <c r="BO67" s="85">
        <v>0</v>
      </c>
      <c r="BP67" s="85">
        <v>0</v>
      </c>
      <c r="BQ67" s="85">
        <v>0</v>
      </c>
      <c r="BR67" s="85">
        <v>0</v>
      </c>
      <c r="BS67" s="85">
        <v>0</v>
      </c>
      <c r="BT67" s="85">
        <v>0</v>
      </c>
      <c r="BU67" s="85">
        <v>0</v>
      </c>
    </row>
    <row r="68" spans="1:73" x14ac:dyDescent="0.25">
      <c r="A68" s="46" t="s">
        <v>57</v>
      </c>
      <c r="B68" s="38" t="s">
        <v>122</v>
      </c>
      <c r="C68" s="85">
        <v>6.0759315942044854E-4</v>
      </c>
      <c r="D68" s="85">
        <v>2.1104887697350116E-3</v>
      </c>
      <c r="E68" s="85">
        <v>7.5556126294513601E-4</v>
      </c>
      <c r="F68" s="85">
        <v>5.0907420779606474E-4</v>
      </c>
      <c r="G68" s="85">
        <v>2.6475403944374427E-3</v>
      </c>
      <c r="H68" s="85">
        <v>1.4130334703334013E-3</v>
      </c>
      <c r="I68" s="85">
        <v>1.0905075295220216E-3</v>
      </c>
      <c r="J68" s="85">
        <v>1.3506443393734384E-3</v>
      </c>
      <c r="K68" s="85">
        <v>1.0160314762320721E-3</v>
      </c>
      <c r="L68" s="85">
        <v>1.60405417228901E-3</v>
      </c>
      <c r="M68" s="85">
        <v>1.8931993310549306E-3</v>
      </c>
      <c r="N68" s="85">
        <v>1.5757384952095801E-3</v>
      </c>
      <c r="O68" s="85">
        <v>1.0895339968039833E-3</v>
      </c>
      <c r="P68" s="85">
        <v>1.5765025941523029E-3</v>
      </c>
      <c r="Q68" s="85">
        <v>1.758580641176042E-3</v>
      </c>
      <c r="R68" s="85">
        <v>8.2843810442087594E-4</v>
      </c>
      <c r="S68" s="85">
        <v>4.2432230180407748E-4</v>
      </c>
      <c r="T68" s="85">
        <v>1.4372913277488359E-3</v>
      </c>
      <c r="U68" s="85">
        <v>1.4615396001823482E-3</v>
      </c>
      <c r="V68" s="85">
        <v>2.4227896131606267E-3</v>
      </c>
      <c r="W68" s="85">
        <v>1.7860585145869929E-3</v>
      </c>
      <c r="X68" s="85">
        <v>2.0803793337429923E-3</v>
      </c>
      <c r="Y68" s="85">
        <v>2.2168347789202139E-3</v>
      </c>
      <c r="Z68" s="85">
        <v>7.0824367700636503E-4</v>
      </c>
      <c r="AA68" s="85">
        <v>3.1694405082617057E-3</v>
      </c>
      <c r="AB68" s="85">
        <v>1.0163341284664103E-3</v>
      </c>
      <c r="AC68" s="85">
        <v>4.4932938265274574E-3</v>
      </c>
      <c r="AD68" s="85">
        <v>2.2302229655142324E-3</v>
      </c>
      <c r="AE68" s="85">
        <v>2.9022878539257759E-3</v>
      </c>
      <c r="AF68" s="85">
        <v>1.6155176809038371E-3</v>
      </c>
      <c r="AG68" s="85">
        <v>4.6489645437189355E-3</v>
      </c>
      <c r="AH68" s="85">
        <v>3.803699466449735E-3</v>
      </c>
      <c r="AI68" s="85">
        <v>6.3436804959757353E-3</v>
      </c>
      <c r="AJ68" s="85">
        <v>1.7073969678961943E-3</v>
      </c>
      <c r="AK68" s="85">
        <v>1.241459981695712E-3</v>
      </c>
      <c r="AL68" s="85">
        <v>3.1919990366826726E-3</v>
      </c>
      <c r="AM68" s="85">
        <v>2.8146388129020048E-3</v>
      </c>
      <c r="AN68" s="85">
        <v>2.2284635714684108E-3</v>
      </c>
      <c r="AO68" s="85">
        <v>6.3514996147631245E-2</v>
      </c>
      <c r="AP68" s="85">
        <v>1.3562071981011959E-3</v>
      </c>
      <c r="AQ68" s="85">
        <v>9.7725302019872808E-4</v>
      </c>
      <c r="AR68" s="85">
        <v>2.3714625100168152E-3</v>
      </c>
      <c r="AS68" s="85">
        <v>1.0490514762507264E-3</v>
      </c>
      <c r="AT68" s="85">
        <v>2.1454835295566508E-3</v>
      </c>
      <c r="AU68" s="85">
        <v>7.1586624830273439E-4</v>
      </c>
      <c r="AV68" s="85">
        <v>6.5181390001164431E-4</v>
      </c>
      <c r="AW68" s="85">
        <v>2.6681896592862749E-3</v>
      </c>
      <c r="AX68" s="85">
        <v>3.2924984040926166E-3</v>
      </c>
      <c r="AY68" s="85">
        <v>2.7793657906313583E-3</v>
      </c>
      <c r="AZ68" s="85">
        <v>4.0474573983848884E-3</v>
      </c>
      <c r="BA68" s="85">
        <v>5.8367233334417218E-4</v>
      </c>
      <c r="BB68" s="85">
        <v>9.6622903094195425E-3</v>
      </c>
      <c r="BC68" s="85">
        <v>8.3679314450741948E-3</v>
      </c>
      <c r="BD68" s="85">
        <v>3.4685181089737565E-3</v>
      </c>
      <c r="BE68" s="85">
        <v>1.8137983818988979E-3</v>
      </c>
      <c r="BF68" s="85">
        <v>3.0731760299110931E-3</v>
      </c>
      <c r="BG68" s="85">
        <v>3.2700531825723108E-3</v>
      </c>
      <c r="BH68" s="85">
        <v>1.3613293543643335E-3</v>
      </c>
      <c r="BI68" s="85">
        <v>3.9614154040755589E-3</v>
      </c>
      <c r="BJ68" s="85">
        <v>5.6818191555957822E-3</v>
      </c>
      <c r="BK68" s="85">
        <v>3.2681194611313986E-3</v>
      </c>
      <c r="BL68" s="85">
        <v>1.0077834021608021</v>
      </c>
      <c r="BM68" s="85">
        <v>1.9787277998702954E-3</v>
      </c>
      <c r="BN68" s="85">
        <v>3.9027412776679493E-3</v>
      </c>
      <c r="BO68" s="85">
        <v>1.4186122925495409E-3</v>
      </c>
      <c r="BP68" s="85">
        <v>3.3770384411748234E-3</v>
      </c>
      <c r="BQ68" s="85">
        <v>3.7681924711022324E-3</v>
      </c>
      <c r="BR68" s="85">
        <v>3.5956953804471598E-3</v>
      </c>
      <c r="BS68" s="85">
        <v>3.724949240774298E-3</v>
      </c>
      <c r="BT68" s="85">
        <v>2.2781795943556241E-3</v>
      </c>
      <c r="BU68" s="85">
        <v>0</v>
      </c>
    </row>
    <row r="69" spans="1:73" x14ac:dyDescent="0.25">
      <c r="A69" s="46" t="s">
        <v>58</v>
      </c>
      <c r="B69" s="38" t="s">
        <v>123</v>
      </c>
      <c r="C69" s="85">
        <v>0</v>
      </c>
      <c r="D69" s="85">
        <v>0</v>
      </c>
      <c r="E69" s="85">
        <v>0</v>
      </c>
      <c r="F69" s="85">
        <v>0</v>
      </c>
      <c r="G69" s="85">
        <v>0</v>
      </c>
      <c r="H69" s="85">
        <v>0</v>
      </c>
      <c r="I69" s="85">
        <v>0</v>
      </c>
      <c r="J69" s="85">
        <v>0</v>
      </c>
      <c r="K69" s="85">
        <v>0</v>
      </c>
      <c r="L69" s="85">
        <v>0</v>
      </c>
      <c r="M69" s="85">
        <v>0</v>
      </c>
      <c r="N69" s="85">
        <v>0</v>
      </c>
      <c r="O69" s="85">
        <v>0</v>
      </c>
      <c r="P69" s="85">
        <v>0</v>
      </c>
      <c r="Q69" s="85">
        <v>0</v>
      </c>
      <c r="R69" s="85">
        <v>0</v>
      </c>
      <c r="S69" s="85">
        <v>0</v>
      </c>
      <c r="T69" s="85">
        <v>0</v>
      </c>
      <c r="U69" s="85">
        <v>0</v>
      </c>
      <c r="V69" s="85">
        <v>0</v>
      </c>
      <c r="W69" s="85">
        <v>0</v>
      </c>
      <c r="X69" s="85">
        <v>0</v>
      </c>
      <c r="Y69" s="85">
        <v>0</v>
      </c>
      <c r="Z69" s="85">
        <v>0</v>
      </c>
      <c r="AA69" s="85">
        <v>0</v>
      </c>
      <c r="AB69" s="85">
        <v>0</v>
      </c>
      <c r="AC69" s="85">
        <v>0</v>
      </c>
      <c r="AD69" s="85">
        <v>0</v>
      </c>
      <c r="AE69" s="85">
        <v>0</v>
      </c>
      <c r="AF69" s="85">
        <v>0</v>
      </c>
      <c r="AG69" s="85">
        <v>0</v>
      </c>
      <c r="AH69" s="85">
        <v>0</v>
      </c>
      <c r="AI69" s="85">
        <v>0</v>
      </c>
      <c r="AJ69" s="85">
        <v>0</v>
      </c>
      <c r="AK69" s="85">
        <v>0</v>
      </c>
      <c r="AL69" s="85">
        <v>0</v>
      </c>
      <c r="AM69" s="85">
        <v>0</v>
      </c>
      <c r="AN69" s="85">
        <v>0</v>
      </c>
      <c r="AO69" s="85">
        <v>0</v>
      </c>
      <c r="AP69" s="85">
        <v>0</v>
      </c>
      <c r="AQ69" s="85">
        <v>0</v>
      </c>
      <c r="AR69" s="85">
        <v>0</v>
      </c>
      <c r="AS69" s="85">
        <v>0</v>
      </c>
      <c r="AT69" s="85">
        <v>0</v>
      </c>
      <c r="AU69" s="85">
        <v>0</v>
      </c>
      <c r="AV69" s="85">
        <v>0</v>
      </c>
      <c r="AW69" s="85">
        <v>0</v>
      </c>
      <c r="AX69" s="85">
        <v>0</v>
      </c>
      <c r="AY69" s="85">
        <v>0</v>
      </c>
      <c r="AZ69" s="85">
        <v>0</v>
      </c>
      <c r="BA69" s="85">
        <v>0</v>
      </c>
      <c r="BB69" s="85">
        <v>0</v>
      </c>
      <c r="BC69" s="85">
        <v>0</v>
      </c>
      <c r="BD69" s="85">
        <v>0</v>
      </c>
      <c r="BE69" s="85">
        <v>0</v>
      </c>
      <c r="BF69" s="85">
        <v>0</v>
      </c>
      <c r="BG69" s="85">
        <v>0</v>
      </c>
      <c r="BH69" s="85">
        <v>0</v>
      </c>
      <c r="BI69" s="85">
        <v>0</v>
      </c>
      <c r="BJ69" s="85">
        <v>0</v>
      </c>
      <c r="BK69" s="85">
        <v>0</v>
      </c>
      <c r="BL69" s="85">
        <v>0</v>
      </c>
      <c r="BM69" s="85">
        <v>1</v>
      </c>
      <c r="BN69" s="85">
        <v>0</v>
      </c>
      <c r="BO69" s="85">
        <v>0</v>
      </c>
      <c r="BP69" s="85">
        <v>0</v>
      </c>
      <c r="BQ69" s="85">
        <v>0</v>
      </c>
      <c r="BR69" s="85">
        <v>0</v>
      </c>
      <c r="BS69" s="85">
        <v>0</v>
      </c>
      <c r="BT69" s="85">
        <v>0</v>
      </c>
      <c r="BU69" s="85">
        <v>0</v>
      </c>
    </row>
    <row r="70" spans="1:73" x14ac:dyDescent="0.25">
      <c r="A70" s="46" t="s">
        <v>59</v>
      </c>
      <c r="B70" s="38" t="s">
        <v>124</v>
      </c>
      <c r="C70" s="85">
        <v>1.744500664072002E-3</v>
      </c>
      <c r="D70" s="85">
        <v>2.8631070724109376E-3</v>
      </c>
      <c r="E70" s="85">
        <v>1.207752013126961E-3</v>
      </c>
      <c r="F70" s="85">
        <v>7.6150215793685918E-4</v>
      </c>
      <c r="G70" s="85">
        <v>1.7739183341814074E-3</v>
      </c>
      <c r="H70" s="85">
        <v>2.9350829838838822E-3</v>
      </c>
      <c r="I70" s="85">
        <v>3.677577307393977E-3</v>
      </c>
      <c r="J70" s="85">
        <v>2.3550233486062037E-3</v>
      </c>
      <c r="K70" s="85">
        <v>1.8381930208719256E-3</v>
      </c>
      <c r="L70" s="85">
        <v>2.1451689066891346E-3</v>
      </c>
      <c r="M70" s="85">
        <v>1.6978061289539752E-3</v>
      </c>
      <c r="N70" s="85">
        <v>6.0677773178751868E-4</v>
      </c>
      <c r="O70" s="85">
        <v>1.0488096153654246E-3</v>
      </c>
      <c r="P70" s="85">
        <v>2.1734641113955186E-3</v>
      </c>
      <c r="Q70" s="85">
        <v>1.441590845284923E-3</v>
      </c>
      <c r="R70" s="85">
        <v>1.0099531224588786E-3</v>
      </c>
      <c r="S70" s="85">
        <v>8.6317295207835804E-4</v>
      </c>
      <c r="T70" s="85">
        <v>2.6540097224894547E-3</v>
      </c>
      <c r="U70" s="85">
        <v>1.1335869928772665E-3</v>
      </c>
      <c r="V70" s="85">
        <v>2.1289892300871242E-3</v>
      </c>
      <c r="W70" s="85">
        <v>1.112521221408996E-3</v>
      </c>
      <c r="X70" s="85">
        <v>1.3304623333576164E-3</v>
      </c>
      <c r="Y70" s="85">
        <v>1.3650722604665383E-3</v>
      </c>
      <c r="Z70" s="85">
        <v>9.7607061422769594E-4</v>
      </c>
      <c r="AA70" s="85">
        <v>1.219132663738478E-3</v>
      </c>
      <c r="AB70" s="85">
        <v>8.6591409130402409E-4</v>
      </c>
      <c r="AC70" s="85">
        <v>1.7722697448093246E-3</v>
      </c>
      <c r="AD70" s="85">
        <v>4.9234381378262023E-3</v>
      </c>
      <c r="AE70" s="85">
        <v>6.2954703393406719E-3</v>
      </c>
      <c r="AF70" s="85">
        <v>2.132766469967472E-3</v>
      </c>
      <c r="AG70" s="85">
        <v>1.6128605410097177E-3</v>
      </c>
      <c r="AH70" s="85">
        <v>4.6065586748825268E-3</v>
      </c>
      <c r="AI70" s="85">
        <v>1.1881194330764006E-2</v>
      </c>
      <c r="AJ70" s="85">
        <v>1.758039555388675E-3</v>
      </c>
      <c r="AK70" s="85">
        <v>2.0594084560539099E-3</v>
      </c>
      <c r="AL70" s="85">
        <v>9.9365683838642735E-3</v>
      </c>
      <c r="AM70" s="85">
        <v>4.1603514458838859E-3</v>
      </c>
      <c r="AN70" s="85">
        <v>4.8896613065858756E-3</v>
      </c>
      <c r="AO70" s="85">
        <v>1.7251391420169064E-3</v>
      </c>
      <c r="AP70" s="85">
        <v>2.5916893786503987E-3</v>
      </c>
      <c r="AQ70" s="85">
        <v>1.4475962219197835E-3</v>
      </c>
      <c r="AR70" s="85">
        <v>1.3622902535526312E-2</v>
      </c>
      <c r="AS70" s="85">
        <v>5.1032229050846367E-3</v>
      </c>
      <c r="AT70" s="85">
        <v>1.6619870132470673E-3</v>
      </c>
      <c r="AU70" s="85">
        <v>5.3251778501016086E-4</v>
      </c>
      <c r="AV70" s="85">
        <v>6.7624230856128016E-3</v>
      </c>
      <c r="AW70" s="85">
        <v>1.0009193686534273E-3</v>
      </c>
      <c r="AX70" s="85">
        <v>1.3586007443870849E-3</v>
      </c>
      <c r="AY70" s="85">
        <v>5.8699850634176647E-3</v>
      </c>
      <c r="AZ70" s="85">
        <v>3.8898500037631086E-3</v>
      </c>
      <c r="BA70" s="85">
        <v>1.1653804479595628E-3</v>
      </c>
      <c r="BB70" s="85">
        <v>7.4477866355976523E-3</v>
      </c>
      <c r="BC70" s="85">
        <v>8.3253425964987613E-3</v>
      </c>
      <c r="BD70" s="85">
        <v>2.872761630348481E-3</v>
      </c>
      <c r="BE70" s="85">
        <v>2.809344367643326E-3</v>
      </c>
      <c r="BF70" s="85">
        <v>1.526039542412033E-2</v>
      </c>
      <c r="BG70" s="85">
        <v>2.7615302476777914E-3</v>
      </c>
      <c r="BH70" s="85">
        <v>1.7866938566399263E-3</v>
      </c>
      <c r="BI70" s="85">
        <v>1.180841835197666E-3</v>
      </c>
      <c r="BJ70" s="85">
        <v>4.5013012126666196E-3</v>
      </c>
      <c r="BK70" s="85">
        <v>3.9577622251091155E-3</v>
      </c>
      <c r="BL70" s="85">
        <v>2.1101952821131723E-3</v>
      </c>
      <c r="BM70" s="85">
        <v>5.128264234691665E-4</v>
      </c>
      <c r="BN70" s="85">
        <v>1.082340726121507</v>
      </c>
      <c r="BO70" s="85">
        <v>4.8376637711100672E-3</v>
      </c>
      <c r="BP70" s="85">
        <v>3.1200165825900185E-3</v>
      </c>
      <c r="BQ70" s="85">
        <v>2.3429325831238546E-3</v>
      </c>
      <c r="BR70" s="85">
        <v>4.4006496197344274E-3</v>
      </c>
      <c r="BS70" s="85">
        <v>2.5416695532629774E-3</v>
      </c>
      <c r="BT70" s="85">
        <v>4.9290019760183084E-3</v>
      </c>
      <c r="BU70" s="85">
        <v>0</v>
      </c>
    </row>
    <row r="71" spans="1:73" x14ac:dyDescent="0.25">
      <c r="A71" s="46" t="s">
        <v>60</v>
      </c>
      <c r="B71" s="38" t="s">
        <v>125</v>
      </c>
      <c r="C71" s="85">
        <v>0</v>
      </c>
      <c r="D71" s="85">
        <v>0</v>
      </c>
      <c r="E71" s="85">
        <v>0</v>
      </c>
      <c r="F71" s="85">
        <v>0</v>
      </c>
      <c r="G71" s="85">
        <v>0</v>
      </c>
      <c r="H71" s="85">
        <v>0</v>
      </c>
      <c r="I71" s="85">
        <v>0</v>
      </c>
      <c r="J71" s="85">
        <v>0</v>
      </c>
      <c r="K71" s="85">
        <v>0</v>
      </c>
      <c r="L71" s="85">
        <v>0</v>
      </c>
      <c r="M71" s="85">
        <v>0</v>
      </c>
      <c r="N71" s="85">
        <v>0</v>
      </c>
      <c r="O71" s="85">
        <v>0</v>
      </c>
      <c r="P71" s="85">
        <v>0</v>
      </c>
      <c r="Q71" s="85">
        <v>0</v>
      </c>
      <c r="R71" s="85">
        <v>0</v>
      </c>
      <c r="S71" s="85">
        <v>0</v>
      </c>
      <c r="T71" s="85">
        <v>0</v>
      </c>
      <c r="U71" s="85">
        <v>0</v>
      </c>
      <c r="V71" s="85">
        <v>0</v>
      </c>
      <c r="W71" s="85">
        <v>0</v>
      </c>
      <c r="X71" s="85">
        <v>0</v>
      </c>
      <c r="Y71" s="85">
        <v>0</v>
      </c>
      <c r="Z71" s="85">
        <v>0</v>
      </c>
      <c r="AA71" s="85">
        <v>0</v>
      </c>
      <c r="AB71" s="85">
        <v>0</v>
      </c>
      <c r="AC71" s="85">
        <v>0</v>
      </c>
      <c r="AD71" s="85">
        <v>0</v>
      </c>
      <c r="AE71" s="85">
        <v>0</v>
      </c>
      <c r="AF71" s="85">
        <v>0</v>
      </c>
      <c r="AG71" s="85">
        <v>0</v>
      </c>
      <c r="AH71" s="85">
        <v>0</v>
      </c>
      <c r="AI71" s="85">
        <v>0</v>
      </c>
      <c r="AJ71" s="85">
        <v>0</v>
      </c>
      <c r="AK71" s="85">
        <v>0</v>
      </c>
      <c r="AL71" s="85">
        <v>0</v>
      </c>
      <c r="AM71" s="85">
        <v>0</v>
      </c>
      <c r="AN71" s="85">
        <v>0</v>
      </c>
      <c r="AO71" s="85">
        <v>0</v>
      </c>
      <c r="AP71" s="85">
        <v>0</v>
      </c>
      <c r="AQ71" s="85">
        <v>0</v>
      </c>
      <c r="AR71" s="85">
        <v>0</v>
      </c>
      <c r="AS71" s="85">
        <v>0</v>
      </c>
      <c r="AT71" s="85">
        <v>0</v>
      </c>
      <c r="AU71" s="85">
        <v>0</v>
      </c>
      <c r="AV71" s="85">
        <v>0</v>
      </c>
      <c r="AW71" s="85">
        <v>0</v>
      </c>
      <c r="AX71" s="85">
        <v>0</v>
      </c>
      <c r="AY71" s="85">
        <v>0</v>
      </c>
      <c r="AZ71" s="85">
        <v>0</v>
      </c>
      <c r="BA71" s="85">
        <v>0</v>
      </c>
      <c r="BB71" s="85">
        <v>0</v>
      </c>
      <c r="BC71" s="85">
        <v>0</v>
      </c>
      <c r="BD71" s="85">
        <v>0</v>
      </c>
      <c r="BE71" s="85">
        <v>0</v>
      </c>
      <c r="BF71" s="85">
        <v>0</v>
      </c>
      <c r="BG71" s="85">
        <v>0</v>
      </c>
      <c r="BH71" s="85">
        <v>0</v>
      </c>
      <c r="BI71" s="85">
        <v>0</v>
      </c>
      <c r="BJ71" s="85">
        <v>0</v>
      </c>
      <c r="BK71" s="85">
        <v>0</v>
      </c>
      <c r="BL71" s="85">
        <v>0</v>
      </c>
      <c r="BM71" s="85">
        <v>0</v>
      </c>
      <c r="BN71" s="85">
        <v>0</v>
      </c>
      <c r="BO71" s="85">
        <v>1</v>
      </c>
      <c r="BP71" s="85">
        <v>0</v>
      </c>
      <c r="BQ71" s="85">
        <v>0</v>
      </c>
      <c r="BR71" s="85">
        <v>0</v>
      </c>
      <c r="BS71" s="85">
        <v>0</v>
      </c>
      <c r="BT71" s="85">
        <v>0</v>
      </c>
      <c r="BU71" s="85">
        <v>0</v>
      </c>
    </row>
    <row r="72" spans="1:73" x14ac:dyDescent="0.25">
      <c r="A72" s="46" t="s">
        <v>61</v>
      </c>
      <c r="B72" s="38" t="s">
        <v>126</v>
      </c>
      <c r="C72" s="85">
        <v>1.0840464005022957E-4</v>
      </c>
      <c r="D72" s="85">
        <v>1.1144104339013529E-3</v>
      </c>
      <c r="E72" s="85">
        <v>1.9972349852950724E-4</v>
      </c>
      <c r="F72" s="85">
        <v>1.0198080523725347E-4</v>
      </c>
      <c r="G72" s="85">
        <v>1.4556062528616294E-4</v>
      </c>
      <c r="H72" s="85">
        <v>1.0158081418373386E-4</v>
      </c>
      <c r="I72" s="85">
        <v>8.5890952446075099E-5</v>
      </c>
      <c r="J72" s="85">
        <v>1.3925211372102145E-4</v>
      </c>
      <c r="K72" s="85">
        <v>6.0482548455591653E-5</v>
      </c>
      <c r="L72" s="85">
        <v>8.154926145494072E-5</v>
      </c>
      <c r="M72" s="85">
        <v>1.2005814117744598E-4</v>
      </c>
      <c r="N72" s="85">
        <v>6.3126164757003767E-5</v>
      </c>
      <c r="O72" s="85">
        <v>4.2449196701173178E-5</v>
      </c>
      <c r="P72" s="85">
        <v>3.1381523421104477E-4</v>
      </c>
      <c r="Q72" s="85">
        <v>2.0264073053054691E-4</v>
      </c>
      <c r="R72" s="85">
        <v>7.9324889483633885E-5</v>
      </c>
      <c r="S72" s="85">
        <v>4.1763637462331198E-5</v>
      </c>
      <c r="T72" s="85">
        <v>7.6866461023865235E-5</v>
      </c>
      <c r="U72" s="85">
        <v>9.5231837978352124E-5</v>
      </c>
      <c r="V72" s="85">
        <v>1.2714951662672305E-4</v>
      </c>
      <c r="W72" s="85">
        <v>6.9623893317829141E-5</v>
      </c>
      <c r="X72" s="85">
        <v>7.7807621779012482E-5</v>
      </c>
      <c r="Y72" s="85">
        <v>1.0011646710300282E-4</v>
      </c>
      <c r="Z72" s="85">
        <v>6.031131207293371E-5</v>
      </c>
      <c r="AA72" s="85">
        <v>8.7254324498717151E-5</v>
      </c>
      <c r="AB72" s="85">
        <v>5.0859091807533576E-5</v>
      </c>
      <c r="AC72" s="85">
        <v>1.5914113088550251E-4</v>
      </c>
      <c r="AD72" s="85">
        <v>1.3260380541796777E-4</v>
      </c>
      <c r="AE72" s="85">
        <v>1.0819266427158886E-4</v>
      </c>
      <c r="AF72" s="85">
        <v>1.9418357559240483E-4</v>
      </c>
      <c r="AG72" s="85">
        <v>1.1695352217848488E-4</v>
      </c>
      <c r="AH72" s="85">
        <v>2.2631592086319266E-4</v>
      </c>
      <c r="AI72" s="85">
        <v>2.2135729516844036E-3</v>
      </c>
      <c r="AJ72" s="85">
        <v>1.9619891272074078E-4</v>
      </c>
      <c r="AK72" s="85">
        <v>1.1376425662197172E-4</v>
      </c>
      <c r="AL72" s="85">
        <v>2.0252411063815244E-4</v>
      </c>
      <c r="AM72" s="85">
        <v>1.2746162007610845E-4</v>
      </c>
      <c r="AN72" s="85">
        <v>1.4489810044644694E-4</v>
      </c>
      <c r="AO72" s="85">
        <v>1.3594982444779444E-4</v>
      </c>
      <c r="AP72" s="85">
        <v>1.8868241480245499E-4</v>
      </c>
      <c r="AQ72" s="85">
        <v>4.9066728671549837E-5</v>
      </c>
      <c r="AR72" s="85">
        <v>1.1397069709408602E-4</v>
      </c>
      <c r="AS72" s="85">
        <v>7.3128182298941224E-5</v>
      </c>
      <c r="AT72" s="85">
        <v>1.7444990835584941E-4</v>
      </c>
      <c r="AU72" s="85">
        <v>1.4846380130744699E-2</v>
      </c>
      <c r="AV72" s="85">
        <v>1.3842371427887093E-4</v>
      </c>
      <c r="AW72" s="85">
        <v>1.0206088410958283E-4</v>
      </c>
      <c r="AX72" s="85">
        <v>3.2359642169128263E-3</v>
      </c>
      <c r="AY72" s="85">
        <v>1.8596017500896345E-3</v>
      </c>
      <c r="AZ72" s="85">
        <v>1.977470133027378E-3</v>
      </c>
      <c r="BA72" s="85">
        <v>6.3605639931239928E-5</v>
      </c>
      <c r="BB72" s="85">
        <v>2.1327253086679697E-4</v>
      </c>
      <c r="BC72" s="85">
        <v>5.3914545992818303E-3</v>
      </c>
      <c r="BD72" s="85">
        <v>3.3381522393143053E-4</v>
      </c>
      <c r="BE72" s="85">
        <v>1.6188415689532359E-3</v>
      </c>
      <c r="BF72" s="85">
        <v>8.7447638156421605E-5</v>
      </c>
      <c r="BG72" s="85">
        <v>2.39518494724649E-4</v>
      </c>
      <c r="BH72" s="85">
        <v>5.1397384851153044E-5</v>
      </c>
      <c r="BI72" s="85">
        <v>1.3824364568071413E-2</v>
      </c>
      <c r="BJ72" s="85">
        <v>6.6306339653779357E-4</v>
      </c>
      <c r="BK72" s="85">
        <v>3.3006930189084633E-3</v>
      </c>
      <c r="BL72" s="85">
        <v>1.4037335656238826E-4</v>
      </c>
      <c r="BM72" s="85">
        <v>1.0470656788950942E-3</v>
      </c>
      <c r="BN72" s="85">
        <v>3.5637596890055032E-4</v>
      </c>
      <c r="BO72" s="85">
        <v>1.3949706197167737E-3</v>
      </c>
      <c r="BP72" s="85">
        <v>1.0994471432782298</v>
      </c>
      <c r="BQ72" s="85">
        <v>0.14496302569984054</v>
      </c>
      <c r="BR72" s="85">
        <v>9.12073348876812E-4</v>
      </c>
      <c r="BS72" s="85">
        <v>8.9560442403418332E-5</v>
      </c>
      <c r="BT72" s="85">
        <v>1.2097538498399824E-4</v>
      </c>
      <c r="BU72" s="85">
        <v>0</v>
      </c>
    </row>
    <row r="73" spans="1:73" x14ac:dyDescent="0.25">
      <c r="A73" s="46" t="s">
        <v>62</v>
      </c>
      <c r="B73" s="38" t="s">
        <v>127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  <c r="I73" s="85">
        <v>0</v>
      </c>
      <c r="J73" s="85">
        <v>0</v>
      </c>
      <c r="K73" s="85">
        <v>0</v>
      </c>
      <c r="L73" s="85">
        <v>0</v>
      </c>
      <c r="M73" s="85">
        <v>0</v>
      </c>
      <c r="N73" s="85">
        <v>0</v>
      </c>
      <c r="O73" s="85">
        <v>0</v>
      </c>
      <c r="P73" s="85">
        <v>0</v>
      </c>
      <c r="Q73" s="85">
        <v>0</v>
      </c>
      <c r="R73" s="85">
        <v>0</v>
      </c>
      <c r="S73" s="85">
        <v>0</v>
      </c>
      <c r="T73" s="85">
        <v>0</v>
      </c>
      <c r="U73" s="85">
        <v>0</v>
      </c>
      <c r="V73" s="85">
        <v>0</v>
      </c>
      <c r="W73" s="85">
        <v>0</v>
      </c>
      <c r="X73" s="85">
        <v>0</v>
      </c>
      <c r="Y73" s="85">
        <v>0</v>
      </c>
      <c r="Z73" s="85">
        <v>0</v>
      </c>
      <c r="AA73" s="85">
        <v>0</v>
      </c>
      <c r="AB73" s="85">
        <v>0</v>
      </c>
      <c r="AC73" s="85">
        <v>0</v>
      </c>
      <c r="AD73" s="85">
        <v>0</v>
      </c>
      <c r="AE73" s="85">
        <v>0</v>
      </c>
      <c r="AF73" s="85">
        <v>0</v>
      </c>
      <c r="AG73" s="85">
        <v>0</v>
      </c>
      <c r="AH73" s="85">
        <v>0</v>
      </c>
      <c r="AI73" s="85">
        <v>0</v>
      </c>
      <c r="AJ73" s="85">
        <v>0</v>
      </c>
      <c r="AK73" s="85">
        <v>0</v>
      </c>
      <c r="AL73" s="85">
        <v>0</v>
      </c>
      <c r="AM73" s="85">
        <v>0</v>
      </c>
      <c r="AN73" s="85">
        <v>0</v>
      </c>
      <c r="AO73" s="85">
        <v>0</v>
      </c>
      <c r="AP73" s="85">
        <v>0</v>
      </c>
      <c r="AQ73" s="85">
        <v>0</v>
      </c>
      <c r="AR73" s="85">
        <v>0</v>
      </c>
      <c r="AS73" s="85">
        <v>0</v>
      </c>
      <c r="AT73" s="85">
        <v>0</v>
      </c>
      <c r="AU73" s="85">
        <v>0</v>
      </c>
      <c r="AV73" s="85">
        <v>0</v>
      </c>
      <c r="AW73" s="85">
        <v>0</v>
      </c>
      <c r="AX73" s="85">
        <v>0</v>
      </c>
      <c r="AY73" s="85">
        <v>0</v>
      </c>
      <c r="AZ73" s="85">
        <v>0</v>
      </c>
      <c r="BA73" s="85">
        <v>0</v>
      </c>
      <c r="BB73" s="85">
        <v>0</v>
      </c>
      <c r="BC73" s="85">
        <v>0</v>
      </c>
      <c r="BD73" s="85">
        <v>0</v>
      </c>
      <c r="BE73" s="85">
        <v>0</v>
      </c>
      <c r="BF73" s="85">
        <v>0</v>
      </c>
      <c r="BG73" s="85">
        <v>0</v>
      </c>
      <c r="BH73" s="85">
        <v>0</v>
      </c>
      <c r="BI73" s="85">
        <v>0</v>
      </c>
      <c r="BJ73" s="85">
        <v>0</v>
      </c>
      <c r="BK73" s="85">
        <v>0</v>
      </c>
      <c r="BL73" s="85">
        <v>0</v>
      </c>
      <c r="BM73" s="85">
        <v>0</v>
      </c>
      <c r="BN73" s="85">
        <v>0</v>
      </c>
      <c r="BO73" s="85">
        <v>0</v>
      </c>
      <c r="BP73" s="85">
        <v>0</v>
      </c>
      <c r="BQ73" s="85">
        <v>1</v>
      </c>
      <c r="BR73" s="85">
        <v>0</v>
      </c>
      <c r="BS73" s="85">
        <v>0</v>
      </c>
      <c r="BT73" s="85">
        <v>0</v>
      </c>
      <c r="BU73" s="85">
        <v>0</v>
      </c>
    </row>
    <row r="74" spans="1:73" x14ac:dyDescent="0.25">
      <c r="A74" s="46" t="s">
        <v>257</v>
      </c>
      <c r="B74" s="38" t="s">
        <v>258</v>
      </c>
      <c r="C74" s="85">
        <v>9.469266145184105E-4</v>
      </c>
      <c r="D74" s="85">
        <v>1.7572408882553995E-3</v>
      </c>
      <c r="E74" s="85">
        <v>5.4458341822600691E-3</v>
      </c>
      <c r="F74" s="85">
        <v>1.4037378363427916E-2</v>
      </c>
      <c r="G74" s="85">
        <v>1.0044898789316496E-3</v>
      </c>
      <c r="H74" s="85">
        <v>1.3103071922256643E-3</v>
      </c>
      <c r="I74" s="85">
        <v>1.6724469461529721E-3</v>
      </c>
      <c r="J74" s="85">
        <v>1.0151591899965377E-3</v>
      </c>
      <c r="K74" s="85">
        <v>6.6466788069179756E-4</v>
      </c>
      <c r="L74" s="85">
        <v>1.4371363510200694E-3</v>
      </c>
      <c r="M74" s="85">
        <v>1.3215685007333048E-3</v>
      </c>
      <c r="N74" s="85">
        <v>4.8297204190031577E-3</v>
      </c>
      <c r="O74" s="85">
        <v>6.139360082936321E-4</v>
      </c>
      <c r="P74" s="85">
        <v>1.2062809579400779E-3</v>
      </c>
      <c r="Q74" s="85">
        <v>7.010271714098066E-4</v>
      </c>
      <c r="R74" s="85">
        <v>9.3716394651925336E-4</v>
      </c>
      <c r="S74" s="85">
        <v>2.4145350135308986E-4</v>
      </c>
      <c r="T74" s="85">
        <v>1.1060897233485358E-3</v>
      </c>
      <c r="U74" s="85">
        <v>1.2905943569522446E-3</v>
      </c>
      <c r="V74" s="85">
        <v>1.5771089470718667E-3</v>
      </c>
      <c r="W74" s="85">
        <v>1.5362003285091885E-3</v>
      </c>
      <c r="X74" s="85">
        <v>8.2549509385902275E-4</v>
      </c>
      <c r="Y74" s="85">
        <v>6.8985731586606702E-4</v>
      </c>
      <c r="Z74" s="85">
        <v>5.2142253253981163E-4</v>
      </c>
      <c r="AA74" s="85">
        <v>9.3088616493036203E-4</v>
      </c>
      <c r="AB74" s="85">
        <v>4.4873178416242766E-4</v>
      </c>
      <c r="AC74" s="85">
        <v>2.3327584657063644E-3</v>
      </c>
      <c r="AD74" s="85">
        <v>2.1036241929134518E-3</v>
      </c>
      <c r="AE74" s="85">
        <v>3.1192253813262564E-3</v>
      </c>
      <c r="AF74" s="85">
        <v>1.851410249513295E-3</v>
      </c>
      <c r="AG74" s="85">
        <v>1.1483820923847128E-3</v>
      </c>
      <c r="AH74" s="85">
        <v>2.5784235081218786E-3</v>
      </c>
      <c r="AI74" s="85">
        <v>4.0541908313085585E-3</v>
      </c>
      <c r="AJ74" s="85">
        <v>6.5495575352316512E-4</v>
      </c>
      <c r="AK74" s="85">
        <v>1.8248086191700612E-3</v>
      </c>
      <c r="AL74" s="85">
        <v>3.2324316314744851E-3</v>
      </c>
      <c r="AM74" s="85">
        <v>8.4260960725514864E-4</v>
      </c>
      <c r="AN74" s="85">
        <v>1.7419424858588892E-3</v>
      </c>
      <c r="AO74" s="85">
        <v>3.3749614718575609E-3</v>
      </c>
      <c r="AP74" s="85">
        <v>1.5080864743358515E-3</v>
      </c>
      <c r="AQ74" s="85">
        <v>7.2341716447626525E-4</v>
      </c>
      <c r="AR74" s="85">
        <v>1.6859668046840443E-3</v>
      </c>
      <c r="AS74" s="85">
        <v>1.2212221505033549E-3</v>
      </c>
      <c r="AT74" s="85">
        <v>1.7327778244644741E-3</v>
      </c>
      <c r="AU74" s="85">
        <v>2.9321143109858989E-3</v>
      </c>
      <c r="AV74" s="85">
        <v>6.1908080104208232E-4</v>
      </c>
      <c r="AW74" s="85">
        <v>4.2045805005564194E-4</v>
      </c>
      <c r="AX74" s="85">
        <v>1.6059013354643528E-3</v>
      </c>
      <c r="AY74" s="85">
        <v>5.6641477331727417E-3</v>
      </c>
      <c r="AZ74" s="85">
        <v>3.5730605702050406E-3</v>
      </c>
      <c r="BA74" s="85">
        <v>2.5861503180881862E-4</v>
      </c>
      <c r="BB74" s="85">
        <v>6.884492774632627E-3</v>
      </c>
      <c r="BC74" s="85">
        <v>1.8255132898790934E-2</v>
      </c>
      <c r="BD74" s="85">
        <v>1.4089489846324762E-3</v>
      </c>
      <c r="BE74" s="85">
        <v>1.915244876307213E-3</v>
      </c>
      <c r="BF74" s="85">
        <v>1.2128930369846044E-3</v>
      </c>
      <c r="BG74" s="85">
        <v>9.0784421519707499E-4</v>
      </c>
      <c r="BH74" s="85">
        <v>9.2736480742530963E-4</v>
      </c>
      <c r="BI74" s="85">
        <v>1.195575593695631E-3</v>
      </c>
      <c r="BJ74" s="85">
        <v>1.500703508832053E-3</v>
      </c>
      <c r="BK74" s="85">
        <v>8.0763545827766323E-4</v>
      </c>
      <c r="BL74" s="85">
        <v>6.4838594269660916E-4</v>
      </c>
      <c r="BM74" s="85">
        <v>1.6489841177481378E-4</v>
      </c>
      <c r="BN74" s="85">
        <v>2.5860240410205647E-3</v>
      </c>
      <c r="BO74" s="85">
        <v>7.9445426423377559E-4</v>
      </c>
      <c r="BP74" s="85">
        <v>4.4212489519807909E-4</v>
      </c>
      <c r="BQ74" s="85">
        <v>3.9577785238130506E-3</v>
      </c>
      <c r="BR74" s="85">
        <v>1.0476423665052332</v>
      </c>
      <c r="BS74" s="85">
        <v>5.0783823494048746E-4</v>
      </c>
      <c r="BT74" s="85">
        <v>2.3892317142310882E-3</v>
      </c>
      <c r="BU74" s="85">
        <v>0</v>
      </c>
    </row>
    <row r="75" spans="1:73" x14ac:dyDescent="0.25">
      <c r="A75" s="46" t="s">
        <v>63</v>
      </c>
      <c r="B75" s="38" t="s">
        <v>128</v>
      </c>
      <c r="C75" s="85">
        <v>3.4637570615515817E-4</v>
      </c>
      <c r="D75" s="85">
        <v>2.6880204002546575E-4</v>
      </c>
      <c r="E75" s="85">
        <v>3.8899277966271298E-4</v>
      </c>
      <c r="F75" s="85">
        <v>2.0867734853194893E-4</v>
      </c>
      <c r="G75" s="85">
        <v>1.3547382829669451E-3</v>
      </c>
      <c r="H75" s="85">
        <v>5.7873647953398722E-4</v>
      </c>
      <c r="I75" s="85">
        <v>5.6221923736508351E-4</v>
      </c>
      <c r="J75" s="85">
        <v>6.8493062367070312E-4</v>
      </c>
      <c r="K75" s="85">
        <v>4.9073109747584164E-4</v>
      </c>
      <c r="L75" s="85">
        <v>8.3935257525816285E-4</v>
      </c>
      <c r="M75" s="85">
        <v>2.5536331922177712E-3</v>
      </c>
      <c r="N75" s="85">
        <v>5.400664166889781E-4</v>
      </c>
      <c r="O75" s="85">
        <v>3.2955915269251222E-4</v>
      </c>
      <c r="P75" s="85">
        <v>1.8131330603535791E-3</v>
      </c>
      <c r="Q75" s="85">
        <v>1.1142738275704089E-3</v>
      </c>
      <c r="R75" s="85">
        <v>1.4260276081696464E-3</v>
      </c>
      <c r="S75" s="85">
        <v>9.7916197911630364E-5</v>
      </c>
      <c r="T75" s="85">
        <v>1.2270969581274582E-3</v>
      </c>
      <c r="U75" s="85">
        <v>1.2477543225524316E-3</v>
      </c>
      <c r="V75" s="85">
        <v>2.2374751713576555E-3</v>
      </c>
      <c r="W75" s="85">
        <v>2.0798765306496302E-3</v>
      </c>
      <c r="X75" s="85">
        <v>1.0001915488307305E-3</v>
      </c>
      <c r="Y75" s="85">
        <v>1.7585103696924312E-3</v>
      </c>
      <c r="Z75" s="85">
        <v>5.4486341094861284E-4</v>
      </c>
      <c r="AA75" s="85">
        <v>1.0289063928321076E-3</v>
      </c>
      <c r="AB75" s="85">
        <v>5.0767702667892144E-4</v>
      </c>
      <c r="AC75" s="85">
        <v>9.4742322977044982E-4</v>
      </c>
      <c r="AD75" s="85">
        <v>7.7518515348348489E-4</v>
      </c>
      <c r="AE75" s="85">
        <v>6.0754718915134785E-4</v>
      </c>
      <c r="AF75" s="85">
        <v>2.8550300875776176E-3</v>
      </c>
      <c r="AG75" s="85">
        <v>1.0046427057157116E-3</v>
      </c>
      <c r="AH75" s="85">
        <v>1.0506979124640784E-3</v>
      </c>
      <c r="AI75" s="85">
        <v>3.4497715962620184E-3</v>
      </c>
      <c r="AJ75" s="85">
        <v>5.6020916449734065E-4</v>
      </c>
      <c r="AK75" s="85">
        <v>2.2698112059672685E-4</v>
      </c>
      <c r="AL75" s="85">
        <v>1.1233534748085791E-3</v>
      </c>
      <c r="AM75" s="85">
        <v>5.0007367341145471E-4</v>
      </c>
      <c r="AN75" s="85">
        <v>1.2690682130727159E-3</v>
      </c>
      <c r="AO75" s="85">
        <v>1.3843117535112842E-3</v>
      </c>
      <c r="AP75" s="85">
        <v>1.7449064257336099E-3</v>
      </c>
      <c r="AQ75" s="85">
        <v>7.0367794896555771E-4</v>
      </c>
      <c r="AR75" s="85">
        <v>7.6888485772752589E-4</v>
      </c>
      <c r="AS75" s="85">
        <v>4.3809180625236797E-4</v>
      </c>
      <c r="AT75" s="85">
        <v>1.1352913973247981E-3</v>
      </c>
      <c r="AU75" s="85">
        <v>1.4275930215436631E-3</v>
      </c>
      <c r="AV75" s="85">
        <v>1.6428043291300988E-4</v>
      </c>
      <c r="AW75" s="85">
        <v>2.1871263809671027E-4</v>
      </c>
      <c r="AX75" s="85">
        <v>1.0459376685197602E-4</v>
      </c>
      <c r="AY75" s="85">
        <v>4.438320178223526E-4</v>
      </c>
      <c r="AZ75" s="85">
        <v>4.2994393984973836E-4</v>
      </c>
      <c r="BA75" s="85">
        <v>5.9419222404520095E-5</v>
      </c>
      <c r="BB75" s="85">
        <v>4.3783588534701995E-4</v>
      </c>
      <c r="BC75" s="85">
        <v>5.2735380266447248E-4</v>
      </c>
      <c r="BD75" s="85">
        <v>8.012077976988079E-4</v>
      </c>
      <c r="BE75" s="85">
        <v>7.0705042872373108E-4</v>
      </c>
      <c r="BF75" s="85">
        <v>3.4302841650450249E-4</v>
      </c>
      <c r="BG75" s="85">
        <v>8.0082115132812945E-4</v>
      </c>
      <c r="BH75" s="85">
        <v>3.4955176302718728E-5</v>
      </c>
      <c r="BI75" s="85">
        <v>7.699145511243532E-4</v>
      </c>
      <c r="BJ75" s="85">
        <v>7.5006955290262214E-4</v>
      </c>
      <c r="BK75" s="85">
        <v>1.1767501044172917E-3</v>
      </c>
      <c r="BL75" s="85">
        <v>4.8047484220767762E-4</v>
      </c>
      <c r="BM75" s="85">
        <v>4.9255577324538384E-4</v>
      </c>
      <c r="BN75" s="85">
        <v>7.0455205839976332E-4</v>
      </c>
      <c r="BO75" s="85">
        <v>6.9893567880456391E-4</v>
      </c>
      <c r="BP75" s="85">
        <v>9.7376217115135262E-4</v>
      </c>
      <c r="BQ75" s="85">
        <v>1.5230580082202102E-3</v>
      </c>
      <c r="BR75" s="85">
        <v>1.9811664594270172E-3</v>
      </c>
      <c r="BS75" s="85">
        <v>1.0491136627799038</v>
      </c>
      <c r="BT75" s="85">
        <v>5.607644994511438E-4</v>
      </c>
      <c r="BU75" s="85">
        <v>0</v>
      </c>
    </row>
    <row r="76" spans="1:73" x14ac:dyDescent="0.25">
      <c r="A76" s="46" t="s">
        <v>64</v>
      </c>
      <c r="B76" s="38" t="s">
        <v>129</v>
      </c>
      <c r="C76" s="85">
        <v>2.529268324218026E-4</v>
      </c>
      <c r="D76" s="85">
        <v>7.7982126347806086E-4</v>
      </c>
      <c r="E76" s="85">
        <v>1.2289461309901225E-4</v>
      </c>
      <c r="F76" s="85">
        <v>1.0968146989809879E-4</v>
      </c>
      <c r="G76" s="85">
        <v>8.8448820077043441E-5</v>
      </c>
      <c r="H76" s="85">
        <v>2.2695486098786441E-4</v>
      </c>
      <c r="I76" s="85">
        <v>7.8096852705412253E-5</v>
      </c>
      <c r="J76" s="85">
        <v>1.8385480384629539E-4</v>
      </c>
      <c r="K76" s="85">
        <v>7.0968620832430402E-5</v>
      </c>
      <c r="L76" s="85">
        <v>9.0443713874350991E-5</v>
      </c>
      <c r="M76" s="85">
        <v>9.4629136320021208E-5</v>
      </c>
      <c r="N76" s="85">
        <v>9.2051104284774924E-5</v>
      </c>
      <c r="O76" s="85">
        <v>9.385510251988978E-3</v>
      </c>
      <c r="P76" s="85">
        <v>2.4484415353137991E-4</v>
      </c>
      <c r="Q76" s="85">
        <v>1.4639238252217392E-4</v>
      </c>
      <c r="R76" s="85">
        <v>5.6613633604953289E-5</v>
      </c>
      <c r="S76" s="85">
        <v>3.0970999269348809E-5</v>
      </c>
      <c r="T76" s="85">
        <v>7.3929515136996688E-5</v>
      </c>
      <c r="U76" s="85">
        <v>6.915786266422589E-5</v>
      </c>
      <c r="V76" s="85">
        <v>1.208591360228715E-4</v>
      </c>
      <c r="W76" s="85">
        <v>6.1654787358103198E-5</v>
      </c>
      <c r="X76" s="85">
        <v>6.7985715843158168E-5</v>
      </c>
      <c r="Y76" s="85">
        <v>7.5291330914027389E-5</v>
      </c>
      <c r="Z76" s="85">
        <v>6.5610100159065751E-5</v>
      </c>
      <c r="AA76" s="85">
        <v>7.7836656384967001E-5</v>
      </c>
      <c r="AB76" s="85">
        <v>4.3306078566999459E-5</v>
      </c>
      <c r="AC76" s="85">
        <v>1.0905043767074545E-4</v>
      </c>
      <c r="AD76" s="85">
        <v>1.4553760183185448E-4</v>
      </c>
      <c r="AE76" s="85">
        <v>1.1514618770013565E-4</v>
      </c>
      <c r="AF76" s="85">
        <v>9.8715752032030147E-5</v>
      </c>
      <c r="AG76" s="85">
        <v>7.3726187127285867E-5</v>
      </c>
      <c r="AH76" s="85">
        <v>6.0310130305272168E-4</v>
      </c>
      <c r="AI76" s="85">
        <v>9.3626189720861439E-3</v>
      </c>
      <c r="AJ76" s="85">
        <v>1.1471862347019705E-4</v>
      </c>
      <c r="AK76" s="85">
        <v>1.007914262281981E-4</v>
      </c>
      <c r="AL76" s="85">
        <v>2.1769302882313786E-4</v>
      </c>
      <c r="AM76" s="85">
        <v>1.3477514222886889E-3</v>
      </c>
      <c r="AN76" s="85">
        <v>1.3788898414707941E-4</v>
      </c>
      <c r="AO76" s="85">
        <v>1.7490266506915106E-4</v>
      </c>
      <c r="AP76" s="85">
        <v>1.8793139657646447E-4</v>
      </c>
      <c r="AQ76" s="85">
        <v>5.9801282318389768E-5</v>
      </c>
      <c r="AR76" s="85">
        <v>1.0326915191761755E-2</v>
      </c>
      <c r="AS76" s="85">
        <v>9.3984109502462116E-4</v>
      </c>
      <c r="AT76" s="85">
        <v>7.1992435466817524E-5</v>
      </c>
      <c r="AU76" s="85">
        <v>3.8619195803284676E-5</v>
      </c>
      <c r="AV76" s="85">
        <v>5.2972782780331047E-5</v>
      </c>
      <c r="AW76" s="85">
        <v>3.3251233904681977E-5</v>
      </c>
      <c r="AX76" s="85">
        <v>9.5576319707329626E-4</v>
      </c>
      <c r="AY76" s="85">
        <v>1.1135092033383572E-3</v>
      </c>
      <c r="AZ76" s="85">
        <v>2.9048256757586073E-3</v>
      </c>
      <c r="BA76" s="85">
        <v>3.5054542348170497E-5</v>
      </c>
      <c r="BB76" s="85">
        <v>1.721390181938949E-4</v>
      </c>
      <c r="BC76" s="85">
        <v>1.7123015516190671E-4</v>
      </c>
      <c r="BD76" s="85">
        <v>1.1523564445796238E-4</v>
      </c>
      <c r="BE76" s="85">
        <v>8.4595759125441651E-5</v>
      </c>
      <c r="BF76" s="85">
        <v>8.9268005949904333E-5</v>
      </c>
      <c r="BG76" s="85">
        <v>1.7193318753642753E-4</v>
      </c>
      <c r="BH76" s="85">
        <v>3.5890014659205074E-5</v>
      </c>
      <c r="BI76" s="85">
        <v>2.4420266471751172E-4</v>
      </c>
      <c r="BJ76" s="85">
        <v>1.2805107801836289E-4</v>
      </c>
      <c r="BK76" s="85">
        <v>3.5384298646221023E-3</v>
      </c>
      <c r="BL76" s="85">
        <v>4.0792734416980496E-5</v>
      </c>
      <c r="BM76" s="85">
        <v>5.3678250917228503E-4</v>
      </c>
      <c r="BN76" s="85">
        <v>2.6364881750539425E-3</v>
      </c>
      <c r="BO76" s="85">
        <v>1.7197165861358007E-3</v>
      </c>
      <c r="BP76" s="85">
        <v>1.2719921161404127E-4</v>
      </c>
      <c r="BQ76" s="85">
        <v>5.059955648714292E-3</v>
      </c>
      <c r="BR76" s="85">
        <v>2.289865289503435E-3</v>
      </c>
      <c r="BS76" s="85">
        <v>4.369129970658688E-4</v>
      </c>
      <c r="BT76" s="85">
        <v>1.0347404754073046</v>
      </c>
      <c r="BU76" s="85">
        <v>0</v>
      </c>
    </row>
    <row r="77" spans="1:73" x14ac:dyDescent="0.25">
      <c r="A77" s="46" t="s">
        <v>65</v>
      </c>
      <c r="B77" s="38" t="s">
        <v>130</v>
      </c>
      <c r="C77" s="85">
        <v>0</v>
      </c>
      <c r="D77" s="85">
        <v>0</v>
      </c>
      <c r="E77" s="85">
        <v>0</v>
      </c>
      <c r="F77" s="85">
        <v>0</v>
      </c>
      <c r="G77" s="85">
        <v>0</v>
      </c>
      <c r="H77" s="85">
        <v>0</v>
      </c>
      <c r="I77" s="85">
        <v>0</v>
      </c>
      <c r="J77" s="85">
        <v>0</v>
      </c>
      <c r="K77" s="85">
        <v>0</v>
      </c>
      <c r="L77" s="85">
        <v>0</v>
      </c>
      <c r="M77" s="85">
        <v>0</v>
      </c>
      <c r="N77" s="85">
        <v>0</v>
      </c>
      <c r="O77" s="85">
        <v>0</v>
      </c>
      <c r="P77" s="85">
        <v>0</v>
      </c>
      <c r="Q77" s="85">
        <v>0</v>
      </c>
      <c r="R77" s="85">
        <v>0</v>
      </c>
      <c r="S77" s="85">
        <v>0</v>
      </c>
      <c r="T77" s="85">
        <v>0</v>
      </c>
      <c r="U77" s="85">
        <v>0</v>
      </c>
      <c r="V77" s="85">
        <v>0</v>
      </c>
      <c r="W77" s="85">
        <v>0</v>
      </c>
      <c r="X77" s="85">
        <v>0</v>
      </c>
      <c r="Y77" s="85">
        <v>0</v>
      </c>
      <c r="Z77" s="85">
        <v>0</v>
      </c>
      <c r="AA77" s="85">
        <v>0</v>
      </c>
      <c r="AB77" s="85">
        <v>0</v>
      </c>
      <c r="AC77" s="85">
        <v>0</v>
      </c>
      <c r="AD77" s="85">
        <v>0</v>
      </c>
      <c r="AE77" s="85">
        <v>0</v>
      </c>
      <c r="AF77" s="85">
        <v>0</v>
      </c>
      <c r="AG77" s="85">
        <v>0</v>
      </c>
      <c r="AH77" s="85">
        <v>0</v>
      </c>
      <c r="AI77" s="85">
        <v>0</v>
      </c>
      <c r="AJ77" s="85">
        <v>0</v>
      </c>
      <c r="AK77" s="85">
        <v>0</v>
      </c>
      <c r="AL77" s="85">
        <v>0</v>
      </c>
      <c r="AM77" s="85">
        <v>0</v>
      </c>
      <c r="AN77" s="85">
        <v>0</v>
      </c>
      <c r="AO77" s="85">
        <v>0</v>
      </c>
      <c r="AP77" s="85">
        <v>0</v>
      </c>
      <c r="AQ77" s="85">
        <v>0</v>
      </c>
      <c r="AR77" s="85">
        <v>0</v>
      </c>
      <c r="AS77" s="85">
        <v>0</v>
      </c>
      <c r="AT77" s="85">
        <v>0</v>
      </c>
      <c r="AU77" s="85">
        <v>0</v>
      </c>
      <c r="AV77" s="85">
        <v>0</v>
      </c>
      <c r="AW77" s="85">
        <v>0</v>
      </c>
      <c r="AX77" s="85">
        <v>0</v>
      </c>
      <c r="AY77" s="85">
        <v>0</v>
      </c>
      <c r="AZ77" s="85">
        <v>0</v>
      </c>
      <c r="BA77" s="85">
        <v>0</v>
      </c>
      <c r="BB77" s="85">
        <v>0</v>
      </c>
      <c r="BC77" s="85">
        <v>0</v>
      </c>
      <c r="BD77" s="85">
        <v>0</v>
      </c>
      <c r="BE77" s="85">
        <v>0</v>
      </c>
      <c r="BF77" s="85">
        <v>0</v>
      </c>
      <c r="BG77" s="85">
        <v>0</v>
      </c>
      <c r="BH77" s="85">
        <v>0</v>
      </c>
      <c r="BI77" s="85">
        <v>0</v>
      </c>
      <c r="BJ77" s="85">
        <v>0</v>
      </c>
      <c r="BK77" s="85">
        <v>0</v>
      </c>
      <c r="BL77" s="85">
        <v>0</v>
      </c>
      <c r="BM77" s="85">
        <v>0</v>
      </c>
      <c r="BN77" s="85">
        <v>0</v>
      </c>
      <c r="BO77" s="85">
        <v>0</v>
      </c>
      <c r="BP77" s="85">
        <v>0</v>
      </c>
      <c r="BQ77" s="85">
        <v>0</v>
      </c>
      <c r="BR77" s="85">
        <v>0</v>
      </c>
      <c r="BS77" s="85">
        <v>0</v>
      </c>
      <c r="BT77" s="85">
        <v>0</v>
      </c>
      <c r="BU77" s="85">
        <v>1</v>
      </c>
    </row>
    <row r="78" spans="1:73" x14ac:dyDescent="0.25">
      <c r="A78" s="46"/>
      <c r="B78" s="55" t="s">
        <v>265</v>
      </c>
      <c r="C78" s="86">
        <v>1.6941148565161062</v>
      </c>
      <c r="D78" s="86">
        <v>1.821569864086569</v>
      </c>
      <c r="E78" s="86">
        <v>1.6088757982496829</v>
      </c>
      <c r="F78" s="86">
        <v>1.319336281618976</v>
      </c>
      <c r="G78" s="86">
        <v>1.7048944318947441</v>
      </c>
      <c r="H78" s="86">
        <v>2.1158701017896848</v>
      </c>
      <c r="I78" s="86">
        <v>1.6158823910619518</v>
      </c>
      <c r="J78" s="86">
        <v>2.2462898367985686</v>
      </c>
      <c r="K78" s="86">
        <v>1.5698713539555953</v>
      </c>
      <c r="L78" s="86">
        <v>1.573902042072018</v>
      </c>
      <c r="M78" s="86">
        <v>1.5637026805554521</v>
      </c>
      <c r="N78" s="86">
        <v>1.3510882986336139</v>
      </c>
      <c r="O78" s="86">
        <v>1.2873084617518029</v>
      </c>
      <c r="P78" s="86">
        <v>2.0571787397861065</v>
      </c>
      <c r="Q78" s="86">
        <v>1.6002848973058792</v>
      </c>
      <c r="R78" s="86">
        <v>1.5163521498190506</v>
      </c>
      <c r="S78" s="86">
        <v>1.1232835015163256</v>
      </c>
      <c r="T78" s="86">
        <v>1.4316399057276394</v>
      </c>
      <c r="U78" s="86">
        <v>1.5456883078316106</v>
      </c>
      <c r="V78" s="86">
        <v>1.9331464532645994</v>
      </c>
      <c r="W78" s="86">
        <v>1.8463984238728255</v>
      </c>
      <c r="X78" s="86">
        <v>1.5532393709271066</v>
      </c>
      <c r="Y78" s="86">
        <v>1.4520530379354823</v>
      </c>
      <c r="Z78" s="86">
        <v>1.4030189285976984</v>
      </c>
      <c r="AA78" s="86">
        <v>1.4975762630809311</v>
      </c>
      <c r="AB78" s="86">
        <v>1.4406934788557613</v>
      </c>
      <c r="AC78" s="86">
        <v>1.8584636867998128</v>
      </c>
      <c r="AD78" s="86">
        <v>1.5893138439842627</v>
      </c>
      <c r="AE78" s="86">
        <v>1.5992658445498049</v>
      </c>
      <c r="AF78" s="86">
        <v>1.5734987271568872</v>
      </c>
      <c r="AG78" s="86">
        <v>1.7102106782510378</v>
      </c>
      <c r="AH78" s="86">
        <v>1.8626053455668437</v>
      </c>
      <c r="AI78" s="86">
        <v>2.3328144617119686</v>
      </c>
      <c r="AJ78" s="86">
        <v>1.6703489795754161</v>
      </c>
      <c r="AK78" s="86">
        <v>1.463516169900906</v>
      </c>
      <c r="AL78" s="86">
        <v>1.7294459968228943</v>
      </c>
      <c r="AM78" s="86">
        <v>1.4119432195547006</v>
      </c>
      <c r="AN78" s="86">
        <v>1.7339728309247753</v>
      </c>
      <c r="AO78" s="86">
        <v>1.8281183867800539</v>
      </c>
      <c r="AP78" s="86">
        <v>1.7576736473843468</v>
      </c>
      <c r="AQ78" s="86">
        <v>1.4486099429635668</v>
      </c>
      <c r="AR78" s="86">
        <v>1.4744806329697051</v>
      </c>
      <c r="AS78" s="86">
        <v>1.4752074993834914</v>
      </c>
      <c r="AT78" s="86">
        <v>1.613621856648888</v>
      </c>
      <c r="AU78" s="86">
        <v>1.2111053666833931</v>
      </c>
      <c r="AV78" s="86">
        <v>1.2905097995161758</v>
      </c>
      <c r="AW78" s="86">
        <v>1.2153652037767875</v>
      </c>
      <c r="AX78" s="86">
        <v>1.3488596738423755</v>
      </c>
      <c r="AY78" s="86">
        <v>1.8168612726906492</v>
      </c>
      <c r="AZ78" s="86">
        <v>1.6948793693670829</v>
      </c>
      <c r="BA78" s="86">
        <v>1.106677981221877</v>
      </c>
      <c r="BB78" s="86">
        <v>1.4438092452328013</v>
      </c>
      <c r="BC78" s="86">
        <v>1.533798747647948</v>
      </c>
      <c r="BD78" s="86">
        <v>1.4003515651948184</v>
      </c>
      <c r="BE78" s="86">
        <v>1.5955689989679234</v>
      </c>
      <c r="BF78" s="86">
        <v>1.242542129052794</v>
      </c>
      <c r="BG78" s="86">
        <v>1.4714455522815997</v>
      </c>
      <c r="BH78" s="86">
        <v>1.0655283845625774</v>
      </c>
      <c r="BI78" s="86">
        <v>1.4243627130176608</v>
      </c>
      <c r="BJ78" s="86">
        <v>1.4017090470998446</v>
      </c>
      <c r="BK78" s="86">
        <v>1.3042718886155575</v>
      </c>
      <c r="BL78" s="86">
        <v>1.1692986567304762</v>
      </c>
      <c r="BM78" s="86">
        <v>1.0873176928398796</v>
      </c>
      <c r="BN78" s="86">
        <v>1.3896225649285614</v>
      </c>
      <c r="BO78" s="86">
        <v>1.3019520898187924</v>
      </c>
      <c r="BP78" s="86">
        <v>1.4376188339524612</v>
      </c>
      <c r="BQ78" s="86">
        <v>1.5464769632259185</v>
      </c>
      <c r="BR78" s="86">
        <v>1.3619139612358937</v>
      </c>
      <c r="BS78" s="86">
        <v>1.3971983565081036</v>
      </c>
      <c r="BT78" s="86">
        <v>1.4184118497894906</v>
      </c>
      <c r="BU78" s="86">
        <v>1</v>
      </c>
    </row>
    <row r="80" spans="1:73" x14ac:dyDescent="0.25">
      <c r="A80" s="37"/>
    </row>
    <row r="81" spans="1:1" x14ac:dyDescent="0.25">
      <c r="A81" s="37" t="s">
        <v>282</v>
      </c>
    </row>
    <row r="82" spans="1:1" x14ac:dyDescent="0.25">
      <c r="A82" s="5"/>
    </row>
    <row r="83" spans="1:1" x14ac:dyDescent="0.25">
      <c r="A83" s="5"/>
    </row>
    <row r="84" spans="1:1" x14ac:dyDescent="0.25">
      <c r="A84" s="5"/>
    </row>
    <row r="85" spans="1:1" x14ac:dyDescent="0.25">
      <c r="A85" s="5"/>
    </row>
    <row r="86" spans="1:1" x14ac:dyDescent="0.25">
      <c r="A86" s="5"/>
    </row>
    <row r="87" spans="1:1" x14ac:dyDescent="0.25">
      <c r="A87" s="5"/>
    </row>
    <row r="88" spans="1:1" x14ac:dyDescent="0.25">
      <c r="A88" s="5"/>
    </row>
    <row r="89" spans="1:1" x14ac:dyDescent="0.25">
      <c r="A89" s="5"/>
    </row>
    <row r="90" spans="1:1" x14ac:dyDescent="0.25">
      <c r="A90" s="5"/>
    </row>
    <row r="91" spans="1:1" x14ac:dyDescent="0.25">
      <c r="A91" s="5"/>
    </row>
    <row r="92" spans="1:1" x14ac:dyDescent="0.25">
      <c r="A92" s="5"/>
    </row>
    <row r="93" spans="1:1" x14ac:dyDescent="0.25">
      <c r="A93" s="5"/>
    </row>
    <row r="94" spans="1:1" x14ac:dyDescent="0.25">
      <c r="A94" s="5"/>
    </row>
    <row r="95" spans="1:1" x14ac:dyDescent="0.25">
      <c r="A95" s="5"/>
    </row>
    <row r="96" spans="1:1" x14ac:dyDescent="0.25">
      <c r="A96" s="5"/>
    </row>
    <row r="97" spans="1:1" x14ac:dyDescent="0.25">
      <c r="A97" s="5"/>
    </row>
    <row r="98" spans="1:1" x14ac:dyDescent="0.25">
      <c r="A98" s="5"/>
    </row>
    <row r="99" spans="1:1" x14ac:dyDescent="0.25">
      <c r="A99" s="5"/>
    </row>
    <row r="100" spans="1:1" x14ac:dyDescent="0.25">
      <c r="A100" s="5"/>
    </row>
    <row r="101" spans="1:1" x14ac:dyDescent="0.25">
      <c r="A101" s="5"/>
    </row>
    <row r="102" spans="1:1" x14ac:dyDescent="0.25">
      <c r="A102" s="5"/>
    </row>
    <row r="103" spans="1:1" x14ac:dyDescent="0.25">
      <c r="A103" s="5"/>
    </row>
    <row r="104" spans="1:1" x14ac:dyDescent="0.25">
      <c r="A104" s="5"/>
    </row>
    <row r="105" spans="1:1" x14ac:dyDescent="0.25">
      <c r="A105" s="5"/>
    </row>
    <row r="106" spans="1:1" x14ac:dyDescent="0.25">
      <c r="A106" s="5"/>
    </row>
    <row r="107" spans="1:1" x14ac:dyDescent="0.25">
      <c r="A107" s="5"/>
    </row>
    <row r="108" spans="1:1" x14ac:dyDescent="0.25">
      <c r="A108" s="5"/>
    </row>
    <row r="109" spans="1:1" x14ac:dyDescent="0.25">
      <c r="A109" s="5"/>
    </row>
    <row r="110" spans="1:1" x14ac:dyDescent="0.25">
      <c r="A110" s="5"/>
    </row>
    <row r="111" spans="1:1" x14ac:dyDescent="0.25">
      <c r="A111" s="5"/>
    </row>
    <row r="112" spans="1:1" x14ac:dyDescent="0.25">
      <c r="A112" s="5"/>
    </row>
    <row r="113" spans="1:1" x14ac:dyDescent="0.25">
      <c r="A113" s="5"/>
    </row>
    <row r="114" spans="1:1" x14ac:dyDescent="0.25">
      <c r="A114" s="5"/>
    </row>
    <row r="115" spans="1:1" x14ac:dyDescent="0.25">
      <c r="A115" s="5"/>
    </row>
    <row r="116" spans="1:1" x14ac:dyDescent="0.25">
      <c r="A116" s="5"/>
    </row>
    <row r="117" spans="1:1" x14ac:dyDescent="0.25">
      <c r="A117" s="5"/>
    </row>
    <row r="118" spans="1:1" x14ac:dyDescent="0.25">
      <c r="A118" s="5"/>
    </row>
    <row r="119" spans="1:1" x14ac:dyDescent="0.25">
      <c r="A119" s="5"/>
    </row>
    <row r="120" spans="1:1" x14ac:dyDescent="0.25">
      <c r="A120" s="5"/>
    </row>
    <row r="121" spans="1:1" x14ac:dyDescent="0.25">
      <c r="A121" s="5"/>
    </row>
    <row r="122" spans="1:1" x14ac:dyDescent="0.25">
      <c r="A122" s="5"/>
    </row>
    <row r="123" spans="1:1" x14ac:dyDescent="0.25">
      <c r="A123" s="5"/>
    </row>
    <row r="124" spans="1:1" x14ac:dyDescent="0.25">
      <c r="A124" s="5"/>
    </row>
    <row r="125" spans="1:1" x14ac:dyDescent="0.25">
      <c r="A125" s="5"/>
    </row>
    <row r="126" spans="1:1" x14ac:dyDescent="0.25">
      <c r="A126" s="5"/>
    </row>
    <row r="127" spans="1:1" x14ac:dyDescent="0.25">
      <c r="A127" s="5"/>
    </row>
    <row r="128" spans="1:1" x14ac:dyDescent="0.25">
      <c r="A128" s="5"/>
    </row>
    <row r="129" spans="1:1" x14ac:dyDescent="0.25">
      <c r="A129" s="5"/>
    </row>
    <row r="130" spans="1:1" x14ac:dyDescent="0.25">
      <c r="A130" s="5"/>
    </row>
    <row r="131" spans="1:1" x14ac:dyDescent="0.25">
      <c r="A131" s="5"/>
    </row>
    <row r="132" spans="1:1" x14ac:dyDescent="0.25">
      <c r="A132" s="5"/>
    </row>
    <row r="133" spans="1:1" x14ac:dyDescent="0.25">
      <c r="A133" s="5"/>
    </row>
    <row r="134" spans="1:1" x14ac:dyDescent="0.25">
      <c r="A134" s="5"/>
    </row>
    <row r="135" spans="1:1" x14ac:dyDescent="0.25">
      <c r="A135" s="5"/>
    </row>
    <row r="136" spans="1:1" x14ac:dyDescent="0.25">
      <c r="A136" s="5"/>
    </row>
    <row r="137" spans="1:1" x14ac:dyDescent="0.25">
      <c r="A137" s="5"/>
    </row>
    <row r="138" spans="1:1" x14ac:dyDescent="0.25">
      <c r="A138" s="5"/>
    </row>
    <row r="139" spans="1:1" x14ac:dyDescent="0.25">
      <c r="A139" s="5"/>
    </row>
    <row r="140" spans="1:1" x14ac:dyDescent="0.25">
      <c r="A140" s="5"/>
    </row>
    <row r="141" spans="1:1" x14ac:dyDescent="0.25">
      <c r="A141" s="5"/>
    </row>
    <row r="142" spans="1:1" x14ac:dyDescent="0.25">
      <c r="A142" s="5"/>
    </row>
    <row r="143" spans="1:1" x14ac:dyDescent="0.25">
      <c r="A143" s="5"/>
    </row>
    <row r="144" spans="1:1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  <row r="148" spans="1:1" x14ac:dyDescent="0.25">
      <c r="A148" s="5"/>
    </row>
    <row r="149" spans="1:1" x14ac:dyDescent="0.25">
      <c r="A149" s="5"/>
    </row>
    <row r="150" spans="1:1" x14ac:dyDescent="0.25">
      <c r="A150" s="5"/>
    </row>
    <row r="151" spans="1:1" x14ac:dyDescent="0.25">
      <c r="A151" s="5"/>
    </row>
    <row r="152" spans="1:1" x14ac:dyDescent="0.25">
      <c r="A152" s="5"/>
    </row>
    <row r="153" spans="1:1" x14ac:dyDescent="0.25">
      <c r="A153" s="5"/>
    </row>
    <row r="154" spans="1:1" x14ac:dyDescent="0.25">
      <c r="A154" s="5"/>
    </row>
    <row r="155" spans="1:1" x14ac:dyDescent="0.25">
      <c r="A155" s="5"/>
    </row>
    <row r="156" spans="1:1" x14ac:dyDescent="0.25">
      <c r="A156" s="5"/>
    </row>
    <row r="157" spans="1:1" x14ac:dyDescent="0.25">
      <c r="A157" s="5"/>
    </row>
    <row r="158" spans="1:1" x14ac:dyDescent="0.25">
      <c r="A158" s="5"/>
    </row>
    <row r="159" spans="1:1" x14ac:dyDescent="0.25">
      <c r="A159" s="5"/>
    </row>
    <row r="160" spans="1:1" x14ac:dyDescent="0.25">
      <c r="A160" s="5"/>
    </row>
    <row r="161" spans="1:1" x14ac:dyDescent="0.25">
      <c r="A161" s="5"/>
    </row>
    <row r="162" spans="1:1" x14ac:dyDescent="0.25">
      <c r="A162" s="5"/>
    </row>
    <row r="163" spans="1:1" x14ac:dyDescent="0.25">
      <c r="A163" s="5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63"/>
  <sheetViews>
    <sheetView workbookViewId="0">
      <pane xSplit="2" ySplit="6" topLeftCell="C7" activePane="bottomRight" state="frozen"/>
      <selection pane="topRight"/>
      <selection pane="bottomLeft"/>
      <selection pane="bottomRight"/>
    </sheetView>
  </sheetViews>
  <sheetFormatPr baseColWidth="10" defaultColWidth="9.140625" defaultRowHeight="15" x14ac:dyDescent="0.25"/>
  <cols>
    <col min="1" max="1" width="5.85546875" style="4" customWidth="1"/>
    <col min="2" max="2" width="54.42578125" style="5" customWidth="1"/>
    <col min="3" max="3" width="13.85546875" style="5" customWidth="1"/>
    <col min="4" max="8" width="11.140625" style="5" bestFit="1" customWidth="1"/>
    <col min="9" max="10" width="12.42578125" style="5" bestFit="1" customWidth="1"/>
    <col min="11" max="14" width="11.140625" style="5" bestFit="1" customWidth="1"/>
    <col min="15" max="16" width="12.42578125" style="5" bestFit="1" customWidth="1"/>
    <col min="17" max="18" width="11.140625" style="5" bestFit="1" customWidth="1"/>
    <col min="19" max="20" width="12.42578125" style="5" bestFit="1" customWidth="1"/>
    <col min="21" max="21" width="11.140625" style="5" bestFit="1" customWidth="1"/>
    <col min="22" max="24" width="12.42578125" style="5" bestFit="1" customWidth="1"/>
    <col min="25" max="27" width="11.140625" style="5" bestFit="1" customWidth="1"/>
    <col min="28" max="29" width="12.42578125" style="5" bestFit="1" customWidth="1"/>
    <col min="30" max="32" width="11.140625" style="5" bestFit="1" customWidth="1"/>
    <col min="33" max="33" width="12.42578125" style="5" bestFit="1" customWidth="1"/>
    <col min="34" max="35" width="11.140625" style="5" bestFit="1" customWidth="1"/>
    <col min="36" max="36" width="13.28515625" style="5" bestFit="1" customWidth="1"/>
    <col min="37" max="39" width="12.42578125" style="5" bestFit="1" customWidth="1"/>
    <col min="40" max="40" width="11.140625" style="5" bestFit="1" customWidth="1"/>
    <col min="41" max="41" width="10.28515625" style="5" bestFit="1" customWidth="1"/>
    <col min="42" max="42" width="12.42578125" style="5" bestFit="1" customWidth="1"/>
    <col min="43" max="43" width="11.140625" style="5" bestFit="1" customWidth="1"/>
    <col min="44" max="44" width="10.28515625" style="5" bestFit="1" customWidth="1"/>
    <col min="45" max="45" width="12.42578125" style="5" bestFit="1" customWidth="1"/>
    <col min="46" max="47" width="11.140625" style="5" bestFit="1" customWidth="1"/>
    <col min="48" max="48" width="12.42578125" style="5" bestFit="1" customWidth="1"/>
    <col min="49" max="51" width="11.140625" style="5" bestFit="1" customWidth="1"/>
    <col min="52" max="52" width="12.42578125" style="5" bestFit="1" customWidth="1"/>
    <col min="53" max="53" width="11.140625" style="5" bestFit="1" customWidth="1"/>
    <col min="54" max="54" width="12.42578125" style="5" bestFit="1" customWidth="1"/>
    <col min="55" max="56" width="11.140625" style="5" bestFit="1" customWidth="1"/>
    <col min="57" max="57" width="12.42578125" style="5" bestFit="1" customWidth="1"/>
    <col min="58" max="58" width="11.140625" style="5" bestFit="1" customWidth="1"/>
    <col min="59" max="59" width="12.42578125" style="5" bestFit="1" customWidth="1"/>
    <col min="60" max="60" width="10.28515625" style="5" bestFit="1" customWidth="1"/>
    <col min="61" max="62" width="11.140625" style="5" bestFit="1" customWidth="1"/>
    <col min="63" max="63" width="10.28515625" style="5" bestFit="1" customWidth="1"/>
    <col min="64" max="66" width="11.140625" style="5" bestFit="1" customWidth="1"/>
    <col min="67" max="68" width="12.42578125" style="5" bestFit="1" customWidth="1"/>
    <col min="69" max="69" width="11.140625" style="5" bestFit="1" customWidth="1"/>
    <col min="70" max="73" width="12.42578125" style="5" bestFit="1" customWidth="1"/>
    <col min="74" max="16384" width="9.140625" style="5"/>
  </cols>
  <sheetData>
    <row r="1" spans="1:73" s="1" customFormat="1" ht="15.75" x14ac:dyDescent="0.25">
      <c r="A1" s="63" t="s">
        <v>284</v>
      </c>
      <c r="AG1" s="2"/>
      <c r="AN1" s="2"/>
    </row>
    <row r="2" spans="1:73" s="1" customFormat="1" ht="15.75" x14ac:dyDescent="0.25">
      <c r="A2" s="63" t="s">
        <v>205</v>
      </c>
      <c r="AG2" s="2"/>
      <c r="AN2" s="2"/>
    </row>
    <row r="3" spans="1:73" s="1" customFormat="1" x14ac:dyDescent="0.25">
      <c r="A3" s="64" t="s">
        <v>272</v>
      </c>
      <c r="AG3" s="2"/>
      <c r="AN3" s="2"/>
    </row>
    <row r="4" spans="1:73" ht="4.5" customHeight="1" x14ac:dyDescent="0.25"/>
    <row r="5" spans="1:73" x14ac:dyDescent="0.25">
      <c r="A5" s="42"/>
      <c r="B5" s="43" t="s">
        <v>1</v>
      </c>
      <c r="C5" s="43" t="s">
        <v>2</v>
      </c>
      <c r="D5" s="43" t="s">
        <v>3</v>
      </c>
      <c r="E5" s="43" t="s">
        <v>4</v>
      </c>
      <c r="F5" s="43" t="s">
        <v>5</v>
      </c>
      <c r="G5" s="43" t="s">
        <v>6</v>
      </c>
      <c r="H5" s="43" t="s">
        <v>7</v>
      </c>
      <c r="I5" s="43" t="s">
        <v>8</v>
      </c>
      <c r="J5" s="43" t="s">
        <v>9</v>
      </c>
      <c r="K5" s="43" t="s">
        <v>10</v>
      </c>
      <c r="L5" s="43" t="s">
        <v>11</v>
      </c>
      <c r="M5" s="43" t="s">
        <v>178</v>
      </c>
      <c r="N5" s="43" t="s">
        <v>12</v>
      </c>
      <c r="O5" s="43" t="s">
        <v>13</v>
      </c>
      <c r="P5" s="43" t="s">
        <v>14</v>
      </c>
      <c r="Q5" s="43" t="s">
        <v>15</v>
      </c>
      <c r="R5" s="43" t="s">
        <v>16</v>
      </c>
      <c r="S5" s="43" t="s">
        <v>17</v>
      </c>
      <c r="T5" s="43" t="s">
        <v>18</v>
      </c>
      <c r="U5" s="43" t="s">
        <v>19</v>
      </c>
      <c r="V5" s="43" t="s">
        <v>20</v>
      </c>
      <c r="W5" s="43" t="s">
        <v>21</v>
      </c>
      <c r="X5" s="43" t="s">
        <v>22</v>
      </c>
      <c r="Y5" s="43" t="s">
        <v>23</v>
      </c>
      <c r="Z5" s="43" t="s">
        <v>24</v>
      </c>
      <c r="AA5" s="43" t="s">
        <v>25</v>
      </c>
      <c r="AB5" s="43" t="s">
        <v>26</v>
      </c>
      <c r="AC5" s="43" t="s">
        <v>27</v>
      </c>
      <c r="AD5" s="43" t="s">
        <v>28</v>
      </c>
      <c r="AE5" s="43" t="s">
        <v>29</v>
      </c>
      <c r="AF5" s="43" t="s">
        <v>30</v>
      </c>
      <c r="AG5" s="43" t="s">
        <v>31</v>
      </c>
      <c r="AH5" s="43" t="s">
        <v>32</v>
      </c>
      <c r="AI5" s="43" t="s">
        <v>33</v>
      </c>
      <c r="AJ5" s="43" t="s">
        <v>34</v>
      </c>
      <c r="AK5" s="43" t="s">
        <v>35</v>
      </c>
      <c r="AL5" s="43" t="s">
        <v>36</v>
      </c>
      <c r="AM5" s="43" t="s">
        <v>247</v>
      </c>
      <c r="AN5" s="43" t="s">
        <v>249</v>
      </c>
      <c r="AO5" s="43" t="s">
        <v>251</v>
      </c>
      <c r="AP5" s="43" t="s">
        <v>37</v>
      </c>
      <c r="AQ5" s="43" t="s">
        <v>38</v>
      </c>
      <c r="AR5" s="43" t="s">
        <v>39</v>
      </c>
      <c r="AS5" s="43" t="s">
        <v>40</v>
      </c>
      <c r="AT5" s="43" t="s">
        <v>41</v>
      </c>
      <c r="AU5" s="43" t="s">
        <v>253</v>
      </c>
      <c r="AV5" s="43" t="s">
        <v>42</v>
      </c>
      <c r="AW5" s="43" t="s">
        <v>43</v>
      </c>
      <c r="AX5" s="43" t="s">
        <v>44</v>
      </c>
      <c r="AY5" s="43" t="s">
        <v>45</v>
      </c>
      <c r="AZ5" s="43" t="s">
        <v>46</v>
      </c>
      <c r="BA5" s="43" t="s">
        <v>47</v>
      </c>
      <c r="BB5" s="43" t="s">
        <v>48</v>
      </c>
      <c r="BC5" s="43" t="s">
        <v>49</v>
      </c>
      <c r="BD5" s="43" t="s">
        <v>50</v>
      </c>
      <c r="BE5" s="43" t="s">
        <v>51</v>
      </c>
      <c r="BF5" s="43" t="s">
        <v>255</v>
      </c>
      <c r="BG5" s="43" t="s">
        <v>52</v>
      </c>
      <c r="BH5" s="43" t="s">
        <v>53</v>
      </c>
      <c r="BI5" s="43" t="s">
        <v>54</v>
      </c>
      <c r="BJ5" s="43" t="s">
        <v>55</v>
      </c>
      <c r="BK5" s="43" t="s">
        <v>56</v>
      </c>
      <c r="BL5" s="43" t="s">
        <v>57</v>
      </c>
      <c r="BM5" s="43" t="s">
        <v>58</v>
      </c>
      <c r="BN5" s="43" t="s">
        <v>59</v>
      </c>
      <c r="BO5" s="43" t="s">
        <v>60</v>
      </c>
      <c r="BP5" s="43" t="s">
        <v>61</v>
      </c>
      <c r="BQ5" s="43" t="s">
        <v>62</v>
      </c>
      <c r="BR5" s="43" t="s">
        <v>257</v>
      </c>
      <c r="BS5" s="43" t="s">
        <v>63</v>
      </c>
      <c r="BT5" s="43" t="s">
        <v>64</v>
      </c>
      <c r="BU5" s="43" t="s">
        <v>65</v>
      </c>
    </row>
    <row r="6" spans="1:73" ht="115.5" customHeight="1" x14ac:dyDescent="0.25">
      <c r="A6" s="44" t="s">
        <v>1</v>
      </c>
      <c r="B6" s="45" t="s">
        <v>246</v>
      </c>
      <c r="C6" s="38" t="s">
        <v>66</v>
      </c>
      <c r="D6" s="38" t="s">
        <v>67</v>
      </c>
      <c r="E6" s="38" t="s">
        <v>68</v>
      </c>
      <c r="F6" s="38" t="s">
        <v>69</v>
      </c>
      <c r="G6" s="38" t="s">
        <v>70</v>
      </c>
      <c r="H6" s="38" t="s">
        <v>71</v>
      </c>
      <c r="I6" s="38" t="s">
        <v>72</v>
      </c>
      <c r="J6" s="38" t="s">
        <v>73</v>
      </c>
      <c r="K6" s="38" t="s">
        <v>74</v>
      </c>
      <c r="L6" s="38" t="s">
        <v>75</v>
      </c>
      <c r="M6" s="38" t="s">
        <v>179</v>
      </c>
      <c r="N6" s="38" t="s">
        <v>76</v>
      </c>
      <c r="O6" s="38" t="s">
        <v>77</v>
      </c>
      <c r="P6" s="38" t="s">
        <v>78</v>
      </c>
      <c r="Q6" s="38" t="s">
        <v>79</v>
      </c>
      <c r="R6" s="38" t="s">
        <v>80</v>
      </c>
      <c r="S6" s="38" t="s">
        <v>81</v>
      </c>
      <c r="T6" s="38" t="s">
        <v>82</v>
      </c>
      <c r="U6" s="38" t="s">
        <v>83</v>
      </c>
      <c r="V6" s="38" t="s">
        <v>84</v>
      </c>
      <c r="W6" s="38" t="s">
        <v>85</v>
      </c>
      <c r="X6" s="38" t="s">
        <v>86</v>
      </c>
      <c r="Y6" s="38" t="s">
        <v>87</v>
      </c>
      <c r="Z6" s="38" t="s">
        <v>88</v>
      </c>
      <c r="AA6" s="38" t="s">
        <v>89</v>
      </c>
      <c r="AB6" s="38" t="s">
        <v>90</v>
      </c>
      <c r="AC6" s="38" t="s">
        <v>91</v>
      </c>
      <c r="AD6" s="38" t="s">
        <v>92</v>
      </c>
      <c r="AE6" s="38" t="s">
        <v>93</v>
      </c>
      <c r="AF6" s="38" t="s">
        <v>94</v>
      </c>
      <c r="AG6" s="38" t="s">
        <v>95</v>
      </c>
      <c r="AH6" s="38" t="s">
        <v>96</v>
      </c>
      <c r="AI6" s="38" t="s">
        <v>97</v>
      </c>
      <c r="AJ6" s="38" t="s">
        <v>98</v>
      </c>
      <c r="AK6" s="38" t="s">
        <v>99</v>
      </c>
      <c r="AL6" s="38" t="s">
        <v>100</v>
      </c>
      <c r="AM6" s="38" t="s">
        <v>248</v>
      </c>
      <c r="AN6" s="38" t="s">
        <v>250</v>
      </c>
      <c r="AO6" s="38" t="s">
        <v>252</v>
      </c>
      <c r="AP6" s="38" t="s">
        <v>102</v>
      </c>
      <c r="AQ6" s="38" t="s">
        <v>103</v>
      </c>
      <c r="AR6" s="38" t="s">
        <v>104</v>
      </c>
      <c r="AS6" s="38" t="s">
        <v>105</v>
      </c>
      <c r="AT6" s="38" t="s">
        <v>106</v>
      </c>
      <c r="AU6" s="38" t="s">
        <v>254</v>
      </c>
      <c r="AV6" s="38" t="s">
        <v>107</v>
      </c>
      <c r="AW6" s="38" t="s">
        <v>108</v>
      </c>
      <c r="AX6" s="38" t="s">
        <v>109</v>
      </c>
      <c r="AY6" s="38" t="s">
        <v>110</v>
      </c>
      <c r="AZ6" s="38" t="s">
        <v>111</v>
      </c>
      <c r="BA6" s="38" t="s">
        <v>112</v>
      </c>
      <c r="BB6" s="38" t="s">
        <v>113</v>
      </c>
      <c r="BC6" s="38" t="s">
        <v>114</v>
      </c>
      <c r="BD6" s="38" t="s">
        <v>115</v>
      </c>
      <c r="BE6" s="38" t="s">
        <v>116</v>
      </c>
      <c r="BF6" s="38" t="s">
        <v>256</v>
      </c>
      <c r="BG6" s="38" t="s">
        <v>117</v>
      </c>
      <c r="BH6" s="38" t="s">
        <v>118</v>
      </c>
      <c r="BI6" s="38" t="s">
        <v>119</v>
      </c>
      <c r="BJ6" s="38" t="s">
        <v>120</v>
      </c>
      <c r="BK6" s="38" t="s">
        <v>121</v>
      </c>
      <c r="BL6" s="38" t="s">
        <v>122</v>
      </c>
      <c r="BM6" s="38" t="s">
        <v>123</v>
      </c>
      <c r="BN6" s="38" t="s">
        <v>124</v>
      </c>
      <c r="BO6" s="38" t="s">
        <v>125</v>
      </c>
      <c r="BP6" s="38" t="s">
        <v>126</v>
      </c>
      <c r="BQ6" s="38" t="s">
        <v>127</v>
      </c>
      <c r="BR6" s="38" t="s">
        <v>258</v>
      </c>
      <c r="BS6" s="38" t="s">
        <v>128</v>
      </c>
      <c r="BT6" s="38" t="s">
        <v>129</v>
      </c>
      <c r="BU6" s="38" t="s">
        <v>130</v>
      </c>
    </row>
    <row r="7" spans="1:73" x14ac:dyDescent="0.25">
      <c r="A7" s="46" t="s">
        <v>2</v>
      </c>
      <c r="B7" s="38" t="s">
        <v>66</v>
      </c>
      <c r="C7" s="85">
        <v>9.6036081603213502E-2</v>
      </c>
      <c r="D7" s="85">
        <v>3.4695768440845156E-3</v>
      </c>
      <c r="E7" s="85">
        <v>4.9899124383774166E-5</v>
      </c>
      <c r="F7" s="85">
        <v>0</v>
      </c>
      <c r="G7" s="85">
        <v>0</v>
      </c>
      <c r="H7" s="85">
        <v>0.14194372966468924</v>
      </c>
      <c r="I7" s="85">
        <v>1.0170348806220152E-3</v>
      </c>
      <c r="J7" s="85">
        <v>0.1346886237934902</v>
      </c>
      <c r="K7" s="85">
        <v>8.0905079390640969E-2</v>
      </c>
      <c r="L7" s="85">
        <v>2.9468381533241324E-2</v>
      </c>
      <c r="M7" s="85">
        <v>2.1891653123968704E-2</v>
      </c>
      <c r="N7" s="85">
        <v>3.0052881731136712E-4</v>
      </c>
      <c r="O7" s="85">
        <v>0</v>
      </c>
      <c r="P7" s="85">
        <v>0</v>
      </c>
      <c r="Q7" s="85">
        <v>5.1486823795985164E-5</v>
      </c>
      <c r="R7" s="85">
        <v>0</v>
      </c>
      <c r="S7" s="85">
        <v>0</v>
      </c>
      <c r="T7" s="85">
        <v>1.1196456254911946E-2</v>
      </c>
      <c r="U7" s="85">
        <v>0</v>
      </c>
      <c r="V7" s="85">
        <v>0</v>
      </c>
      <c r="W7" s="85">
        <v>0</v>
      </c>
      <c r="X7" s="85">
        <v>2.2681420174442803E-7</v>
      </c>
      <c r="Y7" s="85">
        <v>0</v>
      </c>
      <c r="Z7" s="85">
        <v>0</v>
      </c>
      <c r="AA7" s="85">
        <v>0</v>
      </c>
      <c r="AB7" s="85">
        <v>0</v>
      </c>
      <c r="AC7" s="85">
        <v>0</v>
      </c>
      <c r="AD7" s="85">
        <v>0</v>
      </c>
      <c r="AE7" s="85">
        <v>0</v>
      </c>
      <c r="AF7" s="85">
        <v>0</v>
      </c>
      <c r="AG7" s="85">
        <v>7.7094147172931092E-4</v>
      </c>
      <c r="AH7" s="85">
        <v>4.5362840348885606E-7</v>
      </c>
      <c r="AI7" s="85">
        <v>4.0826556313997042E-6</v>
      </c>
      <c r="AJ7" s="85">
        <v>0</v>
      </c>
      <c r="AK7" s="85">
        <v>1.5196551516876678E-5</v>
      </c>
      <c r="AL7" s="85">
        <v>0</v>
      </c>
      <c r="AM7" s="85">
        <v>4.0617887248392175E-3</v>
      </c>
      <c r="AN7" s="85">
        <v>0</v>
      </c>
      <c r="AO7" s="85">
        <v>0</v>
      </c>
      <c r="AP7" s="85">
        <v>1.3382037902921255E-5</v>
      </c>
      <c r="AQ7" s="85">
        <v>0</v>
      </c>
      <c r="AR7" s="85">
        <v>1.7600782055367614E-3</v>
      </c>
      <c r="AS7" s="85">
        <v>1.8550906746475023E-2</v>
      </c>
      <c r="AT7" s="85">
        <v>0</v>
      </c>
      <c r="AU7" s="85">
        <v>6.1239834470995568E-6</v>
      </c>
      <c r="AV7" s="85">
        <v>0</v>
      </c>
      <c r="AW7" s="85">
        <v>1.1340710087221402E-6</v>
      </c>
      <c r="AX7" s="85">
        <v>2.6809438646191393E-4</v>
      </c>
      <c r="AY7" s="85">
        <v>0</v>
      </c>
      <c r="AZ7" s="85">
        <v>4.2641069927952467E-5</v>
      </c>
      <c r="BA7" s="85">
        <v>0</v>
      </c>
      <c r="BB7" s="85">
        <v>0</v>
      </c>
      <c r="BC7" s="85">
        <v>6.4868861698906419E-5</v>
      </c>
      <c r="BD7" s="85">
        <v>1.0823573707244105E-3</v>
      </c>
      <c r="BE7" s="85">
        <v>0</v>
      </c>
      <c r="BF7" s="85">
        <v>5.0874425451275212E-4</v>
      </c>
      <c r="BG7" s="85">
        <v>0</v>
      </c>
      <c r="BH7" s="85">
        <v>0</v>
      </c>
      <c r="BI7" s="85">
        <v>0</v>
      </c>
      <c r="BJ7" s="85">
        <v>5.2167266401218445E-6</v>
      </c>
      <c r="BK7" s="85">
        <v>6.2419268320066594E-4</v>
      </c>
      <c r="BL7" s="85">
        <v>2.2341198871826161E-4</v>
      </c>
      <c r="BM7" s="85">
        <v>3.7651157489575054E-5</v>
      </c>
      <c r="BN7" s="85">
        <v>4.9604265921506408E-4</v>
      </c>
      <c r="BO7" s="85">
        <v>7.2217641835425883E-4</v>
      </c>
      <c r="BP7" s="85">
        <v>3.3069510614337609E-4</v>
      </c>
      <c r="BQ7" s="85">
        <v>3.8331600094808334E-5</v>
      </c>
      <c r="BR7" s="85">
        <v>0</v>
      </c>
      <c r="BS7" s="85">
        <v>2.2908234376187232E-5</v>
      </c>
      <c r="BT7" s="85">
        <v>7.0312402540772691E-6</v>
      </c>
      <c r="BU7" s="85">
        <v>0</v>
      </c>
    </row>
    <row r="8" spans="1:73" x14ac:dyDescent="0.25">
      <c r="A8" s="46" t="s">
        <v>3</v>
      </c>
      <c r="B8" s="38" t="s">
        <v>67</v>
      </c>
      <c r="C8" s="85">
        <v>1.4576860237800674E-2</v>
      </c>
      <c r="D8" s="85">
        <v>0.23244000679970156</v>
      </c>
      <c r="E8" s="85">
        <v>0</v>
      </c>
      <c r="F8" s="85">
        <v>0</v>
      </c>
      <c r="G8" s="85">
        <v>0</v>
      </c>
      <c r="H8" s="85">
        <v>0</v>
      </c>
      <c r="I8" s="85">
        <v>0</v>
      </c>
      <c r="J8" s="85">
        <v>0</v>
      </c>
      <c r="K8" s="85">
        <v>0</v>
      </c>
      <c r="L8" s="85">
        <v>2.490862901017122E-3</v>
      </c>
      <c r="M8" s="85">
        <v>0</v>
      </c>
      <c r="N8" s="85">
        <v>5.1115812139356106E-4</v>
      </c>
      <c r="O8" s="85">
        <v>0</v>
      </c>
      <c r="P8" s="85">
        <v>0.23835433055993652</v>
      </c>
      <c r="Q8" s="85">
        <v>9.3689499183091413E-2</v>
      </c>
      <c r="R8" s="85">
        <v>0</v>
      </c>
      <c r="S8" s="85">
        <v>0</v>
      </c>
      <c r="T8" s="85">
        <v>0</v>
      </c>
      <c r="U8" s="85">
        <v>0</v>
      </c>
      <c r="V8" s="85">
        <v>0</v>
      </c>
      <c r="W8" s="85">
        <v>1.1805037445578777E-6</v>
      </c>
      <c r="X8" s="85">
        <v>0</v>
      </c>
      <c r="Y8" s="85">
        <v>0</v>
      </c>
      <c r="Z8" s="85">
        <v>0</v>
      </c>
      <c r="AA8" s="85">
        <v>0</v>
      </c>
      <c r="AB8" s="85">
        <v>0</v>
      </c>
      <c r="AC8" s="85">
        <v>0</v>
      </c>
      <c r="AD8" s="85">
        <v>2.1271496973188399E-2</v>
      </c>
      <c r="AE8" s="85">
        <v>0</v>
      </c>
      <c r="AF8" s="85">
        <v>0</v>
      </c>
      <c r="AG8" s="85">
        <v>1.8785356087149509E-2</v>
      </c>
      <c r="AH8" s="85">
        <v>0</v>
      </c>
      <c r="AI8" s="85">
        <v>0</v>
      </c>
      <c r="AJ8" s="85">
        <v>2.837931001917138E-3</v>
      </c>
      <c r="AK8" s="85">
        <v>0</v>
      </c>
      <c r="AL8" s="85">
        <v>2.6797435001463824E-4</v>
      </c>
      <c r="AM8" s="85">
        <v>0</v>
      </c>
      <c r="AN8" s="85">
        <v>0</v>
      </c>
      <c r="AO8" s="85">
        <v>0</v>
      </c>
      <c r="AP8" s="85">
        <v>4.3678638548641478E-5</v>
      </c>
      <c r="AQ8" s="85">
        <v>0</v>
      </c>
      <c r="AR8" s="85">
        <v>0</v>
      </c>
      <c r="AS8" s="85">
        <v>0</v>
      </c>
      <c r="AT8" s="85">
        <v>0</v>
      </c>
      <c r="AU8" s="85">
        <v>0</v>
      </c>
      <c r="AV8" s="85">
        <v>0</v>
      </c>
      <c r="AW8" s="85">
        <v>2.4790578635715431E-5</v>
      </c>
      <c r="AX8" s="85">
        <v>0</v>
      </c>
      <c r="AY8" s="85">
        <v>0</v>
      </c>
      <c r="AZ8" s="85">
        <v>0</v>
      </c>
      <c r="BA8" s="85">
        <v>0</v>
      </c>
      <c r="BB8" s="85">
        <v>1.1805037445578777E-6</v>
      </c>
      <c r="BC8" s="85">
        <v>0</v>
      </c>
      <c r="BD8" s="85">
        <v>2.0410909743405706E-3</v>
      </c>
      <c r="BE8" s="85">
        <v>0</v>
      </c>
      <c r="BF8" s="85">
        <v>0</v>
      </c>
      <c r="BG8" s="85">
        <v>0</v>
      </c>
      <c r="BH8" s="85">
        <v>0</v>
      </c>
      <c r="BI8" s="85">
        <v>0</v>
      </c>
      <c r="BJ8" s="85">
        <v>5.2249095734131666E-3</v>
      </c>
      <c r="BK8" s="85">
        <v>1.1380056097537942E-3</v>
      </c>
      <c r="BL8" s="85">
        <v>0</v>
      </c>
      <c r="BM8" s="85">
        <v>4.603964603775723E-5</v>
      </c>
      <c r="BN8" s="85">
        <v>1.1805037445578777E-6</v>
      </c>
      <c r="BO8" s="85">
        <v>3.3054104847620575E-5</v>
      </c>
      <c r="BP8" s="85">
        <v>4.4859142293199351E-5</v>
      </c>
      <c r="BQ8" s="85">
        <v>1.4402145683606107E-4</v>
      </c>
      <c r="BR8" s="85">
        <v>0</v>
      </c>
      <c r="BS8" s="85">
        <v>0</v>
      </c>
      <c r="BT8" s="85">
        <v>0</v>
      </c>
      <c r="BU8" s="85">
        <v>0</v>
      </c>
    </row>
    <row r="9" spans="1:73" x14ac:dyDescent="0.25">
      <c r="A9" s="46" t="s">
        <v>4</v>
      </c>
      <c r="B9" s="38" t="s">
        <v>68</v>
      </c>
      <c r="C9" s="85">
        <v>0</v>
      </c>
      <c r="D9" s="85">
        <v>0</v>
      </c>
      <c r="E9" s="85">
        <v>1.4177035997240134E-2</v>
      </c>
      <c r="F9" s="85">
        <v>4.8550474649663349E-3</v>
      </c>
      <c r="G9" s="85">
        <v>0</v>
      </c>
      <c r="H9" s="85">
        <v>4.0639646927267967E-3</v>
      </c>
      <c r="I9" s="85">
        <v>0.45510902667079062</v>
      </c>
      <c r="J9" s="85">
        <v>0</v>
      </c>
      <c r="K9" s="85">
        <v>0</v>
      </c>
      <c r="L9" s="85">
        <v>4.8015155480478694E-3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  <c r="T9" s="85">
        <v>0</v>
      </c>
      <c r="U9" s="85">
        <v>0</v>
      </c>
      <c r="V9" s="85">
        <v>0</v>
      </c>
      <c r="W9" s="85">
        <v>0</v>
      </c>
      <c r="X9" s="85">
        <v>0</v>
      </c>
      <c r="Y9" s="85">
        <v>0</v>
      </c>
      <c r="Z9" s="85">
        <v>0</v>
      </c>
      <c r="AA9" s="85">
        <v>0</v>
      </c>
      <c r="AB9" s="85">
        <v>0</v>
      </c>
      <c r="AC9" s="85">
        <v>0</v>
      </c>
      <c r="AD9" s="85">
        <v>0</v>
      </c>
      <c r="AE9" s="85">
        <v>1.0245414099117319E-3</v>
      </c>
      <c r="AF9" s="85">
        <v>0</v>
      </c>
      <c r="AG9" s="85">
        <v>3.527158525849968E-3</v>
      </c>
      <c r="AH9" s="85">
        <v>0</v>
      </c>
      <c r="AI9" s="85">
        <v>0</v>
      </c>
      <c r="AJ9" s="85">
        <v>2.0208298636720514E-3</v>
      </c>
      <c r="AK9" s="85">
        <v>0</v>
      </c>
      <c r="AL9" s="85">
        <v>1.5429088054055341E-2</v>
      </c>
      <c r="AM9" s="85">
        <v>0</v>
      </c>
      <c r="AN9" s="85">
        <v>0</v>
      </c>
      <c r="AO9" s="85">
        <v>0</v>
      </c>
      <c r="AP9" s="85">
        <v>0</v>
      </c>
      <c r="AQ9" s="85">
        <v>0</v>
      </c>
      <c r="AR9" s="85">
        <v>3.0528062620446814E-3</v>
      </c>
      <c r="AS9" s="85">
        <v>0.10259094477885371</v>
      </c>
      <c r="AT9" s="85">
        <v>0</v>
      </c>
      <c r="AU9" s="85">
        <v>0</v>
      </c>
      <c r="AV9" s="85">
        <v>0</v>
      </c>
      <c r="AW9" s="85">
        <v>2.9739953843591636E-6</v>
      </c>
      <c r="AX9" s="85">
        <v>0</v>
      </c>
      <c r="AY9" s="85">
        <v>0</v>
      </c>
      <c r="AZ9" s="85">
        <v>0</v>
      </c>
      <c r="BA9" s="85">
        <v>0</v>
      </c>
      <c r="BB9" s="85">
        <v>0</v>
      </c>
      <c r="BC9" s="85">
        <v>0</v>
      </c>
      <c r="BD9" s="85">
        <v>3.3903547381694467E-4</v>
      </c>
      <c r="BE9" s="85">
        <v>0</v>
      </c>
      <c r="BF9" s="85">
        <v>2.4535461920963098E-4</v>
      </c>
      <c r="BG9" s="85">
        <v>0</v>
      </c>
      <c r="BH9" s="85">
        <v>0</v>
      </c>
      <c r="BI9" s="85">
        <v>0</v>
      </c>
      <c r="BJ9" s="85">
        <v>0</v>
      </c>
      <c r="BK9" s="85">
        <v>3.5687944612309961E-5</v>
      </c>
      <c r="BL9" s="85">
        <v>1.4275177844923985E-4</v>
      </c>
      <c r="BM9" s="85">
        <v>0</v>
      </c>
      <c r="BN9" s="85">
        <v>2.6290119197735005E-3</v>
      </c>
      <c r="BO9" s="85">
        <v>8.803026337703124E-4</v>
      </c>
      <c r="BP9" s="85">
        <v>5.933120791796531E-4</v>
      </c>
      <c r="BQ9" s="85">
        <v>0</v>
      </c>
      <c r="BR9" s="85">
        <v>0</v>
      </c>
      <c r="BS9" s="85">
        <v>1.4869976921795818E-6</v>
      </c>
      <c r="BT9" s="85">
        <v>8.773286383859532E-5</v>
      </c>
      <c r="BU9" s="85">
        <v>0</v>
      </c>
    </row>
    <row r="10" spans="1:73" x14ac:dyDescent="0.25">
      <c r="A10" s="46" t="s">
        <v>5</v>
      </c>
      <c r="B10" s="38" t="s">
        <v>69</v>
      </c>
      <c r="C10" s="85">
        <v>0</v>
      </c>
      <c r="D10" s="85">
        <v>0</v>
      </c>
      <c r="E10" s="85">
        <v>0</v>
      </c>
      <c r="F10" s="85">
        <v>1.9219656207987879E-2</v>
      </c>
      <c r="G10" s="85">
        <v>0</v>
      </c>
      <c r="H10" s="85">
        <v>1.3833122243480916E-3</v>
      </c>
      <c r="I10" s="85">
        <v>0.15898209778400568</v>
      </c>
      <c r="J10" s="85">
        <v>0</v>
      </c>
      <c r="K10" s="85">
        <v>0</v>
      </c>
      <c r="L10" s="85">
        <v>1.2970797739991196E-2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  <c r="T10" s="85">
        <v>0</v>
      </c>
      <c r="U10" s="85">
        <v>0</v>
      </c>
      <c r="V10" s="85">
        <v>0</v>
      </c>
      <c r="W10" s="85">
        <v>0</v>
      </c>
      <c r="X10" s="85">
        <v>0</v>
      </c>
      <c r="Y10" s="85">
        <v>0</v>
      </c>
      <c r="Z10" s="85">
        <v>0</v>
      </c>
      <c r="AA10" s="85">
        <v>0</v>
      </c>
      <c r="AB10" s="85">
        <v>0</v>
      </c>
      <c r="AC10" s="85">
        <v>0</v>
      </c>
      <c r="AD10" s="85">
        <v>0</v>
      </c>
      <c r="AE10" s="85">
        <v>0</v>
      </c>
      <c r="AF10" s="85">
        <v>0</v>
      </c>
      <c r="AG10" s="85">
        <v>1.2425856560702555E-3</v>
      </c>
      <c r="AH10" s="85">
        <v>0</v>
      </c>
      <c r="AI10" s="85">
        <v>0</v>
      </c>
      <c r="AJ10" s="85">
        <v>4.2906632413221108E-3</v>
      </c>
      <c r="AK10" s="85">
        <v>0</v>
      </c>
      <c r="AL10" s="85">
        <v>1.3036669750674438E-2</v>
      </c>
      <c r="AM10" s="85">
        <v>0</v>
      </c>
      <c r="AN10" s="85">
        <v>0</v>
      </c>
      <c r="AO10" s="85">
        <v>0</v>
      </c>
      <c r="AP10" s="85">
        <v>0</v>
      </c>
      <c r="AQ10" s="85">
        <v>0</v>
      </c>
      <c r="AR10" s="85">
        <v>6.4973755992107337E-3</v>
      </c>
      <c r="AS10" s="85">
        <v>0.2132157218524407</v>
      </c>
      <c r="AT10" s="85">
        <v>0</v>
      </c>
      <c r="AU10" s="85">
        <v>0</v>
      </c>
      <c r="AV10" s="85">
        <v>0</v>
      </c>
      <c r="AW10" s="85">
        <v>0</v>
      </c>
      <c r="AX10" s="85">
        <v>0</v>
      </c>
      <c r="AY10" s="85">
        <v>0</v>
      </c>
      <c r="AZ10" s="85">
        <v>0</v>
      </c>
      <c r="BA10" s="85">
        <v>0</v>
      </c>
      <c r="BB10" s="85">
        <v>0</v>
      </c>
      <c r="BC10" s="85">
        <v>0</v>
      </c>
      <c r="BD10" s="85">
        <v>3.80261152580536E-4</v>
      </c>
      <c r="BE10" s="85">
        <v>0</v>
      </c>
      <c r="BF10" s="85">
        <v>2.1558112587242986E-4</v>
      </c>
      <c r="BG10" s="85">
        <v>0</v>
      </c>
      <c r="BH10" s="85">
        <v>0</v>
      </c>
      <c r="BI10" s="85">
        <v>0</v>
      </c>
      <c r="BJ10" s="85">
        <v>0</v>
      </c>
      <c r="BK10" s="85">
        <v>7.4854557594593706E-5</v>
      </c>
      <c r="BL10" s="85">
        <v>4.1319715792215725E-4</v>
      </c>
      <c r="BM10" s="85">
        <v>0</v>
      </c>
      <c r="BN10" s="85">
        <v>6.9135669394366746E-3</v>
      </c>
      <c r="BO10" s="85">
        <v>1.2851030447839846E-2</v>
      </c>
      <c r="BP10" s="85">
        <v>1.2785158437156605E-3</v>
      </c>
      <c r="BQ10" s="85">
        <v>0</v>
      </c>
      <c r="BR10" s="85">
        <v>0</v>
      </c>
      <c r="BS10" s="85">
        <v>0</v>
      </c>
      <c r="BT10" s="85">
        <v>2.6648222503675357E-4</v>
      </c>
      <c r="BU10" s="85">
        <v>0</v>
      </c>
    </row>
    <row r="11" spans="1:73" x14ac:dyDescent="0.25">
      <c r="A11" s="46" t="s">
        <v>6</v>
      </c>
      <c r="B11" s="38" t="s">
        <v>70</v>
      </c>
      <c r="C11" s="85">
        <v>0</v>
      </c>
      <c r="D11" s="85">
        <v>0</v>
      </c>
      <c r="E11" s="85">
        <v>0</v>
      </c>
      <c r="F11" s="85">
        <v>0</v>
      </c>
      <c r="G11" s="85">
        <v>5.3489868345592663E-3</v>
      </c>
      <c r="H11" s="85">
        <v>0</v>
      </c>
      <c r="I11" s="85">
        <v>0</v>
      </c>
      <c r="J11" s="85">
        <v>0</v>
      </c>
      <c r="K11" s="85">
        <v>0</v>
      </c>
      <c r="L11" s="85">
        <v>6.2404326367138383E-7</v>
      </c>
      <c r="M11" s="85">
        <v>3.1202163183569192E-7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0.61984158037708437</v>
      </c>
      <c r="T11" s="85">
        <v>1.2771981455930377E-2</v>
      </c>
      <c r="U11" s="85">
        <v>0</v>
      </c>
      <c r="V11" s="85">
        <v>5.1279507105668622E-2</v>
      </c>
      <c r="W11" s="85">
        <v>6.1810549201755063E-2</v>
      </c>
      <c r="X11" s="85">
        <v>3.4322379501926108E-5</v>
      </c>
      <c r="Y11" s="85">
        <v>0</v>
      </c>
      <c r="Z11" s="85">
        <v>9.8910857291914338E-5</v>
      </c>
      <c r="AA11" s="85">
        <v>0</v>
      </c>
      <c r="AB11" s="85">
        <v>1.6880370282310934E-4</v>
      </c>
      <c r="AC11" s="85">
        <v>9.0174251600514966E-5</v>
      </c>
      <c r="AD11" s="85">
        <v>0</v>
      </c>
      <c r="AE11" s="85">
        <v>0</v>
      </c>
      <c r="AF11" s="85">
        <v>1.0203107361027125E-4</v>
      </c>
      <c r="AG11" s="85">
        <v>0.17132483760834172</v>
      </c>
      <c r="AH11" s="85">
        <v>2.6116210584647411E-4</v>
      </c>
      <c r="AI11" s="85">
        <v>0</v>
      </c>
      <c r="AJ11" s="85">
        <v>2.4242832707105918E-2</v>
      </c>
      <c r="AK11" s="85">
        <v>0</v>
      </c>
      <c r="AL11" s="85">
        <v>1.6652594491070878E-3</v>
      </c>
      <c r="AM11" s="85">
        <v>0</v>
      </c>
      <c r="AN11" s="85">
        <v>0</v>
      </c>
      <c r="AO11" s="85">
        <v>0</v>
      </c>
      <c r="AP11" s="85">
        <v>1.7330305475418001E-2</v>
      </c>
      <c r="AQ11" s="85">
        <v>0</v>
      </c>
      <c r="AR11" s="85">
        <v>0</v>
      </c>
      <c r="AS11" s="85">
        <v>0</v>
      </c>
      <c r="AT11" s="85">
        <v>0</v>
      </c>
      <c r="AU11" s="85">
        <v>1.6724359466393086E-4</v>
      </c>
      <c r="AV11" s="85">
        <v>0</v>
      </c>
      <c r="AW11" s="85">
        <v>6.2404326367138383E-7</v>
      </c>
      <c r="AX11" s="85">
        <v>0</v>
      </c>
      <c r="AY11" s="85">
        <v>0</v>
      </c>
      <c r="AZ11" s="85">
        <v>0</v>
      </c>
      <c r="BA11" s="85">
        <v>0</v>
      </c>
      <c r="BB11" s="85">
        <v>0</v>
      </c>
      <c r="BC11" s="85">
        <v>0</v>
      </c>
      <c r="BD11" s="85">
        <v>1.1045565766983493E-4</v>
      </c>
      <c r="BE11" s="85">
        <v>9.3606489550707569E-7</v>
      </c>
      <c r="BF11" s="85">
        <v>0</v>
      </c>
      <c r="BG11" s="85">
        <v>0</v>
      </c>
      <c r="BH11" s="85">
        <v>0</v>
      </c>
      <c r="BI11" s="85">
        <v>0</v>
      </c>
      <c r="BJ11" s="85">
        <v>0</v>
      </c>
      <c r="BK11" s="85">
        <v>0</v>
      </c>
      <c r="BL11" s="85">
        <v>0</v>
      </c>
      <c r="BM11" s="85">
        <v>3.4634401133761801E-5</v>
      </c>
      <c r="BN11" s="85">
        <v>0</v>
      </c>
      <c r="BO11" s="85">
        <v>2.8705990128883658E-5</v>
      </c>
      <c r="BP11" s="85">
        <v>9.8598835660078645E-5</v>
      </c>
      <c r="BQ11" s="85">
        <v>1.4883431838562505E-4</v>
      </c>
      <c r="BR11" s="85">
        <v>0</v>
      </c>
      <c r="BS11" s="85">
        <v>0</v>
      </c>
      <c r="BT11" s="85">
        <v>0</v>
      </c>
      <c r="BU11" s="85">
        <v>0</v>
      </c>
    </row>
    <row r="12" spans="1:73" ht="22.5" x14ac:dyDescent="0.25">
      <c r="A12" s="46" t="s">
        <v>7</v>
      </c>
      <c r="B12" s="38" t="s">
        <v>71</v>
      </c>
      <c r="C12" s="85">
        <v>0</v>
      </c>
      <c r="D12" s="85">
        <v>0</v>
      </c>
      <c r="E12" s="85">
        <v>1.1757472669829986E-3</v>
      </c>
      <c r="F12" s="85">
        <v>2.1308852386685479E-5</v>
      </c>
      <c r="G12" s="85">
        <v>0</v>
      </c>
      <c r="H12" s="85">
        <v>7.0529794476118735E-2</v>
      </c>
      <c r="I12" s="85">
        <v>8.8870449071529439E-4</v>
      </c>
      <c r="J12" s="85">
        <v>0</v>
      </c>
      <c r="K12" s="85">
        <v>0</v>
      </c>
      <c r="L12" s="85">
        <v>7.5621356734631466E-3</v>
      </c>
      <c r="M12" s="85">
        <v>0</v>
      </c>
      <c r="N12" s="85">
        <v>0</v>
      </c>
      <c r="O12" s="85">
        <v>0</v>
      </c>
      <c r="P12" s="85">
        <v>6.2673095254957288E-7</v>
      </c>
      <c r="Q12" s="85">
        <v>0</v>
      </c>
      <c r="R12" s="85">
        <v>0</v>
      </c>
      <c r="S12" s="85">
        <v>0</v>
      </c>
      <c r="T12" s="85">
        <v>0</v>
      </c>
      <c r="U12" s="85">
        <v>0</v>
      </c>
      <c r="V12" s="85">
        <v>0</v>
      </c>
      <c r="W12" s="85">
        <v>0</v>
      </c>
      <c r="X12" s="85">
        <v>0</v>
      </c>
      <c r="Y12" s="85">
        <v>0</v>
      </c>
      <c r="Z12" s="85">
        <v>0</v>
      </c>
      <c r="AA12" s="85">
        <v>0</v>
      </c>
      <c r="AB12" s="85">
        <v>0</v>
      </c>
      <c r="AC12" s="85">
        <v>0</v>
      </c>
      <c r="AD12" s="85">
        <v>0</v>
      </c>
      <c r="AE12" s="85">
        <v>1.4414811908640177E-4</v>
      </c>
      <c r="AF12" s="85">
        <v>0</v>
      </c>
      <c r="AG12" s="85">
        <v>0</v>
      </c>
      <c r="AH12" s="85">
        <v>0</v>
      </c>
      <c r="AI12" s="85">
        <v>0</v>
      </c>
      <c r="AJ12" s="85">
        <v>1.3857021360871057E-3</v>
      </c>
      <c r="AK12" s="85">
        <v>9.4009642882435926E-6</v>
      </c>
      <c r="AL12" s="85">
        <v>9.0499949548158325E-4</v>
      </c>
      <c r="AM12" s="85">
        <v>2.2129869934525417E-3</v>
      </c>
      <c r="AN12" s="85">
        <v>0</v>
      </c>
      <c r="AO12" s="85">
        <v>0</v>
      </c>
      <c r="AP12" s="85">
        <v>1.2534619050991458E-6</v>
      </c>
      <c r="AQ12" s="85">
        <v>0</v>
      </c>
      <c r="AR12" s="85">
        <v>5.5265135395821336E-3</v>
      </c>
      <c r="AS12" s="85">
        <v>0.11538242182628147</v>
      </c>
      <c r="AT12" s="85">
        <v>0</v>
      </c>
      <c r="AU12" s="85">
        <v>0</v>
      </c>
      <c r="AV12" s="85">
        <v>0</v>
      </c>
      <c r="AW12" s="85">
        <v>0</v>
      </c>
      <c r="AX12" s="85">
        <v>0</v>
      </c>
      <c r="AY12" s="85">
        <v>0</v>
      </c>
      <c r="AZ12" s="85">
        <v>0</v>
      </c>
      <c r="BA12" s="85">
        <v>0</v>
      </c>
      <c r="BB12" s="85">
        <v>0</v>
      </c>
      <c r="BC12" s="85">
        <v>0</v>
      </c>
      <c r="BD12" s="85">
        <v>6.3926557160056438E-5</v>
      </c>
      <c r="BE12" s="85">
        <v>0</v>
      </c>
      <c r="BF12" s="85">
        <v>1.4038773337110433E-4</v>
      </c>
      <c r="BG12" s="85">
        <v>0</v>
      </c>
      <c r="BH12" s="85">
        <v>0</v>
      </c>
      <c r="BI12" s="85">
        <v>0</v>
      </c>
      <c r="BJ12" s="85">
        <v>0</v>
      </c>
      <c r="BK12" s="85">
        <v>1.3788080956090602E-4</v>
      </c>
      <c r="BL12" s="85">
        <v>3.5096933342776079E-4</v>
      </c>
      <c r="BM12" s="85">
        <v>0</v>
      </c>
      <c r="BN12" s="85">
        <v>4.5312647869334118E-3</v>
      </c>
      <c r="BO12" s="85">
        <v>5.6405785729461558E-4</v>
      </c>
      <c r="BP12" s="85">
        <v>1.1575720693590612E-3</v>
      </c>
      <c r="BQ12" s="85">
        <v>1.2534619050991458E-6</v>
      </c>
      <c r="BR12" s="85">
        <v>0</v>
      </c>
      <c r="BS12" s="85">
        <v>1.5041542861189749E-5</v>
      </c>
      <c r="BT12" s="85">
        <v>9.7143297645183797E-5</v>
      </c>
      <c r="BU12" s="85">
        <v>0</v>
      </c>
    </row>
    <row r="13" spans="1:73" x14ac:dyDescent="0.25">
      <c r="A13" s="46" t="s">
        <v>8</v>
      </c>
      <c r="B13" s="38" t="s">
        <v>72</v>
      </c>
      <c r="C13" s="85">
        <v>0</v>
      </c>
      <c r="D13" s="85">
        <v>0</v>
      </c>
      <c r="E13" s="85">
        <v>8.8232275855178893E-4</v>
      </c>
      <c r="F13" s="85">
        <v>4.3437428113318844E-6</v>
      </c>
      <c r="G13" s="85">
        <v>0</v>
      </c>
      <c r="H13" s="85">
        <v>2.6688679789958316E-3</v>
      </c>
      <c r="I13" s="85">
        <v>0.29616253851225721</v>
      </c>
      <c r="J13" s="85">
        <v>0</v>
      </c>
      <c r="K13" s="85">
        <v>0</v>
      </c>
      <c r="L13" s="85">
        <v>8.8016898607450357E-3</v>
      </c>
      <c r="M13" s="85">
        <v>0</v>
      </c>
      <c r="N13" s="85">
        <v>0</v>
      </c>
      <c r="O13" s="85">
        <v>0</v>
      </c>
      <c r="P13" s="85">
        <v>5.4296785141648555E-7</v>
      </c>
      <c r="Q13" s="85">
        <v>0</v>
      </c>
      <c r="R13" s="85">
        <v>0</v>
      </c>
      <c r="S13" s="85">
        <v>0</v>
      </c>
      <c r="T13" s="85">
        <v>0</v>
      </c>
      <c r="U13" s="85">
        <v>1.8098928380549517E-7</v>
      </c>
      <c r="V13" s="85">
        <v>0</v>
      </c>
      <c r="W13" s="85">
        <v>0</v>
      </c>
      <c r="X13" s="85">
        <v>0</v>
      </c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5">
        <v>0</v>
      </c>
      <c r="AF13" s="85">
        <v>0</v>
      </c>
      <c r="AG13" s="85">
        <v>2.3490599145115218E-3</v>
      </c>
      <c r="AH13" s="85">
        <v>0</v>
      </c>
      <c r="AI13" s="85">
        <v>0</v>
      </c>
      <c r="AJ13" s="85">
        <v>6.4504580748278475E-4</v>
      </c>
      <c r="AK13" s="85">
        <v>0</v>
      </c>
      <c r="AL13" s="85">
        <v>1.0737189261761001E-2</v>
      </c>
      <c r="AM13" s="85">
        <v>0</v>
      </c>
      <c r="AN13" s="85">
        <v>1.8098928380549517E-7</v>
      </c>
      <c r="AO13" s="85">
        <v>0</v>
      </c>
      <c r="AP13" s="85">
        <v>0</v>
      </c>
      <c r="AQ13" s="85">
        <v>0</v>
      </c>
      <c r="AR13" s="85">
        <v>4.5482607020320937E-4</v>
      </c>
      <c r="AS13" s="85">
        <v>4.2015033331891452E-2</v>
      </c>
      <c r="AT13" s="85">
        <v>0</v>
      </c>
      <c r="AU13" s="85">
        <v>0</v>
      </c>
      <c r="AV13" s="85">
        <v>0</v>
      </c>
      <c r="AW13" s="85">
        <v>7.2395713522198067E-7</v>
      </c>
      <c r="AX13" s="85">
        <v>0</v>
      </c>
      <c r="AY13" s="85">
        <v>0</v>
      </c>
      <c r="AZ13" s="85">
        <v>0</v>
      </c>
      <c r="BA13" s="85">
        <v>0</v>
      </c>
      <c r="BB13" s="85">
        <v>0</v>
      </c>
      <c r="BC13" s="85">
        <v>0</v>
      </c>
      <c r="BD13" s="85">
        <v>2.1049053706579087E-4</v>
      </c>
      <c r="BE13" s="85">
        <v>0</v>
      </c>
      <c r="BF13" s="85">
        <v>1.7881741239982922E-4</v>
      </c>
      <c r="BG13" s="85">
        <v>0</v>
      </c>
      <c r="BH13" s="85">
        <v>0</v>
      </c>
      <c r="BI13" s="85">
        <v>0</v>
      </c>
      <c r="BJ13" s="85">
        <v>0</v>
      </c>
      <c r="BK13" s="85">
        <v>1.6832003393911052E-5</v>
      </c>
      <c r="BL13" s="85">
        <v>8.3255070550527783E-5</v>
      </c>
      <c r="BM13" s="85">
        <v>8.271210269911129E-5</v>
      </c>
      <c r="BN13" s="85">
        <v>6.2839479337267919E-4</v>
      </c>
      <c r="BO13" s="85">
        <v>7.3354956726367191E-4</v>
      </c>
      <c r="BP13" s="85">
        <v>1.5927056974883574E-4</v>
      </c>
      <c r="BQ13" s="85">
        <v>1.8098928380549517E-7</v>
      </c>
      <c r="BR13" s="85">
        <v>0</v>
      </c>
      <c r="BS13" s="85">
        <v>1.8098928380549517E-7</v>
      </c>
      <c r="BT13" s="85">
        <v>3.5835878193488041E-5</v>
      </c>
      <c r="BU13" s="85">
        <v>0</v>
      </c>
    </row>
    <row r="14" spans="1:73" x14ac:dyDescent="0.25">
      <c r="A14" s="46" t="s">
        <v>9</v>
      </c>
      <c r="B14" s="38" t="s">
        <v>73</v>
      </c>
      <c r="C14" s="85">
        <v>0</v>
      </c>
      <c r="D14" s="85">
        <v>0</v>
      </c>
      <c r="E14" s="85">
        <v>4.9918436839806386E-4</v>
      </c>
      <c r="F14" s="85">
        <v>8.914006578536855E-6</v>
      </c>
      <c r="G14" s="85">
        <v>0</v>
      </c>
      <c r="H14" s="85">
        <v>0</v>
      </c>
      <c r="I14" s="85">
        <v>3.7735961182472686E-4</v>
      </c>
      <c r="J14" s="85">
        <v>1.1580780213282463E-3</v>
      </c>
      <c r="K14" s="85">
        <v>0</v>
      </c>
      <c r="L14" s="85">
        <v>1.0518527762673488E-3</v>
      </c>
      <c r="M14" s="85">
        <v>1.4856677630894757E-5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  <c r="T14" s="85">
        <v>0</v>
      </c>
      <c r="U14" s="85">
        <v>0</v>
      </c>
      <c r="V14" s="85">
        <v>0</v>
      </c>
      <c r="W14" s="85">
        <v>0</v>
      </c>
      <c r="X14" s="85">
        <v>0</v>
      </c>
      <c r="Y14" s="85">
        <v>0</v>
      </c>
      <c r="Z14" s="85">
        <v>0</v>
      </c>
      <c r="AA14" s="85">
        <v>0</v>
      </c>
      <c r="AB14" s="85">
        <v>0</v>
      </c>
      <c r="AC14" s="85">
        <v>0</v>
      </c>
      <c r="AD14" s="85">
        <v>0</v>
      </c>
      <c r="AE14" s="85">
        <v>0</v>
      </c>
      <c r="AF14" s="85">
        <v>0</v>
      </c>
      <c r="AG14" s="85">
        <v>0</v>
      </c>
      <c r="AH14" s="85">
        <v>0</v>
      </c>
      <c r="AI14" s="85">
        <v>0</v>
      </c>
      <c r="AJ14" s="85">
        <v>7.2946287167693262E-4</v>
      </c>
      <c r="AK14" s="85">
        <v>0</v>
      </c>
      <c r="AL14" s="85">
        <v>1.7085179275528972E-5</v>
      </c>
      <c r="AM14" s="85">
        <v>0</v>
      </c>
      <c r="AN14" s="85">
        <v>0</v>
      </c>
      <c r="AO14" s="85">
        <v>0</v>
      </c>
      <c r="AP14" s="85">
        <v>7.4283388154473788E-7</v>
      </c>
      <c r="AQ14" s="85">
        <v>0</v>
      </c>
      <c r="AR14" s="85">
        <v>3.4846337383263653E-3</v>
      </c>
      <c r="AS14" s="85">
        <v>6.6449462039702978E-2</v>
      </c>
      <c r="AT14" s="85">
        <v>0</v>
      </c>
      <c r="AU14" s="85">
        <v>0</v>
      </c>
      <c r="AV14" s="85">
        <v>0</v>
      </c>
      <c r="AW14" s="85">
        <v>0</v>
      </c>
      <c r="AX14" s="85">
        <v>0</v>
      </c>
      <c r="AY14" s="85">
        <v>0</v>
      </c>
      <c r="AZ14" s="85">
        <v>0</v>
      </c>
      <c r="BA14" s="85">
        <v>0</v>
      </c>
      <c r="BB14" s="85">
        <v>0</v>
      </c>
      <c r="BC14" s="85">
        <v>0</v>
      </c>
      <c r="BD14" s="85">
        <v>1.2628175986260544E-5</v>
      </c>
      <c r="BE14" s="85">
        <v>0</v>
      </c>
      <c r="BF14" s="85">
        <v>0</v>
      </c>
      <c r="BG14" s="85">
        <v>0</v>
      </c>
      <c r="BH14" s="85">
        <v>0</v>
      </c>
      <c r="BI14" s="85">
        <v>0</v>
      </c>
      <c r="BJ14" s="85">
        <v>0</v>
      </c>
      <c r="BK14" s="85">
        <v>6.8340717102115888E-5</v>
      </c>
      <c r="BL14" s="85">
        <v>1.4708110854585809E-4</v>
      </c>
      <c r="BM14" s="85">
        <v>0</v>
      </c>
      <c r="BN14" s="85">
        <v>3.8330228287708477E-3</v>
      </c>
      <c r="BO14" s="85">
        <v>3.3353241281358729E-4</v>
      </c>
      <c r="BP14" s="85">
        <v>5.0735554109505594E-4</v>
      </c>
      <c r="BQ14" s="85">
        <v>2.2285016446342138E-6</v>
      </c>
      <c r="BR14" s="85">
        <v>0</v>
      </c>
      <c r="BS14" s="85">
        <v>7.4283388154473788E-7</v>
      </c>
      <c r="BT14" s="85">
        <v>4.0855863484960584E-5</v>
      </c>
      <c r="BU14" s="85">
        <v>0</v>
      </c>
    </row>
    <row r="15" spans="1:73" x14ac:dyDescent="0.25">
      <c r="A15" s="46" t="s">
        <v>10</v>
      </c>
      <c r="B15" s="38" t="s">
        <v>74</v>
      </c>
      <c r="C15" s="85">
        <v>0.82370824979746993</v>
      </c>
      <c r="D15" s="85">
        <v>0</v>
      </c>
      <c r="E15" s="85">
        <v>0</v>
      </c>
      <c r="F15" s="85">
        <v>8.23553067069808E-3</v>
      </c>
      <c r="G15" s="85">
        <v>0</v>
      </c>
      <c r="H15" s="85">
        <v>3.4090141141193755E-3</v>
      </c>
      <c r="I15" s="85">
        <v>0</v>
      </c>
      <c r="J15" s="85">
        <v>5.4005257857794222E-3</v>
      </c>
      <c r="K15" s="85">
        <v>6.4371630928751936E-2</v>
      </c>
      <c r="L15" s="85">
        <v>0</v>
      </c>
      <c r="M15" s="85">
        <v>1.0804388834519313E-2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  <c r="T15" s="85">
        <v>0</v>
      </c>
      <c r="U15" s="85">
        <v>0</v>
      </c>
      <c r="V15" s="85">
        <v>8.343157401173215E-7</v>
      </c>
      <c r="W15" s="85">
        <v>0</v>
      </c>
      <c r="X15" s="85">
        <v>0</v>
      </c>
      <c r="Y15" s="85">
        <v>0</v>
      </c>
      <c r="Z15" s="85">
        <v>0</v>
      </c>
      <c r="AA15" s="85">
        <v>8.343157401173215E-7</v>
      </c>
      <c r="AB15" s="85">
        <v>0</v>
      </c>
      <c r="AC15" s="85">
        <v>0</v>
      </c>
      <c r="AD15" s="85">
        <v>0</v>
      </c>
      <c r="AE15" s="85">
        <v>0</v>
      </c>
      <c r="AF15" s="85">
        <v>0</v>
      </c>
      <c r="AG15" s="85">
        <v>0</v>
      </c>
      <c r="AH15" s="85">
        <v>1.3349051841877144E-5</v>
      </c>
      <c r="AI15" s="85">
        <v>7.8425679571028216E-5</v>
      </c>
      <c r="AJ15" s="85">
        <v>0</v>
      </c>
      <c r="AK15" s="85">
        <v>0</v>
      </c>
      <c r="AL15" s="85">
        <v>9.3610226041163471E-4</v>
      </c>
      <c r="AM15" s="85">
        <v>1.668631480234643E-6</v>
      </c>
      <c r="AN15" s="85">
        <v>0</v>
      </c>
      <c r="AO15" s="85">
        <v>0</v>
      </c>
      <c r="AP15" s="85">
        <v>3.337262960469286E-6</v>
      </c>
      <c r="AQ15" s="85">
        <v>0</v>
      </c>
      <c r="AR15" s="85">
        <v>0</v>
      </c>
      <c r="AS15" s="85">
        <v>0</v>
      </c>
      <c r="AT15" s="85">
        <v>0</v>
      </c>
      <c r="AU15" s="85">
        <v>1.668631480234643E-6</v>
      </c>
      <c r="AV15" s="85">
        <v>0</v>
      </c>
      <c r="AW15" s="85">
        <v>8.343157401173215E-7</v>
      </c>
      <c r="AX15" s="85">
        <v>0</v>
      </c>
      <c r="AY15" s="85">
        <v>0</v>
      </c>
      <c r="AZ15" s="85">
        <v>0</v>
      </c>
      <c r="BA15" s="85">
        <v>0</v>
      </c>
      <c r="BB15" s="85">
        <v>0</v>
      </c>
      <c r="BC15" s="85">
        <v>6.0571322732517541E-4</v>
      </c>
      <c r="BD15" s="85">
        <v>5.2645323201402992E-4</v>
      </c>
      <c r="BE15" s="85">
        <v>0</v>
      </c>
      <c r="BF15" s="85">
        <v>5.8986122826294631E-4</v>
      </c>
      <c r="BG15" s="85">
        <v>0</v>
      </c>
      <c r="BH15" s="85">
        <v>0</v>
      </c>
      <c r="BI15" s="85">
        <v>0</v>
      </c>
      <c r="BJ15" s="85">
        <v>0</v>
      </c>
      <c r="BK15" s="85">
        <v>6.7579574949503044E-5</v>
      </c>
      <c r="BL15" s="85">
        <v>0</v>
      </c>
      <c r="BM15" s="85">
        <v>3.3372629604692863E-5</v>
      </c>
      <c r="BN15" s="85">
        <v>6.674525920938572E-6</v>
      </c>
      <c r="BO15" s="85">
        <v>3.6709892565162145E-5</v>
      </c>
      <c r="BP15" s="85">
        <v>2.1275051372991697E-4</v>
      </c>
      <c r="BQ15" s="85">
        <v>5.8402101808212503E-5</v>
      </c>
      <c r="BR15" s="85">
        <v>0</v>
      </c>
      <c r="BS15" s="85">
        <v>0</v>
      </c>
      <c r="BT15" s="85">
        <v>0</v>
      </c>
      <c r="BU15" s="85">
        <v>0</v>
      </c>
    </row>
    <row r="16" spans="1:73" x14ac:dyDescent="0.25">
      <c r="A16" s="46" t="s">
        <v>11</v>
      </c>
      <c r="B16" s="38" t="s">
        <v>75</v>
      </c>
      <c r="C16" s="85">
        <v>0</v>
      </c>
      <c r="D16" s="85">
        <v>0</v>
      </c>
      <c r="E16" s="85">
        <v>1.4780347220060045E-3</v>
      </c>
      <c r="F16" s="85">
        <v>2.4335680652883367E-5</v>
      </c>
      <c r="G16" s="85">
        <v>0</v>
      </c>
      <c r="H16" s="85">
        <v>7.3128720361914515E-3</v>
      </c>
      <c r="I16" s="85">
        <v>5.9532590307742578E-2</v>
      </c>
      <c r="J16" s="85">
        <v>4.2057782210689022E-3</v>
      </c>
      <c r="K16" s="85">
        <v>6.8281625380110803E-2</v>
      </c>
      <c r="L16" s="85">
        <v>0.1273733104148482</v>
      </c>
      <c r="M16" s="85">
        <v>1.6614470210442798E-2</v>
      </c>
      <c r="N16" s="85">
        <v>0</v>
      </c>
      <c r="O16" s="85">
        <v>7.9448839778530991E-5</v>
      </c>
      <c r="P16" s="85">
        <v>0</v>
      </c>
      <c r="Q16" s="85">
        <v>2.0577965257952848E-4</v>
      </c>
      <c r="R16" s="85">
        <v>0</v>
      </c>
      <c r="S16" s="85">
        <v>0</v>
      </c>
      <c r="T16" s="85">
        <v>6.7585195460250352E-2</v>
      </c>
      <c r="U16" s="85">
        <v>0</v>
      </c>
      <c r="V16" s="85">
        <v>0</v>
      </c>
      <c r="W16" s="85">
        <v>0</v>
      </c>
      <c r="X16" s="85">
        <v>0</v>
      </c>
      <c r="Y16" s="85">
        <v>0</v>
      </c>
      <c r="Z16" s="85">
        <v>3.5787765666004952E-7</v>
      </c>
      <c r="AA16" s="85">
        <v>0</v>
      </c>
      <c r="AB16" s="85">
        <v>0</v>
      </c>
      <c r="AC16" s="85">
        <v>0</v>
      </c>
      <c r="AD16" s="85">
        <v>0</v>
      </c>
      <c r="AE16" s="85">
        <v>0</v>
      </c>
      <c r="AF16" s="85">
        <v>0</v>
      </c>
      <c r="AG16" s="85">
        <v>4.4838491602937607E-3</v>
      </c>
      <c r="AH16" s="85">
        <v>0</v>
      </c>
      <c r="AI16" s="85">
        <v>0</v>
      </c>
      <c r="AJ16" s="85">
        <v>2.9671636513684705E-3</v>
      </c>
      <c r="AK16" s="85">
        <v>7.1575531332009903E-7</v>
      </c>
      <c r="AL16" s="85">
        <v>5.2579385316494478E-3</v>
      </c>
      <c r="AM16" s="85">
        <v>4.366107411252604E-5</v>
      </c>
      <c r="AN16" s="85">
        <v>0</v>
      </c>
      <c r="AO16" s="85">
        <v>0</v>
      </c>
      <c r="AP16" s="85">
        <v>1.7178127519682379E-5</v>
      </c>
      <c r="AQ16" s="85">
        <v>0</v>
      </c>
      <c r="AR16" s="85">
        <v>4.8596206997868121E-3</v>
      </c>
      <c r="AS16" s="85">
        <v>9.401302889396837E-2</v>
      </c>
      <c r="AT16" s="85">
        <v>0</v>
      </c>
      <c r="AU16" s="85">
        <v>2.7198701906163762E-5</v>
      </c>
      <c r="AV16" s="85">
        <v>0</v>
      </c>
      <c r="AW16" s="85">
        <v>3.5787765666004952E-7</v>
      </c>
      <c r="AX16" s="85">
        <v>0</v>
      </c>
      <c r="AY16" s="85">
        <v>0</v>
      </c>
      <c r="AZ16" s="85">
        <v>0</v>
      </c>
      <c r="BA16" s="85">
        <v>0</v>
      </c>
      <c r="BB16" s="85">
        <v>0</v>
      </c>
      <c r="BC16" s="85">
        <v>0</v>
      </c>
      <c r="BD16" s="85">
        <v>1.5517575192779747E-3</v>
      </c>
      <c r="BE16" s="85">
        <v>0</v>
      </c>
      <c r="BF16" s="85">
        <v>6.2628589915508665E-5</v>
      </c>
      <c r="BG16" s="85">
        <v>0</v>
      </c>
      <c r="BH16" s="85">
        <v>0</v>
      </c>
      <c r="BI16" s="85">
        <v>0</v>
      </c>
      <c r="BJ16" s="85">
        <v>0</v>
      </c>
      <c r="BK16" s="85">
        <v>1.1323249056723968E-3</v>
      </c>
      <c r="BL16" s="85">
        <v>3.4499406102028772E-4</v>
      </c>
      <c r="BM16" s="85">
        <v>9.5445971031235207E-4</v>
      </c>
      <c r="BN16" s="85">
        <v>4.6992915096031101E-3</v>
      </c>
      <c r="BO16" s="85">
        <v>2.4414413737348577E-3</v>
      </c>
      <c r="BP16" s="85">
        <v>2.1973688118927039E-4</v>
      </c>
      <c r="BQ16" s="85">
        <v>6.6207366482109157E-5</v>
      </c>
      <c r="BR16" s="85">
        <v>0</v>
      </c>
      <c r="BS16" s="85">
        <v>2.5051435966203467E-6</v>
      </c>
      <c r="BT16" s="85">
        <v>9.9489988551493765E-5</v>
      </c>
      <c r="BU16" s="85">
        <v>0</v>
      </c>
    </row>
    <row r="17" spans="1:73" x14ac:dyDescent="0.25">
      <c r="A17" s="46" t="s">
        <v>178</v>
      </c>
      <c r="B17" s="38" t="s">
        <v>179</v>
      </c>
      <c r="C17" s="85">
        <v>0</v>
      </c>
      <c r="D17" s="85">
        <v>0</v>
      </c>
      <c r="E17" s="85">
        <v>2.7348972894129087E-4</v>
      </c>
      <c r="F17" s="85">
        <v>0</v>
      </c>
      <c r="G17" s="85">
        <v>0</v>
      </c>
      <c r="H17" s="85">
        <v>6.5116602128878777E-6</v>
      </c>
      <c r="I17" s="85">
        <v>2.0692609120954812E-4</v>
      </c>
      <c r="J17" s="85">
        <v>0</v>
      </c>
      <c r="K17" s="85">
        <v>0</v>
      </c>
      <c r="L17" s="85">
        <v>1.4470356028639728E-5</v>
      </c>
      <c r="M17" s="85">
        <v>1.8807845248224486E-2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  <c r="T17" s="85">
        <v>0</v>
      </c>
      <c r="U17" s="85">
        <v>0</v>
      </c>
      <c r="V17" s="85">
        <v>0</v>
      </c>
      <c r="W17" s="85">
        <v>0</v>
      </c>
      <c r="X17" s="85">
        <v>0</v>
      </c>
      <c r="Y17" s="85">
        <v>0</v>
      </c>
      <c r="Z17" s="85">
        <v>0</v>
      </c>
      <c r="AA17" s="85">
        <v>0</v>
      </c>
      <c r="AB17" s="85">
        <v>0</v>
      </c>
      <c r="AC17" s="85">
        <v>0</v>
      </c>
      <c r="AD17" s="85">
        <v>0</v>
      </c>
      <c r="AE17" s="85">
        <v>0</v>
      </c>
      <c r="AF17" s="85">
        <v>7.2351780143198641E-7</v>
      </c>
      <c r="AG17" s="85">
        <v>0</v>
      </c>
      <c r="AH17" s="85">
        <v>0</v>
      </c>
      <c r="AI17" s="85">
        <v>0</v>
      </c>
      <c r="AJ17" s="85">
        <v>1.593909716554666E-3</v>
      </c>
      <c r="AK17" s="85">
        <v>2.1705534042959592E-6</v>
      </c>
      <c r="AL17" s="85">
        <v>4.7679823114367902E-4</v>
      </c>
      <c r="AM17" s="85">
        <v>0</v>
      </c>
      <c r="AN17" s="85">
        <v>7.2351780143198641E-7</v>
      </c>
      <c r="AO17" s="85">
        <v>0</v>
      </c>
      <c r="AP17" s="85">
        <v>0</v>
      </c>
      <c r="AQ17" s="85">
        <v>0</v>
      </c>
      <c r="AR17" s="85">
        <v>3.1769666660878522E-3</v>
      </c>
      <c r="AS17" s="85">
        <v>0.46201459190701927</v>
      </c>
      <c r="AT17" s="85">
        <v>7.2351780143198641E-7</v>
      </c>
      <c r="AU17" s="85">
        <v>0</v>
      </c>
      <c r="AV17" s="85">
        <v>0</v>
      </c>
      <c r="AW17" s="85">
        <v>7.2351780143198641E-7</v>
      </c>
      <c r="AX17" s="85">
        <v>0</v>
      </c>
      <c r="AY17" s="85">
        <v>0</v>
      </c>
      <c r="AZ17" s="85">
        <v>0</v>
      </c>
      <c r="BA17" s="85">
        <v>0</v>
      </c>
      <c r="BB17" s="85">
        <v>0</v>
      </c>
      <c r="BC17" s="85">
        <v>0</v>
      </c>
      <c r="BD17" s="85">
        <v>5.2093281703103021E-5</v>
      </c>
      <c r="BE17" s="85">
        <v>0</v>
      </c>
      <c r="BF17" s="85">
        <v>1.4470356028639728E-6</v>
      </c>
      <c r="BG17" s="85">
        <v>0</v>
      </c>
      <c r="BH17" s="85">
        <v>0</v>
      </c>
      <c r="BI17" s="85">
        <v>0</v>
      </c>
      <c r="BJ17" s="85">
        <v>0</v>
      </c>
      <c r="BK17" s="85">
        <v>1.2299802624343768E-4</v>
      </c>
      <c r="BL17" s="85">
        <v>2.7927787135274677E-4</v>
      </c>
      <c r="BM17" s="85">
        <v>0</v>
      </c>
      <c r="BN17" s="85">
        <v>1.8977871931561004E-3</v>
      </c>
      <c r="BO17" s="85">
        <v>1.114217414205259E-4</v>
      </c>
      <c r="BP17" s="85">
        <v>9.0512076959141504E-4</v>
      </c>
      <c r="BQ17" s="85">
        <v>2.8940712057279456E-6</v>
      </c>
      <c r="BR17" s="85">
        <v>0</v>
      </c>
      <c r="BS17" s="85">
        <v>4.3411068085919184E-6</v>
      </c>
      <c r="BT17" s="85">
        <v>5.3323261965537402E-4</v>
      </c>
      <c r="BU17" s="85">
        <v>0</v>
      </c>
    </row>
    <row r="18" spans="1:73" x14ac:dyDescent="0.25">
      <c r="A18" s="46" t="s">
        <v>12</v>
      </c>
      <c r="B18" s="38" t="s">
        <v>76</v>
      </c>
      <c r="C18" s="85">
        <v>9.4183573574587321E-4</v>
      </c>
      <c r="D18" s="85">
        <v>3.4320179140082596E-4</v>
      </c>
      <c r="E18" s="85">
        <v>6.8145247499127931E-3</v>
      </c>
      <c r="F18" s="85">
        <v>3.7842217196097628E-3</v>
      </c>
      <c r="G18" s="85">
        <v>0</v>
      </c>
      <c r="H18" s="85">
        <v>5.6262588754233765E-6</v>
      </c>
      <c r="I18" s="85">
        <v>5.1424006121369662E-3</v>
      </c>
      <c r="J18" s="85">
        <v>5.6262588754233765E-6</v>
      </c>
      <c r="K18" s="85">
        <v>0</v>
      </c>
      <c r="L18" s="85">
        <v>0</v>
      </c>
      <c r="M18" s="85">
        <v>0</v>
      </c>
      <c r="N18" s="85">
        <v>5.3791535856147814E-2</v>
      </c>
      <c r="O18" s="85">
        <v>0.51540807255623444</v>
      </c>
      <c r="P18" s="85">
        <v>3.9721387660489039E-4</v>
      </c>
      <c r="Q18" s="85">
        <v>9.2495695911960307E-4</v>
      </c>
      <c r="R18" s="85">
        <v>0</v>
      </c>
      <c r="S18" s="85">
        <v>0</v>
      </c>
      <c r="T18" s="85">
        <v>0</v>
      </c>
      <c r="U18" s="85">
        <v>2.5554467812172977E-3</v>
      </c>
      <c r="V18" s="85">
        <v>0</v>
      </c>
      <c r="W18" s="85">
        <v>0</v>
      </c>
      <c r="X18" s="85">
        <v>1.6113605419212549E-3</v>
      </c>
      <c r="Y18" s="85">
        <v>0</v>
      </c>
      <c r="Z18" s="85">
        <v>0</v>
      </c>
      <c r="AA18" s="85">
        <v>0</v>
      </c>
      <c r="AB18" s="85">
        <v>0.13044706253024116</v>
      </c>
      <c r="AC18" s="85">
        <v>0</v>
      </c>
      <c r="AD18" s="85">
        <v>2.5529712273121112E-2</v>
      </c>
      <c r="AE18" s="85">
        <v>2.1717359259134232E-4</v>
      </c>
      <c r="AF18" s="85">
        <v>5.9638344079487789E-5</v>
      </c>
      <c r="AG18" s="85">
        <v>2.7906244022099947E-4</v>
      </c>
      <c r="AH18" s="85">
        <v>0</v>
      </c>
      <c r="AI18" s="85">
        <v>0</v>
      </c>
      <c r="AJ18" s="85">
        <v>7.8722614184923885E-3</v>
      </c>
      <c r="AK18" s="85">
        <v>8.3088591072252426E-3</v>
      </c>
      <c r="AL18" s="85">
        <v>6.4938279940136611E-3</v>
      </c>
      <c r="AM18" s="85">
        <v>0</v>
      </c>
      <c r="AN18" s="85">
        <v>0</v>
      </c>
      <c r="AO18" s="85">
        <v>0</v>
      </c>
      <c r="AP18" s="85">
        <v>5.584624559745243E-3</v>
      </c>
      <c r="AQ18" s="85">
        <v>0</v>
      </c>
      <c r="AR18" s="85">
        <v>2.0254531951524155E-3</v>
      </c>
      <c r="AS18" s="85">
        <v>4.1230350290877585E-2</v>
      </c>
      <c r="AT18" s="85">
        <v>3.7133308577794283E-5</v>
      </c>
      <c r="AU18" s="85">
        <v>0</v>
      </c>
      <c r="AV18" s="85">
        <v>0</v>
      </c>
      <c r="AW18" s="85">
        <v>0</v>
      </c>
      <c r="AX18" s="85">
        <v>8.8894890231689343E-5</v>
      </c>
      <c r="AY18" s="85">
        <v>0</v>
      </c>
      <c r="AZ18" s="85">
        <v>2.047958230654109E-4</v>
      </c>
      <c r="BA18" s="85">
        <v>0</v>
      </c>
      <c r="BB18" s="85">
        <v>0</v>
      </c>
      <c r="BC18" s="85">
        <v>0</v>
      </c>
      <c r="BD18" s="85">
        <v>1.4830818395616019E-3</v>
      </c>
      <c r="BE18" s="85">
        <v>6.8190257570131319E-4</v>
      </c>
      <c r="BF18" s="85">
        <v>0</v>
      </c>
      <c r="BG18" s="85">
        <v>0</v>
      </c>
      <c r="BH18" s="85">
        <v>0</v>
      </c>
      <c r="BI18" s="85">
        <v>0</v>
      </c>
      <c r="BJ18" s="85">
        <v>2.481180164061709E-3</v>
      </c>
      <c r="BK18" s="85">
        <v>4.6135322778471687E-5</v>
      </c>
      <c r="BL18" s="85">
        <v>3.3757553252540256E-6</v>
      </c>
      <c r="BM18" s="85">
        <v>0</v>
      </c>
      <c r="BN18" s="85">
        <v>1.2208981759668726E-3</v>
      </c>
      <c r="BO18" s="85">
        <v>1.4358212650080456E-3</v>
      </c>
      <c r="BP18" s="85">
        <v>7.7642372480842597E-5</v>
      </c>
      <c r="BQ18" s="85">
        <v>1.9129280176439479E-5</v>
      </c>
      <c r="BR18" s="85">
        <v>4.9736128458742642E-4</v>
      </c>
      <c r="BS18" s="85">
        <v>1.3052920590982234E-4</v>
      </c>
      <c r="BT18" s="85">
        <v>1.3435506194511022E-3</v>
      </c>
      <c r="BU18" s="85">
        <v>0</v>
      </c>
    </row>
    <row r="19" spans="1:73" x14ac:dyDescent="0.25">
      <c r="A19" s="46" t="s">
        <v>13</v>
      </c>
      <c r="B19" s="38" t="s">
        <v>77</v>
      </c>
      <c r="C19" s="85">
        <v>0</v>
      </c>
      <c r="D19" s="85">
        <v>1.5863193425454588E-4</v>
      </c>
      <c r="E19" s="85">
        <v>4.3212236807547289E-4</v>
      </c>
      <c r="F19" s="85">
        <v>2.5478383780034377E-4</v>
      </c>
      <c r="G19" s="85">
        <v>0</v>
      </c>
      <c r="H19" s="85">
        <v>2.394444290634655E-5</v>
      </c>
      <c r="I19" s="85">
        <v>3.4307897101749669E-4</v>
      </c>
      <c r="J19" s="85">
        <v>0</v>
      </c>
      <c r="K19" s="85">
        <v>0</v>
      </c>
      <c r="L19" s="85">
        <v>0</v>
      </c>
      <c r="M19" s="85">
        <v>0</v>
      </c>
      <c r="N19" s="85">
        <v>8.9043397057976228E-5</v>
      </c>
      <c r="O19" s="85">
        <v>0.18538199243205952</v>
      </c>
      <c r="P19" s="85">
        <v>1.4965276816466594E-5</v>
      </c>
      <c r="Q19" s="85">
        <v>0</v>
      </c>
      <c r="R19" s="85">
        <v>0</v>
      </c>
      <c r="S19" s="85">
        <v>0</v>
      </c>
      <c r="T19" s="85">
        <v>1.8706596020583243E-5</v>
      </c>
      <c r="U19" s="85">
        <v>0</v>
      </c>
      <c r="V19" s="85">
        <v>0</v>
      </c>
      <c r="W19" s="85">
        <v>5.9412148961372378E-4</v>
      </c>
      <c r="X19" s="85">
        <v>0</v>
      </c>
      <c r="Y19" s="85">
        <v>0</v>
      </c>
      <c r="Z19" s="85">
        <v>0</v>
      </c>
      <c r="AA19" s="85">
        <v>0</v>
      </c>
      <c r="AB19" s="85">
        <v>2.4281161634717051E-3</v>
      </c>
      <c r="AC19" s="85">
        <v>0</v>
      </c>
      <c r="AD19" s="85">
        <v>1.092839339522473E-3</v>
      </c>
      <c r="AE19" s="85">
        <v>0</v>
      </c>
      <c r="AF19" s="85">
        <v>0</v>
      </c>
      <c r="AG19" s="85">
        <v>0</v>
      </c>
      <c r="AH19" s="85">
        <v>6.7343745674099679E-5</v>
      </c>
      <c r="AI19" s="85">
        <v>2.9743487672727353E-4</v>
      </c>
      <c r="AJ19" s="85">
        <v>4.8981351020295164E-3</v>
      </c>
      <c r="AK19" s="85">
        <v>8.0924734385043101E-4</v>
      </c>
      <c r="AL19" s="85">
        <v>8.7255046478408472E-3</v>
      </c>
      <c r="AM19" s="85">
        <v>1.8470892910723894E-3</v>
      </c>
      <c r="AN19" s="85">
        <v>0</v>
      </c>
      <c r="AO19" s="85">
        <v>0</v>
      </c>
      <c r="AP19" s="85">
        <v>9.7648431227444525E-5</v>
      </c>
      <c r="AQ19" s="85">
        <v>4.0106941868130473E-4</v>
      </c>
      <c r="AR19" s="85">
        <v>2.2260849264494058E-4</v>
      </c>
      <c r="AS19" s="85">
        <v>1.7876023157269347E-3</v>
      </c>
      <c r="AT19" s="85">
        <v>1.5713540657289924E-5</v>
      </c>
      <c r="AU19" s="85">
        <v>8.6424473615094583E-5</v>
      </c>
      <c r="AV19" s="85">
        <v>0</v>
      </c>
      <c r="AW19" s="85">
        <v>0</v>
      </c>
      <c r="AX19" s="85">
        <v>5.9861107265866377E-5</v>
      </c>
      <c r="AY19" s="85">
        <v>0</v>
      </c>
      <c r="AZ19" s="85">
        <v>1.4815624048301928E-4</v>
      </c>
      <c r="BA19" s="85">
        <v>0</v>
      </c>
      <c r="BB19" s="85">
        <v>0</v>
      </c>
      <c r="BC19" s="85">
        <v>4.7514753892281433E-5</v>
      </c>
      <c r="BD19" s="85">
        <v>1.6648870458319085E-4</v>
      </c>
      <c r="BE19" s="85">
        <v>1.1223957612349945E-5</v>
      </c>
      <c r="BF19" s="85">
        <v>1.3244269982572935E-4</v>
      </c>
      <c r="BG19" s="85">
        <v>0</v>
      </c>
      <c r="BH19" s="85">
        <v>0</v>
      </c>
      <c r="BI19" s="85">
        <v>0</v>
      </c>
      <c r="BJ19" s="85">
        <v>8.582586254243592E-4</v>
      </c>
      <c r="BK19" s="85">
        <v>1.7071639528384267E-3</v>
      </c>
      <c r="BL19" s="85">
        <v>1.0475693771526616E-5</v>
      </c>
      <c r="BM19" s="85">
        <v>2.0165710510188734E-4</v>
      </c>
      <c r="BN19" s="85">
        <v>6.6258763104905846E-4</v>
      </c>
      <c r="BO19" s="85">
        <v>1.214432213656264E-3</v>
      </c>
      <c r="BP19" s="85">
        <v>1.4826848005914277E-3</v>
      </c>
      <c r="BQ19" s="85">
        <v>1.7397134299142414E-4</v>
      </c>
      <c r="BR19" s="85">
        <v>6.21807251724187E-4</v>
      </c>
      <c r="BS19" s="85">
        <v>2.4655293555128714E-4</v>
      </c>
      <c r="BT19" s="85">
        <v>3.9298816920041273E-3</v>
      </c>
      <c r="BU19" s="85">
        <v>0</v>
      </c>
    </row>
    <row r="20" spans="1:73" x14ac:dyDescent="0.25">
      <c r="A20" s="46" t="s">
        <v>14</v>
      </c>
      <c r="B20" s="38" t="s">
        <v>78</v>
      </c>
      <c r="C20" s="85">
        <v>1.1467092381183461E-3</v>
      </c>
      <c r="D20" s="85">
        <v>0</v>
      </c>
      <c r="E20" s="85">
        <v>9.9757521995335902E-4</v>
      </c>
      <c r="F20" s="85">
        <v>1.33911530300478E-3</v>
      </c>
      <c r="G20" s="85">
        <v>3.2454035041085266E-5</v>
      </c>
      <c r="H20" s="85">
        <v>0</v>
      </c>
      <c r="I20" s="85">
        <v>1.5060217689303614E-3</v>
      </c>
      <c r="J20" s="85">
        <v>0</v>
      </c>
      <c r="K20" s="85">
        <v>0</v>
      </c>
      <c r="L20" s="85">
        <v>1.0787103075560721E-3</v>
      </c>
      <c r="M20" s="85">
        <v>1.0501198481151161E-3</v>
      </c>
      <c r="N20" s="85">
        <v>8.2294160282751923E-4</v>
      </c>
      <c r="O20" s="85">
        <v>0</v>
      </c>
      <c r="P20" s="85">
        <v>0.13986066400955693</v>
      </c>
      <c r="Q20" s="85">
        <v>3.0981240022316014E-2</v>
      </c>
      <c r="R20" s="85">
        <v>0</v>
      </c>
      <c r="S20" s="85">
        <v>0</v>
      </c>
      <c r="T20" s="85">
        <v>1.6489740661351417E-3</v>
      </c>
      <c r="U20" s="85">
        <v>1.6458832056550385E-4</v>
      </c>
      <c r="V20" s="85">
        <v>3.3373566033916015E-3</v>
      </c>
      <c r="W20" s="85">
        <v>6.382626891413435E-3</v>
      </c>
      <c r="X20" s="85">
        <v>7.4489737570490936E-4</v>
      </c>
      <c r="Y20" s="85">
        <v>0</v>
      </c>
      <c r="Z20" s="85">
        <v>0</v>
      </c>
      <c r="AA20" s="85">
        <v>0</v>
      </c>
      <c r="AB20" s="85">
        <v>4.5798825163931517E-3</v>
      </c>
      <c r="AC20" s="85">
        <v>2.3490539648785523E-4</v>
      </c>
      <c r="AD20" s="85">
        <v>8.1094133701351795E-2</v>
      </c>
      <c r="AE20" s="85">
        <v>1.2432986281215759E-3</v>
      </c>
      <c r="AF20" s="85">
        <v>7.5726081762532278E-5</v>
      </c>
      <c r="AG20" s="85">
        <v>9.7856642800072322E-3</v>
      </c>
      <c r="AH20" s="85">
        <v>0</v>
      </c>
      <c r="AI20" s="85">
        <v>0</v>
      </c>
      <c r="AJ20" s="85">
        <v>6.2651741931695079E-2</v>
      </c>
      <c r="AK20" s="85">
        <v>0</v>
      </c>
      <c r="AL20" s="85">
        <v>8.9843587005404377E-3</v>
      </c>
      <c r="AM20" s="85">
        <v>0</v>
      </c>
      <c r="AN20" s="85">
        <v>0</v>
      </c>
      <c r="AO20" s="85">
        <v>0</v>
      </c>
      <c r="AP20" s="85">
        <v>3.5181719414776476E-3</v>
      </c>
      <c r="AQ20" s="85">
        <v>0</v>
      </c>
      <c r="AR20" s="85">
        <v>0</v>
      </c>
      <c r="AS20" s="85">
        <v>4.5095654404707997E-3</v>
      </c>
      <c r="AT20" s="85">
        <v>0</v>
      </c>
      <c r="AU20" s="85">
        <v>1.699973264056847E-5</v>
      </c>
      <c r="AV20" s="85">
        <v>0</v>
      </c>
      <c r="AW20" s="85">
        <v>0</v>
      </c>
      <c r="AX20" s="85">
        <v>3.9717557169328157E-4</v>
      </c>
      <c r="AY20" s="85">
        <v>3.253130655308785E-4</v>
      </c>
      <c r="AZ20" s="85">
        <v>4.0722086825361746E-4</v>
      </c>
      <c r="BA20" s="85">
        <v>0</v>
      </c>
      <c r="BB20" s="85">
        <v>0</v>
      </c>
      <c r="BC20" s="85">
        <v>0</v>
      </c>
      <c r="BD20" s="85">
        <v>1.2409804827614983E-3</v>
      </c>
      <c r="BE20" s="85">
        <v>1.777244776059431E-5</v>
      </c>
      <c r="BF20" s="85">
        <v>1.6149746008540047E-4</v>
      </c>
      <c r="BG20" s="85">
        <v>0</v>
      </c>
      <c r="BH20" s="85">
        <v>0</v>
      </c>
      <c r="BI20" s="85">
        <v>0</v>
      </c>
      <c r="BJ20" s="85">
        <v>3.5869435871599474E-3</v>
      </c>
      <c r="BK20" s="85">
        <v>2.8358644904948315E-4</v>
      </c>
      <c r="BL20" s="85">
        <v>1.5454302400516792E-6</v>
      </c>
      <c r="BM20" s="85">
        <v>0</v>
      </c>
      <c r="BN20" s="85">
        <v>3.3999465281136945E-4</v>
      </c>
      <c r="BO20" s="85">
        <v>0</v>
      </c>
      <c r="BP20" s="85">
        <v>1.0431654120348835E-4</v>
      </c>
      <c r="BQ20" s="85">
        <v>0</v>
      </c>
      <c r="BR20" s="85">
        <v>1.9163334976640822E-4</v>
      </c>
      <c r="BS20" s="85">
        <v>5.7180918881912134E-5</v>
      </c>
      <c r="BT20" s="85">
        <v>3.4942177727568468E-3</v>
      </c>
      <c r="BU20" s="85">
        <v>0</v>
      </c>
    </row>
    <row r="21" spans="1:73" x14ac:dyDescent="0.25">
      <c r="A21" s="46" t="s">
        <v>15</v>
      </c>
      <c r="B21" s="38" t="s">
        <v>79</v>
      </c>
      <c r="C21" s="85">
        <v>9.3326327637005377E-7</v>
      </c>
      <c r="D21" s="85">
        <v>0</v>
      </c>
      <c r="E21" s="85">
        <v>0</v>
      </c>
      <c r="F21" s="85">
        <v>7.3541146177960235E-4</v>
      </c>
      <c r="G21" s="85">
        <v>2.7997898291101614E-6</v>
      </c>
      <c r="H21" s="85">
        <v>1.3056353236417053E-3</v>
      </c>
      <c r="I21" s="85">
        <v>2.8653049111113389E-2</v>
      </c>
      <c r="J21" s="85">
        <v>5.572795002188502E-2</v>
      </c>
      <c r="K21" s="85">
        <v>2.6616668642073932E-3</v>
      </c>
      <c r="L21" s="85">
        <v>2.0375003849711013E-2</v>
      </c>
      <c r="M21" s="85">
        <v>1.7059119428768213E-2</v>
      </c>
      <c r="N21" s="85">
        <v>5.5995796582203228E-6</v>
      </c>
      <c r="O21" s="85">
        <v>6.1810026793988658E-3</v>
      </c>
      <c r="P21" s="85">
        <v>4.8099456000836198E-2</v>
      </c>
      <c r="Q21" s="85">
        <v>0.1207847997543651</v>
      </c>
      <c r="R21" s="85">
        <v>3.386719103619288E-2</v>
      </c>
      <c r="S21" s="85">
        <v>0</v>
      </c>
      <c r="T21" s="85">
        <v>3.3718802175250044E-3</v>
      </c>
      <c r="U21" s="85">
        <v>2.3574230361107559E-3</v>
      </c>
      <c r="V21" s="85">
        <v>3.0639033363228864E-3</v>
      </c>
      <c r="W21" s="85">
        <v>1.5781482003417609E-2</v>
      </c>
      <c r="X21" s="85">
        <v>3.1506968210253017E-3</v>
      </c>
      <c r="Y21" s="85">
        <v>1.5968134658691619E-3</v>
      </c>
      <c r="Z21" s="85">
        <v>2.2416983898408691E-3</v>
      </c>
      <c r="AA21" s="85">
        <v>0</v>
      </c>
      <c r="AB21" s="85">
        <v>6.9322796168767593E-3</v>
      </c>
      <c r="AC21" s="85">
        <v>9.1459801084265268E-5</v>
      </c>
      <c r="AD21" s="85">
        <v>4.275279069051216E-3</v>
      </c>
      <c r="AE21" s="85">
        <v>8.0353968095461629E-4</v>
      </c>
      <c r="AF21" s="85">
        <v>1.577214937065391E-4</v>
      </c>
      <c r="AG21" s="85">
        <v>9.3596973987152693E-3</v>
      </c>
      <c r="AH21" s="85">
        <v>5.8254293711018758E-3</v>
      </c>
      <c r="AI21" s="85">
        <v>0</v>
      </c>
      <c r="AJ21" s="85">
        <v>7.4474409454330286E-4</v>
      </c>
      <c r="AK21" s="85">
        <v>1.7638675923394016E-3</v>
      </c>
      <c r="AL21" s="85">
        <v>4.8249711388331779E-4</v>
      </c>
      <c r="AM21" s="85">
        <v>5.2673379318325837E-3</v>
      </c>
      <c r="AN21" s="85">
        <v>7.5780978041248368E-4</v>
      </c>
      <c r="AO21" s="85">
        <v>0</v>
      </c>
      <c r="AP21" s="85">
        <v>1.0833320112103584E-2</v>
      </c>
      <c r="AQ21" s="85">
        <v>1.6210783110547835E-3</v>
      </c>
      <c r="AR21" s="85">
        <v>0</v>
      </c>
      <c r="AS21" s="85">
        <v>2.711129817855006E-3</v>
      </c>
      <c r="AT21" s="85">
        <v>6.7810909661048108E-3</v>
      </c>
      <c r="AU21" s="85">
        <v>6.5328429345903765E-6</v>
      </c>
      <c r="AV21" s="85">
        <v>0</v>
      </c>
      <c r="AW21" s="85">
        <v>0</v>
      </c>
      <c r="AX21" s="85">
        <v>4.0382301968532224E-3</v>
      </c>
      <c r="AY21" s="85">
        <v>0</v>
      </c>
      <c r="AZ21" s="85">
        <v>3.5809311914318962E-3</v>
      </c>
      <c r="BA21" s="85">
        <v>2.9379127940129292E-3</v>
      </c>
      <c r="BB21" s="85">
        <v>1.5033938119045196E-2</v>
      </c>
      <c r="BC21" s="85">
        <v>1.7657341188921417E-3</v>
      </c>
      <c r="BD21" s="85">
        <v>1.4801555563229052E-3</v>
      </c>
      <c r="BE21" s="85">
        <v>1.493221242192086E-5</v>
      </c>
      <c r="BF21" s="85">
        <v>6.4768471380081732E-4</v>
      </c>
      <c r="BG21" s="85">
        <v>4.3583395006481512E-4</v>
      </c>
      <c r="BH21" s="85">
        <v>0</v>
      </c>
      <c r="BI21" s="85">
        <v>0</v>
      </c>
      <c r="BJ21" s="85">
        <v>6.1782028895697562E-3</v>
      </c>
      <c r="BK21" s="85">
        <v>1.0110974336193162E-2</v>
      </c>
      <c r="BL21" s="85">
        <v>7.4847714764878317E-4</v>
      </c>
      <c r="BM21" s="85">
        <v>1.4082942840424112E-3</v>
      </c>
      <c r="BN21" s="85">
        <v>1.5118865077194872E-3</v>
      </c>
      <c r="BO21" s="85">
        <v>7.2141251263405154E-3</v>
      </c>
      <c r="BP21" s="85">
        <v>1.3625643835002784E-4</v>
      </c>
      <c r="BQ21" s="85">
        <v>1.1124498254331042E-3</v>
      </c>
      <c r="BR21" s="85">
        <v>8.5300263460222911E-4</v>
      </c>
      <c r="BS21" s="85">
        <v>6.626169262227382E-5</v>
      </c>
      <c r="BT21" s="85">
        <v>4.4983289921036594E-4</v>
      </c>
      <c r="BU21" s="85">
        <v>0</v>
      </c>
    </row>
    <row r="22" spans="1:73" x14ac:dyDescent="0.25">
      <c r="A22" s="46" t="s">
        <v>16</v>
      </c>
      <c r="B22" s="38" t="s">
        <v>80</v>
      </c>
      <c r="C22" s="85">
        <v>0</v>
      </c>
      <c r="D22" s="85">
        <v>0</v>
      </c>
      <c r="E22" s="85">
        <v>0</v>
      </c>
      <c r="F22" s="85">
        <v>0</v>
      </c>
      <c r="G22" s="85">
        <v>0</v>
      </c>
      <c r="H22" s="85">
        <v>8.6487456115624125E-5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>
        <v>3.395433462317095E-3</v>
      </c>
      <c r="R22" s="85">
        <v>0.15401493990723419</v>
      </c>
      <c r="S22" s="85">
        <v>0</v>
      </c>
      <c r="T22" s="85">
        <v>3.00944314891218E-2</v>
      </c>
      <c r="U22" s="85">
        <v>1.383799297849986E-3</v>
      </c>
      <c r="V22" s="85">
        <v>0</v>
      </c>
      <c r="W22" s="85">
        <v>7.8319196371370737E-3</v>
      </c>
      <c r="X22" s="85">
        <v>4.5005509571278482E-3</v>
      </c>
      <c r="Y22" s="85">
        <v>0</v>
      </c>
      <c r="Z22" s="85">
        <v>5.8779437767470469E-3</v>
      </c>
      <c r="AA22" s="85">
        <v>0</v>
      </c>
      <c r="AB22" s="85">
        <v>0</v>
      </c>
      <c r="AC22" s="85">
        <v>0</v>
      </c>
      <c r="AD22" s="85">
        <v>7.8159034415601063E-4</v>
      </c>
      <c r="AE22" s="85">
        <v>8.2963893088691286E-4</v>
      </c>
      <c r="AF22" s="85">
        <v>5.445506496168926E-5</v>
      </c>
      <c r="AG22" s="85">
        <v>9.3214258257950445E-4</v>
      </c>
      <c r="AH22" s="85">
        <v>0</v>
      </c>
      <c r="AI22" s="85">
        <v>0</v>
      </c>
      <c r="AJ22" s="85">
        <v>1.9731952950823875E-2</v>
      </c>
      <c r="AK22" s="85">
        <v>3.2032391153934859E-5</v>
      </c>
      <c r="AL22" s="85">
        <v>5.7812059554621632E-2</v>
      </c>
      <c r="AM22" s="85">
        <v>0</v>
      </c>
      <c r="AN22" s="85">
        <v>6.406478230786972E-6</v>
      </c>
      <c r="AO22" s="85">
        <v>0</v>
      </c>
      <c r="AP22" s="85">
        <v>1.0570689080798504E-4</v>
      </c>
      <c r="AQ22" s="85">
        <v>0</v>
      </c>
      <c r="AR22" s="85">
        <v>0</v>
      </c>
      <c r="AS22" s="85">
        <v>2.4485559798067807E-2</v>
      </c>
      <c r="AT22" s="85">
        <v>8.0394895318145712E-2</v>
      </c>
      <c r="AU22" s="85">
        <v>3.5876278092407041E-4</v>
      </c>
      <c r="AV22" s="85">
        <v>2.4825103144299515E-3</v>
      </c>
      <c r="AW22" s="85">
        <v>3.9156394946569972E-2</v>
      </c>
      <c r="AX22" s="85">
        <v>1.9667888168516005E-2</v>
      </c>
      <c r="AY22" s="85">
        <v>2.3511775106988186E-3</v>
      </c>
      <c r="AZ22" s="85">
        <v>4.1578043717807444E-3</v>
      </c>
      <c r="BA22" s="85">
        <v>0</v>
      </c>
      <c r="BB22" s="85">
        <v>3.008482177177562E-2</v>
      </c>
      <c r="BC22" s="85">
        <v>9.2666504369218153E-2</v>
      </c>
      <c r="BD22" s="85">
        <v>5.9964636240166054E-3</v>
      </c>
      <c r="BE22" s="85">
        <v>6.2309407272634086E-2</v>
      </c>
      <c r="BF22" s="85">
        <v>1.3956512825769419E-2</v>
      </c>
      <c r="BG22" s="85">
        <v>0</v>
      </c>
      <c r="BH22" s="85">
        <v>0</v>
      </c>
      <c r="BI22" s="85">
        <v>0</v>
      </c>
      <c r="BJ22" s="85">
        <v>3.8294723624529126E-2</v>
      </c>
      <c r="BK22" s="85">
        <v>6.5634369474412528E-3</v>
      </c>
      <c r="BL22" s="85">
        <v>5.8042692770929969E-3</v>
      </c>
      <c r="BM22" s="85">
        <v>1.8674884042744024E-3</v>
      </c>
      <c r="BN22" s="85">
        <v>9.5296363682956207E-3</v>
      </c>
      <c r="BO22" s="85">
        <v>1.8649258129820875E-2</v>
      </c>
      <c r="BP22" s="85">
        <v>2.4761038361991645E-3</v>
      </c>
      <c r="BQ22" s="85">
        <v>1.4299259411116521E-2</v>
      </c>
      <c r="BR22" s="85">
        <v>3.8054480690874613E-3</v>
      </c>
      <c r="BS22" s="85">
        <v>1.0570689080798504E-4</v>
      </c>
      <c r="BT22" s="85">
        <v>1.1800732901109603E-2</v>
      </c>
      <c r="BU22" s="85">
        <v>0</v>
      </c>
    </row>
    <row r="23" spans="1:73" x14ac:dyDescent="0.25">
      <c r="A23" s="46" t="s">
        <v>17</v>
      </c>
      <c r="B23" s="38" t="s">
        <v>81</v>
      </c>
      <c r="C23" s="85">
        <v>1.1020565006671749E-2</v>
      </c>
      <c r="D23" s="85">
        <v>4.7601089205124535E-3</v>
      </c>
      <c r="E23" s="85">
        <v>1.458070217981268E-2</v>
      </c>
      <c r="F23" s="85">
        <v>8.3100465887883462E-4</v>
      </c>
      <c r="G23" s="85">
        <v>6.4170184858376045E-3</v>
      </c>
      <c r="H23" s="85">
        <v>9.6028338304317013E-4</v>
      </c>
      <c r="I23" s="85">
        <v>1.3716294142500852E-2</v>
      </c>
      <c r="J23" s="85">
        <v>1.2254705095341145E-3</v>
      </c>
      <c r="K23" s="85">
        <v>4.1868967470974118E-4</v>
      </c>
      <c r="L23" s="85">
        <v>2.3996885071214218E-3</v>
      </c>
      <c r="M23" s="85">
        <v>4.8524144395410321E-4</v>
      </c>
      <c r="N23" s="85">
        <v>7.5986311244520622E-5</v>
      </c>
      <c r="O23" s="85">
        <v>2.5396767113940454E-4</v>
      </c>
      <c r="P23" s="85">
        <v>3.4390180528686234E-3</v>
      </c>
      <c r="Q23" s="85">
        <v>1.3792280453745372E-3</v>
      </c>
      <c r="R23" s="85">
        <v>9.1540556163701025E-5</v>
      </c>
      <c r="S23" s="85">
        <v>7.471137313639109E-2</v>
      </c>
      <c r="T23" s="85">
        <v>1.4132178953372708E-2</v>
      </c>
      <c r="U23" s="85">
        <v>4.5999766941313828E-4</v>
      </c>
      <c r="V23" s="85">
        <v>8.4293807957092712E-3</v>
      </c>
      <c r="W23" s="85">
        <v>1.9341066087946758E-2</v>
      </c>
      <c r="X23" s="85">
        <v>1.2950821302379874E-3</v>
      </c>
      <c r="Y23" s="85">
        <v>1.2749381081295407E-5</v>
      </c>
      <c r="Z23" s="85">
        <v>1.3560751693309047E-2</v>
      </c>
      <c r="AA23" s="85">
        <v>2.4147327767973502E-4</v>
      </c>
      <c r="AB23" s="85">
        <v>9.6920794980007684E-4</v>
      </c>
      <c r="AC23" s="85">
        <v>1.7007674362448075E-4</v>
      </c>
      <c r="AD23" s="85">
        <v>6.9892107087661428E-4</v>
      </c>
      <c r="AE23" s="85">
        <v>7.52213483796429E-5</v>
      </c>
      <c r="AF23" s="85">
        <v>1.3838178225638036E-3</v>
      </c>
      <c r="AG23" s="85">
        <v>4.5869978241906244E-2</v>
      </c>
      <c r="AH23" s="85">
        <v>3.5657469008166997E-3</v>
      </c>
      <c r="AI23" s="85">
        <v>4.8218159249459233E-4</v>
      </c>
      <c r="AJ23" s="85">
        <v>9.3180126570755611E-3</v>
      </c>
      <c r="AK23" s="85">
        <v>1.143491989181385E-2</v>
      </c>
      <c r="AL23" s="85">
        <v>1.6153210842379657E-2</v>
      </c>
      <c r="AM23" s="85">
        <v>1.7810885370569685E-3</v>
      </c>
      <c r="AN23" s="85">
        <v>0.13466151285685835</v>
      </c>
      <c r="AO23" s="85">
        <v>7.7888518901849902E-3</v>
      </c>
      <c r="AP23" s="85">
        <v>1.2495923385399255E-2</v>
      </c>
      <c r="AQ23" s="85">
        <v>1.6293709021895531E-3</v>
      </c>
      <c r="AR23" s="85">
        <v>1.1107260798024559E-3</v>
      </c>
      <c r="AS23" s="85">
        <v>2.8479567459397683E-3</v>
      </c>
      <c r="AT23" s="85">
        <v>9.9445172434104173E-6</v>
      </c>
      <c r="AU23" s="85">
        <v>1.2009916978580274E-4</v>
      </c>
      <c r="AV23" s="85">
        <v>8.4324406471687828E-4</v>
      </c>
      <c r="AW23" s="85">
        <v>4.4393344925070611E-4</v>
      </c>
      <c r="AX23" s="85">
        <v>3.9752570211479081E-4</v>
      </c>
      <c r="AY23" s="85">
        <v>0</v>
      </c>
      <c r="AZ23" s="85">
        <v>1.9246465680323548E-3</v>
      </c>
      <c r="BA23" s="85">
        <v>3.3556371005969511E-4</v>
      </c>
      <c r="BB23" s="85">
        <v>6.8795660314670021E-4</v>
      </c>
      <c r="BC23" s="85">
        <v>1.4669437872138495E-3</v>
      </c>
      <c r="BD23" s="85">
        <v>3.9727071449316491E-4</v>
      </c>
      <c r="BE23" s="85">
        <v>3.161846508161261E-4</v>
      </c>
      <c r="BF23" s="85">
        <v>8.4298907709525232E-4</v>
      </c>
      <c r="BG23" s="85">
        <v>1.0117908826116036E-3</v>
      </c>
      <c r="BH23" s="85">
        <v>4.2582932811526664E-5</v>
      </c>
      <c r="BI23" s="85">
        <v>8.8404208417702356E-4</v>
      </c>
      <c r="BJ23" s="85">
        <v>3.2444624975680554E-3</v>
      </c>
      <c r="BK23" s="85">
        <v>4.52603028385987E-3</v>
      </c>
      <c r="BL23" s="85">
        <v>3.817164695739845E-4</v>
      </c>
      <c r="BM23" s="85">
        <v>6.7087243249776436E-4</v>
      </c>
      <c r="BN23" s="85">
        <v>1.5528746157017807E-3</v>
      </c>
      <c r="BO23" s="85">
        <v>7.1753516725530557E-4</v>
      </c>
      <c r="BP23" s="85">
        <v>8.9500655190693763E-4</v>
      </c>
      <c r="BQ23" s="85">
        <v>3.8069651908748087E-4</v>
      </c>
      <c r="BR23" s="85">
        <v>1.5936726351619258E-4</v>
      </c>
      <c r="BS23" s="85">
        <v>1.2596388508319861E-4</v>
      </c>
      <c r="BT23" s="85">
        <v>8.5956327250093635E-4</v>
      </c>
      <c r="BU23" s="85">
        <v>0</v>
      </c>
    </row>
    <row r="24" spans="1:73" x14ac:dyDescent="0.25">
      <c r="A24" s="46" t="s">
        <v>18</v>
      </c>
      <c r="B24" s="38" t="s">
        <v>82</v>
      </c>
      <c r="C24" s="85">
        <v>2.3209485851443262E-2</v>
      </c>
      <c r="D24" s="85">
        <v>3.0001832109670138E-3</v>
      </c>
      <c r="E24" s="85">
        <v>3.7139598743111973E-4</v>
      </c>
      <c r="F24" s="85">
        <v>6.1015055077969665E-4</v>
      </c>
      <c r="G24" s="85">
        <v>1.4866892949251668E-3</v>
      </c>
      <c r="H24" s="85">
        <v>5.4714587434048885E-5</v>
      </c>
      <c r="I24" s="85">
        <v>1.0329450900428017E-3</v>
      </c>
      <c r="J24" s="85">
        <v>1.1661391867256884E-3</v>
      </c>
      <c r="K24" s="85">
        <v>2.8078531460473269E-3</v>
      </c>
      <c r="L24" s="85">
        <v>8.1483284831707047E-3</v>
      </c>
      <c r="M24" s="85">
        <v>2.8805295929925537E-3</v>
      </c>
      <c r="N24" s="85">
        <v>1.9785679092312628E-4</v>
      </c>
      <c r="O24" s="85">
        <v>1.3929283882768193E-2</v>
      </c>
      <c r="P24" s="85">
        <v>2.7564822278453589E-2</v>
      </c>
      <c r="Q24" s="85">
        <v>4.7850393737777297E-3</v>
      </c>
      <c r="R24" s="85">
        <v>8.2845622791554829E-4</v>
      </c>
      <c r="S24" s="85">
        <v>1.7892775436134673E-2</v>
      </c>
      <c r="T24" s="85">
        <v>4.3721100404307642E-2</v>
      </c>
      <c r="U24" s="85">
        <v>4.102654514133082E-2</v>
      </c>
      <c r="V24" s="85">
        <v>5.7544271147809802E-3</v>
      </c>
      <c r="W24" s="85">
        <v>1.3268011116456683E-2</v>
      </c>
      <c r="X24" s="85">
        <v>7.7189018727034722E-3</v>
      </c>
      <c r="Y24" s="85">
        <v>0</v>
      </c>
      <c r="Z24" s="85">
        <v>1.1674103337064794E-2</v>
      </c>
      <c r="AA24" s="85">
        <v>3.1405620514543715E-3</v>
      </c>
      <c r="AB24" s="85">
        <v>1.0138778853309362E-2</v>
      </c>
      <c r="AC24" s="85">
        <v>6.5508283318765799E-3</v>
      </c>
      <c r="AD24" s="85">
        <v>3.8098485704708687E-3</v>
      </c>
      <c r="AE24" s="85">
        <v>1.7895538799136393E-3</v>
      </c>
      <c r="AF24" s="85">
        <v>3.3489196217840324E-3</v>
      </c>
      <c r="AG24" s="85">
        <v>1.6162357524457834E-2</v>
      </c>
      <c r="AH24" s="85">
        <v>2.0147679645537899E-3</v>
      </c>
      <c r="AI24" s="85">
        <v>3.0949665619259978E-5</v>
      </c>
      <c r="AJ24" s="85">
        <v>2.8912790750692429E-2</v>
      </c>
      <c r="AK24" s="85">
        <v>1.3245075203542411E-2</v>
      </c>
      <c r="AL24" s="85">
        <v>3.0629115511060499E-3</v>
      </c>
      <c r="AM24" s="85">
        <v>5.6814743315355813E-4</v>
      </c>
      <c r="AN24" s="85">
        <v>6.4355960947048716E-3</v>
      </c>
      <c r="AO24" s="85">
        <v>2.7357293717024443E-5</v>
      </c>
      <c r="AP24" s="85">
        <v>4.5098084188064535E-4</v>
      </c>
      <c r="AQ24" s="85">
        <v>1.7878958621126077E-4</v>
      </c>
      <c r="AR24" s="85">
        <v>1.5314557755530249E-3</v>
      </c>
      <c r="AS24" s="85">
        <v>2.0753961488115188E-2</v>
      </c>
      <c r="AT24" s="85">
        <v>4.9740534030953534E-5</v>
      </c>
      <c r="AU24" s="85">
        <v>5.0293206631297462E-5</v>
      </c>
      <c r="AV24" s="85">
        <v>0</v>
      </c>
      <c r="AW24" s="85">
        <v>0</v>
      </c>
      <c r="AX24" s="85">
        <v>9.8458623751270804E-4</v>
      </c>
      <c r="AY24" s="85">
        <v>1.3816815008598204E-4</v>
      </c>
      <c r="AZ24" s="85">
        <v>1.2849637957996329E-3</v>
      </c>
      <c r="BA24" s="85">
        <v>0</v>
      </c>
      <c r="BB24" s="85">
        <v>0</v>
      </c>
      <c r="BC24" s="85">
        <v>2.1123146785144934E-3</v>
      </c>
      <c r="BD24" s="85">
        <v>1.5798146280831186E-3</v>
      </c>
      <c r="BE24" s="85">
        <v>4.0068763524934788E-5</v>
      </c>
      <c r="BF24" s="85">
        <v>2.6807384479682235E-3</v>
      </c>
      <c r="BG24" s="85">
        <v>2.2079270383739929E-4</v>
      </c>
      <c r="BH24" s="85">
        <v>0</v>
      </c>
      <c r="BI24" s="85">
        <v>3.4901274711719059E-4</v>
      </c>
      <c r="BJ24" s="85">
        <v>1.9288273752003091E-3</v>
      </c>
      <c r="BK24" s="85">
        <v>0</v>
      </c>
      <c r="BL24" s="85">
        <v>1.6331475340163076E-4</v>
      </c>
      <c r="BM24" s="85">
        <v>4.9187861430609606E-5</v>
      </c>
      <c r="BN24" s="85">
        <v>3.4920341916430925E-2</v>
      </c>
      <c r="BO24" s="85">
        <v>8.439172439101697E-2</v>
      </c>
      <c r="BP24" s="85">
        <v>3.6863262442940009E-4</v>
      </c>
      <c r="BQ24" s="85">
        <v>5.8030623036112453E-5</v>
      </c>
      <c r="BR24" s="85">
        <v>2.2466141203980678E-4</v>
      </c>
      <c r="BS24" s="85">
        <v>1.1744292757308473E-4</v>
      </c>
      <c r="BT24" s="85">
        <v>6.2722813413032402E-3</v>
      </c>
      <c r="BU24" s="85">
        <v>0</v>
      </c>
    </row>
    <row r="25" spans="1:73" x14ac:dyDescent="0.25">
      <c r="A25" s="46" t="s">
        <v>19</v>
      </c>
      <c r="B25" s="38" t="s">
        <v>83</v>
      </c>
      <c r="C25" s="85">
        <v>2.0843136321901067E-2</v>
      </c>
      <c r="D25" s="85">
        <v>9.5753536272085728E-5</v>
      </c>
      <c r="E25" s="85">
        <v>1.7928821638184395E-3</v>
      </c>
      <c r="F25" s="85">
        <v>8.1243644579321824E-4</v>
      </c>
      <c r="G25" s="85">
        <v>1.9385685257538828E-4</v>
      </c>
      <c r="H25" s="85">
        <v>8.359342461053864E-3</v>
      </c>
      <c r="I25" s="85">
        <v>5.5360817535468464E-3</v>
      </c>
      <c r="J25" s="85">
        <v>2.1309567658097606E-2</v>
      </c>
      <c r="K25" s="85">
        <v>2.4437712324655006E-4</v>
      </c>
      <c r="L25" s="85">
        <v>1.1978003709127779E-3</v>
      </c>
      <c r="M25" s="85">
        <v>1.9679407761440934E-2</v>
      </c>
      <c r="N25" s="85">
        <v>6.2739126833489297E-4</v>
      </c>
      <c r="O25" s="85">
        <v>4.6960353923868299E-3</v>
      </c>
      <c r="P25" s="85">
        <v>0</v>
      </c>
      <c r="Q25" s="85">
        <v>1.2395089664668766E-3</v>
      </c>
      <c r="R25" s="85">
        <v>6.080055830773542E-4</v>
      </c>
      <c r="S25" s="85">
        <v>0</v>
      </c>
      <c r="T25" s="85">
        <v>3.3090777289610978E-3</v>
      </c>
      <c r="U25" s="85">
        <v>0.15347000828884907</v>
      </c>
      <c r="V25" s="85">
        <v>1.37403387325404E-3</v>
      </c>
      <c r="W25" s="85">
        <v>0</v>
      </c>
      <c r="X25" s="85">
        <v>1.3971792065615258E-2</v>
      </c>
      <c r="Y25" s="85">
        <v>5.1677537336536081E-3</v>
      </c>
      <c r="Z25" s="85">
        <v>2.396011953331019E-2</v>
      </c>
      <c r="AA25" s="85">
        <v>9.0425410051301579E-3</v>
      </c>
      <c r="AB25" s="85">
        <v>0.27454477417732731</v>
      </c>
      <c r="AC25" s="85">
        <v>1.3991177750872797E-2</v>
      </c>
      <c r="AD25" s="85">
        <v>4.1967071357532542E-3</v>
      </c>
      <c r="AE25" s="85">
        <v>4.8616948845876164E-3</v>
      </c>
      <c r="AF25" s="85">
        <v>1.8005189489198944E-3</v>
      </c>
      <c r="AG25" s="85">
        <v>6.7227206693113439E-3</v>
      </c>
      <c r="AH25" s="85">
        <v>9.1758910219017127E-4</v>
      </c>
      <c r="AI25" s="85">
        <v>0</v>
      </c>
      <c r="AJ25" s="85">
        <v>1.6827362248551508E-2</v>
      </c>
      <c r="AK25" s="85">
        <v>7.1372218668179929E-2</v>
      </c>
      <c r="AL25" s="85">
        <v>1.1200813963802814E-2</v>
      </c>
      <c r="AM25" s="85">
        <v>8.0150996864805993E-3</v>
      </c>
      <c r="AN25" s="85">
        <v>7.0969231392826243E-3</v>
      </c>
      <c r="AO25" s="85">
        <v>0</v>
      </c>
      <c r="AP25" s="85">
        <v>7.4076815484110494E-4</v>
      </c>
      <c r="AQ25" s="85">
        <v>0</v>
      </c>
      <c r="AR25" s="85">
        <v>1.9385685257538828E-5</v>
      </c>
      <c r="AS25" s="85">
        <v>5.704091025778849E-4</v>
      </c>
      <c r="AT25" s="85">
        <v>7.4018070983330076E-5</v>
      </c>
      <c r="AU25" s="85">
        <v>1.0574010140475725E-5</v>
      </c>
      <c r="AV25" s="85">
        <v>0</v>
      </c>
      <c r="AW25" s="85">
        <v>0</v>
      </c>
      <c r="AX25" s="85">
        <v>9.692842628769414E-5</v>
      </c>
      <c r="AY25" s="85">
        <v>0</v>
      </c>
      <c r="AZ25" s="85">
        <v>4.5820710608728143E-5</v>
      </c>
      <c r="BA25" s="85">
        <v>0</v>
      </c>
      <c r="BB25" s="85">
        <v>5.8744500780420694E-7</v>
      </c>
      <c r="BC25" s="85">
        <v>1.2806301170131712E-4</v>
      </c>
      <c r="BD25" s="85">
        <v>4.0140117383261464E-3</v>
      </c>
      <c r="BE25" s="85">
        <v>1.4433523841749364E-3</v>
      </c>
      <c r="BF25" s="85">
        <v>2.0560575273147243E-4</v>
      </c>
      <c r="BG25" s="85">
        <v>8.4004636116001593E-5</v>
      </c>
      <c r="BH25" s="85">
        <v>0</v>
      </c>
      <c r="BI25" s="85">
        <v>0</v>
      </c>
      <c r="BJ25" s="85">
        <v>3.1122836513466884E-3</v>
      </c>
      <c r="BK25" s="85">
        <v>3.5305444969032838E-4</v>
      </c>
      <c r="BL25" s="85">
        <v>0</v>
      </c>
      <c r="BM25" s="85">
        <v>1.2923790171692553E-5</v>
      </c>
      <c r="BN25" s="85">
        <v>4.6231922114191087E-4</v>
      </c>
      <c r="BO25" s="85">
        <v>2.6769869005637708E-3</v>
      </c>
      <c r="BP25" s="85">
        <v>6.9318510920896414E-5</v>
      </c>
      <c r="BQ25" s="85">
        <v>1.351123517949676E-5</v>
      </c>
      <c r="BR25" s="85">
        <v>6.0918047309296256E-4</v>
      </c>
      <c r="BS25" s="85">
        <v>2.291035530436407E-4</v>
      </c>
      <c r="BT25" s="85">
        <v>6.5558862870949497E-4</v>
      </c>
      <c r="BU25" s="85">
        <v>0</v>
      </c>
    </row>
    <row r="26" spans="1:73" x14ac:dyDescent="0.25">
      <c r="A26" s="46" t="s">
        <v>20</v>
      </c>
      <c r="B26" s="38" t="s">
        <v>84</v>
      </c>
      <c r="C26" s="85">
        <v>7.989282070821912E-4</v>
      </c>
      <c r="D26" s="85">
        <v>1.2978064540384916E-3</v>
      </c>
      <c r="E26" s="85">
        <v>0</v>
      </c>
      <c r="F26" s="85">
        <v>0</v>
      </c>
      <c r="G26" s="85">
        <v>9.5148372897752367E-4</v>
      </c>
      <c r="H26" s="85">
        <v>0</v>
      </c>
      <c r="I26" s="85">
        <v>3.6150597605529018E-5</v>
      </c>
      <c r="J26" s="85">
        <v>1.0122167329548125E-5</v>
      </c>
      <c r="K26" s="85">
        <v>1.1568191233769285E-5</v>
      </c>
      <c r="L26" s="85">
        <v>7.9097507560897489E-4</v>
      </c>
      <c r="M26" s="85">
        <v>2.4293924602867608E-2</v>
      </c>
      <c r="N26" s="85">
        <v>0</v>
      </c>
      <c r="O26" s="85">
        <v>0</v>
      </c>
      <c r="P26" s="85">
        <v>5.3502884456182944E-4</v>
      </c>
      <c r="Q26" s="85">
        <v>4.8441800791408884E-5</v>
      </c>
      <c r="R26" s="85">
        <v>0</v>
      </c>
      <c r="S26" s="85">
        <v>0</v>
      </c>
      <c r="T26" s="85">
        <v>3.4704573701307853E-4</v>
      </c>
      <c r="U26" s="85">
        <v>0</v>
      </c>
      <c r="V26" s="85">
        <v>0.1175234237797185</v>
      </c>
      <c r="W26" s="85">
        <v>1.3899904779325907E-2</v>
      </c>
      <c r="X26" s="85">
        <v>2.022264430053293E-2</v>
      </c>
      <c r="Y26" s="85">
        <v>0</v>
      </c>
      <c r="Z26" s="85">
        <v>6.3993787881307463E-3</v>
      </c>
      <c r="AA26" s="85">
        <v>3.5861392824684785E-4</v>
      </c>
      <c r="AB26" s="85">
        <v>2.8040572538704636E-2</v>
      </c>
      <c r="AC26" s="85">
        <v>0</v>
      </c>
      <c r="AD26" s="85">
        <v>2.2557972905850105E-4</v>
      </c>
      <c r="AE26" s="85">
        <v>1.5067569081984493E-3</v>
      </c>
      <c r="AF26" s="85">
        <v>1.6434061671473489E-3</v>
      </c>
      <c r="AG26" s="85">
        <v>4.5207768329618252E-2</v>
      </c>
      <c r="AH26" s="85">
        <v>0</v>
      </c>
      <c r="AI26" s="85">
        <v>0</v>
      </c>
      <c r="AJ26" s="85">
        <v>0.2558840520192639</v>
      </c>
      <c r="AK26" s="85">
        <v>2.0011524810516643E-2</v>
      </c>
      <c r="AL26" s="85">
        <v>1.1647722548501448E-3</v>
      </c>
      <c r="AM26" s="85">
        <v>3.1667923502443415E-4</v>
      </c>
      <c r="AN26" s="85">
        <v>0</v>
      </c>
      <c r="AO26" s="85">
        <v>0</v>
      </c>
      <c r="AP26" s="85">
        <v>2.7987792666200563E-3</v>
      </c>
      <c r="AQ26" s="85">
        <v>0</v>
      </c>
      <c r="AR26" s="85">
        <v>5.8563968120957006E-5</v>
      </c>
      <c r="AS26" s="85">
        <v>8.8091776245153106E-3</v>
      </c>
      <c r="AT26" s="85">
        <v>1.5183250994322186E-5</v>
      </c>
      <c r="AU26" s="85">
        <v>4.5549752982966561E-5</v>
      </c>
      <c r="AV26" s="85">
        <v>2.9643490036533795E-3</v>
      </c>
      <c r="AW26" s="85">
        <v>0</v>
      </c>
      <c r="AX26" s="85">
        <v>6.1672919515032504E-4</v>
      </c>
      <c r="AY26" s="85">
        <v>6.0877606367710862E-4</v>
      </c>
      <c r="AZ26" s="85">
        <v>4.8658704377042052E-4</v>
      </c>
      <c r="BA26" s="85">
        <v>0</v>
      </c>
      <c r="BB26" s="85">
        <v>0</v>
      </c>
      <c r="BC26" s="85">
        <v>6.4955393777614539E-3</v>
      </c>
      <c r="BD26" s="85">
        <v>6.8396930669660896E-4</v>
      </c>
      <c r="BE26" s="85">
        <v>1.4677142627844781E-4</v>
      </c>
      <c r="BF26" s="85">
        <v>8.6761434253269633E-6</v>
      </c>
      <c r="BG26" s="85">
        <v>7.9531314732163828E-5</v>
      </c>
      <c r="BH26" s="85">
        <v>0</v>
      </c>
      <c r="BI26" s="85">
        <v>0</v>
      </c>
      <c r="BJ26" s="85">
        <v>1.0845179281658705E-3</v>
      </c>
      <c r="BK26" s="85">
        <v>3.2535537844976116E-4</v>
      </c>
      <c r="BL26" s="85">
        <v>0</v>
      </c>
      <c r="BM26" s="85">
        <v>4.9887824695630042E-5</v>
      </c>
      <c r="BN26" s="85">
        <v>0</v>
      </c>
      <c r="BO26" s="85">
        <v>0</v>
      </c>
      <c r="BP26" s="85">
        <v>2.1618057368106352E-4</v>
      </c>
      <c r="BQ26" s="85">
        <v>0</v>
      </c>
      <c r="BR26" s="85">
        <v>0</v>
      </c>
      <c r="BS26" s="85">
        <v>4.4103729078745396E-5</v>
      </c>
      <c r="BT26" s="85">
        <v>1.1358517767657216E-3</v>
      </c>
      <c r="BU26" s="85">
        <v>0</v>
      </c>
    </row>
    <row r="27" spans="1:73" x14ac:dyDescent="0.25">
      <c r="A27" s="46" t="s">
        <v>21</v>
      </c>
      <c r="B27" s="38" t="s">
        <v>85</v>
      </c>
      <c r="C27" s="85">
        <v>0</v>
      </c>
      <c r="D27" s="85">
        <v>0</v>
      </c>
      <c r="E27" s="85">
        <v>0</v>
      </c>
      <c r="F27" s="85">
        <v>0</v>
      </c>
      <c r="G27" s="85">
        <v>0</v>
      </c>
      <c r="H27" s="85">
        <v>2.418645607728379E-5</v>
      </c>
      <c r="I27" s="85">
        <v>3.7889875034404115E-3</v>
      </c>
      <c r="J27" s="85">
        <v>0</v>
      </c>
      <c r="K27" s="85">
        <v>0</v>
      </c>
      <c r="L27" s="85">
        <v>8.8370144149038741E-4</v>
      </c>
      <c r="M27" s="85">
        <v>0</v>
      </c>
      <c r="N27" s="85">
        <v>9.4416758168359679E-4</v>
      </c>
      <c r="O27" s="85">
        <v>0</v>
      </c>
      <c r="P27" s="85">
        <v>1.0951089834992383E-4</v>
      </c>
      <c r="Q27" s="85">
        <v>0</v>
      </c>
      <c r="R27" s="85">
        <v>8.8280564682085834E-4</v>
      </c>
      <c r="S27" s="85">
        <v>0</v>
      </c>
      <c r="T27" s="85">
        <v>3.2300116296542971E-3</v>
      </c>
      <c r="U27" s="85">
        <v>2.8945365259156757E-3</v>
      </c>
      <c r="V27" s="85">
        <v>4.4512037128897463E-3</v>
      </c>
      <c r="W27" s="85">
        <v>0.1047766235214629</v>
      </c>
      <c r="X27" s="85">
        <v>0.156424784936496</v>
      </c>
      <c r="Y27" s="85">
        <v>0</v>
      </c>
      <c r="Z27" s="85">
        <v>8.4343547109505743E-3</v>
      </c>
      <c r="AA27" s="85">
        <v>2.4309403895676648E-2</v>
      </c>
      <c r="AB27" s="85">
        <v>0.19705176058364607</v>
      </c>
      <c r="AC27" s="85">
        <v>1.1946317712839135E-2</v>
      </c>
      <c r="AD27" s="85">
        <v>9.3529921445525948E-3</v>
      </c>
      <c r="AE27" s="85">
        <v>2.9762777895101997E-4</v>
      </c>
      <c r="AF27" s="85">
        <v>2.7728428200601573E-2</v>
      </c>
      <c r="AG27" s="85">
        <v>6.8805988566524737E-3</v>
      </c>
      <c r="AH27" s="85">
        <v>3.9155185005113865E-3</v>
      </c>
      <c r="AI27" s="85">
        <v>0</v>
      </c>
      <c r="AJ27" s="85">
        <v>1.7880061603799423E-2</v>
      </c>
      <c r="AK27" s="85">
        <v>0</v>
      </c>
      <c r="AL27" s="85">
        <v>3.5959437521569057E-3</v>
      </c>
      <c r="AM27" s="85">
        <v>0</v>
      </c>
      <c r="AN27" s="85">
        <v>0</v>
      </c>
      <c r="AO27" s="85">
        <v>0</v>
      </c>
      <c r="AP27" s="85">
        <v>0</v>
      </c>
      <c r="AQ27" s="85">
        <v>0</v>
      </c>
      <c r="AR27" s="85">
        <v>0</v>
      </c>
      <c r="AS27" s="85">
        <v>4.8148963487185319E-5</v>
      </c>
      <c r="AT27" s="85">
        <v>0</v>
      </c>
      <c r="AU27" s="85">
        <v>6.7184600214677194E-7</v>
      </c>
      <c r="AV27" s="85">
        <v>0</v>
      </c>
      <c r="AW27" s="85">
        <v>0</v>
      </c>
      <c r="AX27" s="85">
        <v>3.8967068124512773E-5</v>
      </c>
      <c r="AY27" s="85">
        <v>0</v>
      </c>
      <c r="AZ27" s="85">
        <v>5.3523731504359496E-5</v>
      </c>
      <c r="BA27" s="85">
        <v>0</v>
      </c>
      <c r="BB27" s="85">
        <v>0</v>
      </c>
      <c r="BC27" s="85">
        <v>0</v>
      </c>
      <c r="BD27" s="85">
        <v>2.972246713497319E-3</v>
      </c>
      <c r="BE27" s="85">
        <v>1.0397936626558206E-3</v>
      </c>
      <c r="BF27" s="85">
        <v>1.6572201386287041E-5</v>
      </c>
      <c r="BG27" s="85">
        <v>0</v>
      </c>
      <c r="BH27" s="85">
        <v>0</v>
      </c>
      <c r="BI27" s="85">
        <v>0</v>
      </c>
      <c r="BJ27" s="85">
        <v>6.7095020747724287E-4</v>
      </c>
      <c r="BK27" s="85">
        <v>0</v>
      </c>
      <c r="BL27" s="85">
        <v>2.2394866738225731E-7</v>
      </c>
      <c r="BM27" s="85">
        <v>1.3974396844652857E-4</v>
      </c>
      <c r="BN27" s="85">
        <v>0</v>
      </c>
      <c r="BO27" s="85">
        <v>0</v>
      </c>
      <c r="BP27" s="85">
        <v>6.9424086888499764E-6</v>
      </c>
      <c r="BQ27" s="85">
        <v>0</v>
      </c>
      <c r="BR27" s="85">
        <v>0</v>
      </c>
      <c r="BS27" s="85">
        <v>1.3660868710317697E-5</v>
      </c>
      <c r="BT27" s="85">
        <v>1.7244047388433814E-5</v>
      </c>
      <c r="BU27" s="85">
        <v>0</v>
      </c>
    </row>
    <row r="28" spans="1:73" x14ac:dyDescent="0.25">
      <c r="A28" s="46" t="s">
        <v>22</v>
      </c>
      <c r="B28" s="38" t="s">
        <v>86</v>
      </c>
      <c r="C28" s="85">
        <v>5.5665114151439744E-3</v>
      </c>
      <c r="D28" s="85">
        <v>1.3079116495822078E-4</v>
      </c>
      <c r="E28" s="85">
        <v>0</v>
      </c>
      <c r="F28" s="85">
        <v>0</v>
      </c>
      <c r="G28" s="85">
        <v>2.2244356673422022E-3</v>
      </c>
      <c r="H28" s="85">
        <v>5.405815737594803E-4</v>
      </c>
      <c r="I28" s="85">
        <v>6.0123186874613668E-2</v>
      </c>
      <c r="J28" s="85">
        <v>1.6062995334567415E-3</v>
      </c>
      <c r="K28" s="85">
        <v>0</v>
      </c>
      <c r="L28" s="85">
        <v>1.059145539347602E-3</v>
      </c>
      <c r="M28" s="85">
        <v>8.7087855843161026E-3</v>
      </c>
      <c r="N28" s="85">
        <v>6.8320309534708793E-4</v>
      </c>
      <c r="O28" s="85">
        <v>8.0972218707803017E-4</v>
      </c>
      <c r="P28" s="85">
        <v>7.157694381796499E-3</v>
      </c>
      <c r="Q28" s="85">
        <v>5.8625989518961276E-4</v>
      </c>
      <c r="R28" s="85">
        <v>3.887586636823497E-4</v>
      </c>
      <c r="S28" s="85">
        <v>0</v>
      </c>
      <c r="T28" s="85">
        <v>2.3085626478178416E-3</v>
      </c>
      <c r="U28" s="85">
        <v>2.0663689579328952E-3</v>
      </c>
      <c r="V28" s="85">
        <v>1.8320621724675398E-3</v>
      </c>
      <c r="W28" s="85">
        <v>1.9658437886848554E-2</v>
      </c>
      <c r="X28" s="85">
        <v>4.9155789037137139E-2</v>
      </c>
      <c r="Y28" s="85">
        <v>4.4393413251773983E-3</v>
      </c>
      <c r="Z28" s="85">
        <v>9.4471970106003288E-3</v>
      </c>
      <c r="AA28" s="85">
        <v>1.8920355081581811E-2</v>
      </c>
      <c r="AB28" s="85">
        <v>0.1129831920208188</v>
      </c>
      <c r="AC28" s="85">
        <v>2.080532523786411E-2</v>
      </c>
      <c r="AD28" s="85">
        <v>6.7676212340442177E-3</v>
      </c>
      <c r="AE28" s="85">
        <v>4.1373386101105514E-3</v>
      </c>
      <c r="AF28" s="85">
        <v>3.5252819650485261E-2</v>
      </c>
      <c r="AG28" s="85">
        <v>2.271264162333525E-2</v>
      </c>
      <c r="AH28" s="85">
        <v>2.7071799420246801E-3</v>
      </c>
      <c r="AI28" s="85">
        <v>0</v>
      </c>
      <c r="AJ28" s="85">
        <v>0.13171886209057518</v>
      </c>
      <c r="AK28" s="85">
        <v>3.2891677639870147E-3</v>
      </c>
      <c r="AL28" s="85">
        <v>2.8757625239934424E-3</v>
      </c>
      <c r="AM28" s="85">
        <v>3.7462795993058212E-5</v>
      </c>
      <c r="AN28" s="85">
        <v>4.9993115389683736E-3</v>
      </c>
      <c r="AO28" s="85">
        <v>0</v>
      </c>
      <c r="AP28" s="85">
        <v>1.1498449401729008E-3</v>
      </c>
      <c r="AQ28" s="85">
        <v>0</v>
      </c>
      <c r="AR28" s="85">
        <v>6.4409719426661486E-5</v>
      </c>
      <c r="AS28" s="85">
        <v>4.2355962943379588E-3</v>
      </c>
      <c r="AT28" s="85">
        <v>1.1830356629386804E-5</v>
      </c>
      <c r="AU28" s="85">
        <v>1.8074155961563173E-5</v>
      </c>
      <c r="AV28" s="85">
        <v>0</v>
      </c>
      <c r="AW28" s="85">
        <v>0</v>
      </c>
      <c r="AX28" s="85">
        <v>1.0923362621133815E-3</v>
      </c>
      <c r="AY28" s="85">
        <v>5.6522815007070287E-5</v>
      </c>
      <c r="AZ28" s="85">
        <v>5.83302306032266E-4</v>
      </c>
      <c r="BA28" s="85">
        <v>0</v>
      </c>
      <c r="BB28" s="85">
        <v>0</v>
      </c>
      <c r="BC28" s="85">
        <v>2.2839160715066192E-3</v>
      </c>
      <c r="BD28" s="85">
        <v>2.8113528045667809E-3</v>
      </c>
      <c r="BE28" s="85">
        <v>5.9283231553927207E-4</v>
      </c>
      <c r="BF28" s="85">
        <v>1.2224701850366363E-4</v>
      </c>
      <c r="BG28" s="85">
        <v>4.1373386101105516E-4</v>
      </c>
      <c r="BH28" s="85">
        <v>0</v>
      </c>
      <c r="BI28" s="85">
        <v>0</v>
      </c>
      <c r="BJ28" s="85">
        <v>1.2697916115541835E-3</v>
      </c>
      <c r="BK28" s="85">
        <v>2.5205232040943553E-4</v>
      </c>
      <c r="BL28" s="85">
        <v>0</v>
      </c>
      <c r="BM28" s="85">
        <v>0</v>
      </c>
      <c r="BN28" s="85">
        <v>0</v>
      </c>
      <c r="BO28" s="85">
        <v>0</v>
      </c>
      <c r="BP28" s="85">
        <v>7.4202625747653902E-4</v>
      </c>
      <c r="BQ28" s="85">
        <v>0</v>
      </c>
      <c r="BR28" s="85">
        <v>3.9434522097956016E-5</v>
      </c>
      <c r="BS28" s="85">
        <v>2.0637399897930313E-4</v>
      </c>
      <c r="BT28" s="85">
        <v>4.3772319528731176E-4</v>
      </c>
      <c r="BU28" s="85">
        <v>0</v>
      </c>
    </row>
    <row r="29" spans="1:73" x14ac:dyDescent="0.25">
      <c r="A29" s="46" t="s">
        <v>23</v>
      </c>
      <c r="B29" s="38" t="s">
        <v>87</v>
      </c>
      <c r="C29" s="85">
        <v>0</v>
      </c>
      <c r="D29" s="85">
        <v>1.0511107373828488E-5</v>
      </c>
      <c r="E29" s="85">
        <v>0</v>
      </c>
      <c r="F29" s="85">
        <v>0</v>
      </c>
      <c r="G29" s="85">
        <v>0</v>
      </c>
      <c r="H29" s="85">
        <v>1.1552662559053311E-3</v>
      </c>
      <c r="I29" s="85">
        <v>0</v>
      </c>
      <c r="J29" s="85">
        <v>9.6224410231320794E-4</v>
      </c>
      <c r="K29" s="85">
        <v>0</v>
      </c>
      <c r="L29" s="85">
        <v>1.7782882566086196E-3</v>
      </c>
      <c r="M29" s="85">
        <v>2.4443102420230248E-3</v>
      </c>
      <c r="N29" s="85">
        <v>0</v>
      </c>
      <c r="O29" s="85">
        <v>2.9115767425504911E-3</v>
      </c>
      <c r="P29" s="85">
        <v>0</v>
      </c>
      <c r="Q29" s="85">
        <v>2.4557769046126561E-4</v>
      </c>
      <c r="R29" s="85">
        <v>1.5069105753206841E-3</v>
      </c>
      <c r="S29" s="85">
        <v>0</v>
      </c>
      <c r="T29" s="85">
        <v>3.2355099607075692E-3</v>
      </c>
      <c r="U29" s="85">
        <v>3.5097543076429124E-3</v>
      </c>
      <c r="V29" s="85">
        <v>1.8585548947360373E-3</v>
      </c>
      <c r="W29" s="85">
        <v>0</v>
      </c>
      <c r="X29" s="85">
        <v>4.2426651581634993E-3</v>
      </c>
      <c r="Y29" s="85">
        <v>3.9937430244469239E-2</v>
      </c>
      <c r="Z29" s="85">
        <v>0</v>
      </c>
      <c r="AA29" s="85">
        <v>1.9133082086015257E-2</v>
      </c>
      <c r="AB29" s="85">
        <v>4.8569916064029842E-2</v>
      </c>
      <c r="AC29" s="85">
        <v>1.0572262907639855E-2</v>
      </c>
      <c r="AD29" s="85">
        <v>0</v>
      </c>
      <c r="AE29" s="85">
        <v>3.6311098200498411E-5</v>
      </c>
      <c r="AF29" s="85">
        <v>2.5108168850428849E-2</v>
      </c>
      <c r="AG29" s="85">
        <v>4.1186340911523227E-2</v>
      </c>
      <c r="AH29" s="85">
        <v>4.6822205574326903E-5</v>
      </c>
      <c r="AI29" s="85">
        <v>4.8733316005932084E-4</v>
      </c>
      <c r="AJ29" s="85">
        <v>1.8840682189979665E-2</v>
      </c>
      <c r="AK29" s="85">
        <v>1.1208662681364378E-3</v>
      </c>
      <c r="AL29" s="85">
        <v>1.4083928325714371E-2</v>
      </c>
      <c r="AM29" s="85">
        <v>7.9913082697570595E-3</v>
      </c>
      <c r="AN29" s="85">
        <v>9.2717522589325294E-3</v>
      </c>
      <c r="AO29" s="85">
        <v>0</v>
      </c>
      <c r="AP29" s="85">
        <v>1.1753329154371854E-4</v>
      </c>
      <c r="AQ29" s="85">
        <v>0</v>
      </c>
      <c r="AR29" s="85">
        <v>1.4887550262204349E-3</v>
      </c>
      <c r="AS29" s="85">
        <v>3.4438209977525336E-3</v>
      </c>
      <c r="AT29" s="85">
        <v>9.5555521580258984E-7</v>
      </c>
      <c r="AU29" s="85">
        <v>7.6062195177886152E-4</v>
      </c>
      <c r="AV29" s="85">
        <v>8.463161435320378E-2</v>
      </c>
      <c r="AW29" s="85">
        <v>2.8191745531823808E-2</v>
      </c>
      <c r="AX29" s="85">
        <v>1.2259773418747228E-3</v>
      </c>
      <c r="AY29" s="85">
        <v>1.3377773021236258E-5</v>
      </c>
      <c r="AZ29" s="85">
        <v>2.7806656779855366E-4</v>
      </c>
      <c r="BA29" s="85">
        <v>2.6831990459736722E-3</v>
      </c>
      <c r="BB29" s="85">
        <v>2.3172213983212804E-3</v>
      </c>
      <c r="BC29" s="85">
        <v>1.3038550919626338E-2</v>
      </c>
      <c r="BD29" s="85">
        <v>5.8202868194535745E-3</v>
      </c>
      <c r="BE29" s="85">
        <v>1.9971104010274126E-4</v>
      </c>
      <c r="BF29" s="85">
        <v>4.3095540232696803E-4</v>
      </c>
      <c r="BG29" s="85">
        <v>4.5866650358524316E-5</v>
      </c>
      <c r="BH29" s="85">
        <v>0</v>
      </c>
      <c r="BI29" s="85">
        <v>0</v>
      </c>
      <c r="BJ29" s="85">
        <v>4.9985093338633475E-3</v>
      </c>
      <c r="BK29" s="85">
        <v>0</v>
      </c>
      <c r="BL29" s="85">
        <v>4.3955539926919135E-5</v>
      </c>
      <c r="BM29" s="85">
        <v>6.2875533199810408E-4</v>
      </c>
      <c r="BN29" s="85">
        <v>1.0112640848838807E-2</v>
      </c>
      <c r="BO29" s="85">
        <v>1.5309905667589094E-2</v>
      </c>
      <c r="BP29" s="85">
        <v>3.0338878101732226E-3</v>
      </c>
      <c r="BQ29" s="85">
        <v>2.9144434081978989E-4</v>
      </c>
      <c r="BR29" s="85">
        <v>8.5904413900652829E-4</v>
      </c>
      <c r="BS29" s="85">
        <v>3.2402877367865819E-3</v>
      </c>
      <c r="BT29" s="85">
        <v>1.3052884247863378E-3</v>
      </c>
      <c r="BU29" s="85">
        <v>0</v>
      </c>
    </row>
    <row r="30" spans="1:73" x14ac:dyDescent="0.25">
      <c r="A30" s="46" t="s">
        <v>24</v>
      </c>
      <c r="B30" s="38" t="s">
        <v>88</v>
      </c>
      <c r="C30" s="85">
        <v>0</v>
      </c>
      <c r="D30" s="85">
        <v>4.8511813492867893E-5</v>
      </c>
      <c r="E30" s="85">
        <v>0</v>
      </c>
      <c r="F30" s="85">
        <v>0</v>
      </c>
      <c r="G30" s="85">
        <v>0</v>
      </c>
      <c r="H30" s="85">
        <v>4.0426511244056581E-6</v>
      </c>
      <c r="I30" s="85">
        <v>0</v>
      </c>
      <c r="J30" s="85">
        <v>3.2341208995245264E-5</v>
      </c>
      <c r="K30" s="85">
        <v>0</v>
      </c>
      <c r="L30" s="85">
        <v>4.6201727136064661E-6</v>
      </c>
      <c r="M30" s="85">
        <v>5.7752158920080826E-7</v>
      </c>
      <c r="N30" s="85">
        <v>2.027100778094837E-4</v>
      </c>
      <c r="O30" s="85">
        <v>0</v>
      </c>
      <c r="P30" s="85">
        <v>0</v>
      </c>
      <c r="Q30" s="85">
        <v>0</v>
      </c>
      <c r="R30" s="85">
        <v>1.2127953373216973E-5</v>
      </c>
      <c r="S30" s="85">
        <v>0</v>
      </c>
      <c r="T30" s="85">
        <v>0</v>
      </c>
      <c r="U30" s="85">
        <v>0</v>
      </c>
      <c r="V30" s="85">
        <v>0</v>
      </c>
      <c r="W30" s="85">
        <v>6.9187086386256831E-4</v>
      </c>
      <c r="X30" s="85">
        <v>8.48148205900307E-3</v>
      </c>
      <c r="Y30" s="85">
        <v>1.7487353721000473E-3</v>
      </c>
      <c r="Z30" s="85">
        <v>6.395416326650831E-2</v>
      </c>
      <c r="AA30" s="85">
        <v>3.8420201243172969E-2</v>
      </c>
      <c r="AB30" s="85">
        <v>8.7070619917449063E-2</v>
      </c>
      <c r="AC30" s="85">
        <v>2.5352620244326281E-2</v>
      </c>
      <c r="AD30" s="85">
        <v>1.2127953373216974E-4</v>
      </c>
      <c r="AE30" s="85">
        <v>0</v>
      </c>
      <c r="AF30" s="85">
        <v>1.0189213398269861E-2</v>
      </c>
      <c r="AG30" s="85">
        <v>4.1587329638350205E-2</v>
      </c>
      <c r="AH30" s="85">
        <v>6.8043593639639226E-3</v>
      </c>
      <c r="AI30" s="85">
        <v>0</v>
      </c>
      <c r="AJ30" s="85">
        <v>4.60844902534569E-2</v>
      </c>
      <c r="AK30" s="85">
        <v>3.5566667070931778E-2</v>
      </c>
      <c r="AL30" s="85">
        <v>1.0747676775027042E-3</v>
      </c>
      <c r="AM30" s="85">
        <v>1.4212806310231892E-3</v>
      </c>
      <c r="AN30" s="85">
        <v>2.1541555277190149E-4</v>
      </c>
      <c r="AO30" s="85">
        <v>0</v>
      </c>
      <c r="AP30" s="85">
        <v>0</v>
      </c>
      <c r="AQ30" s="85">
        <v>0</v>
      </c>
      <c r="AR30" s="85">
        <v>1.5627734203773871E-3</v>
      </c>
      <c r="AS30" s="85">
        <v>4.4619317981654449E-3</v>
      </c>
      <c r="AT30" s="85">
        <v>0</v>
      </c>
      <c r="AU30" s="85">
        <v>0</v>
      </c>
      <c r="AV30" s="85">
        <v>2.4154262946734603E-2</v>
      </c>
      <c r="AW30" s="85">
        <v>1.8422938695505783E-3</v>
      </c>
      <c r="AX30" s="85">
        <v>8.9804607120725689E-4</v>
      </c>
      <c r="AY30" s="85">
        <v>0</v>
      </c>
      <c r="AZ30" s="85">
        <v>1.7845417106304975E-4</v>
      </c>
      <c r="BA30" s="85">
        <v>0</v>
      </c>
      <c r="BB30" s="85">
        <v>0</v>
      </c>
      <c r="BC30" s="85">
        <v>4.4561565822734362E-3</v>
      </c>
      <c r="BD30" s="85">
        <v>2.5838315900844162E-3</v>
      </c>
      <c r="BE30" s="85">
        <v>4.5681957705783936E-4</v>
      </c>
      <c r="BF30" s="85">
        <v>4.6201727136064661E-6</v>
      </c>
      <c r="BG30" s="85">
        <v>0</v>
      </c>
      <c r="BH30" s="85">
        <v>0</v>
      </c>
      <c r="BI30" s="85">
        <v>0</v>
      </c>
      <c r="BJ30" s="85">
        <v>2.7362972896334296E-3</v>
      </c>
      <c r="BK30" s="85">
        <v>0</v>
      </c>
      <c r="BL30" s="85">
        <v>0</v>
      </c>
      <c r="BM30" s="85">
        <v>2.0213255622028289E-5</v>
      </c>
      <c r="BN30" s="85">
        <v>1.1746789124344439E-3</v>
      </c>
      <c r="BO30" s="85">
        <v>5.4287029384875976E-4</v>
      </c>
      <c r="BP30" s="85">
        <v>2.5410949924835564E-5</v>
      </c>
      <c r="BQ30" s="85">
        <v>0</v>
      </c>
      <c r="BR30" s="85">
        <v>2.7605531963798637E-4</v>
      </c>
      <c r="BS30" s="85">
        <v>6.7570025936494562E-5</v>
      </c>
      <c r="BT30" s="85">
        <v>3.4073773762847689E-5</v>
      </c>
      <c r="BU30" s="85">
        <v>0</v>
      </c>
    </row>
    <row r="31" spans="1:73" x14ac:dyDescent="0.25">
      <c r="A31" s="46" t="s">
        <v>25</v>
      </c>
      <c r="B31" s="38" t="s">
        <v>89</v>
      </c>
      <c r="C31" s="85">
        <v>1.1989114001850024E-2</v>
      </c>
      <c r="D31" s="85">
        <v>1.9884911506224136E-3</v>
      </c>
      <c r="E31" s="85">
        <v>0</v>
      </c>
      <c r="F31" s="85">
        <v>0</v>
      </c>
      <c r="G31" s="85">
        <v>3.1652166930306036E-3</v>
      </c>
      <c r="H31" s="85">
        <v>1.8855405344887139E-3</v>
      </c>
      <c r="I31" s="85">
        <v>7.6749684327673284E-4</v>
      </c>
      <c r="J31" s="85">
        <v>1.3687284414975404E-3</v>
      </c>
      <c r="K31" s="85">
        <v>1.9401043610395748E-3</v>
      </c>
      <c r="L31" s="85">
        <v>4.8968460563994362E-3</v>
      </c>
      <c r="M31" s="85">
        <v>4.7171972312461301E-3</v>
      </c>
      <c r="N31" s="85">
        <v>0</v>
      </c>
      <c r="O31" s="85">
        <v>7.3455264611394888E-4</v>
      </c>
      <c r="P31" s="85">
        <v>8.7796285438819285E-3</v>
      </c>
      <c r="Q31" s="85">
        <v>1.1813583201342064E-3</v>
      </c>
      <c r="R31" s="85">
        <v>9.1008344662190722E-4</v>
      </c>
      <c r="S31" s="85">
        <v>1.4917544277773117E-3</v>
      </c>
      <c r="T31" s="85">
        <v>0</v>
      </c>
      <c r="U31" s="85">
        <v>1.6780950429793086E-3</v>
      </c>
      <c r="V31" s="85">
        <v>7.7655649749649846E-3</v>
      </c>
      <c r="W31" s="85">
        <v>4.2312703230950661E-4</v>
      </c>
      <c r="X31" s="85">
        <v>1.269329621620453E-2</v>
      </c>
      <c r="Y31" s="85">
        <v>0</v>
      </c>
      <c r="Z31" s="85">
        <v>5.1372357450716255E-4</v>
      </c>
      <c r="AA31" s="85">
        <v>2.9861340962660327E-2</v>
      </c>
      <c r="AB31" s="85">
        <v>3.009761262668717E-2</v>
      </c>
      <c r="AC31" s="85">
        <v>2.3337875171348433E-2</v>
      </c>
      <c r="AD31" s="85">
        <v>1.1062043703566056E-3</v>
      </c>
      <c r="AE31" s="85">
        <v>1.8119308439531185E-4</v>
      </c>
      <c r="AF31" s="85">
        <v>1.3269819666553251E-2</v>
      </c>
      <c r="AG31" s="85">
        <v>3.2327008219062439E-2</v>
      </c>
      <c r="AH31" s="85">
        <v>1.3580215774196356E-2</v>
      </c>
      <c r="AI31" s="85">
        <v>0</v>
      </c>
      <c r="AJ31" s="85">
        <v>3.0047681577862324E-2</v>
      </c>
      <c r="AK31" s="85">
        <v>2.9868032752709019E-2</v>
      </c>
      <c r="AL31" s="85">
        <v>2.1604186795656927E-3</v>
      </c>
      <c r="AM31" s="85">
        <v>6.7484128875640293E-4</v>
      </c>
      <c r="AN31" s="85">
        <v>0</v>
      </c>
      <c r="AO31" s="85">
        <v>0</v>
      </c>
      <c r="AP31" s="85">
        <v>4.8695641431240055E-4</v>
      </c>
      <c r="AQ31" s="85">
        <v>1.8016357823397484E-5</v>
      </c>
      <c r="AR31" s="85">
        <v>2.9083549057770224E-4</v>
      </c>
      <c r="AS31" s="85">
        <v>1.4555672862063163E-2</v>
      </c>
      <c r="AT31" s="85">
        <v>2.0693073842873683E-4</v>
      </c>
      <c r="AU31" s="85">
        <v>3.2841246546650273E-4</v>
      </c>
      <c r="AV31" s="85">
        <v>7.6662176303959641E-3</v>
      </c>
      <c r="AW31" s="85">
        <v>0</v>
      </c>
      <c r="AX31" s="85">
        <v>5.1475308066849955E-7</v>
      </c>
      <c r="AY31" s="85">
        <v>0</v>
      </c>
      <c r="AZ31" s="85">
        <v>0</v>
      </c>
      <c r="BA31" s="85">
        <v>0</v>
      </c>
      <c r="BB31" s="85">
        <v>0</v>
      </c>
      <c r="BC31" s="85">
        <v>1.2970233373604183E-2</v>
      </c>
      <c r="BD31" s="85">
        <v>1.795973498452395E-3</v>
      </c>
      <c r="BE31" s="85">
        <v>1.5905870192656636E-4</v>
      </c>
      <c r="BF31" s="85">
        <v>2.9855678678772975E-5</v>
      </c>
      <c r="BG31" s="85">
        <v>1.2966630102039503E-3</v>
      </c>
      <c r="BH31" s="85">
        <v>0</v>
      </c>
      <c r="BI31" s="85">
        <v>0</v>
      </c>
      <c r="BJ31" s="85">
        <v>6.1101190675350893E-4</v>
      </c>
      <c r="BK31" s="85">
        <v>1.4166004779997108E-3</v>
      </c>
      <c r="BL31" s="85">
        <v>0</v>
      </c>
      <c r="BM31" s="85">
        <v>7.1035925132252936E-5</v>
      </c>
      <c r="BN31" s="85">
        <v>5.2247437687852707E-4</v>
      </c>
      <c r="BO31" s="85">
        <v>2.4100739236899149E-3</v>
      </c>
      <c r="BP31" s="85">
        <v>1.2791614054612215E-3</v>
      </c>
      <c r="BQ31" s="85">
        <v>5.1475308066849955E-5</v>
      </c>
      <c r="BR31" s="85">
        <v>4.4783518018159463E-5</v>
      </c>
      <c r="BS31" s="85">
        <v>2.548027749309073E-4</v>
      </c>
      <c r="BT31" s="85">
        <v>2.4759623180154827E-4</v>
      </c>
      <c r="BU31" s="85">
        <v>0</v>
      </c>
    </row>
    <row r="32" spans="1:73" x14ac:dyDescent="0.25">
      <c r="A32" s="46" t="s">
        <v>26</v>
      </c>
      <c r="B32" s="38" t="s">
        <v>90</v>
      </c>
      <c r="C32" s="85">
        <v>1.8198626409167732E-5</v>
      </c>
      <c r="D32" s="85">
        <v>2.8929215452500832E-4</v>
      </c>
      <c r="E32" s="85">
        <v>0</v>
      </c>
      <c r="F32" s="85">
        <v>0</v>
      </c>
      <c r="G32" s="85">
        <v>0</v>
      </c>
      <c r="H32" s="85">
        <v>4.714670054188532E-7</v>
      </c>
      <c r="I32" s="85">
        <v>0</v>
      </c>
      <c r="J32" s="85">
        <v>0</v>
      </c>
      <c r="K32" s="85">
        <v>0</v>
      </c>
      <c r="L32" s="85">
        <v>4.7146700541885317E-6</v>
      </c>
      <c r="M32" s="85">
        <v>0</v>
      </c>
      <c r="N32" s="85">
        <v>0</v>
      </c>
      <c r="O32" s="85">
        <v>0</v>
      </c>
      <c r="P32" s="85">
        <v>0</v>
      </c>
      <c r="Q32" s="85">
        <v>0</v>
      </c>
      <c r="R32" s="85">
        <v>0</v>
      </c>
      <c r="S32" s="85">
        <v>0</v>
      </c>
      <c r="T32" s="85">
        <v>0</v>
      </c>
      <c r="U32" s="85">
        <v>2.097085240103059E-4</v>
      </c>
      <c r="V32" s="85">
        <v>0</v>
      </c>
      <c r="W32" s="85">
        <v>0</v>
      </c>
      <c r="X32" s="85">
        <v>0</v>
      </c>
      <c r="Y32" s="85">
        <v>0</v>
      </c>
      <c r="Z32" s="85">
        <v>0</v>
      </c>
      <c r="AA32" s="85">
        <v>1.2258142140890184E-6</v>
      </c>
      <c r="AB32" s="85">
        <v>0.29360042002052583</v>
      </c>
      <c r="AC32" s="85">
        <v>2.3375334128666742E-4</v>
      </c>
      <c r="AD32" s="85">
        <v>0</v>
      </c>
      <c r="AE32" s="85">
        <v>0</v>
      </c>
      <c r="AF32" s="85">
        <v>1.1516996008371747E-3</v>
      </c>
      <c r="AG32" s="85">
        <v>0</v>
      </c>
      <c r="AH32" s="85">
        <v>0</v>
      </c>
      <c r="AI32" s="85">
        <v>0</v>
      </c>
      <c r="AJ32" s="85">
        <v>0</v>
      </c>
      <c r="AK32" s="85">
        <v>1.1390265677315159E-2</v>
      </c>
      <c r="AL32" s="85">
        <v>2.9768426722146391E-4</v>
      </c>
      <c r="AM32" s="85">
        <v>1.4756917269610105E-4</v>
      </c>
      <c r="AN32" s="85">
        <v>1.1489650922057453E-3</v>
      </c>
      <c r="AO32" s="85">
        <v>0</v>
      </c>
      <c r="AP32" s="85">
        <v>3.5454318807497759E-5</v>
      </c>
      <c r="AQ32" s="85">
        <v>0</v>
      </c>
      <c r="AR32" s="85">
        <v>0</v>
      </c>
      <c r="AS32" s="85">
        <v>5.5444519837257136E-5</v>
      </c>
      <c r="AT32" s="85">
        <v>1.2823902547392807E-5</v>
      </c>
      <c r="AU32" s="85">
        <v>1.923585382108921E-5</v>
      </c>
      <c r="AV32" s="85">
        <v>9.429340108377064E-8</v>
      </c>
      <c r="AW32" s="85">
        <v>0</v>
      </c>
      <c r="AX32" s="85">
        <v>0</v>
      </c>
      <c r="AY32" s="85">
        <v>0</v>
      </c>
      <c r="AZ32" s="85">
        <v>0</v>
      </c>
      <c r="BA32" s="85">
        <v>0</v>
      </c>
      <c r="BB32" s="85">
        <v>0</v>
      </c>
      <c r="BC32" s="85">
        <v>0</v>
      </c>
      <c r="BD32" s="85">
        <v>2.2292845884225054E-3</v>
      </c>
      <c r="BE32" s="85">
        <v>1.5468832447792574E-3</v>
      </c>
      <c r="BF32" s="85">
        <v>1.2258142140890184E-6</v>
      </c>
      <c r="BG32" s="85">
        <v>9.2011500777543394E-4</v>
      </c>
      <c r="BH32" s="85">
        <v>0</v>
      </c>
      <c r="BI32" s="85">
        <v>0</v>
      </c>
      <c r="BJ32" s="85">
        <v>0</v>
      </c>
      <c r="BK32" s="85">
        <v>1.6011019504024254E-4</v>
      </c>
      <c r="BL32" s="85">
        <v>0</v>
      </c>
      <c r="BM32" s="85">
        <v>3.111682235764431E-6</v>
      </c>
      <c r="BN32" s="85">
        <v>0</v>
      </c>
      <c r="BO32" s="85">
        <v>2.2630416260104954E-6</v>
      </c>
      <c r="BP32" s="85">
        <v>0</v>
      </c>
      <c r="BQ32" s="85">
        <v>5.6576040650262382E-6</v>
      </c>
      <c r="BR32" s="85">
        <v>7.5434720867016512E-7</v>
      </c>
      <c r="BS32" s="85">
        <v>1.5181237574487073E-5</v>
      </c>
      <c r="BT32" s="85">
        <v>7.5434720867016507E-5</v>
      </c>
      <c r="BU32" s="85">
        <v>0</v>
      </c>
    </row>
    <row r="33" spans="1:73" x14ac:dyDescent="0.25">
      <c r="A33" s="46" t="s">
        <v>27</v>
      </c>
      <c r="B33" s="38" t="s">
        <v>91</v>
      </c>
      <c r="C33" s="85">
        <v>1.4034094594514909E-4</v>
      </c>
      <c r="D33" s="85">
        <v>2.2383791210411176E-3</v>
      </c>
      <c r="E33" s="85">
        <v>0</v>
      </c>
      <c r="F33" s="85">
        <v>0</v>
      </c>
      <c r="G33" s="85">
        <v>0</v>
      </c>
      <c r="H33" s="85">
        <v>0</v>
      </c>
      <c r="I33" s="85">
        <v>0</v>
      </c>
      <c r="J33" s="85">
        <v>0</v>
      </c>
      <c r="K33" s="85">
        <v>0</v>
      </c>
      <c r="L33" s="85">
        <v>1.179335680211337E-6</v>
      </c>
      <c r="M33" s="85">
        <v>0</v>
      </c>
      <c r="N33" s="85">
        <v>1.179335680211337E-6</v>
      </c>
      <c r="O33" s="85">
        <v>0</v>
      </c>
      <c r="P33" s="85">
        <v>0</v>
      </c>
      <c r="Q33" s="85">
        <v>0</v>
      </c>
      <c r="R33" s="85">
        <v>0</v>
      </c>
      <c r="S33" s="85">
        <v>0</v>
      </c>
      <c r="T33" s="85">
        <v>0</v>
      </c>
      <c r="U33" s="85">
        <v>0</v>
      </c>
      <c r="V33" s="85">
        <v>0</v>
      </c>
      <c r="W33" s="85">
        <v>6.2268923915158596E-4</v>
      </c>
      <c r="X33" s="85">
        <v>4.6701692936368942E-4</v>
      </c>
      <c r="Y33" s="85">
        <v>0</v>
      </c>
      <c r="Z33" s="85">
        <v>2.3586713604226739E-6</v>
      </c>
      <c r="AA33" s="85">
        <v>2.1039348534970252E-3</v>
      </c>
      <c r="AB33" s="85">
        <v>2.5721311185409258E-3</v>
      </c>
      <c r="AC33" s="85">
        <v>8.2600671042002034E-3</v>
      </c>
      <c r="AD33" s="85">
        <v>0</v>
      </c>
      <c r="AE33" s="85">
        <v>0</v>
      </c>
      <c r="AF33" s="85">
        <v>0</v>
      </c>
      <c r="AG33" s="85">
        <v>8.2553497614793596E-6</v>
      </c>
      <c r="AH33" s="85">
        <v>0</v>
      </c>
      <c r="AI33" s="85">
        <v>0</v>
      </c>
      <c r="AJ33" s="85">
        <v>2.9483392005283423E-5</v>
      </c>
      <c r="AK33" s="85">
        <v>0</v>
      </c>
      <c r="AL33" s="85">
        <v>3.6559406086551443E-5</v>
      </c>
      <c r="AM33" s="85">
        <v>9.4346854416906957E-6</v>
      </c>
      <c r="AN33" s="85">
        <v>0</v>
      </c>
      <c r="AO33" s="85">
        <v>1.179335680211337E-6</v>
      </c>
      <c r="AP33" s="85">
        <v>2.5709517828607144E-4</v>
      </c>
      <c r="AQ33" s="85">
        <v>0</v>
      </c>
      <c r="AR33" s="85">
        <v>0</v>
      </c>
      <c r="AS33" s="85">
        <v>6.3330326027348797E-4</v>
      </c>
      <c r="AT33" s="85">
        <v>2.3586713604226739E-6</v>
      </c>
      <c r="AU33" s="85">
        <v>2.7124720644860751E-5</v>
      </c>
      <c r="AV33" s="85">
        <v>6.2268923915158596E-4</v>
      </c>
      <c r="AW33" s="85">
        <v>2.4176381444332407E-4</v>
      </c>
      <c r="AX33" s="85">
        <v>0</v>
      </c>
      <c r="AY33" s="85">
        <v>1.4152028162536044E-5</v>
      </c>
      <c r="AZ33" s="85">
        <v>3.3021399045917438E-5</v>
      </c>
      <c r="BA33" s="85">
        <v>0</v>
      </c>
      <c r="BB33" s="85">
        <v>0</v>
      </c>
      <c r="BC33" s="85">
        <v>0</v>
      </c>
      <c r="BD33" s="85">
        <v>3.573387111040351E-4</v>
      </c>
      <c r="BE33" s="85">
        <v>1.2972692482324707E-5</v>
      </c>
      <c r="BF33" s="85">
        <v>0</v>
      </c>
      <c r="BG33" s="85">
        <v>6.1443388939010654E-4</v>
      </c>
      <c r="BH33" s="85">
        <v>0</v>
      </c>
      <c r="BI33" s="85">
        <v>0</v>
      </c>
      <c r="BJ33" s="85">
        <v>1.6392765954937583E-4</v>
      </c>
      <c r="BK33" s="85">
        <v>3.0214580127014452E-3</v>
      </c>
      <c r="BL33" s="85">
        <v>0</v>
      </c>
      <c r="BM33" s="85">
        <v>1.5166256847517793E-3</v>
      </c>
      <c r="BN33" s="85">
        <v>1.0614021121902032E-5</v>
      </c>
      <c r="BO33" s="85">
        <v>3.4200734726128771E-5</v>
      </c>
      <c r="BP33" s="85">
        <v>0</v>
      </c>
      <c r="BQ33" s="85">
        <v>6.0146119690778186E-5</v>
      </c>
      <c r="BR33" s="85">
        <v>4.4460955143967403E-4</v>
      </c>
      <c r="BS33" s="85">
        <v>2.4766049284438075E-5</v>
      </c>
      <c r="BT33" s="85">
        <v>2.2407377924015403E-5</v>
      </c>
      <c r="BU33" s="85">
        <v>0</v>
      </c>
    </row>
    <row r="34" spans="1:73" x14ac:dyDescent="0.25">
      <c r="A34" s="46" t="s">
        <v>28</v>
      </c>
      <c r="B34" s="38" t="s">
        <v>92</v>
      </c>
      <c r="C34" s="85">
        <v>0</v>
      </c>
      <c r="D34" s="85">
        <v>0</v>
      </c>
      <c r="E34" s="85">
        <v>0</v>
      </c>
      <c r="F34" s="85">
        <v>0</v>
      </c>
      <c r="G34" s="85">
        <v>0</v>
      </c>
      <c r="H34" s="85">
        <v>0</v>
      </c>
      <c r="I34" s="85">
        <v>0</v>
      </c>
      <c r="J34" s="85">
        <v>0</v>
      </c>
      <c r="K34" s="85">
        <v>1.1964985665947173E-6</v>
      </c>
      <c r="L34" s="85">
        <v>2.3929971331894346E-5</v>
      </c>
      <c r="M34" s="85">
        <v>0</v>
      </c>
      <c r="N34" s="85">
        <v>0</v>
      </c>
      <c r="O34" s="85">
        <v>0</v>
      </c>
      <c r="P34" s="85">
        <v>1.7349229215623402E-4</v>
      </c>
      <c r="Q34" s="85">
        <v>0</v>
      </c>
      <c r="R34" s="85">
        <v>0</v>
      </c>
      <c r="S34" s="85">
        <v>0</v>
      </c>
      <c r="T34" s="85">
        <v>0</v>
      </c>
      <c r="U34" s="85">
        <v>0</v>
      </c>
      <c r="V34" s="85">
        <v>0</v>
      </c>
      <c r="W34" s="85">
        <v>0</v>
      </c>
      <c r="X34" s="85">
        <v>0</v>
      </c>
      <c r="Y34" s="85">
        <v>0</v>
      </c>
      <c r="Z34" s="85">
        <v>0</v>
      </c>
      <c r="AA34" s="85">
        <v>0</v>
      </c>
      <c r="AB34" s="85">
        <v>0</v>
      </c>
      <c r="AC34" s="85">
        <v>0</v>
      </c>
      <c r="AD34" s="85">
        <v>1.2021221098577124E-2</v>
      </c>
      <c r="AE34" s="85">
        <v>2.3929971331894346E-6</v>
      </c>
      <c r="AF34" s="85">
        <v>0</v>
      </c>
      <c r="AG34" s="85">
        <v>0</v>
      </c>
      <c r="AH34" s="85">
        <v>0</v>
      </c>
      <c r="AI34" s="85">
        <v>0</v>
      </c>
      <c r="AJ34" s="85">
        <v>4.9195235064108396E-2</v>
      </c>
      <c r="AK34" s="85">
        <v>0</v>
      </c>
      <c r="AL34" s="85">
        <v>1.2084635522606644E-3</v>
      </c>
      <c r="AM34" s="85">
        <v>8.6506846364798056E-4</v>
      </c>
      <c r="AN34" s="85">
        <v>0</v>
      </c>
      <c r="AO34" s="85">
        <v>0</v>
      </c>
      <c r="AP34" s="85">
        <v>0</v>
      </c>
      <c r="AQ34" s="85">
        <v>7.7772406828656619E-5</v>
      </c>
      <c r="AR34" s="85">
        <v>2.2877052593290995E-3</v>
      </c>
      <c r="AS34" s="85">
        <v>3.857870328271347E-2</v>
      </c>
      <c r="AT34" s="85">
        <v>4.5107995960620841E-4</v>
      </c>
      <c r="AU34" s="85">
        <v>1.3999033229158192E-3</v>
      </c>
      <c r="AV34" s="85">
        <v>1.2400511144187649E-2</v>
      </c>
      <c r="AW34" s="85">
        <v>0</v>
      </c>
      <c r="AX34" s="85">
        <v>2.7244272361361711E-3</v>
      </c>
      <c r="AY34" s="85">
        <v>2.2637752879972051E-3</v>
      </c>
      <c r="AZ34" s="85">
        <v>4.5766070172247935E-3</v>
      </c>
      <c r="BA34" s="85">
        <v>4.8613736760743367E-3</v>
      </c>
      <c r="BB34" s="85">
        <v>0</v>
      </c>
      <c r="BC34" s="85">
        <v>4.5945544957237141E-4</v>
      </c>
      <c r="BD34" s="85">
        <v>7.8968905395251346E-5</v>
      </c>
      <c r="BE34" s="85">
        <v>0</v>
      </c>
      <c r="BF34" s="85">
        <v>2.8715965598273213E-5</v>
      </c>
      <c r="BG34" s="85">
        <v>1.3403176942994022E-2</v>
      </c>
      <c r="BH34" s="85">
        <v>0</v>
      </c>
      <c r="BI34" s="85">
        <v>0</v>
      </c>
      <c r="BJ34" s="85">
        <v>5.4368894866063952E-3</v>
      </c>
      <c r="BK34" s="85">
        <v>3.4925793158899795E-3</v>
      </c>
      <c r="BL34" s="85">
        <v>1.219232039360017E-3</v>
      </c>
      <c r="BM34" s="85">
        <v>2.1405359356379493E-3</v>
      </c>
      <c r="BN34" s="85">
        <v>3.7366650234753021E-3</v>
      </c>
      <c r="BO34" s="85">
        <v>0</v>
      </c>
      <c r="BP34" s="85">
        <v>4.7500993093810276E-3</v>
      </c>
      <c r="BQ34" s="85">
        <v>1.519553179575291E-4</v>
      </c>
      <c r="BR34" s="85">
        <v>2.4276955916206814E-3</v>
      </c>
      <c r="BS34" s="85">
        <v>3.0151763878186877E-4</v>
      </c>
      <c r="BT34" s="85">
        <v>1.0971891855673557E-3</v>
      </c>
      <c r="BU34" s="85">
        <v>0</v>
      </c>
    </row>
    <row r="35" spans="1:73" x14ac:dyDescent="0.25">
      <c r="A35" s="46" t="s">
        <v>29</v>
      </c>
      <c r="B35" s="38" t="s">
        <v>93</v>
      </c>
      <c r="C35" s="85">
        <v>2.4328502534475644E-4</v>
      </c>
      <c r="D35" s="85">
        <v>4.0203620327541713E-3</v>
      </c>
      <c r="E35" s="85">
        <v>9.3018027728333768E-3</v>
      </c>
      <c r="F35" s="85">
        <v>3.4645019432006453E-4</v>
      </c>
      <c r="G35" s="85">
        <v>0</v>
      </c>
      <c r="H35" s="85">
        <v>0</v>
      </c>
      <c r="I35" s="85">
        <v>7.9344793392501899E-3</v>
      </c>
      <c r="J35" s="85">
        <v>0</v>
      </c>
      <c r="K35" s="85">
        <v>0</v>
      </c>
      <c r="L35" s="85">
        <v>2.9255794187027672E-5</v>
      </c>
      <c r="M35" s="85">
        <v>0</v>
      </c>
      <c r="N35" s="85">
        <v>0</v>
      </c>
      <c r="O35" s="85">
        <v>2.9272731752083322E-2</v>
      </c>
      <c r="P35" s="85">
        <v>9.3926497126773051E-5</v>
      </c>
      <c r="Q35" s="85">
        <v>0</v>
      </c>
      <c r="R35" s="85">
        <v>1.7399498648074354E-4</v>
      </c>
      <c r="S35" s="85">
        <v>0</v>
      </c>
      <c r="T35" s="85">
        <v>0</v>
      </c>
      <c r="U35" s="85">
        <v>0</v>
      </c>
      <c r="V35" s="85">
        <v>0</v>
      </c>
      <c r="W35" s="85">
        <v>0</v>
      </c>
      <c r="X35" s="85">
        <v>7.5449153429702945E-5</v>
      </c>
      <c r="Y35" s="85">
        <v>0</v>
      </c>
      <c r="Z35" s="85">
        <v>0</v>
      </c>
      <c r="AA35" s="85">
        <v>7.4217330516564942E-4</v>
      </c>
      <c r="AB35" s="85">
        <v>0</v>
      </c>
      <c r="AC35" s="85">
        <v>0</v>
      </c>
      <c r="AD35" s="85">
        <v>7.698893207112545E-6</v>
      </c>
      <c r="AE35" s="85">
        <v>2.0671528261097184E-2</v>
      </c>
      <c r="AF35" s="85">
        <v>1.7599669871459279E-3</v>
      </c>
      <c r="AG35" s="85">
        <v>0</v>
      </c>
      <c r="AH35" s="85">
        <v>2.879386059460092E-4</v>
      </c>
      <c r="AI35" s="85">
        <v>4.1881979046692246E-4</v>
      </c>
      <c r="AJ35" s="85">
        <v>3.0703186109964833E-3</v>
      </c>
      <c r="AK35" s="85">
        <v>0</v>
      </c>
      <c r="AL35" s="85">
        <v>6.5902525852883391E-4</v>
      </c>
      <c r="AM35" s="85">
        <v>3.6184798073428962E-4</v>
      </c>
      <c r="AN35" s="85">
        <v>0</v>
      </c>
      <c r="AO35" s="85">
        <v>0</v>
      </c>
      <c r="AP35" s="85">
        <v>1.7861432240501106E-4</v>
      </c>
      <c r="AQ35" s="85">
        <v>0</v>
      </c>
      <c r="AR35" s="85">
        <v>2.1156558533145277E-3</v>
      </c>
      <c r="AS35" s="85">
        <v>1.9970928979249941E-3</v>
      </c>
      <c r="AT35" s="85">
        <v>2.1864856708199631E-3</v>
      </c>
      <c r="AU35" s="85">
        <v>1.3195902956990903E-3</v>
      </c>
      <c r="AV35" s="85">
        <v>6.1591145656900365E-6</v>
      </c>
      <c r="AW35" s="85">
        <v>0</v>
      </c>
      <c r="AX35" s="85">
        <v>1.8569730415555459E-3</v>
      </c>
      <c r="AY35" s="85">
        <v>1.1024815072585164E-3</v>
      </c>
      <c r="AZ35" s="85">
        <v>7.9914511489828221E-4</v>
      </c>
      <c r="BA35" s="85">
        <v>0</v>
      </c>
      <c r="BB35" s="85">
        <v>0</v>
      </c>
      <c r="BC35" s="85">
        <v>1.6629609327363097E-4</v>
      </c>
      <c r="BD35" s="85">
        <v>1.7615067657873503E-3</v>
      </c>
      <c r="BE35" s="85">
        <v>0</v>
      </c>
      <c r="BF35" s="85">
        <v>6.6364459445310145E-4</v>
      </c>
      <c r="BG35" s="85">
        <v>1.2521479912047844E-2</v>
      </c>
      <c r="BH35" s="85">
        <v>0</v>
      </c>
      <c r="BI35" s="85">
        <v>0</v>
      </c>
      <c r="BJ35" s="85">
        <v>2.7284877526006861E-3</v>
      </c>
      <c r="BK35" s="85">
        <v>3.9048786346474831E-3</v>
      </c>
      <c r="BL35" s="85">
        <v>1.9077857367224887E-3</v>
      </c>
      <c r="BM35" s="85">
        <v>5.7741699053344094E-4</v>
      </c>
      <c r="BN35" s="85">
        <v>5.641902920036216E-2</v>
      </c>
      <c r="BO35" s="85">
        <v>0.22053787547502171</v>
      </c>
      <c r="BP35" s="85">
        <v>4.303681302775913E-3</v>
      </c>
      <c r="BQ35" s="85">
        <v>4.2343912639119E-4</v>
      </c>
      <c r="BR35" s="85">
        <v>5.4508163906356823E-4</v>
      </c>
      <c r="BS35" s="85">
        <v>2.4559469330689022E-3</v>
      </c>
      <c r="BT35" s="85">
        <v>9.2817856504948844E-3</v>
      </c>
      <c r="BU35" s="85">
        <v>0</v>
      </c>
    </row>
    <row r="36" spans="1:73" x14ac:dyDescent="0.25">
      <c r="A36" s="46" t="s">
        <v>30</v>
      </c>
      <c r="B36" s="38" t="s">
        <v>94</v>
      </c>
      <c r="C36" s="85">
        <v>7.3108027684378749E-3</v>
      </c>
      <c r="D36" s="85">
        <v>9.7442125328910598E-3</v>
      </c>
      <c r="E36" s="85">
        <v>1.7665255862991933E-2</v>
      </c>
      <c r="F36" s="85">
        <v>4.8841902379636089E-3</v>
      </c>
      <c r="G36" s="85">
        <v>4.9166659114184474E-3</v>
      </c>
      <c r="H36" s="85">
        <v>4.3162435766138903E-3</v>
      </c>
      <c r="I36" s="85">
        <v>2.6146693372243724E-2</v>
      </c>
      <c r="J36" s="85">
        <v>4.8857007344033695E-3</v>
      </c>
      <c r="K36" s="85">
        <v>1.8405399118474278E-3</v>
      </c>
      <c r="L36" s="85">
        <v>3.845723935628684E-3</v>
      </c>
      <c r="M36" s="85">
        <v>5.6787113652773122E-3</v>
      </c>
      <c r="N36" s="85">
        <v>0</v>
      </c>
      <c r="O36" s="85">
        <v>5.1409746327227912E-3</v>
      </c>
      <c r="P36" s="85">
        <v>1.7388079766295993E-2</v>
      </c>
      <c r="Q36" s="85">
        <v>4.7837422247195768E-3</v>
      </c>
      <c r="R36" s="85">
        <v>1.0648999900307236E-3</v>
      </c>
      <c r="S36" s="85">
        <v>8.7140539609748147E-3</v>
      </c>
      <c r="T36" s="85">
        <v>5.7882223571599041E-3</v>
      </c>
      <c r="U36" s="85">
        <v>9.2132730343154577E-3</v>
      </c>
      <c r="V36" s="85">
        <v>1.5260545530894185E-2</v>
      </c>
      <c r="W36" s="85">
        <v>2.1270810864698793E-2</v>
      </c>
      <c r="X36" s="85">
        <v>2.6824151025476035E-2</v>
      </c>
      <c r="Y36" s="85">
        <v>9.3575254443125277E-4</v>
      </c>
      <c r="Z36" s="85">
        <v>2.1845554760027433E-2</v>
      </c>
      <c r="AA36" s="85">
        <v>5.273898319421661E-3</v>
      </c>
      <c r="AB36" s="85">
        <v>1.7225701399021805E-2</v>
      </c>
      <c r="AC36" s="85">
        <v>0.12910364120271769</v>
      </c>
      <c r="AD36" s="85">
        <v>4.7490008066050993E-3</v>
      </c>
      <c r="AE36" s="85">
        <v>1.7212106931063964E-3</v>
      </c>
      <c r="AF36" s="85">
        <v>8.5622490687789446E-2</v>
      </c>
      <c r="AG36" s="85">
        <v>5.8631429805719948E-2</v>
      </c>
      <c r="AH36" s="85">
        <v>1.1105169825114723E-2</v>
      </c>
      <c r="AI36" s="85">
        <v>3.4832047900863099E-3</v>
      </c>
      <c r="AJ36" s="85">
        <v>3.4992160523477644E-2</v>
      </c>
      <c r="AK36" s="85">
        <v>7.4203137603204676E-3</v>
      </c>
      <c r="AL36" s="85">
        <v>1.2491050308594423E-2</v>
      </c>
      <c r="AM36" s="85">
        <v>3.3910645072609564E-3</v>
      </c>
      <c r="AN36" s="85">
        <v>3.7755613760018368E-2</v>
      </c>
      <c r="AO36" s="85">
        <v>8.1732962355407727E-3</v>
      </c>
      <c r="AP36" s="85">
        <v>1.3271976967950287E-2</v>
      </c>
      <c r="AQ36" s="85">
        <v>9.1611609071437419E-4</v>
      </c>
      <c r="AR36" s="85">
        <v>5.9438034904551735E-4</v>
      </c>
      <c r="AS36" s="85">
        <v>2.0994390016222733E-2</v>
      </c>
      <c r="AT36" s="85">
        <v>6.6159744061483248E-4</v>
      </c>
      <c r="AU36" s="85">
        <v>8.405912687263796E-4</v>
      </c>
      <c r="AV36" s="85">
        <v>2.2544159363416381E-2</v>
      </c>
      <c r="AW36" s="85">
        <v>3.7762410993997287E-5</v>
      </c>
      <c r="AX36" s="85">
        <v>2.4575777074893434E-3</v>
      </c>
      <c r="AY36" s="85">
        <v>2.9605730219293876E-4</v>
      </c>
      <c r="AZ36" s="85">
        <v>1.2068866553681533E-3</v>
      </c>
      <c r="BA36" s="85">
        <v>1.4047616889766991E-4</v>
      </c>
      <c r="BB36" s="85">
        <v>3.6418069162610987E-3</v>
      </c>
      <c r="BC36" s="85">
        <v>4.2550684708036147E-3</v>
      </c>
      <c r="BD36" s="85">
        <v>6.2028536298739945E-3</v>
      </c>
      <c r="BE36" s="85">
        <v>5.1885552705752277E-4</v>
      </c>
      <c r="BF36" s="85">
        <v>1.0603685007114438E-3</v>
      </c>
      <c r="BG36" s="85">
        <v>5.7791593785213452E-3</v>
      </c>
      <c r="BH36" s="85">
        <v>1.5104964397598916E-6</v>
      </c>
      <c r="BI36" s="85">
        <v>4.0707879051529077E-4</v>
      </c>
      <c r="BJ36" s="85">
        <v>1.7400918986033951E-3</v>
      </c>
      <c r="BK36" s="85">
        <v>7.1499348976034466E-3</v>
      </c>
      <c r="BL36" s="85">
        <v>0</v>
      </c>
      <c r="BM36" s="85">
        <v>4.0821166284511073E-3</v>
      </c>
      <c r="BN36" s="85">
        <v>6.0223493053226879E-3</v>
      </c>
      <c r="BO36" s="85">
        <v>1.7212106931063963E-2</v>
      </c>
      <c r="BP36" s="85">
        <v>2.0953606612349216E-2</v>
      </c>
      <c r="BQ36" s="85">
        <v>2.2249612557663201E-3</v>
      </c>
      <c r="BR36" s="85">
        <v>1.5633638151514877E-4</v>
      </c>
      <c r="BS36" s="85">
        <v>1.8277006921094688E-4</v>
      </c>
      <c r="BT36" s="85">
        <v>8.3832552406673977E-4</v>
      </c>
      <c r="BU36" s="85">
        <v>0</v>
      </c>
    </row>
    <row r="37" spans="1:73" x14ac:dyDescent="0.25">
      <c r="A37" s="46" t="s">
        <v>31</v>
      </c>
      <c r="B37" s="38" t="s">
        <v>95</v>
      </c>
      <c r="C37" s="85">
        <v>2.6848889108507454E-3</v>
      </c>
      <c r="D37" s="85">
        <v>2.355357143692218E-4</v>
      </c>
      <c r="E37" s="85">
        <v>3.1706131239377707E-4</v>
      </c>
      <c r="F37" s="85">
        <v>9.4946924965117797E-4</v>
      </c>
      <c r="G37" s="85">
        <v>1.7062699731869634E-3</v>
      </c>
      <c r="H37" s="85">
        <v>3.0826964178462808E-3</v>
      </c>
      <c r="I37" s="85">
        <v>4.3448623207235732E-3</v>
      </c>
      <c r="J37" s="85">
        <v>3.8675556646027543E-3</v>
      </c>
      <c r="K37" s="85">
        <v>1.6130533238204548E-3</v>
      </c>
      <c r="L37" s="85">
        <v>5.551378819213167E-3</v>
      </c>
      <c r="M37" s="85">
        <v>1.9215411985634659E-3</v>
      </c>
      <c r="N37" s="85">
        <v>5.8455256709767157E-4</v>
      </c>
      <c r="O37" s="85">
        <v>1.6535823018058934E-3</v>
      </c>
      <c r="P37" s="85">
        <v>7.9149976391870332E-3</v>
      </c>
      <c r="Q37" s="85">
        <v>3.2574386652373449E-3</v>
      </c>
      <c r="R37" s="85">
        <v>1.055156353782437E-3</v>
      </c>
      <c r="S37" s="85">
        <v>5.8654783986003163E-3</v>
      </c>
      <c r="T37" s="85">
        <v>1.0466140922685831E-2</v>
      </c>
      <c r="U37" s="85">
        <v>3.9473665750971564E-3</v>
      </c>
      <c r="V37" s="85">
        <v>5.3010344398108046E-3</v>
      </c>
      <c r="W37" s="85">
        <v>0.10535804000615417</v>
      </c>
      <c r="X37" s="85">
        <v>4.3037098199998972E-3</v>
      </c>
      <c r="Y37" s="85">
        <v>2.3070341314788105E-4</v>
      </c>
      <c r="Z37" s="85">
        <v>3.0647701391219523E-3</v>
      </c>
      <c r="AA37" s="85">
        <v>1.6372148299271586E-3</v>
      </c>
      <c r="AB37" s="85">
        <v>1.7030744191534962E-2</v>
      </c>
      <c r="AC37" s="85">
        <v>8.8228467460608562E-4</v>
      </c>
      <c r="AD37" s="85">
        <v>1.5879565336063947E-3</v>
      </c>
      <c r="AE37" s="85">
        <v>2.6094426595240061E-4</v>
      </c>
      <c r="AF37" s="85">
        <v>1.1532053043702864E-3</v>
      </c>
      <c r="AG37" s="85">
        <v>0.25294072808438384</v>
      </c>
      <c r="AH37" s="85">
        <v>9.7434780690685494E-3</v>
      </c>
      <c r="AI37" s="85">
        <v>3.5575089830141497E-3</v>
      </c>
      <c r="AJ37" s="85">
        <v>3.6005320519525382E-3</v>
      </c>
      <c r="AK37" s="85">
        <v>3.529294579108902E-3</v>
      </c>
      <c r="AL37" s="85">
        <v>1.6898245609659489E-2</v>
      </c>
      <c r="AM37" s="85">
        <v>1.8553698479680095E-2</v>
      </c>
      <c r="AN37" s="85">
        <v>5.8109201590045333E-3</v>
      </c>
      <c r="AO37" s="85">
        <v>1.4029261610344118E-5</v>
      </c>
      <c r="AP37" s="85">
        <v>9.1902575195673131E-3</v>
      </c>
      <c r="AQ37" s="85">
        <v>2.793381867304073E-4</v>
      </c>
      <c r="AR37" s="85">
        <v>2.9018748237574009E-3</v>
      </c>
      <c r="AS37" s="85">
        <v>1.2701469939267327E-2</v>
      </c>
      <c r="AT37" s="85">
        <v>1.6554528700206059E-4</v>
      </c>
      <c r="AU37" s="85">
        <v>5.0115640085840376E-4</v>
      </c>
      <c r="AV37" s="85">
        <v>8.7088979656479507E-3</v>
      </c>
      <c r="AW37" s="85">
        <v>7.2500106388567211E-4</v>
      </c>
      <c r="AX37" s="85">
        <v>1.5931005961968543E-3</v>
      </c>
      <c r="AY37" s="85">
        <v>6.9990427367161204E-5</v>
      </c>
      <c r="AZ37" s="85">
        <v>1.1309143664782952E-3</v>
      </c>
      <c r="BA37" s="85">
        <v>1.7513194910246241E-3</v>
      </c>
      <c r="BB37" s="85">
        <v>4.4959107040616116E-3</v>
      </c>
      <c r="BC37" s="85">
        <v>1.1393319234445018E-3</v>
      </c>
      <c r="BD37" s="85">
        <v>1.1407348496055361E-3</v>
      </c>
      <c r="BE37" s="85">
        <v>3.458992390372622E-4</v>
      </c>
      <c r="BF37" s="85">
        <v>8.5999373671409444E-4</v>
      </c>
      <c r="BG37" s="85">
        <v>6.7231339250460197E-4</v>
      </c>
      <c r="BH37" s="85">
        <v>6.0793466978157842E-5</v>
      </c>
      <c r="BI37" s="85">
        <v>1.6008946304248232E-4</v>
      </c>
      <c r="BJ37" s="85">
        <v>2.2298731926219178E-3</v>
      </c>
      <c r="BK37" s="85">
        <v>8.9824685670496611E-3</v>
      </c>
      <c r="BL37" s="85">
        <v>9.0862851029662069E-4</v>
      </c>
      <c r="BM37" s="85">
        <v>2.8557341411278247E-3</v>
      </c>
      <c r="BN37" s="85">
        <v>5.1398538119764069E-3</v>
      </c>
      <c r="BO37" s="85">
        <v>4.8277806814885299E-3</v>
      </c>
      <c r="BP37" s="85">
        <v>3.6377875355622295E-3</v>
      </c>
      <c r="BQ37" s="85">
        <v>1.9196706303487535E-3</v>
      </c>
      <c r="BR37" s="85">
        <v>6.4207253970008241E-4</v>
      </c>
      <c r="BS37" s="85">
        <v>3.6242259160055635E-4</v>
      </c>
      <c r="BT37" s="85">
        <v>3.0003914163989286E-3</v>
      </c>
      <c r="BU37" s="85">
        <v>0</v>
      </c>
    </row>
    <row r="38" spans="1:73" ht="22.5" x14ac:dyDescent="0.25">
      <c r="A38" s="46" t="s">
        <v>32</v>
      </c>
      <c r="B38" s="38" t="s">
        <v>96</v>
      </c>
      <c r="C38" s="85">
        <v>1.0639506104055013E-2</v>
      </c>
      <c r="D38" s="85">
        <v>1.1571668270271313E-4</v>
      </c>
      <c r="E38" s="85">
        <v>0</v>
      </c>
      <c r="F38" s="85">
        <v>0</v>
      </c>
      <c r="G38" s="85">
        <v>7.4358683144150849E-4</v>
      </c>
      <c r="H38" s="85">
        <v>4.7636701045950238E-3</v>
      </c>
      <c r="I38" s="85">
        <v>8.3587445739947471E-3</v>
      </c>
      <c r="J38" s="85">
        <v>6.9258577499105344E-3</v>
      </c>
      <c r="K38" s="85">
        <v>5.5215429462467439E-4</v>
      </c>
      <c r="L38" s="85">
        <v>2.7664858772074564E-3</v>
      </c>
      <c r="M38" s="85">
        <v>1.7207499298199749E-3</v>
      </c>
      <c r="N38" s="85">
        <v>0</v>
      </c>
      <c r="O38" s="85">
        <v>2.6521977955257644E-3</v>
      </c>
      <c r="P38" s="85">
        <v>3.7357916699703065E-4</v>
      </c>
      <c r="Q38" s="85">
        <v>3.9293671083186722E-3</v>
      </c>
      <c r="R38" s="85">
        <v>6.5715646966972888E-4</v>
      </c>
      <c r="S38" s="85">
        <v>2.6014824592795137E-3</v>
      </c>
      <c r="T38" s="85">
        <v>6.3944181700906662E-3</v>
      </c>
      <c r="U38" s="85">
        <v>1.6951065414926452E-2</v>
      </c>
      <c r="V38" s="85">
        <v>1.7436075461563132E-3</v>
      </c>
      <c r="W38" s="85">
        <v>0.18784746255458148</v>
      </c>
      <c r="X38" s="85">
        <v>1.8764674411112803E-3</v>
      </c>
      <c r="Y38" s="85">
        <v>9.285906636637473E-5</v>
      </c>
      <c r="Z38" s="85">
        <v>1.1450237183484515E-3</v>
      </c>
      <c r="AA38" s="85">
        <v>4.5072362213217275E-4</v>
      </c>
      <c r="AB38" s="85">
        <v>1.0449502168259199E-2</v>
      </c>
      <c r="AC38" s="85">
        <v>1.2978840275977145E-3</v>
      </c>
      <c r="AD38" s="85">
        <v>1.4514586373574881E-3</v>
      </c>
      <c r="AE38" s="85">
        <v>5.7215470891897047E-4</v>
      </c>
      <c r="AF38" s="85">
        <v>4.6358103132136311E-4</v>
      </c>
      <c r="AG38" s="85">
        <v>1.7094639817539076E-2</v>
      </c>
      <c r="AH38" s="85">
        <v>0.14088577549106374</v>
      </c>
      <c r="AI38" s="85">
        <v>8.60417822940618E-2</v>
      </c>
      <c r="AJ38" s="85">
        <v>1.1063086306787784E-2</v>
      </c>
      <c r="AK38" s="85">
        <v>3.0586347860062815E-3</v>
      </c>
      <c r="AL38" s="85">
        <v>2.431478937777997E-2</v>
      </c>
      <c r="AM38" s="85">
        <v>6.9415723611417667E-3</v>
      </c>
      <c r="AN38" s="85">
        <v>2.560767330180411E-3</v>
      </c>
      <c r="AO38" s="85">
        <v>7.0001450030036331E-5</v>
      </c>
      <c r="AP38" s="85">
        <v>2.9936334395498192E-3</v>
      </c>
      <c r="AQ38" s="85">
        <v>3.6715046240243547E-4</v>
      </c>
      <c r="AR38" s="85">
        <v>2.0886146927329209E-3</v>
      </c>
      <c r="AS38" s="85">
        <v>1.1570239669250292E-2</v>
      </c>
      <c r="AT38" s="85">
        <v>2.1429015315317246E-5</v>
      </c>
      <c r="AU38" s="85">
        <v>5.7858341351356565E-5</v>
      </c>
      <c r="AV38" s="85">
        <v>5.1572496858863504E-4</v>
      </c>
      <c r="AW38" s="85">
        <v>2.3071906489491569E-4</v>
      </c>
      <c r="AX38" s="85">
        <v>1.7014638160361894E-3</v>
      </c>
      <c r="AY38" s="85">
        <v>8.150168824925659E-4</v>
      </c>
      <c r="AZ38" s="85">
        <v>1.9650407044145913E-3</v>
      </c>
      <c r="BA38" s="85">
        <v>5.0958198419824409E-3</v>
      </c>
      <c r="BB38" s="85">
        <v>2.7800575869071573E-3</v>
      </c>
      <c r="BC38" s="85">
        <v>1.2693120071772916E-3</v>
      </c>
      <c r="BD38" s="85">
        <v>8.3144579423430917E-4</v>
      </c>
      <c r="BE38" s="85">
        <v>3.5929315678681915E-4</v>
      </c>
      <c r="BF38" s="85">
        <v>8.0858817789797072E-4</v>
      </c>
      <c r="BG38" s="85">
        <v>4.1000849303307E-4</v>
      </c>
      <c r="BH38" s="85">
        <v>4.1429429609613345E-5</v>
      </c>
      <c r="BI38" s="85">
        <v>1.0714507657658624E-4</v>
      </c>
      <c r="BJ38" s="85">
        <v>2.3464771770272384E-3</v>
      </c>
      <c r="BK38" s="85">
        <v>6.562278790060651E-3</v>
      </c>
      <c r="BL38" s="85">
        <v>9.6430568918927611E-4</v>
      </c>
      <c r="BM38" s="85">
        <v>2.5814820449852178E-3</v>
      </c>
      <c r="BN38" s="85">
        <v>3.9479389215919475E-3</v>
      </c>
      <c r="BO38" s="85">
        <v>1.1146659466517521E-2</v>
      </c>
      <c r="BP38" s="85">
        <v>9.6773433163972692E-3</v>
      </c>
      <c r="BQ38" s="85">
        <v>2.2971904418020088E-3</v>
      </c>
      <c r="BR38" s="85">
        <v>1.29216962351363E-3</v>
      </c>
      <c r="BS38" s="85">
        <v>3.0000621441444146E-4</v>
      </c>
      <c r="BT38" s="85">
        <v>8.1787408453460816E-3</v>
      </c>
      <c r="BU38" s="85">
        <v>0</v>
      </c>
    </row>
    <row r="39" spans="1:73" x14ac:dyDescent="0.25">
      <c r="A39" s="46" t="s">
        <v>33</v>
      </c>
      <c r="B39" s="38" t="s">
        <v>97</v>
      </c>
      <c r="C39" s="85">
        <v>0</v>
      </c>
      <c r="D39" s="85">
        <v>0</v>
      </c>
      <c r="E39" s="85">
        <v>0</v>
      </c>
      <c r="F39" s="85">
        <v>0</v>
      </c>
      <c r="G39" s="85">
        <v>0</v>
      </c>
      <c r="H39" s="85">
        <v>0</v>
      </c>
      <c r="I39" s="85">
        <v>0</v>
      </c>
      <c r="J39" s="85">
        <v>0</v>
      </c>
      <c r="K39" s="85">
        <v>0</v>
      </c>
      <c r="L39" s="85">
        <v>0</v>
      </c>
      <c r="M39" s="85">
        <v>0</v>
      </c>
      <c r="N39" s="85">
        <v>0</v>
      </c>
      <c r="O39" s="85">
        <v>0</v>
      </c>
      <c r="P39" s="85">
        <v>0</v>
      </c>
      <c r="Q39" s="85">
        <v>0</v>
      </c>
      <c r="R39" s="85">
        <v>0</v>
      </c>
      <c r="S39" s="85">
        <v>0</v>
      </c>
      <c r="T39" s="85">
        <v>0</v>
      </c>
      <c r="U39" s="85">
        <v>0</v>
      </c>
      <c r="V39" s="85">
        <v>0</v>
      </c>
      <c r="W39" s="85">
        <v>0</v>
      </c>
      <c r="X39" s="85">
        <v>0</v>
      </c>
      <c r="Y39" s="85">
        <v>0</v>
      </c>
      <c r="Z39" s="85">
        <v>0</v>
      </c>
      <c r="AA39" s="85">
        <v>0</v>
      </c>
      <c r="AB39" s="85">
        <v>0</v>
      </c>
      <c r="AC39" s="85">
        <v>0</v>
      </c>
      <c r="AD39" s="85">
        <v>0</v>
      </c>
      <c r="AE39" s="85">
        <v>0</v>
      </c>
      <c r="AF39" s="85">
        <v>0</v>
      </c>
      <c r="AG39" s="85">
        <v>0</v>
      </c>
      <c r="AH39" s="85">
        <v>0</v>
      </c>
      <c r="AI39" s="85">
        <v>0</v>
      </c>
      <c r="AJ39" s="85">
        <v>0</v>
      </c>
      <c r="AK39" s="85">
        <v>0</v>
      </c>
      <c r="AL39" s="85">
        <v>0</v>
      </c>
      <c r="AM39" s="85">
        <v>0</v>
      </c>
      <c r="AN39" s="85">
        <v>0</v>
      </c>
      <c r="AO39" s="85">
        <v>0</v>
      </c>
      <c r="AP39" s="85">
        <v>0</v>
      </c>
      <c r="AQ39" s="85">
        <v>0</v>
      </c>
      <c r="AR39" s="85">
        <v>0</v>
      </c>
      <c r="AS39" s="85">
        <v>0</v>
      </c>
      <c r="AT39" s="85">
        <v>0</v>
      </c>
      <c r="AU39" s="85">
        <v>0</v>
      </c>
      <c r="AV39" s="85">
        <v>0</v>
      </c>
      <c r="AW39" s="85">
        <v>0</v>
      </c>
      <c r="AX39" s="85">
        <v>0</v>
      </c>
      <c r="AY39" s="85">
        <v>0</v>
      </c>
      <c r="AZ39" s="85">
        <v>0</v>
      </c>
      <c r="BA39" s="85">
        <v>0</v>
      </c>
      <c r="BB39" s="85">
        <v>0</v>
      </c>
      <c r="BC39" s="85">
        <v>0</v>
      </c>
      <c r="BD39" s="85">
        <v>0</v>
      </c>
      <c r="BE39" s="85">
        <v>0</v>
      </c>
      <c r="BF39" s="85">
        <v>0</v>
      </c>
      <c r="BG39" s="85">
        <v>0</v>
      </c>
      <c r="BH39" s="85">
        <v>0</v>
      </c>
      <c r="BI39" s="85">
        <v>0</v>
      </c>
      <c r="BJ39" s="85">
        <v>0</v>
      </c>
      <c r="BK39" s="85">
        <v>0</v>
      </c>
      <c r="BL39" s="85">
        <v>0</v>
      </c>
      <c r="BM39" s="85">
        <v>0</v>
      </c>
      <c r="BN39" s="85">
        <v>0</v>
      </c>
      <c r="BO39" s="85">
        <v>0</v>
      </c>
      <c r="BP39" s="85">
        <v>0</v>
      </c>
      <c r="BQ39" s="85">
        <v>0</v>
      </c>
      <c r="BR39" s="85">
        <v>0</v>
      </c>
      <c r="BS39" s="85">
        <v>0</v>
      </c>
      <c r="BT39" s="85">
        <v>0</v>
      </c>
      <c r="BU39" s="85">
        <v>0</v>
      </c>
    </row>
    <row r="40" spans="1:73" x14ac:dyDescent="0.25">
      <c r="A40" s="46" t="s">
        <v>34</v>
      </c>
      <c r="B40" s="38" t="s">
        <v>98</v>
      </c>
      <c r="C40" s="85">
        <v>1.511343775463656E-3</v>
      </c>
      <c r="D40" s="85">
        <v>7.2823299928119923E-4</v>
      </c>
      <c r="E40" s="85">
        <v>0</v>
      </c>
      <c r="F40" s="85">
        <v>0</v>
      </c>
      <c r="G40" s="85">
        <v>9.0805571466299909E-4</v>
      </c>
      <c r="H40" s="85">
        <v>3.0819751491867065E-4</v>
      </c>
      <c r="I40" s="85">
        <v>1.4699404527122608E-3</v>
      </c>
      <c r="J40" s="85">
        <v>1.0350830687848836E-3</v>
      </c>
      <c r="K40" s="85">
        <v>2.0493419811563434E-4</v>
      </c>
      <c r="L40" s="85">
        <v>9.3255472220820344E-4</v>
      </c>
      <c r="M40" s="85">
        <v>1.0352055638226097E-3</v>
      </c>
      <c r="N40" s="85">
        <v>0</v>
      </c>
      <c r="O40" s="85">
        <v>4.9830981346945646E-4</v>
      </c>
      <c r="P40" s="85">
        <v>9.1773282264335479E-4</v>
      </c>
      <c r="Q40" s="85">
        <v>1.5630366813840373E-4</v>
      </c>
      <c r="R40" s="85">
        <v>8.6971476785475431E-5</v>
      </c>
      <c r="S40" s="85">
        <v>1.0908183109502236E-3</v>
      </c>
      <c r="T40" s="85">
        <v>6.1161772336602654E-4</v>
      </c>
      <c r="U40" s="85">
        <v>7.1451355505588478E-4</v>
      </c>
      <c r="V40" s="85">
        <v>2.0270478842902076E-3</v>
      </c>
      <c r="W40" s="85">
        <v>5.9802077417843804E-4</v>
      </c>
      <c r="X40" s="85">
        <v>7.5062509217751596E-3</v>
      </c>
      <c r="Y40" s="85">
        <v>1.0914307861388536E-4</v>
      </c>
      <c r="Z40" s="85">
        <v>7.0875628828276176E-4</v>
      </c>
      <c r="AA40" s="85">
        <v>3.1762963282357435E-4</v>
      </c>
      <c r="AB40" s="85">
        <v>1.528003100594395E-3</v>
      </c>
      <c r="AC40" s="85">
        <v>1.3734143629841556E-3</v>
      </c>
      <c r="AD40" s="85">
        <v>1.3296836345159659E-3</v>
      </c>
      <c r="AE40" s="85">
        <v>8.6114011521393278E-5</v>
      </c>
      <c r="AF40" s="85">
        <v>3.4301060464040608E-3</v>
      </c>
      <c r="AG40" s="85">
        <v>1.7964264767634266E-2</v>
      </c>
      <c r="AH40" s="85">
        <v>9.2465379227487498E-3</v>
      </c>
      <c r="AI40" s="85">
        <v>2.1924161852203369E-3</v>
      </c>
      <c r="AJ40" s="85">
        <v>0.21410919893635111</v>
      </c>
      <c r="AK40" s="85">
        <v>4.6572613343433462E-4</v>
      </c>
      <c r="AL40" s="85">
        <v>8.0402067912228887E-3</v>
      </c>
      <c r="AM40" s="85">
        <v>8.3871127380629826E-3</v>
      </c>
      <c r="AN40" s="85">
        <v>2.8629540217325797E-3</v>
      </c>
      <c r="AO40" s="85">
        <v>1.8766239779626528E-4</v>
      </c>
      <c r="AP40" s="85">
        <v>5.9871899589347645E-3</v>
      </c>
      <c r="AQ40" s="85">
        <v>3.2252943433261523E-4</v>
      </c>
      <c r="AR40" s="85">
        <v>9.7775539112910552E-4</v>
      </c>
      <c r="AS40" s="85">
        <v>2.7735326441925843E-3</v>
      </c>
      <c r="AT40" s="85">
        <v>7.5456943239229389E-5</v>
      </c>
      <c r="AU40" s="85">
        <v>1.0828561334980321E-4</v>
      </c>
      <c r="AV40" s="85">
        <v>3.0233000261159423E-3</v>
      </c>
      <c r="AW40" s="85">
        <v>3.3575889840702555E-4</v>
      </c>
      <c r="AX40" s="85">
        <v>1.6965562725054009E-3</v>
      </c>
      <c r="AY40" s="85">
        <v>8.6187508544028886E-4</v>
      </c>
      <c r="AZ40" s="85">
        <v>1.5887606393065019E-3</v>
      </c>
      <c r="BA40" s="85">
        <v>3.349933044212379E-2</v>
      </c>
      <c r="BB40" s="85">
        <v>1.3186590811206239E-3</v>
      </c>
      <c r="BC40" s="85">
        <v>3.7262990476255812E-3</v>
      </c>
      <c r="BD40" s="85">
        <v>5.419180468999201E-4</v>
      </c>
      <c r="BE40" s="85">
        <v>1.386643827058566E-4</v>
      </c>
      <c r="BF40" s="85">
        <v>6.2080485119547812E-4</v>
      </c>
      <c r="BG40" s="85">
        <v>7.1745343596130932E-4</v>
      </c>
      <c r="BH40" s="85">
        <v>3.9688392223231043E-5</v>
      </c>
      <c r="BI40" s="85">
        <v>3.6062539106540797E-4</v>
      </c>
      <c r="BJ40" s="85">
        <v>1.1551282057563849E-3</v>
      </c>
      <c r="BK40" s="85">
        <v>7.7616530754339146E-3</v>
      </c>
      <c r="BL40" s="85">
        <v>1.8026369751761358E-3</v>
      </c>
      <c r="BM40" s="85">
        <v>1.5463773562532984E-3</v>
      </c>
      <c r="BN40" s="85">
        <v>4.2647872334691727E-3</v>
      </c>
      <c r="BO40" s="85">
        <v>2.5684759510392237E-3</v>
      </c>
      <c r="BP40" s="85">
        <v>4.5813144109532126E-4</v>
      </c>
      <c r="BQ40" s="85">
        <v>1.2775007484446806E-3</v>
      </c>
      <c r="BR40" s="85">
        <v>4.5751896590669118E-4</v>
      </c>
      <c r="BS40" s="85">
        <v>8.5501536332763175E-5</v>
      </c>
      <c r="BT40" s="85">
        <v>5.3824319576813954E-4</v>
      </c>
      <c r="BU40" s="85">
        <v>0</v>
      </c>
    </row>
    <row r="41" spans="1:73" x14ac:dyDescent="0.25">
      <c r="A41" s="46" t="s">
        <v>35</v>
      </c>
      <c r="B41" s="38" t="s">
        <v>99</v>
      </c>
      <c r="C41" s="85">
        <v>1.0084280300250404E-2</v>
      </c>
      <c r="D41" s="85">
        <v>1.4415424674665124E-2</v>
      </c>
      <c r="E41" s="85">
        <v>3.5226875757744775E-6</v>
      </c>
      <c r="F41" s="85">
        <v>5.2840313636617158E-6</v>
      </c>
      <c r="G41" s="85">
        <v>2.1018702535454382E-3</v>
      </c>
      <c r="H41" s="85">
        <v>1.0961429506618249E-3</v>
      </c>
      <c r="I41" s="85">
        <v>1.6221976286441469E-3</v>
      </c>
      <c r="J41" s="85">
        <v>1.2963490278850077E-3</v>
      </c>
      <c r="K41" s="85">
        <v>7.3330613035705369E-4</v>
      </c>
      <c r="L41" s="85">
        <v>9.687390833379813E-4</v>
      </c>
      <c r="M41" s="85">
        <v>9.6697773955009396E-4</v>
      </c>
      <c r="N41" s="85">
        <v>1.6086939929370114E-4</v>
      </c>
      <c r="O41" s="85">
        <v>7.391772763166778E-4</v>
      </c>
      <c r="P41" s="85">
        <v>1.8517594356654502E-3</v>
      </c>
      <c r="Q41" s="85">
        <v>3.4581049702186117E-4</v>
      </c>
      <c r="R41" s="85">
        <v>5.1548661525499854E-4</v>
      </c>
      <c r="S41" s="85">
        <v>8.9769821722652924E-4</v>
      </c>
      <c r="T41" s="85">
        <v>2.6772425575886027E-4</v>
      </c>
      <c r="U41" s="85">
        <v>2.0026478868277902E-3</v>
      </c>
      <c r="V41" s="85">
        <v>2.905043020822019E-3</v>
      </c>
      <c r="W41" s="85">
        <v>1.8024418096046076E-4</v>
      </c>
      <c r="X41" s="85">
        <v>2.115961003848536E-3</v>
      </c>
      <c r="Y41" s="85">
        <v>3.7223065384016976E-4</v>
      </c>
      <c r="Z41" s="85">
        <v>2.6361445358712339E-4</v>
      </c>
      <c r="AA41" s="85">
        <v>2.6126599520327374E-4</v>
      </c>
      <c r="AB41" s="85">
        <v>5.5173507040971785E-2</v>
      </c>
      <c r="AC41" s="85">
        <v>7.3095767197320404E-4</v>
      </c>
      <c r="AD41" s="85">
        <v>6.7635601454869962E-4</v>
      </c>
      <c r="AE41" s="85">
        <v>2.1077413995050623E-4</v>
      </c>
      <c r="AF41" s="85">
        <v>2.0725145237473173E-3</v>
      </c>
      <c r="AG41" s="85">
        <v>5.3321747605306336E-3</v>
      </c>
      <c r="AH41" s="85">
        <v>3.6706404539570054E-3</v>
      </c>
      <c r="AI41" s="85">
        <v>1.8717213319281722E-3</v>
      </c>
      <c r="AJ41" s="85">
        <v>1.5925483415480449E-2</v>
      </c>
      <c r="AK41" s="85">
        <v>4.6573452439314364E-2</v>
      </c>
      <c r="AL41" s="85">
        <v>9.2165249274179569E-3</v>
      </c>
      <c r="AM41" s="85">
        <v>9.6222211132279845E-3</v>
      </c>
      <c r="AN41" s="85">
        <v>8.4336663251616761E-2</v>
      </c>
      <c r="AO41" s="85">
        <v>1.8083129555642317E-4</v>
      </c>
      <c r="AP41" s="85">
        <v>4.199043590323177E-3</v>
      </c>
      <c r="AQ41" s="85">
        <v>1.0920331484900879E-3</v>
      </c>
      <c r="AR41" s="85">
        <v>6.6989775399311309E-4</v>
      </c>
      <c r="AS41" s="85">
        <v>7.3037055737724163E-4</v>
      </c>
      <c r="AT41" s="85">
        <v>8.865430399032435E-5</v>
      </c>
      <c r="AU41" s="85">
        <v>4.7497570813359201E-4</v>
      </c>
      <c r="AV41" s="85">
        <v>0</v>
      </c>
      <c r="AW41" s="85">
        <v>7.5326802661977569E-4</v>
      </c>
      <c r="AX41" s="85">
        <v>1.0761810543991029E-3</v>
      </c>
      <c r="AY41" s="85">
        <v>2.542206200517248E-4</v>
      </c>
      <c r="AZ41" s="85">
        <v>5.0826510572466082E-3</v>
      </c>
      <c r="BA41" s="85">
        <v>7.8614644399367087E-4</v>
      </c>
      <c r="BB41" s="85">
        <v>7.6665423940771877E-3</v>
      </c>
      <c r="BC41" s="85">
        <v>1.2288308493493302E-3</v>
      </c>
      <c r="BD41" s="85">
        <v>7.3682881793282816E-4</v>
      </c>
      <c r="BE41" s="85">
        <v>5.1078969848729924E-4</v>
      </c>
      <c r="BF41" s="85">
        <v>1.0045530736916884E-3</v>
      </c>
      <c r="BG41" s="85">
        <v>5.8752557617958653E-3</v>
      </c>
      <c r="BH41" s="85">
        <v>9.687390833379813E-5</v>
      </c>
      <c r="BI41" s="85">
        <v>2.5833042222346168E-4</v>
      </c>
      <c r="BJ41" s="85">
        <v>9.0356936318615347E-4</v>
      </c>
      <c r="BK41" s="85">
        <v>3.6330651198154111E-3</v>
      </c>
      <c r="BL41" s="85">
        <v>0</v>
      </c>
      <c r="BM41" s="85">
        <v>3.4346203863801152E-4</v>
      </c>
      <c r="BN41" s="85">
        <v>5.1489950065903612E-4</v>
      </c>
      <c r="BO41" s="85">
        <v>3.916054355069294E-4</v>
      </c>
      <c r="BP41" s="85">
        <v>3.2972355709249106E-3</v>
      </c>
      <c r="BQ41" s="85">
        <v>6.9338233783160957E-4</v>
      </c>
      <c r="BR41" s="85">
        <v>5.6950115808354051E-5</v>
      </c>
      <c r="BS41" s="85">
        <v>1.6674054525332526E-4</v>
      </c>
      <c r="BT41" s="85">
        <v>9.8459117742896642E-4</v>
      </c>
      <c r="BU41" s="85">
        <v>0</v>
      </c>
    </row>
    <row r="42" spans="1:73" ht="22.5" x14ac:dyDescent="0.25">
      <c r="A42" s="46" t="s">
        <v>36</v>
      </c>
      <c r="B42" s="38" t="s">
        <v>100</v>
      </c>
      <c r="C42" s="85">
        <v>1.8975345682640157E-2</v>
      </c>
      <c r="D42" s="85">
        <v>2.224328895593642E-3</v>
      </c>
      <c r="E42" s="85">
        <v>2.1471223320063161E-3</v>
      </c>
      <c r="F42" s="85">
        <v>5.2406879525942335E-4</v>
      </c>
      <c r="G42" s="85">
        <v>1.377084343257574E-3</v>
      </c>
      <c r="H42" s="85">
        <v>1.0263637798586635E-2</v>
      </c>
      <c r="I42" s="85">
        <v>4.0253006688739941E-2</v>
      </c>
      <c r="J42" s="85">
        <v>1.0047303447686392E-2</v>
      </c>
      <c r="K42" s="85">
        <v>1.3610971255450471E-2</v>
      </c>
      <c r="L42" s="85">
        <v>1.0114215802795408E-2</v>
      </c>
      <c r="M42" s="85">
        <v>7.5341128232771391E-3</v>
      </c>
      <c r="N42" s="85">
        <v>2.5361186342018522E-4</v>
      </c>
      <c r="O42" s="85">
        <v>5.8630196469647991E-3</v>
      </c>
      <c r="P42" s="85">
        <v>6.5697326562863603E-3</v>
      </c>
      <c r="Q42" s="85">
        <v>4.5880975242116664E-3</v>
      </c>
      <c r="R42" s="85">
        <v>1.3259252465774875E-3</v>
      </c>
      <c r="S42" s="85">
        <v>7.3602030891359912E-3</v>
      </c>
      <c r="T42" s="85">
        <v>8.4952175602975456E-3</v>
      </c>
      <c r="U42" s="85">
        <v>4.344623896414059E-3</v>
      </c>
      <c r="V42" s="85">
        <v>8.2578268738734851E-3</v>
      </c>
      <c r="W42" s="85">
        <v>8.2612582766995891E-3</v>
      </c>
      <c r="X42" s="85">
        <v>9.2607323362300601E-3</v>
      </c>
      <c r="Y42" s="85">
        <v>2.2116950942793522E-3</v>
      </c>
      <c r="Z42" s="85">
        <v>6.0826294278354147E-3</v>
      </c>
      <c r="AA42" s="85">
        <v>7.3062364810527287E-3</v>
      </c>
      <c r="AB42" s="85">
        <v>2.4058189105233635E-2</v>
      </c>
      <c r="AC42" s="85">
        <v>7.2298097817440629E-3</v>
      </c>
      <c r="AD42" s="85">
        <v>2.4200748295372656E-3</v>
      </c>
      <c r="AE42" s="85">
        <v>1.5812528114107244E-3</v>
      </c>
      <c r="AF42" s="85">
        <v>6.0670321422622176E-3</v>
      </c>
      <c r="AG42" s="85">
        <v>1.4578002960988693E-2</v>
      </c>
      <c r="AH42" s="85">
        <v>3.7798461858085911E-3</v>
      </c>
      <c r="AI42" s="85">
        <v>6.9579490942032367E-4</v>
      </c>
      <c r="AJ42" s="85">
        <v>2.4395246446470426E-2</v>
      </c>
      <c r="AK42" s="85">
        <v>1.0008622179464863E-2</v>
      </c>
      <c r="AL42" s="85">
        <v>4.8908876290441418E-2</v>
      </c>
      <c r="AM42" s="85">
        <v>7.153071136723933E-3</v>
      </c>
      <c r="AN42" s="85">
        <v>1.2044223919622819E-2</v>
      </c>
      <c r="AO42" s="85">
        <v>6.5836142404465062E-4</v>
      </c>
      <c r="AP42" s="85">
        <v>2.5152182715337682E-3</v>
      </c>
      <c r="AQ42" s="85">
        <v>2.9120132165159034E-4</v>
      </c>
      <c r="AR42" s="85">
        <v>1.8078813707892787E-3</v>
      </c>
      <c r="AS42" s="85">
        <v>4.1651615286088531E-2</v>
      </c>
      <c r="AT42" s="85">
        <v>1.1786868707665066E-3</v>
      </c>
      <c r="AU42" s="85">
        <v>2.6421801760995926E-4</v>
      </c>
      <c r="AV42" s="85">
        <v>5.8170076545238673E-3</v>
      </c>
      <c r="AW42" s="85">
        <v>4.9256227840156514E-4</v>
      </c>
      <c r="AX42" s="85">
        <v>1.047357726240187E-3</v>
      </c>
      <c r="AY42" s="85">
        <v>1.2009909891361786E-4</v>
      </c>
      <c r="AZ42" s="85">
        <v>9.8247301825568688E-4</v>
      </c>
      <c r="BA42" s="85">
        <v>4.3875164317403511E-4</v>
      </c>
      <c r="BB42" s="85">
        <v>1.4876690979715417E-3</v>
      </c>
      <c r="BC42" s="85">
        <v>3.0268092383346338E-3</v>
      </c>
      <c r="BD42" s="85">
        <v>1.4533550697105081E-3</v>
      </c>
      <c r="BE42" s="85">
        <v>1.9298521439716802E-3</v>
      </c>
      <c r="BF42" s="85">
        <v>2.006902734703274E-3</v>
      </c>
      <c r="BG42" s="85">
        <v>9.7436242975762434E-4</v>
      </c>
      <c r="BH42" s="85">
        <v>4.3204481037756037E-5</v>
      </c>
      <c r="BI42" s="85">
        <v>1.7765308267871525E-4</v>
      </c>
      <c r="BJ42" s="85">
        <v>2.1399475806426456E-3</v>
      </c>
      <c r="BK42" s="85">
        <v>2.3923116612169751E-3</v>
      </c>
      <c r="BL42" s="85">
        <v>5.6430979203827192E-4</v>
      </c>
      <c r="BM42" s="85">
        <v>4.2003490048619858E-4</v>
      </c>
      <c r="BN42" s="85">
        <v>1.5237768140734931E-2</v>
      </c>
      <c r="BO42" s="85">
        <v>3.8292115946477599E-2</v>
      </c>
      <c r="BP42" s="85">
        <v>1.89818965425809E-3</v>
      </c>
      <c r="BQ42" s="85">
        <v>2.4924462345969004E-4</v>
      </c>
      <c r="BR42" s="85">
        <v>5.7117259769047871E-4</v>
      </c>
      <c r="BS42" s="85">
        <v>3.6513245526854471E-4</v>
      </c>
      <c r="BT42" s="85">
        <v>2.7739772391931084E-3</v>
      </c>
      <c r="BU42" s="85">
        <v>0</v>
      </c>
    </row>
    <row r="43" spans="1:73" x14ac:dyDescent="0.25">
      <c r="A43" s="46" t="s">
        <v>247</v>
      </c>
      <c r="B43" s="38" t="s">
        <v>248</v>
      </c>
      <c r="C43" s="85">
        <v>4.2121434942438011E-3</v>
      </c>
      <c r="D43" s="85">
        <v>1.0428596014852834E-3</v>
      </c>
      <c r="E43" s="85">
        <v>5.7201360930589731E-4</v>
      </c>
      <c r="F43" s="85">
        <v>8.2362342413583214E-5</v>
      </c>
      <c r="G43" s="85">
        <v>2.996941881465355E-4</v>
      </c>
      <c r="H43" s="85">
        <v>1.095942845295194E-3</v>
      </c>
      <c r="I43" s="85">
        <v>3.7060673671591824E-3</v>
      </c>
      <c r="J43" s="85">
        <v>6.3771305007511402E-4</v>
      </c>
      <c r="K43" s="85">
        <v>2.0950028196009998E-3</v>
      </c>
      <c r="L43" s="85">
        <v>1.3656438104818697E-3</v>
      </c>
      <c r="M43" s="85">
        <v>1.2040136645315143E-3</v>
      </c>
      <c r="N43" s="85">
        <v>1.4306291268948994E-4</v>
      </c>
      <c r="O43" s="85">
        <v>8.2997913090589771E-3</v>
      </c>
      <c r="P43" s="85">
        <v>1.4018261111953514E-3</v>
      </c>
      <c r="Q43" s="85">
        <v>4.5799175376801766E-4</v>
      </c>
      <c r="R43" s="85">
        <v>1.5353673658023462E-4</v>
      </c>
      <c r="S43" s="85">
        <v>2.1149983015742394E-3</v>
      </c>
      <c r="T43" s="85">
        <v>1.1356957677896113E-3</v>
      </c>
      <c r="U43" s="85">
        <v>3.2778307948989622E-4</v>
      </c>
      <c r="V43" s="85">
        <v>8.798012068225537E-4</v>
      </c>
      <c r="W43" s="85">
        <v>1.2889944629177837E-3</v>
      </c>
      <c r="X43" s="85">
        <v>1.4384844948129578E-3</v>
      </c>
      <c r="Y43" s="85">
        <v>8.2767012882089261E-4</v>
      </c>
      <c r="Z43" s="85">
        <v>1.2870901313012846E-3</v>
      </c>
      <c r="AA43" s="85">
        <v>1.2404340066970582E-3</v>
      </c>
      <c r="AB43" s="85">
        <v>5.7810747047869421E-3</v>
      </c>
      <c r="AC43" s="85">
        <v>1.1771149804484654E-3</v>
      </c>
      <c r="AD43" s="85">
        <v>4.6941774346701188E-4</v>
      </c>
      <c r="AE43" s="85">
        <v>4.727503237958852E-4</v>
      </c>
      <c r="AF43" s="85">
        <v>1.6543880918335357E-3</v>
      </c>
      <c r="AG43" s="85">
        <v>3.3323422874212472E-3</v>
      </c>
      <c r="AH43" s="85">
        <v>3.4301773242188848E-4</v>
      </c>
      <c r="AI43" s="85">
        <v>5.6653865590846261E-5</v>
      </c>
      <c r="AJ43" s="85">
        <v>4.1214497010080339E-3</v>
      </c>
      <c r="AK43" s="85">
        <v>1.3170833542611444E-3</v>
      </c>
      <c r="AL43" s="85">
        <v>1.7272287761646238E-3</v>
      </c>
      <c r="AM43" s="85">
        <v>7.5006861544855703E-4</v>
      </c>
      <c r="AN43" s="85">
        <v>3.9224470470838853E-3</v>
      </c>
      <c r="AO43" s="85">
        <v>2.2304484058244936E-4</v>
      </c>
      <c r="AP43" s="85">
        <v>7.7173038758623349E-4</v>
      </c>
      <c r="AQ43" s="85">
        <v>8.2124300961520843E-5</v>
      </c>
      <c r="AR43" s="85">
        <v>2.8517365957073034E-4</v>
      </c>
      <c r="AS43" s="85">
        <v>4.2169043232850485E-3</v>
      </c>
      <c r="AT43" s="85">
        <v>3.6396538020337784E-4</v>
      </c>
      <c r="AU43" s="85">
        <v>9.9263285510012145E-5</v>
      </c>
      <c r="AV43" s="85">
        <v>1.693426889971766E-3</v>
      </c>
      <c r="AW43" s="85">
        <v>2.2233071622626221E-4</v>
      </c>
      <c r="AX43" s="85">
        <v>2.5494239515880815E-4</v>
      </c>
      <c r="AY43" s="85">
        <v>3.165951312429644E-5</v>
      </c>
      <c r="AZ43" s="85">
        <v>2.0233523425302235E-4</v>
      </c>
      <c r="BA43" s="85">
        <v>1.1140339956519349E-4</v>
      </c>
      <c r="BB43" s="85">
        <v>4.0681284157460611E-4</v>
      </c>
      <c r="BC43" s="85">
        <v>4.815578575221932E-4</v>
      </c>
      <c r="BD43" s="85">
        <v>3.1492884107852775E-4</v>
      </c>
      <c r="BE43" s="85">
        <v>8.783729581101794E-4</v>
      </c>
      <c r="BF43" s="85">
        <v>2.0257327570508474E-4</v>
      </c>
      <c r="BG43" s="85">
        <v>2.8041283052948276E-4</v>
      </c>
      <c r="BH43" s="85">
        <v>1.880527471292796E-5</v>
      </c>
      <c r="BI43" s="85">
        <v>3.7372507973793543E-5</v>
      </c>
      <c r="BJ43" s="85">
        <v>5.6582453155227543E-4</v>
      </c>
      <c r="BK43" s="85">
        <v>5.0179138094749547E-4</v>
      </c>
      <c r="BL43" s="85">
        <v>1.8638645696484295E-4</v>
      </c>
      <c r="BM43" s="85">
        <v>1.3330321315493238E-4</v>
      </c>
      <c r="BN43" s="85">
        <v>1.9067120310196578E-3</v>
      </c>
      <c r="BO43" s="85">
        <v>5.0945631570390405E-3</v>
      </c>
      <c r="BP43" s="85">
        <v>7.0365053229639305E-4</v>
      </c>
      <c r="BQ43" s="85">
        <v>6.4271192056842389E-5</v>
      </c>
      <c r="BR43" s="85">
        <v>2.1518947266439082E-4</v>
      </c>
      <c r="BS43" s="85">
        <v>1.1878268457912725E-4</v>
      </c>
      <c r="BT43" s="85">
        <v>6.5985090511691525E-4</v>
      </c>
      <c r="BU43" s="85">
        <v>0</v>
      </c>
    </row>
    <row r="44" spans="1:73" x14ac:dyDescent="0.25">
      <c r="A44" s="46" t="s">
        <v>249</v>
      </c>
      <c r="B44" s="38" t="s">
        <v>250</v>
      </c>
      <c r="C44" s="85">
        <v>4.7494719761351674E-3</v>
      </c>
      <c r="D44" s="85">
        <v>9.1237814242100777E-3</v>
      </c>
      <c r="E44" s="85">
        <v>2.3831651033556708E-3</v>
      </c>
      <c r="F44" s="85">
        <v>8.8492330976838122E-4</v>
      </c>
      <c r="G44" s="85">
        <v>5.877367878969678E-3</v>
      </c>
      <c r="H44" s="85">
        <v>6.5498239652859594E-3</v>
      </c>
      <c r="I44" s="85">
        <v>1.3508794510746051E-2</v>
      </c>
      <c r="J44" s="85">
        <v>8.1470744146380815E-3</v>
      </c>
      <c r="K44" s="85">
        <v>1.1651713237751625E-2</v>
      </c>
      <c r="L44" s="85">
        <v>7.4724776006295877E-3</v>
      </c>
      <c r="M44" s="85">
        <v>7.4371555937080801E-3</v>
      </c>
      <c r="N44" s="85">
        <v>4.0031607844375513E-4</v>
      </c>
      <c r="O44" s="85">
        <v>3.0240454562118161E-3</v>
      </c>
      <c r="P44" s="85">
        <v>1.5992841406597239E-2</v>
      </c>
      <c r="Q44" s="85">
        <v>3.8819420788660133E-3</v>
      </c>
      <c r="R44" s="85">
        <v>1.3807693614771234E-3</v>
      </c>
      <c r="S44" s="85">
        <v>6.103482241459633E-3</v>
      </c>
      <c r="T44" s="85">
        <v>9.1534840209395278E-3</v>
      </c>
      <c r="U44" s="85">
        <v>3.338464836005541E-3</v>
      </c>
      <c r="V44" s="85">
        <v>1.9601573113744622E-2</v>
      </c>
      <c r="W44" s="85">
        <v>1.7343908171344912E-2</v>
      </c>
      <c r="X44" s="85">
        <v>8.0531499871422541E-3</v>
      </c>
      <c r="Y44" s="85">
        <v>3.4893861383065289E-4</v>
      </c>
      <c r="Z44" s="85">
        <v>2.0302126251021194E-3</v>
      </c>
      <c r="AA44" s="85">
        <v>1.8477155893409955E-3</v>
      </c>
      <c r="AB44" s="85">
        <v>6.6295660718208782E-3</v>
      </c>
      <c r="AC44" s="85">
        <v>1.4088664124374138E-3</v>
      </c>
      <c r="AD44" s="85">
        <v>3.3815469808113193E-3</v>
      </c>
      <c r="AE44" s="85">
        <v>7.9822383823377116E-4</v>
      </c>
      <c r="AF44" s="85">
        <v>1.328856714940968E-3</v>
      </c>
      <c r="AG44" s="85">
        <v>1.8161398558808599E-2</v>
      </c>
      <c r="AH44" s="85">
        <v>9.9814104559027474E-3</v>
      </c>
      <c r="AI44" s="85">
        <v>3.6258575286850816E-4</v>
      </c>
      <c r="AJ44" s="85">
        <v>1.296745799557779E-2</v>
      </c>
      <c r="AK44" s="85">
        <v>2.8541251956424414E-3</v>
      </c>
      <c r="AL44" s="85">
        <v>7.4632189533607673E-2</v>
      </c>
      <c r="AM44" s="85">
        <v>1.2598182468671119E-2</v>
      </c>
      <c r="AN44" s="85">
        <v>5.0198191245654653E-2</v>
      </c>
      <c r="AO44" s="85">
        <v>0</v>
      </c>
      <c r="AP44" s="85">
        <v>0.25689963224974155</v>
      </c>
      <c r="AQ44" s="85">
        <v>5.9410545278130028E-3</v>
      </c>
      <c r="AR44" s="85">
        <v>1.9534140191439925E-4</v>
      </c>
      <c r="AS44" s="85">
        <v>3.4345299911935812E-3</v>
      </c>
      <c r="AT44" s="85">
        <v>1.8747422764551795E-3</v>
      </c>
      <c r="AU44" s="85">
        <v>6.6094967497063849E-5</v>
      </c>
      <c r="AV44" s="85">
        <v>5.4053374228368013E-5</v>
      </c>
      <c r="AW44" s="85">
        <v>0</v>
      </c>
      <c r="AX44" s="85">
        <v>1.3978951830148241E-3</v>
      </c>
      <c r="AY44" s="85">
        <v>1.969469476835587E-4</v>
      </c>
      <c r="AZ44" s="85">
        <v>5.0708487209285831E-4</v>
      </c>
      <c r="BA44" s="85">
        <v>1.3085198018649485E-4</v>
      </c>
      <c r="BB44" s="85">
        <v>3.9978089652070199E-4</v>
      </c>
      <c r="BC44" s="85">
        <v>4.4527135998021964E-4</v>
      </c>
      <c r="BD44" s="85">
        <v>9.2506195399736735E-4</v>
      </c>
      <c r="BE44" s="85">
        <v>2.5608455018093159E-4</v>
      </c>
      <c r="BF44" s="85">
        <v>1.6365863206965283E-3</v>
      </c>
      <c r="BG44" s="85">
        <v>6.6817463093185603E-4</v>
      </c>
      <c r="BH44" s="85">
        <v>7.3052332496754784E-5</v>
      </c>
      <c r="BI44" s="85">
        <v>1.067955527452558E-3</v>
      </c>
      <c r="BJ44" s="85">
        <v>4.6373513632555328E-4</v>
      </c>
      <c r="BK44" s="85">
        <v>7.8002765284996408E-3</v>
      </c>
      <c r="BL44" s="85">
        <v>2.0949696377915504E-3</v>
      </c>
      <c r="BM44" s="85">
        <v>1.1131783999505491E-3</v>
      </c>
      <c r="BN44" s="85">
        <v>5.6167342824427948E-3</v>
      </c>
      <c r="BO44" s="85">
        <v>1.3711360868621668E-3</v>
      </c>
      <c r="BP44" s="85">
        <v>8.4960130284687341E-4</v>
      </c>
      <c r="BQ44" s="85">
        <v>4.9343773305500298E-4</v>
      </c>
      <c r="BR44" s="85">
        <v>1.3002244820576245E-3</v>
      </c>
      <c r="BS44" s="85">
        <v>2.9515283056381143E-4</v>
      </c>
      <c r="BT44" s="85">
        <v>5.4561797055268496E-4</v>
      </c>
      <c r="BU44" s="85">
        <v>0</v>
      </c>
    </row>
    <row r="45" spans="1:73" x14ac:dyDescent="0.25">
      <c r="A45" s="46" t="s">
        <v>251</v>
      </c>
      <c r="B45" s="38" t="s">
        <v>252</v>
      </c>
      <c r="C45" s="85">
        <v>1.1889506329587352E-3</v>
      </c>
      <c r="D45" s="85">
        <v>2.755845837983823E-4</v>
      </c>
      <c r="E45" s="85">
        <v>1.3582383058634558E-4</v>
      </c>
      <c r="F45" s="85">
        <v>9.8423065642279402E-6</v>
      </c>
      <c r="G45" s="85">
        <v>1.1102121804449116E-3</v>
      </c>
      <c r="H45" s="85">
        <v>1.7755521041867204E-3</v>
      </c>
      <c r="I45" s="85">
        <v>6.1101039150727055E-3</v>
      </c>
      <c r="J45" s="85">
        <v>3.421185761725632E-3</v>
      </c>
      <c r="K45" s="85">
        <v>2.1180643726218529E-3</v>
      </c>
      <c r="L45" s="85">
        <v>4.0629041497132938E-3</v>
      </c>
      <c r="M45" s="85">
        <v>1.6574444254159851E-3</v>
      </c>
      <c r="N45" s="85">
        <v>7.6376298938408819E-4</v>
      </c>
      <c r="O45" s="85">
        <v>1.6357913509746837E-3</v>
      </c>
      <c r="P45" s="85">
        <v>4.4762810254108673E-3</v>
      </c>
      <c r="Q45" s="85">
        <v>6.6533992374180877E-4</v>
      </c>
      <c r="R45" s="85">
        <v>1.476345984634191E-4</v>
      </c>
      <c r="S45" s="85">
        <v>9.291137396631175E-4</v>
      </c>
      <c r="T45" s="85">
        <v>3.3857534580944114E-3</v>
      </c>
      <c r="U45" s="85">
        <v>1.0688744928751544E-3</v>
      </c>
      <c r="V45" s="85">
        <v>5.661294735743911E-3</v>
      </c>
      <c r="W45" s="85">
        <v>3.2499296275080658E-3</v>
      </c>
      <c r="X45" s="85">
        <v>2.7263189182911395E-3</v>
      </c>
      <c r="Y45" s="85">
        <v>5.5313762890961025E-4</v>
      </c>
      <c r="Z45" s="85">
        <v>1.0767483381265367E-3</v>
      </c>
      <c r="AA45" s="85">
        <v>3.1515065618657866E-3</v>
      </c>
      <c r="AB45" s="85">
        <v>5.8286139473357861E-3</v>
      </c>
      <c r="AC45" s="85">
        <v>6.3581300404912491E-4</v>
      </c>
      <c r="AD45" s="85">
        <v>1.2420990884055661E-3</v>
      </c>
      <c r="AE45" s="85">
        <v>4.133768756975735E-4</v>
      </c>
      <c r="AF45" s="85">
        <v>5.7085378072522055E-4</v>
      </c>
      <c r="AG45" s="85">
        <v>2.4901035607496689E-3</v>
      </c>
      <c r="AH45" s="85">
        <v>1.1003698738806837E-3</v>
      </c>
      <c r="AI45" s="85">
        <v>1.5747690502764704E-5</v>
      </c>
      <c r="AJ45" s="85">
        <v>2.7026973825369925E-3</v>
      </c>
      <c r="AK45" s="85">
        <v>6.6100930885354845E-3</v>
      </c>
      <c r="AL45" s="85">
        <v>6.2398255155892299E-2</v>
      </c>
      <c r="AM45" s="85">
        <v>6.7793807614402049E-3</v>
      </c>
      <c r="AN45" s="85">
        <v>1.4172921452488234E-4</v>
      </c>
      <c r="AO45" s="85">
        <v>7.0274068868587496E-3</v>
      </c>
      <c r="AP45" s="85">
        <v>0.1087732352252215</v>
      </c>
      <c r="AQ45" s="85">
        <v>2.4822297154982863E-3</v>
      </c>
      <c r="AR45" s="85">
        <v>2.2027082090742131E-3</v>
      </c>
      <c r="AS45" s="85">
        <v>1.8857859377060734E-3</v>
      </c>
      <c r="AT45" s="85">
        <v>5.3148455446830876E-4</v>
      </c>
      <c r="AU45" s="85">
        <v>1.653507502790294E-4</v>
      </c>
      <c r="AV45" s="85">
        <v>8.5431220977498523E-4</v>
      </c>
      <c r="AW45" s="85">
        <v>1.1121806417577573E-3</v>
      </c>
      <c r="AX45" s="85">
        <v>0</v>
      </c>
      <c r="AY45" s="85">
        <v>0</v>
      </c>
      <c r="AZ45" s="85">
        <v>1.5588245136424211E-2</v>
      </c>
      <c r="BA45" s="85">
        <v>1.8661013245776174E-3</v>
      </c>
      <c r="BB45" s="85">
        <v>3.1790650202456246E-3</v>
      </c>
      <c r="BC45" s="85">
        <v>2.8601742875646393E-3</v>
      </c>
      <c r="BD45" s="85">
        <v>1.3582383058634558E-3</v>
      </c>
      <c r="BE45" s="85">
        <v>4.7636763770863232E-4</v>
      </c>
      <c r="BF45" s="85">
        <v>1.3129636956680072E-3</v>
      </c>
      <c r="BG45" s="85">
        <v>4.1554218314170362E-3</v>
      </c>
      <c r="BH45" s="85">
        <v>1.5472105918966322E-3</v>
      </c>
      <c r="BI45" s="85">
        <v>3.7780677977445373E-2</v>
      </c>
      <c r="BJ45" s="85">
        <v>6.3167923529214923E-3</v>
      </c>
      <c r="BK45" s="85">
        <v>6.0530185370001833E-3</v>
      </c>
      <c r="BL45" s="85">
        <v>3.5432303631220585E-5</v>
      </c>
      <c r="BM45" s="85">
        <v>5.688853194123749E-4</v>
      </c>
      <c r="BN45" s="85">
        <v>6.9092992080880145E-4</v>
      </c>
      <c r="BO45" s="85">
        <v>1.9960197712254263E-3</v>
      </c>
      <c r="BP45" s="85">
        <v>1.7578359523711101E-3</v>
      </c>
      <c r="BQ45" s="85">
        <v>8.6809143896490434E-4</v>
      </c>
      <c r="BR45" s="85">
        <v>1.4588266789498653E-2</v>
      </c>
      <c r="BS45" s="85">
        <v>1.9094074734602205E-4</v>
      </c>
      <c r="BT45" s="85">
        <v>2.1613705215044556E-3</v>
      </c>
      <c r="BU45" s="85">
        <v>0</v>
      </c>
    </row>
    <row r="46" spans="1:73" x14ac:dyDescent="0.25">
      <c r="A46" s="46" t="s">
        <v>37</v>
      </c>
      <c r="B46" s="38" t="s">
        <v>102</v>
      </c>
      <c r="C46" s="85">
        <v>4.0911529707579841E-4</v>
      </c>
      <c r="D46" s="85">
        <v>2.7610487162329166E-3</v>
      </c>
      <c r="E46" s="85">
        <v>7.0100385330161248E-3</v>
      </c>
      <c r="F46" s="85">
        <v>1.6907176041243644E-4</v>
      </c>
      <c r="G46" s="85">
        <v>3.3290969485424479E-3</v>
      </c>
      <c r="H46" s="85">
        <v>3.4028089478146447E-3</v>
      </c>
      <c r="I46" s="85">
        <v>1.5783136557918177E-2</v>
      </c>
      <c r="J46" s="85">
        <v>5.4078301324788219E-3</v>
      </c>
      <c r="K46" s="85">
        <v>2.5286778040291141E-3</v>
      </c>
      <c r="L46" s="85">
        <v>3.2233243399213776E-3</v>
      </c>
      <c r="M46" s="85">
        <v>3.7532834722352379E-3</v>
      </c>
      <c r="N46" s="85">
        <v>3.1676978125895711E-4</v>
      </c>
      <c r="O46" s="85">
        <v>3.0739821852620941E-3</v>
      </c>
      <c r="P46" s="85">
        <v>6.0350671820478125E-3</v>
      </c>
      <c r="Q46" s="85">
        <v>3.5244748499590885E-3</v>
      </c>
      <c r="R46" s="85">
        <v>3.3540329780360162E-4</v>
      </c>
      <c r="S46" s="85">
        <v>2.6667850443011856E-3</v>
      </c>
      <c r="T46" s="85">
        <v>3.4965245751421214E-3</v>
      </c>
      <c r="U46" s="85">
        <v>2.4746954105100707E-3</v>
      </c>
      <c r="V46" s="85">
        <v>5.4683890612489171E-3</v>
      </c>
      <c r="W46" s="85">
        <v>7.7816853358061103E-3</v>
      </c>
      <c r="X46" s="85">
        <v>4.429296491582857E-3</v>
      </c>
      <c r="Y46" s="85">
        <v>3.7075217477800079E-4</v>
      </c>
      <c r="Z46" s="85">
        <v>2.5245674694972073E-3</v>
      </c>
      <c r="AA46" s="85">
        <v>1.7126393882945345E-3</v>
      </c>
      <c r="AB46" s="85">
        <v>1.043559133190732E-2</v>
      </c>
      <c r="AC46" s="85">
        <v>1.8189600415198591E-3</v>
      </c>
      <c r="AD46" s="85">
        <v>1.4366989300525191E-3</v>
      </c>
      <c r="AE46" s="85">
        <v>6.280591164753717E-4</v>
      </c>
      <c r="AF46" s="85">
        <v>1.3065383365421345E-3</v>
      </c>
      <c r="AG46" s="85">
        <v>8.3505556350220236E-3</v>
      </c>
      <c r="AH46" s="85">
        <v>5.5459373727508934E-3</v>
      </c>
      <c r="AI46" s="85">
        <v>8.3028757544519036E-5</v>
      </c>
      <c r="AJ46" s="85">
        <v>6.1117934266434071E-3</v>
      </c>
      <c r="AK46" s="85">
        <v>1.3073878056787286E-2</v>
      </c>
      <c r="AL46" s="85">
        <v>0.18486256959481417</v>
      </c>
      <c r="AM46" s="85">
        <v>1.8205493708721966E-2</v>
      </c>
      <c r="AN46" s="85">
        <v>0.15483082137088972</v>
      </c>
      <c r="AO46" s="85">
        <v>7.06100668121177E-3</v>
      </c>
      <c r="AP46" s="85">
        <v>0.14220908011261221</v>
      </c>
      <c r="AQ46" s="85">
        <v>1.6633153739116518E-4</v>
      </c>
      <c r="AR46" s="85">
        <v>2.6306141004204049E-5</v>
      </c>
      <c r="AS46" s="85">
        <v>1.3084564926570243E-3</v>
      </c>
      <c r="AT46" s="85">
        <v>2.4631864738207314E-3</v>
      </c>
      <c r="AU46" s="85">
        <v>3.8363122297797572E-5</v>
      </c>
      <c r="AV46" s="85">
        <v>3.2142816039511821E-4</v>
      </c>
      <c r="AW46" s="85">
        <v>3.1512564744619436E-5</v>
      </c>
      <c r="AX46" s="85">
        <v>5.1324377188410604E-4</v>
      </c>
      <c r="AY46" s="85">
        <v>2.6854185608458301E-5</v>
      </c>
      <c r="AZ46" s="85">
        <v>1.7153796113158058E-4</v>
      </c>
      <c r="BA46" s="85">
        <v>3.1238542442492306E-5</v>
      </c>
      <c r="BB46" s="85">
        <v>1.7504544659880778E-3</v>
      </c>
      <c r="BC46" s="85">
        <v>9.3797834018115062E-4</v>
      </c>
      <c r="BD46" s="85">
        <v>7.083476509986195E-4</v>
      </c>
      <c r="BE46" s="85">
        <v>2.0031030285492876E-4</v>
      </c>
      <c r="BF46" s="85">
        <v>3.6872440974226009E-3</v>
      </c>
      <c r="BG46" s="85">
        <v>1.6246782293117272E-3</v>
      </c>
      <c r="BH46" s="85">
        <v>4.3843568340340082E-6</v>
      </c>
      <c r="BI46" s="85">
        <v>6.5765352510510123E-6</v>
      </c>
      <c r="BJ46" s="85">
        <v>4.2309043448428177E-4</v>
      </c>
      <c r="BK46" s="85">
        <v>1.2831916364009033E-2</v>
      </c>
      <c r="BL46" s="85">
        <v>2.159295740761749E-4</v>
      </c>
      <c r="BM46" s="85">
        <v>1.3180472732314736E-4</v>
      </c>
      <c r="BN46" s="85">
        <v>6.5957168121999108E-4</v>
      </c>
      <c r="BO46" s="85">
        <v>4.989946121734956E-4</v>
      </c>
      <c r="BP46" s="85">
        <v>7.4232641646238299E-4</v>
      </c>
      <c r="BQ46" s="85">
        <v>1.0412847480830769E-4</v>
      </c>
      <c r="BR46" s="85">
        <v>1.1626766279253936E-3</v>
      </c>
      <c r="BS46" s="85">
        <v>2.1647761868042915E-4</v>
      </c>
      <c r="BT46" s="85">
        <v>6.9382446898588182E-4</v>
      </c>
      <c r="BU46" s="85">
        <v>0</v>
      </c>
    </row>
    <row r="47" spans="1:73" x14ac:dyDescent="0.25">
      <c r="A47" s="46" t="s">
        <v>38</v>
      </c>
      <c r="B47" s="38" t="s">
        <v>103</v>
      </c>
      <c r="C47" s="85">
        <v>0</v>
      </c>
      <c r="D47" s="85">
        <v>5.8523453273899516E-5</v>
      </c>
      <c r="E47" s="85">
        <v>2.0678286823444495E-3</v>
      </c>
      <c r="F47" s="85">
        <v>1.2192386098729066E-3</v>
      </c>
      <c r="G47" s="85">
        <v>9.7539088789832531E-5</v>
      </c>
      <c r="H47" s="85">
        <v>4.132406061729238E-3</v>
      </c>
      <c r="I47" s="85">
        <v>4.080385214374661E-3</v>
      </c>
      <c r="J47" s="85">
        <v>3.3553446543702387E-3</v>
      </c>
      <c r="K47" s="85">
        <v>2.0158078349898721E-4</v>
      </c>
      <c r="L47" s="85">
        <v>5.4621889722306213E-4</v>
      </c>
      <c r="M47" s="85">
        <v>2.7961205453085324E-4</v>
      </c>
      <c r="N47" s="85">
        <v>0</v>
      </c>
      <c r="O47" s="85">
        <v>3.9145687634319455E-3</v>
      </c>
      <c r="P47" s="85">
        <v>6.7692127620143771E-3</v>
      </c>
      <c r="Q47" s="85">
        <v>2.3246816161576751E-3</v>
      </c>
      <c r="R47" s="85">
        <v>8.1282573991527105E-5</v>
      </c>
      <c r="S47" s="85">
        <v>7.5105098368171046E-3</v>
      </c>
      <c r="T47" s="85">
        <v>1.7947192337329184E-3</v>
      </c>
      <c r="U47" s="85">
        <v>4.4380285399373796E-3</v>
      </c>
      <c r="V47" s="85">
        <v>8.6322093579001783E-3</v>
      </c>
      <c r="W47" s="85">
        <v>7.0455735135855693E-3</v>
      </c>
      <c r="X47" s="85">
        <v>7.9884513718872837E-3</v>
      </c>
      <c r="Y47" s="85">
        <v>1.463086331847488E-4</v>
      </c>
      <c r="Z47" s="85">
        <v>1.1867255802762958E-3</v>
      </c>
      <c r="AA47" s="85">
        <v>2.7213405772363274E-3</v>
      </c>
      <c r="AB47" s="85">
        <v>7.6568184700018535E-3</v>
      </c>
      <c r="AC47" s="85">
        <v>0</v>
      </c>
      <c r="AD47" s="85">
        <v>1.1216995210830741E-3</v>
      </c>
      <c r="AE47" s="85">
        <v>2.9261726636949758E-5</v>
      </c>
      <c r="AF47" s="85">
        <v>1.2224899128325676E-3</v>
      </c>
      <c r="AG47" s="85">
        <v>6.8517958571897686E-2</v>
      </c>
      <c r="AH47" s="85">
        <v>2.4937493700600516E-3</v>
      </c>
      <c r="AI47" s="85">
        <v>7.354447294753372E-3</v>
      </c>
      <c r="AJ47" s="85">
        <v>4.6584668806024014E-2</v>
      </c>
      <c r="AK47" s="85">
        <v>6.6976840969018335E-3</v>
      </c>
      <c r="AL47" s="85">
        <v>6.8797570626428536E-2</v>
      </c>
      <c r="AM47" s="85">
        <v>3.2766631227464406E-2</v>
      </c>
      <c r="AN47" s="85">
        <v>5.9271252954621566E-3</v>
      </c>
      <c r="AO47" s="85">
        <v>7.9721948570889781E-3</v>
      </c>
      <c r="AP47" s="85">
        <v>1.0726048463921917E-2</v>
      </c>
      <c r="AQ47" s="85">
        <v>0.15620234809099748</v>
      </c>
      <c r="AR47" s="85">
        <v>8.1997860642652534E-3</v>
      </c>
      <c r="AS47" s="85">
        <v>6.1999096137777217E-2</v>
      </c>
      <c r="AT47" s="85">
        <v>7.8356401327832131E-4</v>
      </c>
      <c r="AU47" s="85">
        <v>0</v>
      </c>
      <c r="AV47" s="85">
        <v>4.386657953174735E-2</v>
      </c>
      <c r="AW47" s="85">
        <v>1.3740006307527742E-2</v>
      </c>
      <c r="AX47" s="85">
        <v>1.4939737099642681E-2</v>
      </c>
      <c r="AY47" s="85">
        <v>4.3762537837038189E-3</v>
      </c>
      <c r="AZ47" s="85">
        <v>8.2680634264181378E-3</v>
      </c>
      <c r="BA47" s="85">
        <v>2.4839954611810683E-3</v>
      </c>
      <c r="BB47" s="85">
        <v>1.352867161514977E-2</v>
      </c>
      <c r="BC47" s="85">
        <v>1.4507313806007758E-2</v>
      </c>
      <c r="BD47" s="85">
        <v>1.547620208798676E-3</v>
      </c>
      <c r="BE47" s="85">
        <v>2.9261726636949759E-4</v>
      </c>
      <c r="BF47" s="85">
        <v>1.8012218396522407E-3</v>
      </c>
      <c r="BG47" s="85">
        <v>1.4630863318474878E-3</v>
      </c>
      <c r="BH47" s="85">
        <v>0</v>
      </c>
      <c r="BI47" s="85">
        <v>2.2759120717627589E-5</v>
      </c>
      <c r="BJ47" s="85">
        <v>9.7376523641849472E-3</v>
      </c>
      <c r="BK47" s="85">
        <v>5.6699472313529647E-2</v>
      </c>
      <c r="BL47" s="85">
        <v>2.2141373155291984E-3</v>
      </c>
      <c r="BM47" s="85">
        <v>5.9823974457763945E-3</v>
      </c>
      <c r="BN47" s="85">
        <v>8.5184137543120406E-3</v>
      </c>
      <c r="BO47" s="85">
        <v>2.1757719406051975E-2</v>
      </c>
      <c r="BP47" s="85">
        <v>6.5026059193221678E-5</v>
      </c>
      <c r="BQ47" s="85">
        <v>4.7761640477421326E-3</v>
      </c>
      <c r="BR47" s="85">
        <v>2.2206399214485203E-3</v>
      </c>
      <c r="BS47" s="85">
        <v>3.361847260289561E-3</v>
      </c>
      <c r="BT47" s="85">
        <v>2.8253822719454822E-3</v>
      </c>
      <c r="BU47" s="85">
        <v>0</v>
      </c>
    </row>
    <row r="48" spans="1:73" x14ac:dyDescent="0.25">
      <c r="A48" s="46" t="s">
        <v>39</v>
      </c>
      <c r="B48" s="38" t="s">
        <v>104</v>
      </c>
      <c r="C48" s="85">
        <v>5.0658561296859173E-5</v>
      </c>
      <c r="D48" s="85">
        <v>2.1670606776989757E-4</v>
      </c>
      <c r="E48" s="85">
        <v>0</v>
      </c>
      <c r="F48" s="85">
        <v>0</v>
      </c>
      <c r="G48" s="85">
        <v>5.9242373072160314E-4</v>
      </c>
      <c r="H48" s="85">
        <v>3.7022965214454579E-3</v>
      </c>
      <c r="I48" s="85">
        <v>8.7611167398401451E-3</v>
      </c>
      <c r="J48" s="85">
        <v>1.3621524259822132E-3</v>
      </c>
      <c r="K48" s="85">
        <v>2.0967015647866712E-4</v>
      </c>
      <c r="L48" s="85">
        <v>4.4875042215467746E-3</v>
      </c>
      <c r="M48" s="85">
        <v>2.4710120454801308E-3</v>
      </c>
      <c r="N48" s="85">
        <v>6.1353146459529437E-4</v>
      </c>
      <c r="O48" s="85">
        <v>5.35995722165935E-3</v>
      </c>
      <c r="P48" s="85">
        <v>5.738489249127547E-3</v>
      </c>
      <c r="Q48" s="85">
        <v>6.8389057750759886E-4</v>
      </c>
      <c r="R48" s="85">
        <v>8.8652482269503552E-5</v>
      </c>
      <c r="S48" s="85">
        <v>4.2525047844196784E-3</v>
      </c>
      <c r="T48" s="85">
        <v>4.099121918270855E-3</v>
      </c>
      <c r="U48" s="85">
        <v>9.0903973882697296E-4</v>
      </c>
      <c r="V48" s="85">
        <v>7.2075875267364631E-3</v>
      </c>
      <c r="W48" s="85">
        <v>2.8706518068220198E-4</v>
      </c>
      <c r="X48" s="85">
        <v>9.0270741866486561E-3</v>
      </c>
      <c r="Y48" s="85">
        <v>4.3059777102330294E-4</v>
      </c>
      <c r="Z48" s="85">
        <v>4.9420240909602616E-3</v>
      </c>
      <c r="AA48" s="85">
        <v>3.7431048069345944E-3</v>
      </c>
      <c r="AB48" s="85">
        <v>1.4029607114713499E-2</v>
      </c>
      <c r="AC48" s="85">
        <v>4.5775638860745243E-3</v>
      </c>
      <c r="AD48" s="85">
        <v>1.7955645615220085E-3</v>
      </c>
      <c r="AE48" s="85">
        <v>8.2460880333220762E-4</v>
      </c>
      <c r="AF48" s="85">
        <v>5.8299560959135435E-3</v>
      </c>
      <c r="AG48" s="85">
        <v>1.3765056850163234E-2</v>
      </c>
      <c r="AH48" s="85">
        <v>7.7099515929303164E-3</v>
      </c>
      <c r="AI48" s="85">
        <v>6.5433975008443097E-4</v>
      </c>
      <c r="AJ48" s="85">
        <v>2.3536530451424072E-2</v>
      </c>
      <c r="AK48" s="85">
        <v>7.7395024203534843E-3</v>
      </c>
      <c r="AL48" s="85">
        <v>7.2689406731959935E-2</v>
      </c>
      <c r="AM48" s="85">
        <v>1.0780423280423281E-2</v>
      </c>
      <c r="AN48" s="85">
        <v>1.9215073736350334E-2</v>
      </c>
      <c r="AO48" s="85">
        <v>3.6446020488573681E-3</v>
      </c>
      <c r="AP48" s="85">
        <v>1.5743555105257233E-2</v>
      </c>
      <c r="AQ48" s="85">
        <v>8.4430935494765288E-6</v>
      </c>
      <c r="AR48" s="85">
        <v>2.711218056962738E-2</v>
      </c>
      <c r="AS48" s="85">
        <v>8.7189012720927626E-3</v>
      </c>
      <c r="AT48" s="85">
        <v>1.9559833389620626E-4</v>
      </c>
      <c r="AU48" s="85">
        <v>2.5469998874254194E-4</v>
      </c>
      <c r="AV48" s="85">
        <v>7.0640549363953627E-4</v>
      </c>
      <c r="AW48" s="85">
        <v>1.4057750759878421E-3</v>
      </c>
      <c r="AX48" s="85">
        <v>1.0717100078802208E-2</v>
      </c>
      <c r="AY48" s="85">
        <v>4.4466959360576385E-4</v>
      </c>
      <c r="AZ48" s="85">
        <v>3.2125970955758192E-3</v>
      </c>
      <c r="BA48" s="85">
        <v>1.2055330406394237E-2</v>
      </c>
      <c r="BB48" s="85">
        <v>1.9649893054148375E-2</v>
      </c>
      <c r="BC48" s="85">
        <v>9.9150061916019362E-3</v>
      </c>
      <c r="BD48" s="85">
        <v>1.50005628729033E-3</v>
      </c>
      <c r="BE48" s="85">
        <v>1.9109535066981877E-3</v>
      </c>
      <c r="BF48" s="85">
        <v>6.3928289992119785E-3</v>
      </c>
      <c r="BG48" s="85">
        <v>2.7735562310030396E-3</v>
      </c>
      <c r="BH48" s="85">
        <v>1.469098277608916E-3</v>
      </c>
      <c r="BI48" s="85">
        <v>3.3877912867274575E-2</v>
      </c>
      <c r="BJ48" s="85">
        <v>8.8793200495328167E-3</v>
      </c>
      <c r="BK48" s="85">
        <v>1.4731791061578297E-2</v>
      </c>
      <c r="BL48" s="85">
        <v>6.5996847911741537E-4</v>
      </c>
      <c r="BM48" s="85">
        <v>2.3105932680400768E-3</v>
      </c>
      <c r="BN48" s="85">
        <v>5.3472925813351354E-4</v>
      </c>
      <c r="BO48" s="85">
        <v>3.6727456940222899E-4</v>
      </c>
      <c r="BP48" s="85">
        <v>1.4541821456715075E-2</v>
      </c>
      <c r="BQ48" s="85">
        <v>1.9236181470224025E-3</v>
      </c>
      <c r="BR48" s="85">
        <v>5.5893279297534624E-3</v>
      </c>
      <c r="BS48" s="85">
        <v>3.1943037262186202E-4</v>
      </c>
      <c r="BT48" s="85">
        <v>1.9855341663852304E-3</v>
      </c>
      <c r="BU48" s="85">
        <v>0</v>
      </c>
    </row>
    <row r="49" spans="1:73" x14ac:dyDescent="0.25">
      <c r="A49" s="46" t="s">
        <v>40</v>
      </c>
      <c r="B49" s="38" t="s">
        <v>105</v>
      </c>
      <c r="C49" s="85">
        <v>3.6974761192342382E-5</v>
      </c>
      <c r="D49" s="85">
        <v>4.4369713430810856E-6</v>
      </c>
      <c r="E49" s="85">
        <v>0</v>
      </c>
      <c r="F49" s="85">
        <v>0</v>
      </c>
      <c r="G49" s="85">
        <v>3.6547497285230871E-4</v>
      </c>
      <c r="H49" s="85">
        <v>1.7715018917931151E-4</v>
      </c>
      <c r="I49" s="85">
        <v>4.2611358120775021E-4</v>
      </c>
      <c r="J49" s="85">
        <v>2.0985231130053877E-4</v>
      </c>
      <c r="K49" s="85">
        <v>4.8478020229960013E-5</v>
      </c>
      <c r="L49" s="85">
        <v>2.2316322532978201E-4</v>
      </c>
      <c r="M49" s="85">
        <v>6.3547289569239101E-4</v>
      </c>
      <c r="N49" s="85">
        <v>5.4065317476802861E-5</v>
      </c>
      <c r="O49" s="85">
        <v>1.9325475183197617E-4</v>
      </c>
      <c r="P49" s="85">
        <v>9.9256692267443551E-5</v>
      </c>
      <c r="Q49" s="85">
        <v>3.993274208772977E-5</v>
      </c>
      <c r="R49" s="85">
        <v>1.2817917213345359E-5</v>
      </c>
      <c r="S49" s="85">
        <v>1.35902788915854E-4</v>
      </c>
      <c r="T49" s="85">
        <v>1.9128276456838457E-4</v>
      </c>
      <c r="U49" s="85">
        <v>1.2817917213345359E-4</v>
      </c>
      <c r="V49" s="85">
        <v>2.5816599925853278E-4</v>
      </c>
      <c r="W49" s="85">
        <v>1.0517265405821833E-5</v>
      </c>
      <c r="X49" s="85">
        <v>5.7992858776789453E-4</v>
      </c>
      <c r="Y49" s="85">
        <v>2.3006518075235259E-5</v>
      </c>
      <c r="Z49" s="85">
        <v>8.7096104141962057E-5</v>
      </c>
      <c r="AA49" s="85">
        <v>8.0029816447425511E-5</v>
      </c>
      <c r="AB49" s="85">
        <v>1.7364991178643642E-3</v>
      </c>
      <c r="AC49" s="85">
        <v>3.215982562373957E-4</v>
      </c>
      <c r="AD49" s="85">
        <v>1.6844057876511529E-4</v>
      </c>
      <c r="AE49" s="85">
        <v>8.5288449150336431E-5</v>
      </c>
      <c r="AF49" s="85">
        <v>3.7796422552172212E-4</v>
      </c>
      <c r="AG49" s="85">
        <v>1.5042976175764541E-3</v>
      </c>
      <c r="AH49" s="85">
        <v>1.2561558869078452E-3</v>
      </c>
      <c r="AI49" s="85">
        <v>3.4904174565571206E-4</v>
      </c>
      <c r="AJ49" s="85">
        <v>1.3163014984473888E-3</v>
      </c>
      <c r="AK49" s="85">
        <v>4.7393427234984636E-4</v>
      </c>
      <c r="AL49" s="85">
        <v>2.9305374059690743E-3</v>
      </c>
      <c r="AM49" s="85">
        <v>1.2323277074727801E-3</v>
      </c>
      <c r="AN49" s="85">
        <v>3.2039863065204417E-3</v>
      </c>
      <c r="AO49" s="85">
        <v>1.5973096835091908E-4</v>
      </c>
      <c r="AP49" s="85">
        <v>8.7342602549911005E-4</v>
      </c>
      <c r="AQ49" s="85">
        <v>2.4649840794894919E-6</v>
      </c>
      <c r="AR49" s="85">
        <v>1.7248315265547805E-3</v>
      </c>
      <c r="AS49" s="85">
        <v>1.9478304196125966E-3</v>
      </c>
      <c r="AT49" s="85">
        <v>1.3803910845141156E-5</v>
      </c>
      <c r="AU49" s="85">
        <v>1.0467965724232043E-4</v>
      </c>
      <c r="AV49" s="85">
        <v>2.2020524443439464E-5</v>
      </c>
      <c r="AW49" s="85">
        <v>3.0401470313703733E-4</v>
      </c>
      <c r="AX49" s="85">
        <v>6.8411524819431699E-4</v>
      </c>
      <c r="AY49" s="85">
        <v>3.0187838360147979E-4</v>
      </c>
      <c r="AZ49" s="85">
        <v>5.0992303991039293E-4</v>
      </c>
      <c r="BA49" s="85">
        <v>1.8060116689059679E-4</v>
      </c>
      <c r="BB49" s="85">
        <v>1.7453730605505263E-3</v>
      </c>
      <c r="BC49" s="85">
        <v>8.1393774304743026E-4</v>
      </c>
      <c r="BD49" s="85">
        <v>1.1733324218369982E-4</v>
      </c>
      <c r="BE49" s="85">
        <v>1.0007835362727338E-4</v>
      </c>
      <c r="BF49" s="85">
        <v>2.7328456827940167E-4</v>
      </c>
      <c r="BG49" s="85">
        <v>1.7616419554751571E-4</v>
      </c>
      <c r="BH49" s="85">
        <v>1.4559839296184599E-4</v>
      </c>
      <c r="BI49" s="85">
        <v>1.0702960873143375E-3</v>
      </c>
      <c r="BJ49" s="85">
        <v>7.9454653495544629E-4</v>
      </c>
      <c r="BK49" s="85">
        <v>1.6117709234421958E-3</v>
      </c>
      <c r="BL49" s="85">
        <v>2.1726369676620381E-3</v>
      </c>
      <c r="BM49" s="85">
        <v>1.7366634501363302E-3</v>
      </c>
      <c r="BN49" s="85">
        <v>2.6058168365643251E-3</v>
      </c>
      <c r="BO49" s="85">
        <v>2.7701491085302911E-3</v>
      </c>
      <c r="BP49" s="85">
        <v>2.4699140476484708E-4</v>
      </c>
      <c r="BQ49" s="85">
        <v>4.2430592621612456E-4</v>
      </c>
      <c r="BR49" s="85">
        <v>6.3169325343717382E-4</v>
      </c>
      <c r="BS49" s="85">
        <v>1.0813063495360572E-4</v>
      </c>
      <c r="BT49" s="85">
        <v>4.0327139540448088E-4</v>
      </c>
      <c r="BU49" s="85">
        <v>0</v>
      </c>
    </row>
    <row r="50" spans="1:73" x14ac:dyDescent="0.25">
      <c r="A50" s="46" t="s">
        <v>41</v>
      </c>
      <c r="B50" s="38" t="s">
        <v>106</v>
      </c>
      <c r="C50" s="85">
        <v>2.640389797751586E-4</v>
      </c>
      <c r="D50" s="85">
        <v>3.8380923864224083E-4</v>
      </c>
      <c r="E50" s="85">
        <v>0</v>
      </c>
      <c r="F50" s="85">
        <v>0</v>
      </c>
      <c r="G50" s="85">
        <v>2.2593026104472333E-4</v>
      </c>
      <c r="H50" s="85">
        <v>1.532514903231075E-3</v>
      </c>
      <c r="I50" s="85">
        <v>1.1024307918447343E-2</v>
      </c>
      <c r="J50" s="85">
        <v>2.1232000435528217E-4</v>
      </c>
      <c r="K50" s="85">
        <v>8.7922258213789922E-4</v>
      </c>
      <c r="L50" s="85">
        <v>4.8996924081988191E-3</v>
      </c>
      <c r="M50" s="85">
        <v>2.6431118490894741E-3</v>
      </c>
      <c r="N50" s="85">
        <v>3.4025641723602908E-4</v>
      </c>
      <c r="O50" s="85">
        <v>1.3338051555652341E-3</v>
      </c>
      <c r="P50" s="85">
        <v>1.450853363094428E-3</v>
      </c>
      <c r="Q50" s="85">
        <v>0</v>
      </c>
      <c r="R50" s="85">
        <v>1.2113128453602635E-3</v>
      </c>
      <c r="S50" s="85">
        <v>2.232082097068351E-3</v>
      </c>
      <c r="T50" s="85">
        <v>1.5297928518931867E-3</v>
      </c>
      <c r="U50" s="85">
        <v>9.6360617361243442E-4</v>
      </c>
      <c r="V50" s="85">
        <v>5.7707488363230536E-4</v>
      </c>
      <c r="W50" s="85">
        <v>9.254974548819991E-5</v>
      </c>
      <c r="X50" s="85">
        <v>2.6022810790211504E-3</v>
      </c>
      <c r="Y50" s="85">
        <v>5.1991180553665243E-4</v>
      </c>
      <c r="Z50" s="85">
        <v>2.7220513378882325E-4</v>
      </c>
      <c r="AA50" s="85">
        <v>1.3338051555652342E-4</v>
      </c>
      <c r="AB50" s="85">
        <v>1.8863815771565453E-3</v>
      </c>
      <c r="AC50" s="85">
        <v>7.7306257996025813E-4</v>
      </c>
      <c r="AD50" s="85">
        <v>1.9762092713068568E-3</v>
      </c>
      <c r="AE50" s="85">
        <v>1.415466695701881E-4</v>
      </c>
      <c r="AF50" s="85">
        <v>1.9870974766584098E-4</v>
      </c>
      <c r="AG50" s="85">
        <v>1.6871274192231268E-2</v>
      </c>
      <c r="AH50" s="85">
        <v>2.4716226148025155E-3</v>
      </c>
      <c r="AI50" s="85">
        <v>1.6032882380161691E-3</v>
      </c>
      <c r="AJ50" s="85">
        <v>5.7789149903367185E-3</v>
      </c>
      <c r="AK50" s="85">
        <v>5.0766257451615544E-3</v>
      </c>
      <c r="AL50" s="85">
        <v>5.0382448212973302E-2</v>
      </c>
      <c r="AM50" s="85">
        <v>4.2953970111876315E-2</v>
      </c>
      <c r="AN50" s="85">
        <v>3.1548575006124617E-3</v>
      </c>
      <c r="AO50" s="85">
        <v>2.5587282576149388E-4</v>
      </c>
      <c r="AP50" s="85">
        <v>2.5821378991207775E-2</v>
      </c>
      <c r="AQ50" s="85">
        <v>2.7220513378882328E-6</v>
      </c>
      <c r="AR50" s="85">
        <v>1.8537169611018865E-3</v>
      </c>
      <c r="AS50" s="85">
        <v>9.562566350001361E-3</v>
      </c>
      <c r="AT50" s="85">
        <v>3.1779949369845115E-2</v>
      </c>
      <c r="AU50" s="85">
        <v>9.9627078966709327E-4</v>
      </c>
      <c r="AV50" s="85">
        <v>0</v>
      </c>
      <c r="AW50" s="85">
        <v>5.2317826714211833E-3</v>
      </c>
      <c r="AX50" s="85">
        <v>5.4794893431690129E-3</v>
      </c>
      <c r="AY50" s="85">
        <v>4.219179573726761E-4</v>
      </c>
      <c r="AZ50" s="85">
        <v>1.5978441353403927E-3</v>
      </c>
      <c r="BA50" s="85">
        <v>2.0360944007403979E-3</v>
      </c>
      <c r="BB50" s="85">
        <v>2.1730135830361763E-2</v>
      </c>
      <c r="BC50" s="85">
        <v>4.570324196314343E-3</v>
      </c>
      <c r="BD50" s="85">
        <v>2.5423959495876093E-3</v>
      </c>
      <c r="BE50" s="85">
        <v>8.0689767809020888E-2</v>
      </c>
      <c r="BF50" s="85">
        <v>1.0667719193183984E-2</v>
      </c>
      <c r="BG50" s="85">
        <v>1.3882461823229988E-3</v>
      </c>
      <c r="BH50" s="85">
        <v>1.9435446552521982E-3</v>
      </c>
      <c r="BI50" s="85">
        <v>2.0415385034161745E-4</v>
      </c>
      <c r="BJ50" s="85">
        <v>1.1024307918447343E-2</v>
      </c>
      <c r="BK50" s="85">
        <v>1.5951220840025044E-3</v>
      </c>
      <c r="BL50" s="85">
        <v>9.5870648120423563E-3</v>
      </c>
      <c r="BM50" s="85">
        <v>5.6945313988621829E-3</v>
      </c>
      <c r="BN50" s="85">
        <v>1.4464980809538069E-2</v>
      </c>
      <c r="BO50" s="85">
        <v>2.3191877398807742E-3</v>
      </c>
      <c r="BP50" s="85">
        <v>4.6634183520701207E-2</v>
      </c>
      <c r="BQ50" s="85">
        <v>6.3423796172795818E-4</v>
      </c>
      <c r="BR50" s="85">
        <v>1.6400359310776602E-2</v>
      </c>
      <c r="BS50" s="85">
        <v>3.2392410920869971E-4</v>
      </c>
      <c r="BT50" s="85">
        <v>1.5853226991861067E-2</v>
      </c>
      <c r="BU50" s="85">
        <v>0</v>
      </c>
    </row>
    <row r="51" spans="1:73" ht="22.5" x14ac:dyDescent="0.25">
      <c r="A51" s="46" t="s">
        <v>253</v>
      </c>
      <c r="B51" s="38" t="s">
        <v>254</v>
      </c>
      <c r="C51" s="85">
        <v>0</v>
      </c>
      <c r="D51" s="85">
        <v>1.0666129409777878E-4</v>
      </c>
      <c r="E51" s="85">
        <v>0</v>
      </c>
      <c r="F51" s="85">
        <v>0</v>
      </c>
      <c r="G51" s="85">
        <v>1.3925224507210007E-4</v>
      </c>
      <c r="H51" s="85">
        <v>1.3540058722968029E-3</v>
      </c>
      <c r="I51" s="85">
        <v>6.9626122536050044E-4</v>
      </c>
      <c r="J51" s="85">
        <v>7.9995970573334084E-4</v>
      </c>
      <c r="K51" s="85">
        <v>3.0813262739358313E-4</v>
      </c>
      <c r="L51" s="85">
        <v>1.2206792546745795E-3</v>
      </c>
      <c r="M51" s="85">
        <v>5.380469724487952E-3</v>
      </c>
      <c r="N51" s="85">
        <v>0</v>
      </c>
      <c r="O51" s="85">
        <v>1.8369445094617456E-4</v>
      </c>
      <c r="P51" s="85">
        <v>1.9850851957086606E-4</v>
      </c>
      <c r="Q51" s="85">
        <v>0</v>
      </c>
      <c r="R51" s="85">
        <v>3.2590950974321294E-5</v>
      </c>
      <c r="S51" s="85">
        <v>2.5687594995215056E-3</v>
      </c>
      <c r="T51" s="85">
        <v>0</v>
      </c>
      <c r="U51" s="85">
        <v>1.9287917349348331E-3</v>
      </c>
      <c r="V51" s="85">
        <v>7.703315684839579E-4</v>
      </c>
      <c r="W51" s="85">
        <v>8.8884411748148982E-6</v>
      </c>
      <c r="X51" s="85">
        <v>1.6206591075412498E-3</v>
      </c>
      <c r="Y51" s="85">
        <v>6.2811650968691948E-4</v>
      </c>
      <c r="Z51" s="85">
        <v>0</v>
      </c>
      <c r="AA51" s="85">
        <v>0</v>
      </c>
      <c r="AB51" s="85">
        <v>8.2958784298272394E-3</v>
      </c>
      <c r="AC51" s="85">
        <v>2.4591353916987888E-4</v>
      </c>
      <c r="AD51" s="85">
        <v>6.1922806851210461E-4</v>
      </c>
      <c r="AE51" s="85">
        <v>7.407034312345749E-5</v>
      </c>
      <c r="AF51" s="85">
        <v>1.0814270096024792E-3</v>
      </c>
      <c r="AG51" s="85">
        <v>1.8487957643614989E-3</v>
      </c>
      <c r="AH51" s="85">
        <v>1.4251134016953222E-3</v>
      </c>
      <c r="AI51" s="85">
        <v>0</v>
      </c>
      <c r="AJ51" s="85">
        <v>1.9969364506084138E-3</v>
      </c>
      <c r="AK51" s="85">
        <v>2.8680036857402741E-3</v>
      </c>
      <c r="AL51" s="85">
        <v>1.8701280231810547E-2</v>
      </c>
      <c r="AM51" s="85">
        <v>0</v>
      </c>
      <c r="AN51" s="85">
        <v>5.8722968028277096E-3</v>
      </c>
      <c r="AO51" s="85">
        <v>0</v>
      </c>
      <c r="AP51" s="85">
        <v>7.3181499005975999E-4</v>
      </c>
      <c r="AQ51" s="85">
        <v>5.0367833323951091E-5</v>
      </c>
      <c r="AR51" s="85">
        <v>1.2058651860498879E-3</v>
      </c>
      <c r="AS51" s="85">
        <v>3.1038436582453626E-2</v>
      </c>
      <c r="AT51" s="85">
        <v>1.60288222519162E-3</v>
      </c>
      <c r="AU51" s="85">
        <v>0.11810960633094038</v>
      </c>
      <c r="AV51" s="85">
        <v>1.5243676614807551E-2</v>
      </c>
      <c r="AW51" s="85">
        <v>8.1477377435803242E-4</v>
      </c>
      <c r="AX51" s="85">
        <v>2.5006147838479249E-3</v>
      </c>
      <c r="AY51" s="85">
        <v>5.1849240186420246E-4</v>
      </c>
      <c r="AZ51" s="85">
        <v>6.0145118616247478E-4</v>
      </c>
      <c r="BA51" s="85">
        <v>3.0309584406118806E-3</v>
      </c>
      <c r="BB51" s="85">
        <v>2.4858007152232333E-3</v>
      </c>
      <c r="BC51" s="85">
        <v>9.3328632335556441E-4</v>
      </c>
      <c r="BD51" s="85">
        <v>4.6812456854025133E-4</v>
      </c>
      <c r="BE51" s="85">
        <v>0.14856733142330608</v>
      </c>
      <c r="BF51" s="85">
        <v>4.2783030188109049E-3</v>
      </c>
      <c r="BG51" s="85">
        <v>7.0781619888775973E-3</v>
      </c>
      <c r="BH51" s="85">
        <v>3.4872317542523784E-3</v>
      </c>
      <c r="BI51" s="85">
        <v>2.0147133329580436E-4</v>
      </c>
      <c r="BJ51" s="85">
        <v>6.2930163517689484E-3</v>
      </c>
      <c r="BK51" s="85">
        <v>2.6872720485190378E-3</v>
      </c>
      <c r="BL51" s="85">
        <v>5.6293460773827694E-5</v>
      </c>
      <c r="BM51" s="85">
        <v>7.7033156848395782E-5</v>
      </c>
      <c r="BN51" s="85">
        <v>8.029225194582792E-4</v>
      </c>
      <c r="BO51" s="85">
        <v>1.5999194114666817E-4</v>
      </c>
      <c r="BP51" s="85">
        <v>6.5098943164344322E-2</v>
      </c>
      <c r="BQ51" s="85">
        <v>0</v>
      </c>
      <c r="BR51" s="85">
        <v>2.817635852416323E-3</v>
      </c>
      <c r="BS51" s="85">
        <v>9.777285292296389E-5</v>
      </c>
      <c r="BT51" s="85">
        <v>5.3152878225393094E-3</v>
      </c>
      <c r="BU51" s="85">
        <v>0</v>
      </c>
    </row>
    <row r="52" spans="1:73" x14ac:dyDescent="0.25">
      <c r="A52" s="46" t="s">
        <v>42</v>
      </c>
      <c r="B52" s="38" t="s">
        <v>107</v>
      </c>
      <c r="C52" s="85">
        <v>1.7561145044870665E-4</v>
      </c>
      <c r="D52" s="85">
        <v>6.9516908423479734E-4</v>
      </c>
      <c r="E52" s="85">
        <v>1.2331610691729623E-3</v>
      </c>
      <c r="F52" s="85">
        <v>2.066587787048316E-4</v>
      </c>
      <c r="G52" s="85">
        <v>4.4533511467379205E-4</v>
      </c>
      <c r="H52" s="85">
        <v>1.1424446569245972E-3</v>
      </c>
      <c r="I52" s="85">
        <v>6.6368515292507067E-3</v>
      </c>
      <c r="J52" s="85">
        <v>1.3326095424933625E-3</v>
      </c>
      <c r="K52" s="85">
        <v>2.0617366420082965E-4</v>
      </c>
      <c r="L52" s="85">
        <v>1.0362045805481696E-3</v>
      </c>
      <c r="M52" s="85">
        <v>1.4082874051176669E-3</v>
      </c>
      <c r="N52" s="85">
        <v>8.6835496216349428E-5</v>
      </c>
      <c r="O52" s="85">
        <v>3.3899801539656414E-3</v>
      </c>
      <c r="P52" s="85">
        <v>2.0661026725443139E-3</v>
      </c>
      <c r="Q52" s="85">
        <v>1.488331298277989E-3</v>
      </c>
      <c r="R52" s="85">
        <v>2.1442061076886284E-4</v>
      </c>
      <c r="S52" s="85">
        <v>7.504721376910199E-3</v>
      </c>
      <c r="T52" s="85">
        <v>1.2603274813970716E-3</v>
      </c>
      <c r="U52" s="85">
        <v>1.7139095426388967E-3</v>
      </c>
      <c r="V52" s="85">
        <v>3.5030118333980961E-3</v>
      </c>
      <c r="W52" s="85">
        <v>2.955802672883894E-3</v>
      </c>
      <c r="X52" s="85">
        <v>6.4287374070338696E-3</v>
      </c>
      <c r="Y52" s="85">
        <v>4.0652595435363586E-4</v>
      </c>
      <c r="Z52" s="85">
        <v>1.5038549624060516E-3</v>
      </c>
      <c r="AA52" s="85">
        <v>1.6755854968227425E-3</v>
      </c>
      <c r="AB52" s="85">
        <v>4.8530854980355287E-3</v>
      </c>
      <c r="AC52" s="85">
        <v>1.175917557700732E-3</v>
      </c>
      <c r="AD52" s="85">
        <v>1.6338656494785746E-3</v>
      </c>
      <c r="AE52" s="85">
        <v>5.5400076357022931E-4</v>
      </c>
      <c r="AF52" s="85">
        <v>3.8455026732234741E-3</v>
      </c>
      <c r="AG52" s="85">
        <v>3.6789143525492042E-2</v>
      </c>
      <c r="AH52" s="85">
        <v>8.7669893163232777E-3</v>
      </c>
      <c r="AI52" s="85">
        <v>1.2195778630609076E-3</v>
      </c>
      <c r="AJ52" s="85">
        <v>1.9505483976910491E-2</v>
      </c>
      <c r="AK52" s="85">
        <v>1.3756391989983355E-2</v>
      </c>
      <c r="AL52" s="85">
        <v>4.5061801162237326E-2</v>
      </c>
      <c r="AM52" s="85">
        <v>1.0809806492675499E-2</v>
      </c>
      <c r="AN52" s="85">
        <v>1.652105954829048E-2</v>
      </c>
      <c r="AO52" s="85">
        <v>3.5146545814941431E-3</v>
      </c>
      <c r="AP52" s="85">
        <v>6.3879877886977056E-3</v>
      </c>
      <c r="AQ52" s="85">
        <v>4.6910572536988768E-4</v>
      </c>
      <c r="AR52" s="85">
        <v>2.106367176376476E-3</v>
      </c>
      <c r="AS52" s="85">
        <v>1.5722075960199266E-2</v>
      </c>
      <c r="AT52" s="85">
        <v>1.9695648862479257E-4</v>
      </c>
      <c r="AU52" s="85">
        <v>6.1075916053845774E-4</v>
      </c>
      <c r="AV52" s="85">
        <v>0.13007666264506743</v>
      </c>
      <c r="AW52" s="85">
        <v>2.7030580162988771E-3</v>
      </c>
      <c r="AX52" s="85">
        <v>9.1880687057969736E-3</v>
      </c>
      <c r="AY52" s="85">
        <v>6.5247900788262562E-4</v>
      </c>
      <c r="AZ52" s="85">
        <v>1.5115197715692823E-2</v>
      </c>
      <c r="BA52" s="85">
        <v>2.49009274904202E-3</v>
      </c>
      <c r="BB52" s="85">
        <v>8.2653809191852601E-3</v>
      </c>
      <c r="BC52" s="85">
        <v>4.1574312992967294E-3</v>
      </c>
      <c r="BD52" s="85">
        <v>1.0381450385641775E-3</v>
      </c>
      <c r="BE52" s="85">
        <v>4.0361526732962417E-4</v>
      </c>
      <c r="BF52" s="85">
        <v>3.1716786271647631E-3</v>
      </c>
      <c r="BG52" s="85">
        <v>1.5310213746301609E-3</v>
      </c>
      <c r="BH52" s="85">
        <v>2.6487251918506585E-4</v>
      </c>
      <c r="BI52" s="85">
        <v>5.1422137424206925E-5</v>
      </c>
      <c r="BJ52" s="85">
        <v>6.9143370255398233E-3</v>
      </c>
      <c r="BK52" s="85">
        <v>1.2538754584938456E-2</v>
      </c>
      <c r="BL52" s="85">
        <v>8.9115534385158601E-4</v>
      </c>
      <c r="BM52" s="85">
        <v>1.6741301533107367E-3</v>
      </c>
      <c r="BN52" s="85">
        <v>7.4169156516858455E-3</v>
      </c>
      <c r="BO52" s="85">
        <v>8.3046751940094189E-3</v>
      </c>
      <c r="BP52" s="85">
        <v>1.3156305348532942E-3</v>
      </c>
      <c r="BQ52" s="85">
        <v>4.0856343527044406E-3</v>
      </c>
      <c r="BR52" s="85">
        <v>3.3055702302693018E-3</v>
      </c>
      <c r="BS52" s="85">
        <v>6.0687824450644204E-4</v>
      </c>
      <c r="BT52" s="85">
        <v>2.8291877873393846E-3</v>
      </c>
      <c r="BU52" s="85">
        <v>0</v>
      </c>
    </row>
    <row r="53" spans="1:73" ht="22.5" x14ac:dyDescent="0.25">
      <c r="A53" s="46" t="s">
        <v>43</v>
      </c>
      <c r="B53" s="38" t="s">
        <v>108</v>
      </c>
      <c r="C53" s="85">
        <v>3.301168943923043E-5</v>
      </c>
      <c r="D53" s="85">
        <v>5.6317942183327114E-4</v>
      </c>
      <c r="E53" s="85">
        <v>0</v>
      </c>
      <c r="F53" s="85">
        <v>0</v>
      </c>
      <c r="G53" s="85">
        <v>1.3818693199261858E-3</v>
      </c>
      <c r="H53" s="85">
        <v>9.8242787771149758E-4</v>
      </c>
      <c r="I53" s="85">
        <v>7.163536608313004E-3</v>
      </c>
      <c r="J53" s="85">
        <v>1.486186258554154E-3</v>
      </c>
      <c r="K53" s="85">
        <v>5.4601334332487139E-4</v>
      </c>
      <c r="L53" s="85">
        <v>1.7278318252493209E-3</v>
      </c>
      <c r="M53" s="85">
        <v>2.1470802811275475E-3</v>
      </c>
      <c r="N53" s="85">
        <v>1.9608943526902876E-4</v>
      </c>
      <c r="O53" s="85">
        <v>6.2194022903510129E-4</v>
      </c>
      <c r="P53" s="85">
        <v>1.2194518078851723E-3</v>
      </c>
      <c r="Q53" s="85">
        <v>6.9390571201262364E-4</v>
      </c>
      <c r="R53" s="85">
        <v>6.0147298158277841E-4</v>
      </c>
      <c r="S53" s="85">
        <v>1.0456782746770631E-2</v>
      </c>
      <c r="T53" s="85">
        <v>6.7475893213787006E-4</v>
      </c>
      <c r="U53" s="85">
        <v>6.9588641337897748E-4</v>
      </c>
      <c r="V53" s="85">
        <v>1.9556124823800107E-3</v>
      </c>
      <c r="W53" s="85">
        <v>3.9151863674927293E-4</v>
      </c>
      <c r="X53" s="85">
        <v>3.7230583349564081E-3</v>
      </c>
      <c r="Y53" s="85">
        <v>7.4342324617146928E-4</v>
      </c>
      <c r="Z53" s="85">
        <v>9.0187935547977535E-4</v>
      </c>
      <c r="AA53" s="85">
        <v>3.191570134984798E-3</v>
      </c>
      <c r="AB53" s="85">
        <v>1.2862674673101746E-2</v>
      </c>
      <c r="AC53" s="85">
        <v>9.5331156762609639E-3</v>
      </c>
      <c r="AD53" s="85">
        <v>1.194362923911357E-3</v>
      </c>
      <c r="AE53" s="85">
        <v>5.1894375798470236E-4</v>
      </c>
      <c r="AF53" s="85">
        <v>3.4866946385715184E-3</v>
      </c>
      <c r="AG53" s="85">
        <v>5.4022309299723036E-2</v>
      </c>
      <c r="AH53" s="85">
        <v>1.0501678644407986E-2</v>
      </c>
      <c r="AI53" s="85">
        <v>7.2427646629671569E-4</v>
      </c>
      <c r="AJ53" s="85">
        <v>2.6765877797328033E-3</v>
      </c>
      <c r="AK53" s="85">
        <v>1.7766891256193818E-3</v>
      </c>
      <c r="AL53" s="85">
        <v>1.929731317859654E-2</v>
      </c>
      <c r="AM53" s="85">
        <v>2.0084972088616579E-2</v>
      </c>
      <c r="AN53" s="85">
        <v>1.4537027561459514E-2</v>
      </c>
      <c r="AO53" s="85">
        <v>4.5582540777689383E-3</v>
      </c>
      <c r="AP53" s="85">
        <v>1.4520521716739898E-2</v>
      </c>
      <c r="AQ53" s="85">
        <v>1.3732862806719859E-3</v>
      </c>
      <c r="AR53" s="85">
        <v>3.763332596072269E-4</v>
      </c>
      <c r="AS53" s="85">
        <v>1.2749114461430792E-3</v>
      </c>
      <c r="AT53" s="85">
        <v>3.0898941315119687E-4</v>
      </c>
      <c r="AU53" s="85">
        <v>0</v>
      </c>
      <c r="AV53" s="85">
        <v>2.209934537819842E-2</v>
      </c>
      <c r="AW53" s="85">
        <v>0.13284035877104083</v>
      </c>
      <c r="AX53" s="85">
        <v>1.4871105858584525E-2</v>
      </c>
      <c r="AY53" s="85">
        <v>5.0963446156283938E-3</v>
      </c>
      <c r="AZ53" s="85">
        <v>5.2805498426992999E-3</v>
      </c>
      <c r="BA53" s="85">
        <v>3.4873548723603027E-3</v>
      </c>
      <c r="BB53" s="85">
        <v>1.4329714151781145E-2</v>
      </c>
      <c r="BC53" s="85">
        <v>9.3092964218629819E-3</v>
      </c>
      <c r="BD53" s="85">
        <v>6.6525156557937165E-3</v>
      </c>
      <c r="BE53" s="85">
        <v>6.6419519151731624E-4</v>
      </c>
      <c r="BF53" s="85">
        <v>1.2333167174496489E-3</v>
      </c>
      <c r="BG53" s="85">
        <v>6.0147298158277841E-4</v>
      </c>
      <c r="BH53" s="85">
        <v>1.459116673213985E-4</v>
      </c>
      <c r="BI53" s="85">
        <v>2.9578473737550468E-4</v>
      </c>
      <c r="BJ53" s="85">
        <v>8.6008655664970967E-3</v>
      </c>
      <c r="BK53" s="85">
        <v>2.6429158565047886E-3</v>
      </c>
      <c r="BL53" s="85">
        <v>8.7150860119568341E-4</v>
      </c>
      <c r="BM53" s="85">
        <v>2.0810569022490866E-3</v>
      </c>
      <c r="BN53" s="85">
        <v>4.5305242586399846E-3</v>
      </c>
      <c r="BO53" s="85">
        <v>9.5205712342740563E-4</v>
      </c>
      <c r="BP53" s="85">
        <v>3.6359074748368398E-3</v>
      </c>
      <c r="BQ53" s="85">
        <v>5.1564258904077934E-4</v>
      </c>
      <c r="BR53" s="85">
        <v>6.9060454306870062E-4</v>
      </c>
      <c r="BS53" s="85">
        <v>4.7140692519221056E-4</v>
      </c>
      <c r="BT53" s="85">
        <v>8.371764441788838E-4</v>
      </c>
      <c r="BU53" s="85">
        <v>0</v>
      </c>
    </row>
    <row r="54" spans="1:73" x14ac:dyDescent="0.25">
      <c r="A54" s="46" t="s">
        <v>44</v>
      </c>
      <c r="B54" s="38" t="s">
        <v>109</v>
      </c>
      <c r="C54" s="85">
        <v>5.3856109656098671E-3</v>
      </c>
      <c r="D54" s="85">
        <v>6.4812621457787474E-3</v>
      </c>
      <c r="E54" s="85">
        <v>1.6382065493866851E-3</v>
      </c>
      <c r="F54" s="85">
        <v>1.0390656508639557E-3</v>
      </c>
      <c r="G54" s="85">
        <v>1.6010376232746268E-3</v>
      </c>
      <c r="H54" s="85">
        <v>1.7619180497298042E-3</v>
      </c>
      <c r="I54" s="85">
        <v>5.476036860479502E-3</v>
      </c>
      <c r="J54" s="85">
        <v>7.1397623740625249E-4</v>
      </c>
      <c r="K54" s="85">
        <v>7.9497121072506598E-4</v>
      </c>
      <c r="L54" s="85">
        <v>1.2931457726448909E-3</v>
      </c>
      <c r="M54" s="85">
        <v>1.6759302355899681E-3</v>
      </c>
      <c r="N54" s="85">
        <v>1.6975658791477333E-4</v>
      </c>
      <c r="O54" s="85">
        <v>1.0124371664851678E-3</v>
      </c>
      <c r="P54" s="85">
        <v>2.0159981715107394E-3</v>
      </c>
      <c r="Q54" s="85">
        <v>1.0379561306815062E-3</v>
      </c>
      <c r="R54" s="85">
        <v>5.2591256648106249E-4</v>
      </c>
      <c r="S54" s="85">
        <v>1.2979721854385463E-2</v>
      </c>
      <c r="T54" s="85">
        <v>9.8580868210637975E-4</v>
      </c>
      <c r="U54" s="85">
        <v>1.2704006089046761E-3</v>
      </c>
      <c r="V54" s="85">
        <v>1.9771649651250068E-3</v>
      </c>
      <c r="W54" s="85">
        <v>4.3437715142897879E-4</v>
      </c>
      <c r="X54" s="85">
        <v>3.2819606996856176E-3</v>
      </c>
      <c r="Y54" s="85">
        <v>2.5019680114236198E-4</v>
      </c>
      <c r="Z54" s="85">
        <v>2.3743731904419277E-4</v>
      </c>
      <c r="AA54" s="85">
        <v>8.8761614595959904E-4</v>
      </c>
      <c r="AB54" s="85">
        <v>3.6652999227219196E-3</v>
      </c>
      <c r="AC54" s="85">
        <v>1.363600304230434E-3</v>
      </c>
      <c r="AD54" s="85">
        <v>1.0213133279447636E-3</v>
      </c>
      <c r="AE54" s="85">
        <v>3.4727981710669316E-4</v>
      </c>
      <c r="AF54" s="85">
        <v>1.8678772271537314E-3</v>
      </c>
      <c r="AG54" s="85">
        <v>4.3582507526707538E-2</v>
      </c>
      <c r="AH54" s="85">
        <v>1.9954720481354239E-3</v>
      </c>
      <c r="AI54" s="85">
        <v>4.3826047206755205E-5</v>
      </c>
      <c r="AJ54" s="85">
        <v>5.4674380790655182E-2</v>
      </c>
      <c r="AK54" s="85">
        <v>3.9149419637730569E-3</v>
      </c>
      <c r="AL54" s="85">
        <v>1.2398333278781926E-2</v>
      </c>
      <c r="AM54" s="85">
        <v>3.708959541901307E-2</v>
      </c>
      <c r="AN54" s="85">
        <v>7.8809218559387911E-3</v>
      </c>
      <c r="AO54" s="85">
        <v>1.6753754754987433E-4</v>
      </c>
      <c r="AP54" s="85">
        <v>1.2147581717548338E-2</v>
      </c>
      <c r="AQ54" s="85">
        <v>3.6281309966098614E-4</v>
      </c>
      <c r="AR54" s="85">
        <v>3.2464560538472335E-3</v>
      </c>
      <c r="AS54" s="85">
        <v>1.1808623301810017E-2</v>
      </c>
      <c r="AT54" s="85">
        <v>4.5434851471306978E-4</v>
      </c>
      <c r="AU54" s="85">
        <v>2.818181263421727E-4</v>
      </c>
      <c r="AV54" s="85">
        <v>7.2179835469252151E-3</v>
      </c>
      <c r="AW54" s="85">
        <v>2.3144591005896547E-3</v>
      </c>
      <c r="AX54" s="85">
        <v>0.10993625251791737</v>
      </c>
      <c r="AY54" s="85">
        <v>6.8695387336269495E-2</v>
      </c>
      <c r="AZ54" s="85">
        <v>6.7965877816308945E-2</v>
      </c>
      <c r="BA54" s="85">
        <v>5.4804749412092998E-2</v>
      </c>
      <c r="BB54" s="85">
        <v>2.1194609285241552E-2</v>
      </c>
      <c r="BC54" s="85">
        <v>3.3174653455240017E-3</v>
      </c>
      <c r="BD54" s="85">
        <v>1.8318178212241227E-3</v>
      </c>
      <c r="BE54" s="85">
        <v>3.6891546066445839E-4</v>
      </c>
      <c r="BF54" s="85">
        <v>3.190425284633534E-3</v>
      </c>
      <c r="BG54" s="85">
        <v>2.5385821774444534E-3</v>
      </c>
      <c r="BH54" s="85">
        <v>2.4298491995644025E-4</v>
      </c>
      <c r="BI54" s="85">
        <v>6.8124539202399229E-4</v>
      </c>
      <c r="BJ54" s="85">
        <v>1.2716210811053707E-2</v>
      </c>
      <c r="BK54" s="85">
        <v>4.6146053908257108E-2</v>
      </c>
      <c r="BL54" s="85">
        <v>1.1328201062809384E-3</v>
      </c>
      <c r="BM54" s="85">
        <v>3.1987466860019052E-3</v>
      </c>
      <c r="BN54" s="85">
        <v>1.0604239143761086E-2</v>
      </c>
      <c r="BO54" s="85">
        <v>0</v>
      </c>
      <c r="BP54" s="85">
        <v>8.6958644299479481E-3</v>
      </c>
      <c r="BQ54" s="85">
        <v>8.7984950468245255E-4</v>
      </c>
      <c r="BR54" s="85">
        <v>3.2481203341209078E-3</v>
      </c>
      <c r="BS54" s="85">
        <v>3.7557258175915535E-4</v>
      </c>
      <c r="BT54" s="85">
        <v>3.5709907072137121E-3</v>
      </c>
      <c r="BU54" s="85">
        <v>0</v>
      </c>
    </row>
    <row r="55" spans="1:73" ht="22.5" x14ac:dyDescent="0.25">
      <c r="A55" s="46" t="s">
        <v>45</v>
      </c>
      <c r="B55" s="38" t="s">
        <v>110</v>
      </c>
      <c r="C55" s="85">
        <v>9.384796021223097E-3</v>
      </c>
      <c r="D55" s="85">
        <v>1.601978311678242E-2</v>
      </c>
      <c r="E55" s="85">
        <v>1.0949390223640049E-2</v>
      </c>
      <c r="F55" s="85">
        <v>3.1771877549965476E-3</v>
      </c>
      <c r="G55" s="85">
        <v>1.1556766616082736E-3</v>
      </c>
      <c r="H55" s="85">
        <v>2.8771918164800228E-3</v>
      </c>
      <c r="I55" s="85">
        <v>1.6414854691198025E-2</v>
      </c>
      <c r="J55" s="85">
        <v>1.3089053563582523E-3</v>
      </c>
      <c r="K55" s="85">
        <v>1.0181400621037747E-3</v>
      </c>
      <c r="L55" s="85">
        <v>2.969498259100492E-3</v>
      </c>
      <c r="M55" s="85">
        <v>1.8553594966714297E-3</v>
      </c>
      <c r="N55" s="85">
        <v>3.729180281866953E-4</v>
      </c>
      <c r="O55" s="85">
        <v>2.4738126622285729E-3</v>
      </c>
      <c r="P55" s="85">
        <v>4.5534768144677423E-3</v>
      </c>
      <c r="Q55" s="85">
        <v>1.5885938774982738E-3</v>
      </c>
      <c r="R55" s="85">
        <v>1.124292471117314E-3</v>
      </c>
      <c r="S55" s="85">
        <v>1.9504351325705129E-3</v>
      </c>
      <c r="T55" s="85">
        <v>1.854436432245225E-3</v>
      </c>
      <c r="U55" s="85">
        <v>2.6787329648460144E-3</v>
      </c>
      <c r="V55" s="85">
        <v>4.5091697220099175E-3</v>
      </c>
      <c r="W55" s="85">
        <v>6.507604204743074E-4</v>
      </c>
      <c r="X55" s="85">
        <v>6.0276107031166344E-3</v>
      </c>
      <c r="Y55" s="85">
        <v>2.9076529425447778E-4</v>
      </c>
      <c r="Z55" s="85">
        <v>9.535255522694462E-4</v>
      </c>
      <c r="AA55" s="85">
        <v>9.9967877357968072E-4</v>
      </c>
      <c r="AB55" s="85">
        <v>5.4386955991980413E-3</v>
      </c>
      <c r="AC55" s="85">
        <v>2.6907328023866753E-3</v>
      </c>
      <c r="AD55" s="85">
        <v>1.9393583594560565E-3</v>
      </c>
      <c r="AE55" s="85">
        <v>8.4091169227247379E-4</v>
      </c>
      <c r="AF55" s="85">
        <v>6.8288306250623067E-3</v>
      </c>
      <c r="AG55" s="85">
        <v>1.4390574404531137E-2</v>
      </c>
      <c r="AH55" s="85">
        <v>6.4965274316286176E-3</v>
      </c>
      <c r="AI55" s="85">
        <v>0</v>
      </c>
      <c r="AJ55" s="85">
        <v>2.7643010371551893E-2</v>
      </c>
      <c r="AK55" s="85">
        <v>1.3449048689802352E-2</v>
      </c>
      <c r="AL55" s="85">
        <v>6.4496357587774195E-2</v>
      </c>
      <c r="AM55" s="85">
        <v>2.6083954555692169E-2</v>
      </c>
      <c r="AN55" s="85">
        <v>5.5034024154749901E-2</v>
      </c>
      <c r="AO55" s="85">
        <v>1.0633702189878043E-3</v>
      </c>
      <c r="AP55" s="85">
        <v>1.681269545889225E-2</v>
      </c>
      <c r="AQ55" s="85">
        <v>1.1990606896398941E-3</v>
      </c>
      <c r="AR55" s="85">
        <v>2.4128904100990632E-3</v>
      </c>
      <c r="AS55" s="85">
        <v>1.4092424594867023E-2</v>
      </c>
      <c r="AT55" s="85">
        <v>3.3322625785989359E-4</v>
      </c>
      <c r="AU55" s="85">
        <v>5.4091575375594914E-4</v>
      </c>
      <c r="AV55" s="85">
        <v>1.2830595524245211E-3</v>
      </c>
      <c r="AW55" s="85">
        <v>1.997511418306952E-3</v>
      </c>
      <c r="AX55" s="85">
        <v>3.750410763669661E-3</v>
      </c>
      <c r="AY55" s="85">
        <v>2.4478745518522211E-2</v>
      </c>
      <c r="AZ55" s="85">
        <v>1.6855156422497665E-3</v>
      </c>
      <c r="BA55" s="85">
        <v>5.0150090275700885E-3</v>
      </c>
      <c r="BB55" s="85">
        <v>1.2483523299992246E-2</v>
      </c>
      <c r="BC55" s="85">
        <v>8.1580433987970616E-3</v>
      </c>
      <c r="BD55" s="85">
        <v>8.6121910964897705E-4</v>
      </c>
      <c r="BE55" s="85">
        <v>8.1137363063392366E-4</v>
      </c>
      <c r="BF55" s="85">
        <v>2.7082710264845645E-3</v>
      </c>
      <c r="BG55" s="85">
        <v>1.0735239276760561E-2</v>
      </c>
      <c r="BH55" s="85">
        <v>3.6091819064603434E-4</v>
      </c>
      <c r="BI55" s="85">
        <v>7.8829701997880646E-4</v>
      </c>
      <c r="BJ55" s="85">
        <v>4.9642404841288299E-3</v>
      </c>
      <c r="BK55" s="85">
        <v>6.0008418347566985E-3</v>
      </c>
      <c r="BL55" s="85">
        <v>1.1815224655420049E-3</v>
      </c>
      <c r="BM55" s="85">
        <v>6.2768380981919006E-5</v>
      </c>
      <c r="BN55" s="85">
        <v>8.8272651077954626E-3</v>
      </c>
      <c r="BO55" s="85">
        <v>6.3229913195021357E-4</v>
      </c>
      <c r="BP55" s="85">
        <v>9.475256334991156E-3</v>
      </c>
      <c r="BQ55" s="85">
        <v>7.7537411801194069E-5</v>
      </c>
      <c r="BR55" s="85">
        <v>6.4337590506466987E-4</v>
      </c>
      <c r="BS55" s="85">
        <v>5.8522284621377433E-4</v>
      </c>
      <c r="BT55" s="85">
        <v>5.0168551564224971E-3</v>
      </c>
      <c r="BU55" s="85">
        <v>0</v>
      </c>
    </row>
    <row r="56" spans="1:73" x14ac:dyDescent="0.25">
      <c r="A56" s="46" t="s">
        <v>46</v>
      </c>
      <c r="B56" s="38" t="s">
        <v>111</v>
      </c>
      <c r="C56" s="85">
        <v>5.4589416994438467E-3</v>
      </c>
      <c r="D56" s="85">
        <v>1.2019083707223779E-3</v>
      </c>
      <c r="E56" s="85">
        <v>1.5765047149255936E-3</v>
      </c>
      <c r="F56" s="85">
        <v>9.6472676584999015E-4</v>
      </c>
      <c r="G56" s="85">
        <v>3.1247735245092367E-4</v>
      </c>
      <c r="H56" s="85">
        <v>5.7695366582053071E-4</v>
      </c>
      <c r="I56" s="85">
        <v>2.4584061584391943E-3</v>
      </c>
      <c r="J56" s="85">
        <v>1.6941543205170558E-5</v>
      </c>
      <c r="K56" s="85">
        <v>1.1670840874673052E-4</v>
      </c>
      <c r="L56" s="85">
        <v>2.5826441419437786E-3</v>
      </c>
      <c r="M56" s="85">
        <v>5.9013042164677448E-4</v>
      </c>
      <c r="N56" s="85">
        <v>0</v>
      </c>
      <c r="O56" s="85">
        <v>1.6790951710013487E-3</v>
      </c>
      <c r="P56" s="85">
        <v>1.2819101025245724E-3</v>
      </c>
      <c r="Q56" s="85">
        <v>3.2941889565609421E-4</v>
      </c>
      <c r="R56" s="85">
        <v>6.8613249980940762E-4</v>
      </c>
      <c r="S56" s="85">
        <v>1.1444953631937445E-3</v>
      </c>
      <c r="T56" s="85">
        <v>4.7530440658950736E-4</v>
      </c>
      <c r="U56" s="85">
        <v>1.4296780071474488E-3</v>
      </c>
      <c r="V56" s="85">
        <v>1.8118039261085181E-3</v>
      </c>
      <c r="W56" s="85">
        <v>3.2828945944241615E-3</v>
      </c>
      <c r="X56" s="85">
        <v>1.8033331545059329E-3</v>
      </c>
      <c r="Y56" s="85">
        <v>1.0353165292048675E-5</v>
      </c>
      <c r="Z56" s="85">
        <v>5.0354031193145833E-4</v>
      </c>
      <c r="AA56" s="85">
        <v>1.1256714262991106E-3</v>
      </c>
      <c r="AB56" s="85">
        <v>1.3120284015559866E-3</v>
      </c>
      <c r="AC56" s="85">
        <v>1.5247388884653503E-4</v>
      </c>
      <c r="AD56" s="85">
        <v>4.6777483183165375E-4</v>
      </c>
      <c r="AE56" s="85">
        <v>3.3883086410341116E-5</v>
      </c>
      <c r="AF56" s="85">
        <v>8.5328905943375718E-3</v>
      </c>
      <c r="AG56" s="85">
        <v>1.3075106567012745E-2</v>
      </c>
      <c r="AH56" s="85">
        <v>5.2537607872923369E-3</v>
      </c>
      <c r="AI56" s="85">
        <v>5.741300752863356E-4</v>
      </c>
      <c r="AJ56" s="85">
        <v>1.8035213938748792E-2</v>
      </c>
      <c r="AK56" s="85">
        <v>3.9285556299101061E-3</v>
      </c>
      <c r="AL56" s="85">
        <v>7.1080126910982547E-2</v>
      </c>
      <c r="AM56" s="85">
        <v>2.479112489023292E-2</v>
      </c>
      <c r="AN56" s="85">
        <v>1.7850739357181379E-2</v>
      </c>
      <c r="AO56" s="85">
        <v>0</v>
      </c>
      <c r="AP56" s="85">
        <v>3.2113636342245527E-3</v>
      </c>
      <c r="AQ56" s="85">
        <v>1.7976859734375426E-4</v>
      </c>
      <c r="AR56" s="85">
        <v>1.1322598042122324E-3</v>
      </c>
      <c r="AS56" s="85">
        <v>6.7869704473602728E-3</v>
      </c>
      <c r="AT56" s="85">
        <v>0</v>
      </c>
      <c r="AU56" s="85">
        <v>3.3883086410341116E-5</v>
      </c>
      <c r="AV56" s="85">
        <v>2.8904155101710438E-3</v>
      </c>
      <c r="AW56" s="85">
        <v>5.0636390246565333E-4</v>
      </c>
      <c r="AX56" s="85">
        <v>2.6041034300036611E-2</v>
      </c>
      <c r="AY56" s="85">
        <v>0.3195495055422376</v>
      </c>
      <c r="AZ56" s="85">
        <v>0.13689143388515704</v>
      </c>
      <c r="BA56" s="85">
        <v>1.3698178878225128E-2</v>
      </c>
      <c r="BB56" s="85">
        <v>6.9714450289276855E-3</v>
      </c>
      <c r="BC56" s="85">
        <v>3.5351353488122569E-3</v>
      </c>
      <c r="BD56" s="85">
        <v>5.618945163048235E-4</v>
      </c>
      <c r="BE56" s="85">
        <v>4.7059842236584889E-5</v>
      </c>
      <c r="BF56" s="85">
        <v>1.665918415175105E-3</v>
      </c>
      <c r="BG56" s="85">
        <v>8.233589997712891E-3</v>
      </c>
      <c r="BH56" s="85">
        <v>8.7531306560047895E-5</v>
      </c>
      <c r="BI56" s="85">
        <v>2.1647527428829047E-5</v>
      </c>
      <c r="BJ56" s="85">
        <v>7.6274592297056786E-3</v>
      </c>
      <c r="BK56" s="85">
        <v>1.8118039261085181E-3</v>
      </c>
      <c r="BL56" s="85">
        <v>4.3483294226604434E-4</v>
      </c>
      <c r="BM56" s="85">
        <v>1.4870910146760823E-4</v>
      </c>
      <c r="BN56" s="85">
        <v>1.0635524345468184E-3</v>
      </c>
      <c r="BO56" s="85">
        <v>6.6919095660423708E-4</v>
      </c>
      <c r="BP56" s="85">
        <v>1.4437959598184243E-3</v>
      </c>
      <c r="BQ56" s="85">
        <v>3.9812626532150815E-4</v>
      </c>
      <c r="BR56" s="85">
        <v>8.8472503404779588E-5</v>
      </c>
      <c r="BS56" s="85">
        <v>2.1176929006463198E-4</v>
      </c>
      <c r="BT56" s="85">
        <v>4.4706850124755644E-4</v>
      </c>
      <c r="BU56" s="85">
        <v>0</v>
      </c>
    </row>
    <row r="57" spans="1:73" x14ac:dyDescent="0.25">
      <c r="A57" s="46" t="s">
        <v>47</v>
      </c>
      <c r="B57" s="38" t="s">
        <v>112</v>
      </c>
      <c r="C57" s="85">
        <v>6.7410637425550002E-6</v>
      </c>
      <c r="D57" s="85">
        <v>7.8196339413638005E-5</v>
      </c>
      <c r="E57" s="85">
        <v>5.8943861364900917E-4</v>
      </c>
      <c r="F57" s="85">
        <v>1.5450518097936061E-4</v>
      </c>
      <c r="G57" s="85">
        <v>1.0920523262939101E-4</v>
      </c>
      <c r="H57" s="85">
        <v>1.083828228527993E-3</v>
      </c>
      <c r="I57" s="85">
        <v>1.9960289741705354E-3</v>
      </c>
      <c r="J57" s="85">
        <v>6.03999311332928E-4</v>
      </c>
      <c r="K57" s="85">
        <v>7.8870445787893506E-5</v>
      </c>
      <c r="L57" s="85">
        <v>1.1570361807721403E-3</v>
      </c>
      <c r="M57" s="85">
        <v>5.9348325189454224E-4</v>
      </c>
      <c r="N57" s="85">
        <v>2.565648860416433E-4</v>
      </c>
      <c r="O57" s="85">
        <v>3.2536418259815963E-3</v>
      </c>
      <c r="P57" s="85">
        <v>3.9785758208559614E-4</v>
      </c>
      <c r="Q57" s="85">
        <v>2.1679260996056881E-4</v>
      </c>
      <c r="R57" s="85">
        <v>3.7170225476448269E-4</v>
      </c>
      <c r="S57" s="85">
        <v>0</v>
      </c>
      <c r="T57" s="85">
        <v>1.05160594383858E-5</v>
      </c>
      <c r="U57" s="85">
        <v>8.1647764049826166E-4</v>
      </c>
      <c r="V57" s="85">
        <v>4.8710926603702433E-4</v>
      </c>
      <c r="W57" s="85">
        <v>4.7942445337051159E-4</v>
      </c>
      <c r="X57" s="85">
        <v>1.7267908882928889E-3</v>
      </c>
      <c r="Y57" s="85">
        <v>1.333382408277379E-4</v>
      </c>
      <c r="Z57" s="85">
        <v>4.0257632670538462E-4</v>
      </c>
      <c r="AA57" s="85">
        <v>8.1041068312996212E-4</v>
      </c>
      <c r="AB57" s="85">
        <v>2.0398458884971432E-3</v>
      </c>
      <c r="AC57" s="85">
        <v>3.0698804283595468E-4</v>
      </c>
      <c r="AD57" s="85">
        <v>5.8054040950883661E-4</v>
      </c>
      <c r="AE57" s="85">
        <v>5.2526368681988557E-4</v>
      </c>
      <c r="AF57" s="85">
        <v>9.2622215822705698E-4</v>
      </c>
      <c r="AG57" s="85">
        <v>1.73919444557919E-3</v>
      </c>
      <c r="AH57" s="85">
        <v>1.56514017974642E-3</v>
      </c>
      <c r="AI57" s="85">
        <v>9.5857926419132109E-5</v>
      </c>
      <c r="AJ57" s="85">
        <v>9.4705204519155203E-3</v>
      </c>
      <c r="AK57" s="85">
        <v>6.7140994875847801E-3</v>
      </c>
      <c r="AL57" s="85">
        <v>2.1702180612781567E-2</v>
      </c>
      <c r="AM57" s="85">
        <v>6.2025606065447367E-2</v>
      </c>
      <c r="AN57" s="85">
        <v>3.2634837790457265E-3</v>
      </c>
      <c r="AO57" s="85">
        <v>9.1247038819224481E-4</v>
      </c>
      <c r="AP57" s="85">
        <v>7.0767687169342392E-3</v>
      </c>
      <c r="AQ57" s="85">
        <v>7.1994560770487399E-4</v>
      </c>
      <c r="AR57" s="85">
        <v>3.6575663654354919E-3</v>
      </c>
      <c r="AS57" s="85">
        <v>2.9714204513357888E-2</v>
      </c>
      <c r="AT57" s="85">
        <v>2.3580240971457392E-4</v>
      </c>
      <c r="AU57" s="85">
        <v>1.0641443223997323E-3</v>
      </c>
      <c r="AV57" s="85">
        <v>4.4454618956653201E-3</v>
      </c>
      <c r="AW57" s="85">
        <v>1.9927932635741092E-3</v>
      </c>
      <c r="AX57" s="85">
        <v>7.5719672594623299E-3</v>
      </c>
      <c r="AY57" s="85">
        <v>2.2029796310669742E-4</v>
      </c>
      <c r="AZ57" s="85">
        <v>3.0140644205711915E-3</v>
      </c>
      <c r="BA57" s="85">
        <v>2.0091066378310923E-3</v>
      </c>
      <c r="BB57" s="85">
        <v>6.500947052045191E-3</v>
      </c>
      <c r="BC57" s="85">
        <v>2.4002231561741335E-3</v>
      </c>
      <c r="BD57" s="85">
        <v>8.5598027402963395E-4</v>
      </c>
      <c r="BE57" s="85">
        <v>6.7451083808005329E-4</v>
      </c>
      <c r="BF57" s="85">
        <v>1.9855129147321499E-3</v>
      </c>
      <c r="BG57" s="85">
        <v>9.6316318753625839E-4</v>
      </c>
      <c r="BH57" s="85">
        <v>1.6205517237102219E-4</v>
      </c>
      <c r="BI57" s="85">
        <v>2.6667648165547579E-4</v>
      </c>
      <c r="BJ57" s="85">
        <v>2.7724646960380203E-3</v>
      </c>
      <c r="BK57" s="85">
        <v>4.3045736634459205E-3</v>
      </c>
      <c r="BL57" s="85">
        <v>1.9975120081938977E-3</v>
      </c>
      <c r="BM57" s="85">
        <v>3.4918710186434902E-5</v>
      </c>
      <c r="BN57" s="85">
        <v>4.5178609202603612E-3</v>
      </c>
      <c r="BO57" s="85">
        <v>6.3537222199077899E-3</v>
      </c>
      <c r="BP57" s="85">
        <v>1.0394855112294661E-2</v>
      </c>
      <c r="BQ57" s="85">
        <v>5.3429671223490936E-4</v>
      </c>
      <c r="BR57" s="85">
        <v>2.432175798313844E-4</v>
      </c>
      <c r="BS57" s="85">
        <v>4.4100039003794811E-4</v>
      </c>
      <c r="BT57" s="85">
        <v>6.2635267870324038E-3</v>
      </c>
      <c r="BU57" s="85">
        <v>0</v>
      </c>
    </row>
    <row r="58" spans="1:73" ht="22.5" x14ac:dyDescent="0.25">
      <c r="A58" s="46" t="s">
        <v>48</v>
      </c>
      <c r="B58" s="38" t="s">
        <v>113</v>
      </c>
      <c r="C58" s="85">
        <v>5.7282898388509931E-4</v>
      </c>
      <c r="D58" s="85">
        <v>6.3297889420496608E-3</v>
      </c>
      <c r="E58" s="85">
        <v>2.6726285224108587E-3</v>
      </c>
      <c r="F58" s="85">
        <v>5.9404487217714003E-4</v>
      </c>
      <c r="G58" s="85">
        <v>5.27530195369661E-4</v>
      </c>
      <c r="H58" s="85">
        <v>2.9197649508938195E-3</v>
      </c>
      <c r="I58" s="85">
        <v>2.3108689569122511E-2</v>
      </c>
      <c r="J58" s="85">
        <v>1.4449740134038541E-3</v>
      </c>
      <c r="K58" s="85">
        <v>1.1227218723193438E-3</v>
      </c>
      <c r="L58" s="85">
        <v>3.7036060129267833E-3</v>
      </c>
      <c r="M58" s="85">
        <v>8.1870392711826303E-3</v>
      </c>
      <c r="N58" s="85">
        <v>1.9266320178718056E-4</v>
      </c>
      <c r="O58" s="85">
        <v>9.7673362477465279E-3</v>
      </c>
      <c r="P58" s="85">
        <v>1.7689463616471785E-3</v>
      </c>
      <c r="Q58" s="85">
        <v>2.2924627403129402E-3</v>
      </c>
      <c r="R58" s="85">
        <v>2.010922168653697E-3</v>
      </c>
      <c r="S58" s="85">
        <v>6.6721101666536694E-3</v>
      </c>
      <c r="T58" s="85">
        <v>4.5390532897241704E-3</v>
      </c>
      <c r="U58" s="85">
        <v>8.6423207658820993E-3</v>
      </c>
      <c r="V58" s="85">
        <v>4.3280412115763063E-3</v>
      </c>
      <c r="W58" s="85">
        <v>3.6886975508837274E-3</v>
      </c>
      <c r="X58" s="85">
        <v>8.2237370239039986E-3</v>
      </c>
      <c r="Y58" s="85">
        <v>9.9141272586319995E-4</v>
      </c>
      <c r="Z58" s="85">
        <v>2.2408565255485164E-3</v>
      </c>
      <c r="AA58" s="85">
        <v>2.6410913911659333E-3</v>
      </c>
      <c r="AB58" s="85">
        <v>5.4696853626426054E-3</v>
      </c>
      <c r="AC58" s="85">
        <v>2.2425767327073306E-3</v>
      </c>
      <c r="AD58" s="85">
        <v>2.4954471850530051E-3</v>
      </c>
      <c r="AE58" s="85">
        <v>1.5619481002032136E-3</v>
      </c>
      <c r="AF58" s="85">
        <v>3.6325041170291333E-3</v>
      </c>
      <c r="AG58" s="85">
        <v>1.7302990408124882E-2</v>
      </c>
      <c r="AH58" s="85">
        <v>6.0184314463043063E-3</v>
      </c>
      <c r="AI58" s="85">
        <v>9.5672188149378192E-3</v>
      </c>
      <c r="AJ58" s="85">
        <v>1.0766203204631257E-2</v>
      </c>
      <c r="AK58" s="85">
        <v>1.3090203076189121E-2</v>
      </c>
      <c r="AL58" s="85">
        <v>7.6501052766781194E-2</v>
      </c>
      <c r="AM58" s="85">
        <v>4.8379106134488085E-2</v>
      </c>
      <c r="AN58" s="85">
        <v>2.0728496263710049E-2</v>
      </c>
      <c r="AO58" s="85">
        <v>7.3567526158616861E-4</v>
      </c>
      <c r="AP58" s="85">
        <v>1.2039156502153699E-2</v>
      </c>
      <c r="AQ58" s="85">
        <v>1.786721835621591E-3</v>
      </c>
      <c r="AR58" s="85">
        <v>2.7643729042142779E-3</v>
      </c>
      <c r="AS58" s="85">
        <v>2.0875287274595523E-2</v>
      </c>
      <c r="AT58" s="85">
        <v>7.3487249824538865E-3</v>
      </c>
      <c r="AU58" s="85">
        <v>8.9049390587943864E-4</v>
      </c>
      <c r="AV58" s="85">
        <v>2.5541635894071935E-2</v>
      </c>
      <c r="AW58" s="85">
        <v>1.1020793864135745E-2</v>
      </c>
      <c r="AX58" s="85">
        <v>1.4304669330311885E-2</v>
      </c>
      <c r="AY58" s="85">
        <v>8.9273017518589695E-3</v>
      </c>
      <c r="AZ58" s="85">
        <v>1.8208392776047376E-2</v>
      </c>
      <c r="BA58" s="85">
        <v>8.8630806845965762E-3</v>
      </c>
      <c r="BB58" s="85">
        <v>6.8115616269948664E-2</v>
      </c>
      <c r="BC58" s="85">
        <v>7.7329045812557047E-3</v>
      </c>
      <c r="BD58" s="85">
        <v>9.5138923930145822E-3</v>
      </c>
      <c r="BE58" s="85">
        <v>8.8820029633435323E-4</v>
      </c>
      <c r="BF58" s="85">
        <v>3.6044074001018362E-3</v>
      </c>
      <c r="BG58" s="85">
        <v>3.8498236214259828E-3</v>
      </c>
      <c r="BH58" s="85">
        <v>5.8028321490662712E-4</v>
      </c>
      <c r="BI58" s="85">
        <v>7.9014848828194879E-4</v>
      </c>
      <c r="BJ58" s="85">
        <v>2.4059964127946714E-3</v>
      </c>
      <c r="BK58" s="85">
        <v>8.3305045482277282E-2</v>
      </c>
      <c r="BL58" s="85">
        <v>8.8303967485791091E-5</v>
      </c>
      <c r="BM58" s="85">
        <v>5.661775162043514E-3</v>
      </c>
      <c r="BN58" s="85">
        <v>6.8533053207154226E-3</v>
      </c>
      <c r="BO58" s="85">
        <v>1.8980765790354914E-2</v>
      </c>
      <c r="BP58" s="85">
        <v>7.7873778079514851E-3</v>
      </c>
      <c r="BQ58" s="85">
        <v>1.2683660784322719E-3</v>
      </c>
      <c r="BR58" s="85">
        <v>9.6440547346981834E-3</v>
      </c>
      <c r="BS58" s="85">
        <v>3.8589980596063247E-4</v>
      </c>
      <c r="BT58" s="85">
        <v>3.3658720074129459E-3</v>
      </c>
      <c r="BU58" s="85">
        <v>0</v>
      </c>
    </row>
    <row r="59" spans="1:73" x14ac:dyDescent="0.25">
      <c r="A59" s="46" t="s">
        <v>49</v>
      </c>
      <c r="B59" s="38" t="s">
        <v>114</v>
      </c>
      <c r="C59" s="85">
        <v>7.4488877176801275E-4</v>
      </c>
      <c r="D59" s="85">
        <v>6.3991918659551568E-3</v>
      </c>
      <c r="E59" s="85">
        <v>2.6264356457386299E-4</v>
      </c>
      <c r="F59" s="85">
        <v>3.592682873267892E-4</v>
      </c>
      <c r="G59" s="85">
        <v>2.016821485824714E-3</v>
      </c>
      <c r="H59" s="85">
        <v>9.3023255813953483E-4</v>
      </c>
      <c r="I59" s="85">
        <v>1.5117377077980543E-3</v>
      </c>
      <c r="J59" s="85">
        <v>5.2598985440411089E-3</v>
      </c>
      <c r="K59" s="85">
        <v>5.0332696488569729E-4</v>
      </c>
      <c r="L59" s="85">
        <v>1.325515514856051E-3</v>
      </c>
      <c r="M59" s="85">
        <v>3.104288820080374E-3</v>
      </c>
      <c r="N59" s="85">
        <v>0</v>
      </c>
      <c r="O59" s="85">
        <v>1.9017502250916836E-3</v>
      </c>
      <c r="P59" s="85">
        <v>2.1643937896655466E-3</v>
      </c>
      <c r="Q59" s="85">
        <v>9.8996420493225289E-4</v>
      </c>
      <c r="R59" s="85">
        <v>3.654171333201572E-4</v>
      </c>
      <c r="S59" s="85">
        <v>1.9851988492873926E-4</v>
      </c>
      <c r="T59" s="85">
        <v>3.2193600808134042E-3</v>
      </c>
      <c r="U59" s="85">
        <v>2.6975865779476031E-3</v>
      </c>
      <c r="V59" s="85">
        <v>2.0089158266903837E-3</v>
      </c>
      <c r="W59" s="85">
        <v>1.3430836462656739E-3</v>
      </c>
      <c r="X59" s="85">
        <v>4.5914311439049565E-3</v>
      </c>
      <c r="Y59" s="85">
        <v>1.0268572808924609E-3</v>
      </c>
      <c r="Z59" s="85">
        <v>1.8262072600303048E-3</v>
      </c>
      <c r="AA59" s="85">
        <v>4.8821837187342162E-3</v>
      </c>
      <c r="AB59" s="85">
        <v>1.556799964863737E-2</v>
      </c>
      <c r="AC59" s="85">
        <v>6.4984518084195263E-3</v>
      </c>
      <c r="AD59" s="85">
        <v>1.1428069481959724E-3</v>
      </c>
      <c r="AE59" s="85">
        <v>5.718426773832268E-4</v>
      </c>
      <c r="AF59" s="85">
        <v>2.5526494938182136E-2</v>
      </c>
      <c r="AG59" s="85">
        <v>1.4856490326547641E-2</v>
      </c>
      <c r="AH59" s="85">
        <v>5.4417287041307067E-3</v>
      </c>
      <c r="AI59" s="85">
        <v>1.2124645892351274E-2</v>
      </c>
      <c r="AJ59" s="85">
        <v>8.6288512638074522E-2</v>
      </c>
      <c r="AK59" s="85">
        <v>4.6836638338054763E-3</v>
      </c>
      <c r="AL59" s="85">
        <v>2.6527000021960161E-2</v>
      </c>
      <c r="AM59" s="85">
        <v>9.1538748709840342E-3</v>
      </c>
      <c r="AN59" s="85">
        <v>7.8775501240749279E-3</v>
      </c>
      <c r="AO59" s="85">
        <v>0</v>
      </c>
      <c r="AP59" s="85">
        <v>5.3978083756066495E-3</v>
      </c>
      <c r="AQ59" s="85">
        <v>2.0379032435162615E-4</v>
      </c>
      <c r="AR59" s="85">
        <v>1.3202450754331641E-3</v>
      </c>
      <c r="AS59" s="85">
        <v>5.3978083756066495E-3</v>
      </c>
      <c r="AT59" s="85">
        <v>2.3848738388563147E-3</v>
      </c>
      <c r="AU59" s="85">
        <v>1.1085490919472078E-3</v>
      </c>
      <c r="AV59" s="85">
        <v>1.9519950809232051E-2</v>
      </c>
      <c r="AW59" s="85">
        <v>7.8582251795243432E-3</v>
      </c>
      <c r="AX59" s="85">
        <v>8.5223005468080901E-3</v>
      </c>
      <c r="AY59" s="85">
        <v>2.9031337154401915E-3</v>
      </c>
      <c r="AZ59" s="85">
        <v>1.8306871335397587E-2</v>
      </c>
      <c r="BA59" s="85">
        <v>6.7092693853350021E-3</v>
      </c>
      <c r="BB59" s="85">
        <v>9.3330698113621886E-3</v>
      </c>
      <c r="BC59" s="85">
        <v>8.8838526912181304E-2</v>
      </c>
      <c r="BD59" s="85">
        <v>6.9174517425390335E-3</v>
      </c>
      <c r="BE59" s="85">
        <v>1.0171948086171684E-3</v>
      </c>
      <c r="BF59" s="85">
        <v>2.8354964095131429E-3</v>
      </c>
      <c r="BG59" s="85">
        <v>1.7330961635593034E-3</v>
      </c>
      <c r="BH59" s="85">
        <v>3.7595801216593099E-4</v>
      </c>
      <c r="BI59" s="85">
        <v>4.9717811889232928E-4</v>
      </c>
      <c r="BJ59" s="85">
        <v>8.8613654830138125E-3</v>
      </c>
      <c r="BK59" s="85">
        <v>4.4218986758020946E-2</v>
      </c>
      <c r="BL59" s="85">
        <v>1.879790060829655E-4</v>
      </c>
      <c r="BM59" s="85">
        <v>2.7915760809890857E-3</v>
      </c>
      <c r="BN59" s="85">
        <v>1.5052374991764938E-2</v>
      </c>
      <c r="BO59" s="85">
        <v>5.9670158332784324E-3</v>
      </c>
      <c r="BP59" s="85">
        <v>4.1179700024156175E-3</v>
      </c>
      <c r="BQ59" s="85">
        <v>6.8322463052023627E-3</v>
      </c>
      <c r="BR59" s="85">
        <v>1.7603267672442189E-3</v>
      </c>
      <c r="BS59" s="85">
        <v>2.3102092803654171E-4</v>
      </c>
      <c r="BT59" s="85">
        <v>1.6882974284647648E-3</v>
      </c>
      <c r="BU59" s="85">
        <v>0</v>
      </c>
    </row>
    <row r="60" spans="1:73" x14ac:dyDescent="0.25">
      <c r="A60" s="46" t="s">
        <v>50</v>
      </c>
      <c r="B60" s="38" t="s">
        <v>115</v>
      </c>
      <c r="C60" s="85">
        <v>0</v>
      </c>
      <c r="D60" s="85">
        <v>0</v>
      </c>
      <c r="E60" s="85">
        <v>0</v>
      </c>
      <c r="F60" s="85">
        <v>0</v>
      </c>
      <c r="G60" s="85">
        <v>0</v>
      </c>
      <c r="H60" s="85">
        <v>0</v>
      </c>
      <c r="I60" s="85">
        <v>0</v>
      </c>
      <c r="J60" s="85">
        <v>0</v>
      </c>
      <c r="K60" s="85">
        <v>0</v>
      </c>
      <c r="L60" s="85">
        <v>0</v>
      </c>
      <c r="M60" s="85">
        <v>0</v>
      </c>
      <c r="N60" s="85">
        <v>0</v>
      </c>
      <c r="O60" s="85">
        <v>0</v>
      </c>
      <c r="P60" s="85">
        <v>0</v>
      </c>
      <c r="Q60" s="85">
        <v>0</v>
      </c>
      <c r="R60" s="85">
        <v>0</v>
      </c>
      <c r="S60" s="85">
        <v>0</v>
      </c>
      <c r="T60" s="85">
        <v>0</v>
      </c>
      <c r="U60" s="85">
        <v>0</v>
      </c>
      <c r="V60" s="85">
        <v>0</v>
      </c>
      <c r="W60" s="85">
        <v>0</v>
      </c>
      <c r="X60" s="85">
        <v>0</v>
      </c>
      <c r="Y60" s="85">
        <v>0</v>
      </c>
      <c r="Z60" s="85">
        <v>0</v>
      </c>
      <c r="AA60" s="85">
        <v>0</v>
      </c>
      <c r="AB60" s="85">
        <v>0</v>
      </c>
      <c r="AC60" s="85">
        <v>0</v>
      </c>
      <c r="AD60" s="85">
        <v>0</v>
      </c>
      <c r="AE60" s="85">
        <v>0</v>
      </c>
      <c r="AF60" s="85">
        <v>0</v>
      </c>
      <c r="AG60" s="85">
        <v>0</v>
      </c>
      <c r="AH60" s="85">
        <v>0</v>
      </c>
      <c r="AI60" s="85">
        <v>0</v>
      </c>
      <c r="AJ60" s="85">
        <v>0</v>
      </c>
      <c r="AK60" s="85">
        <v>0</v>
      </c>
      <c r="AL60" s="85">
        <v>0</v>
      </c>
      <c r="AM60" s="85">
        <v>0</v>
      </c>
      <c r="AN60" s="85">
        <v>0</v>
      </c>
      <c r="AO60" s="85">
        <v>0</v>
      </c>
      <c r="AP60" s="85">
        <v>0</v>
      </c>
      <c r="AQ60" s="85">
        <v>0</v>
      </c>
      <c r="AR60" s="85">
        <v>0</v>
      </c>
      <c r="AS60" s="85">
        <v>0</v>
      </c>
      <c r="AT60" s="85">
        <v>0</v>
      </c>
      <c r="AU60" s="85">
        <v>0</v>
      </c>
      <c r="AV60" s="85">
        <v>0</v>
      </c>
      <c r="AW60" s="85">
        <v>0</v>
      </c>
      <c r="AX60" s="85">
        <v>0</v>
      </c>
      <c r="AY60" s="85">
        <v>0</v>
      </c>
      <c r="AZ60" s="85">
        <v>0</v>
      </c>
      <c r="BA60" s="85">
        <v>0</v>
      </c>
      <c r="BB60" s="85">
        <v>0</v>
      </c>
      <c r="BC60" s="85">
        <v>0</v>
      </c>
      <c r="BD60" s="85">
        <v>1.5693495017155647E-2</v>
      </c>
      <c r="BE60" s="85">
        <v>0</v>
      </c>
      <c r="BF60" s="85">
        <v>0</v>
      </c>
      <c r="BG60" s="85">
        <v>0</v>
      </c>
      <c r="BH60" s="85">
        <v>0</v>
      </c>
      <c r="BI60" s="85">
        <v>0</v>
      </c>
      <c r="BJ60" s="85">
        <v>0</v>
      </c>
      <c r="BK60" s="85">
        <v>0</v>
      </c>
      <c r="BL60" s="85">
        <v>0</v>
      </c>
      <c r="BM60" s="85">
        <v>0</v>
      </c>
      <c r="BN60" s="85">
        <v>0</v>
      </c>
      <c r="BO60" s="85">
        <v>0</v>
      </c>
      <c r="BP60" s="85">
        <v>0</v>
      </c>
      <c r="BQ60" s="85">
        <v>0</v>
      </c>
      <c r="BR60" s="85">
        <v>0</v>
      </c>
      <c r="BS60" s="85">
        <v>0</v>
      </c>
      <c r="BT60" s="85">
        <v>0</v>
      </c>
      <c r="BU60" s="85">
        <v>0</v>
      </c>
    </row>
    <row r="61" spans="1:73" x14ac:dyDescent="0.25">
      <c r="A61" s="46" t="s">
        <v>51</v>
      </c>
      <c r="B61" s="38" t="s">
        <v>116</v>
      </c>
      <c r="C61" s="85">
        <v>0</v>
      </c>
      <c r="D61" s="85">
        <v>3.547842831703341E-4</v>
      </c>
      <c r="E61" s="85">
        <v>2.2496289595237908E-3</v>
      </c>
      <c r="F61" s="85">
        <v>1.5754247429525126E-3</v>
      </c>
      <c r="G61" s="85">
        <v>3.1485679149521612E-4</v>
      </c>
      <c r="H61" s="85">
        <v>6.6176965487816982E-3</v>
      </c>
      <c r="I61" s="85">
        <v>0.1113121428628468</v>
      </c>
      <c r="J61" s="85">
        <v>4.7587866149358483E-2</v>
      </c>
      <c r="K61" s="85">
        <v>9.5483744377353587E-4</v>
      </c>
      <c r="L61" s="85">
        <v>1.4780016632652248E-2</v>
      </c>
      <c r="M61" s="85">
        <v>5.5368023098624333E-2</v>
      </c>
      <c r="N61" s="85">
        <v>8.2935104136602224E-4</v>
      </c>
      <c r="O61" s="85">
        <v>1.1443219114088816E-2</v>
      </c>
      <c r="P61" s="85">
        <v>2.2758670254817252E-3</v>
      </c>
      <c r="Q61" s="85">
        <v>2.9318186744300922E-3</v>
      </c>
      <c r="R61" s="85">
        <v>7.9969061897879176E-4</v>
      </c>
      <c r="S61" s="85">
        <v>4.8369304200714363E-4</v>
      </c>
      <c r="T61" s="85">
        <v>1.4199356825148389E-2</v>
      </c>
      <c r="U61" s="85">
        <v>9.6738608401428726E-4</v>
      </c>
      <c r="V61" s="85">
        <v>3.1850730501979834E-3</v>
      </c>
      <c r="W61" s="85">
        <v>2.9067213939485896E-3</v>
      </c>
      <c r="X61" s="85">
        <v>4.6167588231200716E-3</v>
      </c>
      <c r="Y61" s="85">
        <v>1.3986029941055616E-3</v>
      </c>
      <c r="Z61" s="85">
        <v>4.3806162294986596E-4</v>
      </c>
      <c r="AA61" s="85">
        <v>3.2478162514017403E-3</v>
      </c>
      <c r="AB61" s="85">
        <v>1.1510525457198301E-3</v>
      </c>
      <c r="AC61" s="85">
        <v>2.6203842393641721E-3</v>
      </c>
      <c r="AD61" s="85">
        <v>3.0983733539891559E-3</v>
      </c>
      <c r="AE61" s="85">
        <v>1.646153442491293E-3</v>
      </c>
      <c r="AF61" s="85">
        <v>4.4308107904616652E-3</v>
      </c>
      <c r="AG61" s="85">
        <v>1.2652451719106674E-2</v>
      </c>
      <c r="AH61" s="85">
        <v>5.575018623322903E-3</v>
      </c>
      <c r="AI61" s="85">
        <v>4.468456711183919E-3</v>
      </c>
      <c r="AJ61" s="85">
        <v>1.0633261425822136E-2</v>
      </c>
      <c r="AK61" s="85">
        <v>3.1908910561277863E-2</v>
      </c>
      <c r="AL61" s="85">
        <v>0.15703482475823904</v>
      </c>
      <c r="AM61" s="85">
        <v>9.8596947942536359E-2</v>
      </c>
      <c r="AN61" s="85">
        <v>9.8369931632726407E-3</v>
      </c>
      <c r="AO61" s="85">
        <v>3.9573848177424089E-3</v>
      </c>
      <c r="AP61" s="85">
        <v>6.8378681457330632E-3</v>
      </c>
      <c r="AQ61" s="85">
        <v>1.113406624997576E-3</v>
      </c>
      <c r="AR61" s="85">
        <v>6.2412373415591579E-3</v>
      </c>
      <c r="AS61" s="85">
        <v>1.8658687252520852E-2</v>
      </c>
      <c r="AT61" s="85">
        <v>7.3398137553631181E-3</v>
      </c>
      <c r="AU61" s="85">
        <v>2.1435359102156201E-3</v>
      </c>
      <c r="AV61" s="85">
        <v>3.2062916600596174E-2</v>
      </c>
      <c r="AW61" s="85">
        <v>1.1488850533146093E-2</v>
      </c>
      <c r="AX61" s="85">
        <v>4.4376555033202564E-2</v>
      </c>
      <c r="AY61" s="85">
        <v>8.3938995355862332E-3</v>
      </c>
      <c r="AZ61" s="85">
        <v>1.0146146027385696E-2</v>
      </c>
      <c r="BA61" s="85">
        <v>5.1038742215565105E-3</v>
      </c>
      <c r="BB61" s="85">
        <v>2.0604867275313746E-2</v>
      </c>
      <c r="BC61" s="85">
        <v>8.0915913843317682E-3</v>
      </c>
      <c r="BD61" s="85">
        <v>2.6123987410291484E-3</v>
      </c>
      <c r="BE61" s="85">
        <v>3.4075262181022122E-3</v>
      </c>
      <c r="BF61" s="85">
        <v>5.733587804546943E-3</v>
      </c>
      <c r="BG61" s="85">
        <v>3.8855153327271965E-3</v>
      </c>
      <c r="BH61" s="85">
        <v>4.4262476485559371E-4</v>
      </c>
      <c r="BI61" s="85">
        <v>9.8130366682675704E-3</v>
      </c>
      <c r="BJ61" s="85">
        <v>1.1232173800948906E-2</v>
      </c>
      <c r="BK61" s="85">
        <v>1.3473817262137673E-2</v>
      </c>
      <c r="BL61" s="85">
        <v>3.5455612607504772E-3</v>
      </c>
      <c r="BM61" s="85">
        <v>1.7180229275065054E-3</v>
      </c>
      <c r="BN61" s="85">
        <v>8.5182451525173154E-3</v>
      </c>
      <c r="BO61" s="85">
        <v>3.0675721461254934E-3</v>
      </c>
      <c r="BP61" s="85">
        <v>3.3036006611992623E-2</v>
      </c>
      <c r="BQ61" s="85">
        <v>3.0687129316019253E-3</v>
      </c>
      <c r="BR61" s="85">
        <v>7.5086500058750456E-3</v>
      </c>
      <c r="BS61" s="85">
        <v>9.023613118576665E-4</v>
      </c>
      <c r="BT61" s="85">
        <v>5.3183418911257165E-3</v>
      </c>
      <c r="BU61" s="85">
        <v>0</v>
      </c>
    </row>
    <row r="62" spans="1:73" x14ac:dyDescent="0.25">
      <c r="A62" s="46" t="s">
        <v>255</v>
      </c>
      <c r="B62" s="38" t="s">
        <v>256</v>
      </c>
      <c r="C62" s="85">
        <v>3.0851006021804961E-2</v>
      </c>
      <c r="D62" s="85">
        <v>3.3690492068902492E-4</v>
      </c>
      <c r="E62" s="85">
        <v>5.927945818575218E-6</v>
      </c>
      <c r="F62" s="85">
        <v>2.5806324130197449E-3</v>
      </c>
      <c r="G62" s="85">
        <v>0</v>
      </c>
      <c r="H62" s="85">
        <v>1.9838858672831731E-3</v>
      </c>
      <c r="I62" s="85">
        <v>0</v>
      </c>
      <c r="J62" s="85">
        <v>2.7367349862422258E-4</v>
      </c>
      <c r="K62" s="85">
        <v>7.5087313701952769E-5</v>
      </c>
      <c r="L62" s="85">
        <v>4.7423566548601744E-5</v>
      </c>
      <c r="M62" s="85">
        <v>6.5602600392232415E-4</v>
      </c>
      <c r="N62" s="85">
        <v>1.6795846485963119E-5</v>
      </c>
      <c r="O62" s="85">
        <v>8.0620063132622966E-4</v>
      </c>
      <c r="P62" s="85">
        <v>0</v>
      </c>
      <c r="Q62" s="85">
        <v>0</v>
      </c>
      <c r="R62" s="85">
        <v>3.3888090262854998E-4</v>
      </c>
      <c r="S62" s="85">
        <v>0</v>
      </c>
      <c r="T62" s="85">
        <v>1.0867900667387901E-5</v>
      </c>
      <c r="U62" s="85">
        <v>2.3415385983372112E-4</v>
      </c>
      <c r="V62" s="85">
        <v>1.4819864546438046E-5</v>
      </c>
      <c r="W62" s="85">
        <v>0</v>
      </c>
      <c r="X62" s="85">
        <v>2.0747810365013265E-5</v>
      </c>
      <c r="Y62" s="85">
        <v>4.4459593639314141E-5</v>
      </c>
      <c r="Z62" s="85">
        <v>0</v>
      </c>
      <c r="AA62" s="85">
        <v>0</v>
      </c>
      <c r="AB62" s="85">
        <v>3.4466064980166085E-2</v>
      </c>
      <c r="AC62" s="85">
        <v>0</v>
      </c>
      <c r="AD62" s="85">
        <v>6.7183385943852476E-5</v>
      </c>
      <c r="AE62" s="85">
        <v>5.137553042765189E-5</v>
      </c>
      <c r="AF62" s="85">
        <v>1.3831873576675509E-2</v>
      </c>
      <c r="AG62" s="85">
        <v>2.8974811170225906E-2</v>
      </c>
      <c r="AH62" s="85">
        <v>9.6625516842776063E-4</v>
      </c>
      <c r="AI62" s="85">
        <v>5.6127766992209692E-3</v>
      </c>
      <c r="AJ62" s="85">
        <v>2.9269232479215142E-2</v>
      </c>
      <c r="AK62" s="85">
        <v>6.1354239222253506E-4</v>
      </c>
      <c r="AL62" s="85">
        <v>0.40523832812168098</v>
      </c>
      <c r="AM62" s="85">
        <v>3.3657888366900326E-2</v>
      </c>
      <c r="AN62" s="85">
        <v>2.6626356635100355E-3</v>
      </c>
      <c r="AO62" s="85">
        <v>2.1656762057194797E-3</v>
      </c>
      <c r="AP62" s="85">
        <v>2.4205778759182141E-4</v>
      </c>
      <c r="AQ62" s="85">
        <v>0</v>
      </c>
      <c r="AR62" s="85">
        <v>0</v>
      </c>
      <c r="AS62" s="85">
        <v>4.5556263615750556E-3</v>
      </c>
      <c r="AT62" s="85">
        <v>1.0917300215876028E-3</v>
      </c>
      <c r="AU62" s="85">
        <v>3.2406103808211195E-4</v>
      </c>
      <c r="AV62" s="85">
        <v>1.2916993938675401E-2</v>
      </c>
      <c r="AW62" s="85">
        <v>3.8304409897693538E-3</v>
      </c>
      <c r="AX62" s="85">
        <v>8.1311656811456745E-4</v>
      </c>
      <c r="AY62" s="85">
        <v>0</v>
      </c>
      <c r="AZ62" s="85">
        <v>2.2921390498490844E-4</v>
      </c>
      <c r="BA62" s="85">
        <v>4.5645182803029182E-4</v>
      </c>
      <c r="BB62" s="85">
        <v>2.5253049187130429E-2</v>
      </c>
      <c r="BC62" s="85">
        <v>1.7852996823609032E-3</v>
      </c>
      <c r="BD62" s="85">
        <v>9.336514664255969E-4</v>
      </c>
      <c r="BE62" s="85">
        <v>1.1994210372917192E-3</v>
      </c>
      <c r="BF62" s="85">
        <v>3.1706606201619317E-2</v>
      </c>
      <c r="BG62" s="85">
        <v>8.3979232429815591E-5</v>
      </c>
      <c r="BH62" s="85">
        <v>2.2427395013609576E-4</v>
      </c>
      <c r="BI62" s="85">
        <v>1.2547485315984213E-4</v>
      </c>
      <c r="BJ62" s="85">
        <v>3.0272043313524116E-3</v>
      </c>
      <c r="BK62" s="85">
        <v>1.4318953124768439E-2</v>
      </c>
      <c r="BL62" s="85">
        <v>7.8051286611240372E-5</v>
      </c>
      <c r="BM62" s="85">
        <v>2.4106979662205888E-4</v>
      </c>
      <c r="BN62" s="85">
        <v>1.3821993666977884E-3</v>
      </c>
      <c r="BO62" s="85">
        <v>2.9837327286828602E-4</v>
      </c>
      <c r="BP62" s="85">
        <v>8.2783763356402921E-3</v>
      </c>
      <c r="BQ62" s="85">
        <v>0</v>
      </c>
      <c r="BR62" s="85">
        <v>2.0263694789829623E-3</v>
      </c>
      <c r="BS62" s="85">
        <v>1.9562221201298221E-4</v>
      </c>
      <c r="BT62" s="85">
        <v>6.7282185040828729E-4</v>
      </c>
      <c r="BU62" s="85">
        <v>0</v>
      </c>
    </row>
    <row r="63" spans="1:73" x14ac:dyDescent="0.25">
      <c r="A63" s="46" t="s">
        <v>52</v>
      </c>
      <c r="B63" s="38" t="s">
        <v>117</v>
      </c>
      <c r="C63" s="85">
        <v>7.3722480307008686E-4</v>
      </c>
      <c r="D63" s="85">
        <v>7.5919006261361338E-3</v>
      </c>
      <c r="E63" s="85">
        <v>1.8051908705312059E-3</v>
      </c>
      <c r="F63" s="85">
        <v>4.6833972934760652E-4</v>
      </c>
      <c r="G63" s="85">
        <v>6.1578468996162389E-3</v>
      </c>
      <c r="H63" s="85">
        <v>5.146687537871137E-3</v>
      </c>
      <c r="I63" s="85">
        <v>2.6301504746515856E-2</v>
      </c>
      <c r="J63" s="85">
        <v>1.1578468996162392E-2</v>
      </c>
      <c r="K63" s="85">
        <v>1.9768733589173903E-3</v>
      </c>
      <c r="L63" s="85">
        <v>1.1454756614825288E-2</v>
      </c>
      <c r="M63" s="85">
        <v>7.8582609573823476E-3</v>
      </c>
      <c r="N63" s="85">
        <v>8.5841244193092308E-5</v>
      </c>
      <c r="O63" s="85">
        <v>4.0080286810745304E-3</v>
      </c>
      <c r="P63" s="85">
        <v>5.5216117955968489E-3</v>
      </c>
      <c r="Q63" s="85">
        <v>3.4323873964855582E-3</v>
      </c>
      <c r="R63" s="85">
        <v>5.7677741870329228E-3</v>
      </c>
      <c r="S63" s="85">
        <v>1.3103413451827912E-3</v>
      </c>
      <c r="T63" s="85">
        <v>5.5455968491213894E-3</v>
      </c>
      <c r="U63" s="85">
        <v>2.2836295697838821E-3</v>
      </c>
      <c r="V63" s="85">
        <v>1.5142143001413855E-2</v>
      </c>
      <c r="W63" s="85">
        <v>3.8729549585942232E-3</v>
      </c>
      <c r="X63" s="85">
        <v>2.6045243385174711E-2</v>
      </c>
      <c r="Y63" s="85">
        <v>8.2432841850131285E-4</v>
      </c>
      <c r="Z63" s="85">
        <v>5.002777216723894E-3</v>
      </c>
      <c r="AA63" s="85">
        <v>8.6497677236921835E-3</v>
      </c>
      <c r="AB63" s="85">
        <v>4.2644162795394867E-2</v>
      </c>
      <c r="AC63" s="85">
        <v>3.6444657644920217E-3</v>
      </c>
      <c r="AD63" s="85">
        <v>2.6345687739850535E-3</v>
      </c>
      <c r="AE63" s="85">
        <v>2.2747929711169458E-3</v>
      </c>
      <c r="AF63" s="85">
        <v>2.5958139769743486E-2</v>
      </c>
      <c r="AG63" s="85">
        <v>1.8737376287618662E-2</v>
      </c>
      <c r="AH63" s="85">
        <v>3.2691627953948699E-2</v>
      </c>
      <c r="AI63" s="85">
        <v>3.561149262775197E-3</v>
      </c>
      <c r="AJ63" s="85">
        <v>8.2084427388406378E-2</v>
      </c>
      <c r="AK63" s="85">
        <v>2.8588921430014139E-2</v>
      </c>
      <c r="AL63" s="85">
        <v>3.6610028277115736E-2</v>
      </c>
      <c r="AM63" s="85">
        <v>2.4017875176731974E-2</v>
      </c>
      <c r="AN63" s="85">
        <v>6.4189052716622896E-2</v>
      </c>
      <c r="AO63" s="85">
        <v>8.5954857604524336E-3</v>
      </c>
      <c r="AP63" s="85">
        <v>4.3734851545142395E-2</v>
      </c>
      <c r="AQ63" s="85">
        <v>4.5950313068067054E-4</v>
      </c>
      <c r="AR63" s="85">
        <v>3.2076853160977578E-3</v>
      </c>
      <c r="AS63" s="85">
        <v>7.5224702080387796E-3</v>
      </c>
      <c r="AT63" s="85">
        <v>6.2739850535245404E-4</v>
      </c>
      <c r="AU63" s="85">
        <v>1.1382801454251665E-2</v>
      </c>
      <c r="AV63" s="85">
        <v>9.7366693597253084E-3</v>
      </c>
      <c r="AW63" s="85">
        <v>1.2517673197333871E-2</v>
      </c>
      <c r="AX63" s="85">
        <v>4.668248838618461E-3</v>
      </c>
      <c r="AY63" s="85">
        <v>2.5878610381741061E-4</v>
      </c>
      <c r="AZ63" s="85">
        <v>1.95288830539285E-3</v>
      </c>
      <c r="BA63" s="85">
        <v>3.1054332458089275E-4</v>
      </c>
      <c r="BB63" s="85">
        <v>6.8496263381135122E-3</v>
      </c>
      <c r="BC63" s="85">
        <v>1.4976772369218339E-2</v>
      </c>
      <c r="BD63" s="85">
        <v>2.454049686931933E-3</v>
      </c>
      <c r="BE63" s="85">
        <v>3.9158755806907699E-3</v>
      </c>
      <c r="BF63" s="85">
        <v>5.3259442536861242E-3</v>
      </c>
      <c r="BG63" s="85">
        <v>5.6532771157341948E-2</v>
      </c>
      <c r="BH63" s="85">
        <v>1.9036558271056353E-3</v>
      </c>
      <c r="BI63" s="85">
        <v>8.5475156534033526E-3</v>
      </c>
      <c r="BJ63" s="85">
        <v>1.1514088063017573E-2</v>
      </c>
      <c r="BK63" s="85">
        <v>1.6981417895374672E-2</v>
      </c>
      <c r="BL63" s="85">
        <v>2.1384568773985054E-3</v>
      </c>
      <c r="BM63" s="85">
        <v>1.2611088668955765E-3</v>
      </c>
      <c r="BN63" s="85">
        <v>3.9550090890729146E-3</v>
      </c>
      <c r="BO63" s="85">
        <v>4.3685619066855183E-2</v>
      </c>
      <c r="BP63" s="85">
        <v>6.1006614825287818E-2</v>
      </c>
      <c r="BQ63" s="85">
        <v>1.9945465562512623E-3</v>
      </c>
      <c r="BR63" s="85">
        <v>1.464350636235104E-3</v>
      </c>
      <c r="BS63" s="85">
        <v>4.716218945667542E-3</v>
      </c>
      <c r="BT63" s="85">
        <v>9.4488487174308224E-3</v>
      </c>
      <c r="BU63" s="85">
        <v>0</v>
      </c>
    </row>
    <row r="64" spans="1:73" x14ac:dyDescent="0.25">
      <c r="A64" s="46" t="s">
        <v>53</v>
      </c>
      <c r="B64" s="38" t="s">
        <v>118</v>
      </c>
      <c r="C64" s="85">
        <v>3.9758389020083237E-3</v>
      </c>
      <c r="D64" s="85">
        <v>1.5903355608033295E-4</v>
      </c>
      <c r="E64" s="85">
        <v>0</v>
      </c>
      <c r="F64" s="85">
        <v>0</v>
      </c>
      <c r="G64" s="85">
        <v>0</v>
      </c>
      <c r="H64" s="85">
        <v>8.7318424187503574E-3</v>
      </c>
      <c r="I64" s="85">
        <v>0.26275044034291234</v>
      </c>
      <c r="J64" s="85">
        <v>7.2225239525539895E-3</v>
      </c>
      <c r="K64" s="85">
        <v>8.7198398862159913E-3</v>
      </c>
      <c r="L64" s="85">
        <v>2.9364195845323363E-2</v>
      </c>
      <c r="M64" s="85">
        <v>1.1990530001830386E-2</v>
      </c>
      <c r="N64" s="85">
        <v>3.6217641922445636E-3</v>
      </c>
      <c r="O64" s="85">
        <v>2.8145938793085342E-3</v>
      </c>
      <c r="P64" s="85">
        <v>7.396560674302278E-3</v>
      </c>
      <c r="Q64" s="85">
        <v>5.8272295454340865E-3</v>
      </c>
      <c r="R64" s="85">
        <v>1.0244161518080315E-2</v>
      </c>
      <c r="S64" s="85">
        <v>0</v>
      </c>
      <c r="T64" s="85">
        <v>5.3381263446587229E-3</v>
      </c>
      <c r="U64" s="85">
        <v>2.8803077449341814E-2</v>
      </c>
      <c r="V64" s="85">
        <v>7.0544884970728822E-3</v>
      </c>
      <c r="W64" s="85">
        <v>1.8696945055406693E-2</v>
      </c>
      <c r="X64" s="85">
        <v>4.1417739142959167E-2</v>
      </c>
      <c r="Y64" s="85">
        <v>5.0410636644331952E-3</v>
      </c>
      <c r="Z64" s="85">
        <v>7.3365480116304544E-3</v>
      </c>
      <c r="AA64" s="85">
        <v>1.5975370803239484E-2</v>
      </c>
      <c r="AB64" s="85">
        <v>9.8585801604138476E-2</v>
      </c>
      <c r="AC64" s="85">
        <v>1.5063178330627764E-3</v>
      </c>
      <c r="AD64" s="85">
        <v>2.3092872596117781E-2</v>
      </c>
      <c r="AE64" s="85">
        <v>0</v>
      </c>
      <c r="AF64" s="85">
        <v>1.0604237494111258E-2</v>
      </c>
      <c r="AG64" s="85">
        <v>5.4551510368687798E-3</v>
      </c>
      <c r="AH64" s="85">
        <v>5.7192067526248037E-3</v>
      </c>
      <c r="AI64" s="85">
        <v>0</v>
      </c>
      <c r="AJ64" s="85">
        <v>2.2144672525902968E-2</v>
      </c>
      <c r="AK64" s="85">
        <v>3.4747331686985957E-3</v>
      </c>
      <c r="AL64" s="85">
        <v>4.964247456213261E-2</v>
      </c>
      <c r="AM64" s="85">
        <v>4.0631573261958272E-2</v>
      </c>
      <c r="AN64" s="85">
        <v>3.1257595352619405E-2</v>
      </c>
      <c r="AO64" s="85">
        <v>0</v>
      </c>
      <c r="AP64" s="85">
        <v>7.2507299040097464E-2</v>
      </c>
      <c r="AQ64" s="85">
        <v>1.8303862114906245E-3</v>
      </c>
      <c r="AR64" s="85">
        <v>2.3590977696293917E-2</v>
      </c>
      <c r="AS64" s="85">
        <v>9.1489304243195322E-3</v>
      </c>
      <c r="AT64" s="85">
        <v>3.2706901156143945E-4</v>
      </c>
      <c r="AU64" s="85">
        <v>5.1010763271050192E-4</v>
      </c>
      <c r="AV64" s="85">
        <v>8.3717664427194137E-4</v>
      </c>
      <c r="AW64" s="85">
        <v>5.9112472731746397E-3</v>
      </c>
      <c r="AX64" s="85">
        <v>1.1729474919207953E-2</v>
      </c>
      <c r="AY64" s="85">
        <v>0</v>
      </c>
      <c r="AZ64" s="85">
        <v>4.0418528309473303E-3</v>
      </c>
      <c r="BA64" s="85">
        <v>3.150664790270747E-4</v>
      </c>
      <c r="BB64" s="85">
        <v>1.0022114666194566E-3</v>
      </c>
      <c r="BC64" s="85">
        <v>7.9456765377494652E-3</v>
      </c>
      <c r="BD64" s="85">
        <v>2.7605824829038928E-3</v>
      </c>
      <c r="BE64" s="85">
        <v>1.1102342594287394E-3</v>
      </c>
      <c r="BF64" s="85">
        <v>2.2354716845254348E-3</v>
      </c>
      <c r="BG64" s="85">
        <v>1.3172779456465315E-3</v>
      </c>
      <c r="BH64" s="85">
        <v>9.6710405895643978E-3</v>
      </c>
      <c r="BI64" s="85">
        <v>7.7416334846652649E-4</v>
      </c>
      <c r="BJ64" s="85">
        <v>5.0752708821561354E-2</v>
      </c>
      <c r="BK64" s="85">
        <v>4.9210383390895483E-4</v>
      </c>
      <c r="BL64" s="85">
        <v>1.1492424901654249E-3</v>
      </c>
      <c r="BM64" s="85">
        <v>0</v>
      </c>
      <c r="BN64" s="85">
        <v>0</v>
      </c>
      <c r="BO64" s="85">
        <v>1.2002532534364751E-5</v>
      </c>
      <c r="BP64" s="85">
        <v>1.470310235459682E-4</v>
      </c>
      <c r="BQ64" s="85">
        <v>2.700569820232069E-5</v>
      </c>
      <c r="BR64" s="85">
        <v>1.8453893771585804E-3</v>
      </c>
      <c r="BS64" s="85">
        <v>5.1910953211127553E-4</v>
      </c>
      <c r="BT64" s="85">
        <v>2.0374298977084166E-3</v>
      </c>
      <c r="BU64" s="85">
        <v>0</v>
      </c>
    </row>
    <row r="65" spans="1:73" ht="22.5" x14ac:dyDescent="0.25">
      <c r="A65" s="46" t="s">
        <v>54</v>
      </c>
      <c r="B65" s="38" t="s">
        <v>119</v>
      </c>
      <c r="C65" s="85">
        <v>8.2842066267819071E-4</v>
      </c>
      <c r="D65" s="85">
        <v>1.6860110669999796E-3</v>
      </c>
      <c r="E65" s="85">
        <v>8.5233985082594135E-3</v>
      </c>
      <c r="F65" s="85">
        <v>0</v>
      </c>
      <c r="G65" s="85">
        <v>2.9169741643598264E-4</v>
      </c>
      <c r="H65" s="85">
        <v>7.5841328273355488E-4</v>
      </c>
      <c r="I65" s="85">
        <v>8.8471826405033538E-3</v>
      </c>
      <c r="J65" s="85">
        <v>6.1839852284428321E-4</v>
      </c>
      <c r="K65" s="85">
        <v>5.2505534958476876E-5</v>
      </c>
      <c r="L65" s="85">
        <v>7.7591512771971378E-4</v>
      </c>
      <c r="M65" s="85">
        <v>1.0938653116349349E-3</v>
      </c>
      <c r="N65" s="85">
        <v>3.6753874470933813E-4</v>
      </c>
      <c r="O65" s="85">
        <v>1.4614040563442731E-3</v>
      </c>
      <c r="P65" s="85">
        <v>1.7414335761228165E-3</v>
      </c>
      <c r="Q65" s="85">
        <v>2.0418819150518785E-4</v>
      </c>
      <c r="R65" s="85">
        <v>3.7920664136677744E-5</v>
      </c>
      <c r="S65" s="85">
        <v>8.4883948182870952E-4</v>
      </c>
      <c r="T65" s="85">
        <v>1.5401623587819884E-3</v>
      </c>
      <c r="U65" s="85">
        <v>4.6671586629757223E-4</v>
      </c>
      <c r="V65" s="85">
        <v>2.0739686308598364E-3</v>
      </c>
      <c r="W65" s="85">
        <v>9.3343173259514446E-5</v>
      </c>
      <c r="X65" s="85">
        <v>1.980625457600322E-3</v>
      </c>
      <c r="Y65" s="85">
        <v>1.7793542402594941E-4</v>
      </c>
      <c r="Z65" s="85">
        <v>1.4380682630293945E-3</v>
      </c>
      <c r="AA65" s="85">
        <v>6.6215313530968063E-4</v>
      </c>
      <c r="AB65" s="85">
        <v>7.4616199124324361E-3</v>
      </c>
      <c r="AC65" s="85">
        <v>1.7501844986158959E-3</v>
      </c>
      <c r="AD65" s="85">
        <v>6.125645745155635E-4</v>
      </c>
      <c r="AE65" s="85">
        <v>2.1585608816262716E-4</v>
      </c>
      <c r="AF65" s="85">
        <v>1.3709778572491184E-4</v>
      </c>
      <c r="AG65" s="85">
        <v>2.5931900321158859E-3</v>
      </c>
      <c r="AH65" s="85">
        <v>2.7157029470189983E-3</v>
      </c>
      <c r="AI65" s="85">
        <v>8.7509224930794793E-6</v>
      </c>
      <c r="AJ65" s="85">
        <v>5.2248841232013211E-2</v>
      </c>
      <c r="AK65" s="85">
        <v>3.5032859713961515E-3</v>
      </c>
      <c r="AL65" s="85">
        <v>5.8444494357113484E-2</v>
      </c>
      <c r="AM65" s="85">
        <v>1.0159821014465276E-2</v>
      </c>
      <c r="AN65" s="85">
        <v>1.0495273043366655E-2</v>
      </c>
      <c r="AO65" s="85">
        <v>1.7210147569722977E-3</v>
      </c>
      <c r="AP65" s="85">
        <v>5.227217702532809E-3</v>
      </c>
      <c r="AQ65" s="85">
        <v>1.1667896657439306E-5</v>
      </c>
      <c r="AR65" s="85">
        <v>9.5676752591002307E-4</v>
      </c>
      <c r="AS65" s="85">
        <v>1.5168265654671098E-4</v>
      </c>
      <c r="AT65" s="85">
        <v>7.2924354108995661E-5</v>
      </c>
      <c r="AU65" s="85">
        <v>8.4300553349998981E-4</v>
      </c>
      <c r="AV65" s="85">
        <v>4.958856079411705E-5</v>
      </c>
      <c r="AW65" s="85">
        <v>5.9506272952940459E-4</v>
      </c>
      <c r="AX65" s="85">
        <v>1.8960332068338871E-3</v>
      </c>
      <c r="AY65" s="85">
        <v>2.2577380032145055E-3</v>
      </c>
      <c r="AZ65" s="85">
        <v>2.9198911385241865E-3</v>
      </c>
      <c r="BA65" s="85">
        <v>1.0063560867041401E-3</v>
      </c>
      <c r="BB65" s="85">
        <v>5.5626697314341894E-3</v>
      </c>
      <c r="BC65" s="85">
        <v>2.4152546080899364E-3</v>
      </c>
      <c r="BD65" s="85">
        <v>6.2714944533736271E-4</v>
      </c>
      <c r="BE65" s="85">
        <v>3.967084863529364E-4</v>
      </c>
      <c r="BF65" s="85">
        <v>1.6160036870553438E-3</v>
      </c>
      <c r="BG65" s="85">
        <v>6.9715682528199855E-4</v>
      </c>
      <c r="BH65" s="85">
        <v>6.008966778581243E-4</v>
      </c>
      <c r="BI65" s="85">
        <v>9.3007721230613072E-2</v>
      </c>
      <c r="BJ65" s="85">
        <v>1.9689575609428828E-3</v>
      </c>
      <c r="BK65" s="85">
        <v>6.9569833819981865E-3</v>
      </c>
      <c r="BL65" s="85">
        <v>2.3977527631037772E-3</v>
      </c>
      <c r="BM65" s="85">
        <v>1.8376937235466907E-4</v>
      </c>
      <c r="BN65" s="85">
        <v>2.4648431688840534E-3</v>
      </c>
      <c r="BO65" s="85">
        <v>2.0710516566954766E-3</v>
      </c>
      <c r="BP65" s="85">
        <v>4.2733671507871459E-3</v>
      </c>
      <c r="BQ65" s="85">
        <v>3.2378413224394076E-4</v>
      </c>
      <c r="BR65" s="85">
        <v>1.4409852371937543E-3</v>
      </c>
      <c r="BS65" s="85">
        <v>1.1959594073875288E-4</v>
      </c>
      <c r="BT65" s="85">
        <v>3.3836900306573987E-4</v>
      </c>
      <c r="BU65" s="85">
        <v>0</v>
      </c>
    </row>
    <row r="66" spans="1:73" ht="33.75" x14ac:dyDescent="0.25">
      <c r="A66" s="46" t="s">
        <v>55</v>
      </c>
      <c r="B66" s="38" t="s">
        <v>120</v>
      </c>
      <c r="C66" s="85">
        <v>2.54927047472585E-3</v>
      </c>
      <c r="D66" s="85">
        <v>1.2951346901790872E-2</v>
      </c>
      <c r="E66" s="85">
        <v>7.1867731468335124E-4</v>
      </c>
      <c r="F66" s="85">
        <v>2.8555658008506078E-4</v>
      </c>
      <c r="G66" s="85">
        <v>2.2924290814649853E-3</v>
      </c>
      <c r="H66" s="85">
        <v>3.3820108926275357E-3</v>
      </c>
      <c r="I66" s="85">
        <v>6.4473570861104642E-3</v>
      </c>
      <c r="J66" s="85">
        <v>2.8236600377126121E-3</v>
      </c>
      <c r="K66" s="85">
        <v>3.4777281820415223E-3</v>
      </c>
      <c r="L66" s="85">
        <v>4.1445586316256307E-3</v>
      </c>
      <c r="M66" s="85">
        <v>4.0536272066823429E-3</v>
      </c>
      <c r="N66" s="85">
        <v>1.0863912348487508E-3</v>
      </c>
      <c r="O66" s="85">
        <v>6.6595304109781355E-3</v>
      </c>
      <c r="P66" s="85">
        <v>4.4516516018288385E-3</v>
      </c>
      <c r="Q66" s="85">
        <v>1.9980984165169757E-3</v>
      </c>
      <c r="R66" s="85">
        <v>9.9226923359166364E-4</v>
      </c>
      <c r="S66" s="85">
        <v>3.2623642808600521E-4</v>
      </c>
      <c r="T66" s="85">
        <v>5.4144080045178565E-3</v>
      </c>
      <c r="U66" s="85">
        <v>8.698308675496055E-3</v>
      </c>
      <c r="V66" s="85">
        <v>9.3332333619421688E-3</v>
      </c>
      <c r="W66" s="85">
        <v>8.5754714874147729E-3</v>
      </c>
      <c r="X66" s="85">
        <v>9.2766006323722252E-3</v>
      </c>
      <c r="Y66" s="85">
        <v>1.5466318681143375E-3</v>
      </c>
      <c r="Z66" s="85">
        <v>3.9483381883269573E-3</v>
      </c>
      <c r="AA66" s="85">
        <v>4.2969086506095596E-3</v>
      </c>
      <c r="AB66" s="85">
        <v>2.7315321466516499E-2</v>
      </c>
      <c r="AC66" s="85">
        <v>3.3788203163137359E-3</v>
      </c>
      <c r="AD66" s="85">
        <v>3.1419200250141182E-3</v>
      </c>
      <c r="AE66" s="85">
        <v>1.340042051795816E-3</v>
      </c>
      <c r="AF66" s="85">
        <v>6.3915220006189721E-3</v>
      </c>
      <c r="AG66" s="85">
        <v>2.1870602987017547E-2</v>
      </c>
      <c r="AH66" s="85">
        <v>7.4834967440168725E-3</v>
      </c>
      <c r="AI66" s="85">
        <v>6.0860243185726637E-3</v>
      </c>
      <c r="AJ66" s="85">
        <v>9.117071816682247E-3</v>
      </c>
      <c r="AK66" s="85">
        <v>1.5457544596280426E-2</v>
      </c>
      <c r="AL66" s="85">
        <v>0.10494124553718139</v>
      </c>
      <c r="AM66" s="85">
        <v>2.4723775855632804E-2</v>
      </c>
      <c r="AN66" s="85">
        <v>1.5199905558941112E-2</v>
      </c>
      <c r="AO66" s="85">
        <v>5.8547075358221957E-4</v>
      </c>
      <c r="AP66" s="85">
        <v>1.3168306091129241E-2</v>
      </c>
      <c r="AQ66" s="85">
        <v>1.1167017098298467E-4</v>
      </c>
      <c r="AR66" s="85">
        <v>4.4580327544564381E-3</v>
      </c>
      <c r="AS66" s="85">
        <v>1.0611856819697342E-2</v>
      </c>
      <c r="AT66" s="85">
        <v>2.6968346292390796E-3</v>
      </c>
      <c r="AU66" s="85">
        <v>1.1892873209687867E-3</v>
      </c>
      <c r="AV66" s="85">
        <v>2.98637942971639E-3</v>
      </c>
      <c r="AW66" s="85">
        <v>9.6347428235962259E-3</v>
      </c>
      <c r="AX66" s="85">
        <v>3.4001174132083478E-2</v>
      </c>
      <c r="AY66" s="85">
        <v>7.6079292202550549E-3</v>
      </c>
      <c r="AZ66" s="85">
        <v>1.5706409548756791E-2</v>
      </c>
      <c r="BA66" s="85">
        <v>2.5844465785854899E-2</v>
      </c>
      <c r="BB66" s="85">
        <v>2.1459018642537402E-2</v>
      </c>
      <c r="BC66" s="85">
        <v>4.7874597588562426E-3</v>
      </c>
      <c r="BD66" s="85">
        <v>6.1179300817106597E-3</v>
      </c>
      <c r="BE66" s="85">
        <v>1.1270710828496951E-3</v>
      </c>
      <c r="BF66" s="85">
        <v>4.4484610255150388E-3</v>
      </c>
      <c r="BG66" s="85">
        <v>2.4296238629583663E-3</v>
      </c>
      <c r="BH66" s="85">
        <v>1.8744635843572425E-3</v>
      </c>
      <c r="BI66" s="85">
        <v>9.3005299547257222E-4</v>
      </c>
      <c r="BJ66" s="85">
        <v>7.8187465501893608E-2</v>
      </c>
      <c r="BK66" s="85">
        <v>0.15756661125699137</v>
      </c>
      <c r="BL66" s="85">
        <v>5.8969826719800405E-3</v>
      </c>
      <c r="BM66" s="85">
        <v>3.218015270098238E-2</v>
      </c>
      <c r="BN66" s="85">
        <v>4.0194880401246878E-2</v>
      </c>
      <c r="BO66" s="85">
        <v>8.8335093467933112E-2</v>
      </c>
      <c r="BP66" s="85">
        <v>4.6207521464602152E-3</v>
      </c>
      <c r="BQ66" s="85">
        <v>2.8156835969281133E-2</v>
      </c>
      <c r="BR66" s="85">
        <v>5.7573949582513089E-3</v>
      </c>
      <c r="BS66" s="85">
        <v>7.0910558574195258E-4</v>
      </c>
      <c r="BT66" s="85">
        <v>1.3029516021478961E-2</v>
      </c>
      <c r="BU66" s="85">
        <v>0</v>
      </c>
    </row>
    <row r="67" spans="1:73" x14ac:dyDescent="0.25">
      <c r="A67" s="46" t="s">
        <v>56</v>
      </c>
      <c r="B67" s="38" t="s">
        <v>121</v>
      </c>
      <c r="C67" s="85">
        <v>0</v>
      </c>
      <c r="D67" s="85">
        <v>0</v>
      </c>
      <c r="E67" s="85">
        <v>0</v>
      </c>
      <c r="F67" s="85">
        <v>0</v>
      </c>
      <c r="G67" s="85">
        <v>0</v>
      </c>
      <c r="H67" s="85">
        <v>0</v>
      </c>
      <c r="I67" s="85">
        <v>0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5">
        <v>0</v>
      </c>
      <c r="P67" s="85">
        <v>0</v>
      </c>
      <c r="Q67" s="85">
        <v>0</v>
      </c>
      <c r="R67" s="85">
        <v>0</v>
      </c>
      <c r="S67" s="85">
        <v>0</v>
      </c>
      <c r="T67" s="85">
        <v>0</v>
      </c>
      <c r="U67" s="85">
        <v>0</v>
      </c>
      <c r="V67" s="85">
        <v>0</v>
      </c>
      <c r="W67" s="85">
        <v>0</v>
      </c>
      <c r="X67" s="85">
        <v>0</v>
      </c>
      <c r="Y67" s="85">
        <v>0</v>
      </c>
      <c r="Z67" s="85">
        <v>0</v>
      </c>
      <c r="AA67" s="85">
        <v>0</v>
      </c>
      <c r="AB67" s="85">
        <v>0</v>
      </c>
      <c r="AC67" s="85">
        <v>0</v>
      </c>
      <c r="AD67" s="85">
        <v>0</v>
      </c>
      <c r="AE67" s="85">
        <v>0</v>
      </c>
      <c r="AF67" s="85">
        <v>0</v>
      </c>
      <c r="AG67" s="85">
        <v>0</v>
      </c>
      <c r="AH67" s="85">
        <v>0</v>
      </c>
      <c r="AI67" s="85">
        <v>0</v>
      </c>
      <c r="AJ67" s="85">
        <v>0</v>
      </c>
      <c r="AK67" s="85">
        <v>0</v>
      </c>
      <c r="AL67" s="85">
        <v>0</v>
      </c>
      <c r="AM67" s="85">
        <v>0</v>
      </c>
      <c r="AN67" s="85">
        <v>0</v>
      </c>
      <c r="AO67" s="85">
        <v>0</v>
      </c>
      <c r="AP67" s="85">
        <v>0</v>
      </c>
      <c r="AQ67" s="85">
        <v>0</v>
      </c>
      <c r="AR67" s="85">
        <v>0</v>
      </c>
      <c r="AS67" s="85">
        <v>0</v>
      </c>
      <c r="AT67" s="85">
        <v>0</v>
      </c>
      <c r="AU67" s="85">
        <v>0</v>
      </c>
      <c r="AV67" s="85">
        <v>0</v>
      </c>
      <c r="AW67" s="85">
        <v>0</v>
      </c>
      <c r="AX67" s="85">
        <v>0</v>
      </c>
      <c r="AY67" s="85">
        <v>0</v>
      </c>
      <c r="AZ67" s="85">
        <v>0</v>
      </c>
      <c r="BA67" s="85">
        <v>0</v>
      </c>
      <c r="BB67" s="85">
        <v>0</v>
      </c>
      <c r="BC67" s="85">
        <v>0</v>
      </c>
      <c r="BD67" s="85">
        <v>0</v>
      </c>
      <c r="BE67" s="85">
        <v>0</v>
      </c>
      <c r="BF67" s="85">
        <v>0</v>
      </c>
      <c r="BG67" s="85">
        <v>0</v>
      </c>
      <c r="BH67" s="85">
        <v>0</v>
      </c>
      <c r="BI67" s="85">
        <v>0</v>
      </c>
      <c r="BJ67" s="85">
        <v>0</v>
      </c>
      <c r="BK67" s="85">
        <v>0</v>
      </c>
      <c r="BL67" s="85">
        <v>0</v>
      </c>
      <c r="BM67" s="85">
        <v>0</v>
      </c>
      <c r="BN67" s="85">
        <v>0</v>
      </c>
      <c r="BO67" s="85">
        <v>0</v>
      </c>
      <c r="BP67" s="85">
        <v>0</v>
      </c>
      <c r="BQ67" s="85">
        <v>0</v>
      </c>
      <c r="BR67" s="85">
        <v>0</v>
      </c>
      <c r="BS67" s="85">
        <v>0</v>
      </c>
      <c r="BT67" s="85">
        <v>0</v>
      </c>
      <c r="BU67" s="85">
        <v>0</v>
      </c>
    </row>
    <row r="68" spans="1:73" x14ac:dyDescent="0.25">
      <c r="A68" s="46" t="s">
        <v>57</v>
      </c>
      <c r="B68" s="38" t="s">
        <v>122</v>
      </c>
      <c r="C68" s="85">
        <v>2.0912709854093629E-4</v>
      </c>
      <c r="D68" s="85">
        <v>9.1322957824385199E-4</v>
      </c>
      <c r="E68" s="85">
        <v>1.7324138340669278E-5</v>
      </c>
      <c r="F68" s="85">
        <v>0</v>
      </c>
      <c r="G68" s="85">
        <v>5.4818523463689224E-4</v>
      </c>
      <c r="H68" s="85">
        <v>9.6520199326585992E-4</v>
      </c>
      <c r="I68" s="85">
        <v>1.5641222044718551E-3</v>
      </c>
      <c r="J68" s="85">
        <v>5.3828572701365262E-4</v>
      </c>
      <c r="K68" s="85">
        <v>2.3016355224032042E-4</v>
      </c>
      <c r="L68" s="85">
        <v>1.0926581539150695E-3</v>
      </c>
      <c r="M68" s="85">
        <v>1.155767515013222E-3</v>
      </c>
      <c r="N68" s="85">
        <v>1.274561606492097E-4</v>
      </c>
      <c r="O68" s="85">
        <v>1.228776383734614E-3</v>
      </c>
      <c r="P68" s="85">
        <v>2.2892611378741548E-4</v>
      </c>
      <c r="Q68" s="85">
        <v>6.3109361098152373E-4</v>
      </c>
      <c r="R68" s="85">
        <v>1.3611822981954434E-5</v>
      </c>
      <c r="S68" s="85">
        <v>6.5831725694543266E-4</v>
      </c>
      <c r="T68" s="85">
        <v>6.5955469539833757E-4</v>
      </c>
      <c r="U68" s="85">
        <v>4.8755075044454972E-4</v>
      </c>
      <c r="V68" s="85">
        <v>1.1025576615383093E-3</v>
      </c>
      <c r="W68" s="85">
        <v>5.9397045739437534E-5</v>
      </c>
      <c r="X68" s="85">
        <v>3.2136276621941512E-3</v>
      </c>
      <c r="Y68" s="85">
        <v>3.0440985941461733E-4</v>
      </c>
      <c r="Z68" s="85">
        <v>4.2072907398768252E-5</v>
      </c>
      <c r="AA68" s="85">
        <v>1.9935133476298721E-3</v>
      </c>
      <c r="AB68" s="85">
        <v>4.0513734948108013E-3</v>
      </c>
      <c r="AC68" s="85">
        <v>2.8114601650000431E-3</v>
      </c>
      <c r="AD68" s="85">
        <v>9.0827982443223224E-4</v>
      </c>
      <c r="AE68" s="85">
        <v>3.5266995907791036E-4</v>
      </c>
      <c r="AF68" s="85">
        <v>1.0134620929291528E-3</v>
      </c>
      <c r="AG68" s="85">
        <v>2.430824096886481E-2</v>
      </c>
      <c r="AH68" s="85">
        <v>3.01068775591774E-3</v>
      </c>
      <c r="AI68" s="85">
        <v>1.0629596310453508E-3</v>
      </c>
      <c r="AJ68" s="85">
        <v>8.3489972417496883E-3</v>
      </c>
      <c r="AK68" s="85">
        <v>9.4045322420776092E-4</v>
      </c>
      <c r="AL68" s="85">
        <v>1.3937269295068435E-2</v>
      </c>
      <c r="AM68" s="85">
        <v>1.0702605179174899E-2</v>
      </c>
      <c r="AN68" s="85">
        <v>5.673655306569189E-3</v>
      </c>
      <c r="AO68" s="85">
        <v>1.3620485051124769E-2</v>
      </c>
      <c r="AP68" s="85">
        <v>1.1112197307086439E-3</v>
      </c>
      <c r="AQ68" s="85">
        <v>1.2250640683758991E-4</v>
      </c>
      <c r="AR68" s="85">
        <v>1.0963704692737845E-3</v>
      </c>
      <c r="AS68" s="85">
        <v>3.2396138697051552E-3</v>
      </c>
      <c r="AT68" s="85">
        <v>1.8066601412412248E-4</v>
      </c>
      <c r="AU68" s="85">
        <v>8.5383253250441457E-5</v>
      </c>
      <c r="AV68" s="85">
        <v>5.0734976569102893E-5</v>
      </c>
      <c r="AW68" s="85">
        <v>2.2608000534573409E-3</v>
      </c>
      <c r="AX68" s="85">
        <v>5.2034286944653086E-3</v>
      </c>
      <c r="AY68" s="85">
        <v>9.2312908586709161E-4</v>
      </c>
      <c r="AZ68" s="85">
        <v>2.5256118823789998E-3</v>
      </c>
      <c r="BA68" s="85">
        <v>3.5774345673482062E-3</v>
      </c>
      <c r="BB68" s="85">
        <v>1.5302163908622594E-2</v>
      </c>
      <c r="BC68" s="85">
        <v>8.1398701432087509E-3</v>
      </c>
      <c r="BD68" s="85">
        <v>1.515862104808562E-3</v>
      </c>
      <c r="BE68" s="85">
        <v>3.4029557454886086E-4</v>
      </c>
      <c r="BF68" s="85">
        <v>2.88570647217434E-3</v>
      </c>
      <c r="BG68" s="85">
        <v>1.0765714540273052E-3</v>
      </c>
      <c r="BH68" s="85">
        <v>4.7146405055678537E-4</v>
      </c>
      <c r="BI68" s="85">
        <v>8.4145814797536504E-5</v>
      </c>
      <c r="BJ68" s="85">
        <v>7.1746681499428918E-3</v>
      </c>
      <c r="BK68" s="85">
        <v>1.2531539212568414E-2</v>
      </c>
      <c r="BL68" s="85">
        <v>7.488977516980749E-3</v>
      </c>
      <c r="BM68" s="85">
        <v>5.2999488937918943E-3</v>
      </c>
      <c r="BN68" s="85">
        <v>8.9528672067673027E-3</v>
      </c>
      <c r="BO68" s="85">
        <v>3.3460335766549807E-3</v>
      </c>
      <c r="BP68" s="85">
        <v>4.6366818830348424E-3</v>
      </c>
      <c r="BQ68" s="85">
        <v>1.2819862372095267E-3</v>
      </c>
      <c r="BR68" s="85">
        <v>9.973753930413885E-4</v>
      </c>
      <c r="BS68" s="85">
        <v>3.6751922051276974E-4</v>
      </c>
      <c r="BT68" s="85">
        <v>1.3537576674780138E-3</v>
      </c>
      <c r="BU68" s="85">
        <v>0</v>
      </c>
    </row>
    <row r="69" spans="1:73" x14ac:dyDescent="0.25">
      <c r="A69" s="46" t="s">
        <v>58</v>
      </c>
      <c r="B69" s="38" t="s">
        <v>123</v>
      </c>
      <c r="C69" s="85">
        <v>0</v>
      </c>
      <c r="D69" s="85">
        <v>0</v>
      </c>
      <c r="E69" s="85">
        <v>0</v>
      </c>
      <c r="F69" s="85">
        <v>0</v>
      </c>
      <c r="G69" s="85">
        <v>0</v>
      </c>
      <c r="H69" s="85">
        <v>0</v>
      </c>
      <c r="I69" s="85">
        <v>0</v>
      </c>
      <c r="J69" s="85">
        <v>0</v>
      </c>
      <c r="K69" s="85">
        <v>0</v>
      </c>
      <c r="L69" s="85">
        <v>0</v>
      </c>
      <c r="M69" s="85">
        <v>0</v>
      </c>
      <c r="N69" s="85">
        <v>0</v>
      </c>
      <c r="O69" s="85">
        <v>0</v>
      </c>
      <c r="P69" s="85">
        <v>0</v>
      </c>
      <c r="Q69" s="85">
        <v>0</v>
      </c>
      <c r="R69" s="85">
        <v>0</v>
      </c>
      <c r="S69" s="85">
        <v>0</v>
      </c>
      <c r="T69" s="85">
        <v>0</v>
      </c>
      <c r="U69" s="85">
        <v>0</v>
      </c>
      <c r="V69" s="85">
        <v>0</v>
      </c>
      <c r="W69" s="85">
        <v>0</v>
      </c>
      <c r="X69" s="85">
        <v>0</v>
      </c>
      <c r="Y69" s="85">
        <v>0</v>
      </c>
      <c r="Z69" s="85">
        <v>0</v>
      </c>
      <c r="AA69" s="85">
        <v>0</v>
      </c>
      <c r="AB69" s="85">
        <v>0</v>
      </c>
      <c r="AC69" s="85">
        <v>0</v>
      </c>
      <c r="AD69" s="85">
        <v>0</v>
      </c>
      <c r="AE69" s="85">
        <v>0</v>
      </c>
      <c r="AF69" s="85">
        <v>0</v>
      </c>
      <c r="AG69" s="85">
        <v>0</v>
      </c>
      <c r="AH69" s="85">
        <v>0</v>
      </c>
      <c r="AI69" s="85">
        <v>0</v>
      </c>
      <c r="AJ69" s="85">
        <v>0</v>
      </c>
      <c r="AK69" s="85">
        <v>0</v>
      </c>
      <c r="AL69" s="85">
        <v>0</v>
      </c>
      <c r="AM69" s="85">
        <v>0</v>
      </c>
      <c r="AN69" s="85">
        <v>0</v>
      </c>
      <c r="AO69" s="85">
        <v>0</v>
      </c>
      <c r="AP69" s="85">
        <v>0</v>
      </c>
      <c r="AQ69" s="85">
        <v>0</v>
      </c>
      <c r="AR69" s="85">
        <v>0</v>
      </c>
      <c r="AS69" s="85">
        <v>0</v>
      </c>
      <c r="AT69" s="85">
        <v>0</v>
      </c>
      <c r="AU69" s="85">
        <v>0</v>
      </c>
      <c r="AV69" s="85">
        <v>0</v>
      </c>
      <c r="AW69" s="85">
        <v>0</v>
      </c>
      <c r="AX69" s="85">
        <v>0</v>
      </c>
      <c r="AY69" s="85">
        <v>0</v>
      </c>
      <c r="AZ69" s="85">
        <v>0</v>
      </c>
      <c r="BA69" s="85">
        <v>0</v>
      </c>
      <c r="BB69" s="85">
        <v>0</v>
      </c>
      <c r="BC69" s="85">
        <v>0</v>
      </c>
      <c r="BD69" s="85">
        <v>0</v>
      </c>
      <c r="BE69" s="85">
        <v>0</v>
      </c>
      <c r="BF69" s="85">
        <v>0</v>
      </c>
      <c r="BG69" s="85">
        <v>0</v>
      </c>
      <c r="BH69" s="85">
        <v>0</v>
      </c>
      <c r="BI69" s="85">
        <v>0</v>
      </c>
      <c r="BJ69" s="85">
        <v>0</v>
      </c>
      <c r="BK69" s="85">
        <v>0</v>
      </c>
      <c r="BL69" s="85">
        <v>0</v>
      </c>
      <c r="BM69" s="85">
        <v>0</v>
      </c>
      <c r="BN69" s="85">
        <v>0</v>
      </c>
      <c r="BO69" s="85">
        <v>0</v>
      </c>
      <c r="BP69" s="85">
        <v>0</v>
      </c>
      <c r="BQ69" s="85">
        <v>0</v>
      </c>
      <c r="BR69" s="85">
        <v>0</v>
      </c>
      <c r="BS69" s="85">
        <v>0</v>
      </c>
      <c r="BT69" s="85">
        <v>0</v>
      </c>
      <c r="BU69" s="85">
        <v>0</v>
      </c>
    </row>
    <row r="70" spans="1:73" x14ac:dyDescent="0.25">
      <c r="A70" s="46" t="s">
        <v>59</v>
      </c>
      <c r="B70" s="38" t="s">
        <v>124</v>
      </c>
      <c r="C70" s="85">
        <v>7.8475620420611041E-4</v>
      </c>
      <c r="D70" s="85">
        <v>3.7970734285038904E-4</v>
      </c>
      <c r="E70" s="85">
        <v>0</v>
      </c>
      <c r="F70" s="85">
        <v>0</v>
      </c>
      <c r="G70" s="85">
        <v>3.9881734041178718E-5</v>
      </c>
      <c r="H70" s="85">
        <v>5.8534753400021683E-4</v>
      </c>
      <c r="I70" s="85">
        <v>3.3014597960963261E-3</v>
      </c>
      <c r="J70" s="85">
        <v>1.6825106548622271E-4</v>
      </c>
      <c r="K70" s="85">
        <v>7.685542497518816E-5</v>
      </c>
      <c r="L70" s="85">
        <v>3.7763016920241098E-4</v>
      </c>
      <c r="M70" s="85">
        <v>1.2296867996030106E-4</v>
      </c>
      <c r="N70" s="85">
        <v>0</v>
      </c>
      <c r="O70" s="85">
        <v>2.1187171209376195E-4</v>
      </c>
      <c r="P70" s="85">
        <v>1.0219694348052047E-4</v>
      </c>
      <c r="Q70" s="85">
        <v>2.3264344857354254E-5</v>
      </c>
      <c r="R70" s="85">
        <v>0</v>
      </c>
      <c r="S70" s="85">
        <v>5.6706840589800997E-4</v>
      </c>
      <c r="T70" s="85">
        <v>5.7620796994911334E-4</v>
      </c>
      <c r="U70" s="85">
        <v>8.3086945919122332E-7</v>
      </c>
      <c r="V70" s="85">
        <v>1.0593585604688097E-4</v>
      </c>
      <c r="W70" s="85">
        <v>0</v>
      </c>
      <c r="X70" s="85">
        <v>3.0451365679358335E-4</v>
      </c>
      <c r="Y70" s="85">
        <v>4.5697820255517286E-6</v>
      </c>
      <c r="Z70" s="85">
        <v>0</v>
      </c>
      <c r="AA70" s="85">
        <v>1.2878476617463962E-5</v>
      </c>
      <c r="AB70" s="85">
        <v>5.2053971618330145E-4</v>
      </c>
      <c r="AC70" s="85">
        <v>2.0356301750184972E-5</v>
      </c>
      <c r="AD70" s="85">
        <v>7.8184816109894118E-4</v>
      </c>
      <c r="AE70" s="85">
        <v>2.783412688290598E-4</v>
      </c>
      <c r="AF70" s="85">
        <v>4.2457429364671512E-4</v>
      </c>
      <c r="AG70" s="85">
        <v>1.4614993787173617E-3</v>
      </c>
      <c r="AH70" s="85">
        <v>1.140368332739954E-3</v>
      </c>
      <c r="AI70" s="85">
        <v>8.9983162430409488E-4</v>
      </c>
      <c r="AJ70" s="85">
        <v>2.2416858008979207E-3</v>
      </c>
      <c r="AK70" s="85">
        <v>5.8410122981143004E-4</v>
      </c>
      <c r="AL70" s="85">
        <v>1.7487309507597679E-2</v>
      </c>
      <c r="AM70" s="85">
        <v>5.3325201890892715E-3</v>
      </c>
      <c r="AN70" s="85">
        <v>4.4821252976070544E-3</v>
      </c>
      <c r="AO70" s="85">
        <v>0</v>
      </c>
      <c r="AP70" s="85">
        <v>1.0709907328974868E-3</v>
      </c>
      <c r="AQ70" s="85">
        <v>6.9377599842467143E-5</v>
      </c>
      <c r="AR70" s="85">
        <v>2.7264981303359993E-3</v>
      </c>
      <c r="AS70" s="85">
        <v>9.5242566107089921E-3</v>
      </c>
      <c r="AT70" s="85">
        <v>1.6617389183824466E-6</v>
      </c>
      <c r="AU70" s="85">
        <v>4.9852167551473397E-6</v>
      </c>
      <c r="AV70" s="85">
        <v>3.9524460173726494E-3</v>
      </c>
      <c r="AW70" s="85">
        <v>1.5080280684320703E-4</v>
      </c>
      <c r="AX70" s="85">
        <v>4.1418842540682485E-4</v>
      </c>
      <c r="AY70" s="85">
        <v>1.4909952445186503E-3</v>
      </c>
      <c r="AZ70" s="85">
        <v>8.6368880282927663E-4</v>
      </c>
      <c r="BA70" s="85">
        <v>2.8378346378676233E-3</v>
      </c>
      <c r="BB70" s="85">
        <v>3.4800967298224388E-3</v>
      </c>
      <c r="BC70" s="85">
        <v>2.4631125117723814E-3</v>
      </c>
      <c r="BD70" s="85">
        <v>3.5602756326343917E-4</v>
      </c>
      <c r="BE70" s="85">
        <v>1.744825864301569E-4</v>
      </c>
      <c r="BF70" s="85">
        <v>5.0176206640557977E-3</v>
      </c>
      <c r="BG70" s="85">
        <v>2.4593735992060211E-4</v>
      </c>
      <c r="BH70" s="85">
        <v>2.0480932169063656E-4</v>
      </c>
      <c r="BI70" s="85">
        <v>1.3293911347059573E-5</v>
      </c>
      <c r="BJ70" s="85">
        <v>1.6725402213519326E-3</v>
      </c>
      <c r="BK70" s="85">
        <v>5.1887797726491896E-3</v>
      </c>
      <c r="BL70" s="85">
        <v>5.4214232212227321E-4</v>
      </c>
      <c r="BM70" s="85">
        <v>2.7252518261472127E-4</v>
      </c>
      <c r="BN70" s="85">
        <v>7.5257663005163442E-2</v>
      </c>
      <c r="BO70" s="85">
        <v>5.2033199881850361E-3</v>
      </c>
      <c r="BP70" s="85">
        <v>1.2529511444603649E-3</v>
      </c>
      <c r="BQ70" s="85">
        <v>1.6451215291986222E-4</v>
      </c>
      <c r="BR70" s="85">
        <v>4.8273515579010074E-4</v>
      </c>
      <c r="BS70" s="85">
        <v>6.2730644168937366E-5</v>
      </c>
      <c r="BT70" s="85">
        <v>1.1187657268009821E-3</v>
      </c>
      <c r="BU70" s="85">
        <v>0</v>
      </c>
    </row>
    <row r="71" spans="1:73" x14ac:dyDescent="0.25">
      <c r="A71" s="46" t="s">
        <v>60</v>
      </c>
      <c r="B71" s="38" t="s">
        <v>125</v>
      </c>
      <c r="C71" s="85">
        <v>0</v>
      </c>
      <c r="D71" s="85">
        <v>0</v>
      </c>
      <c r="E71" s="85">
        <v>0</v>
      </c>
      <c r="F71" s="85">
        <v>0</v>
      </c>
      <c r="G71" s="85">
        <v>0</v>
      </c>
      <c r="H71" s="85">
        <v>0</v>
      </c>
      <c r="I71" s="85">
        <v>0</v>
      </c>
      <c r="J71" s="85">
        <v>0</v>
      </c>
      <c r="K71" s="85">
        <v>0</v>
      </c>
      <c r="L71" s="85">
        <v>0</v>
      </c>
      <c r="M71" s="85">
        <v>0</v>
      </c>
      <c r="N71" s="85">
        <v>0</v>
      </c>
      <c r="O71" s="85">
        <v>0</v>
      </c>
      <c r="P71" s="85">
        <v>0</v>
      </c>
      <c r="Q71" s="85">
        <v>0</v>
      </c>
      <c r="R71" s="85">
        <v>0</v>
      </c>
      <c r="S71" s="85">
        <v>0</v>
      </c>
      <c r="T71" s="85">
        <v>0</v>
      </c>
      <c r="U71" s="85">
        <v>0</v>
      </c>
      <c r="V71" s="85">
        <v>0</v>
      </c>
      <c r="W71" s="85">
        <v>0</v>
      </c>
      <c r="X71" s="85">
        <v>0</v>
      </c>
      <c r="Y71" s="85">
        <v>0</v>
      </c>
      <c r="Z71" s="85">
        <v>0</v>
      </c>
      <c r="AA71" s="85">
        <v>0</v>
      </c>
      <c r="AB71" s="85">
        <v>0</v>
      </c>
      <c r="AC71" s="85">
        <v>0</v>
      </c>
      <c r="AD71" s="85">
        <v>0</v>
      </c>
      <c r="AE71" s="85">
        <v>0</v>
      </c>
      <c r="AF71" s="85">
        <v>0</v>
      </c>
      <c r="AG71" s="85">
        <v>0</v>
      </c>
      <c r="AH71" s="85">
        <v>0</v>
      </c>
      <c r="AI71" s="85">
        <v>0</v>
      </c>
      <c r="AJ71" s="85">
        <v>0</v>
      </c>
      <c r="AK71" s="85">
        <v>0</v>
      </c>
      <c r="AL71" s="85">
        <v>0</v>
      </c>
      <c r="AM71" s="85">
        <v>0</v>
      </c>
      <c r="AN71" s="85">
        <v>0</v>
      </c>
      <c r="AO71" s="85">
        <v>0</v>
      </c>
      <c r="AP71" s="85">
        <v>0</v>
      </c>
      <c r="AQ71" s="85">
        <v>0</v>
      </c>
      <c r="AR71" s="85">
        <v>0</v>
      </c>
      <c r="AS71" s="85">
        <v>0</v>
      </c>
      <c r="AT71" s="85">
        <v>0</v>
      </c>
      <c r="AU71" s="85">
        <v>0</v>
      </c>
      <c r="AV71" s="85">
        <v>0</v>
      </c>
      <c r="AW71" s="85">
        <v>0</v>
      </c>
      <c r="AX71" s="85">
        <v>0</v>
      </c>
      <c r="AY71" s="85">
        <v>0</v>
      </c>
      <c r="AZ71" s="85">
        <v>0</v>
      </c>
      <c r="BA71" s="85">
        <v>0</v>
      </c>
      <c r="BB71" s="85">
        <v>0</v>
      </c>
      <c r="BC71" s="85">
        <v>0</v>
      </c>
      <c r="BD71" s="85">
        <v>0</v>
      </c>
      <c r="BE71" s="85">
        <v>0</v>
      </c>
      <c r="BF71" s="85">
        <v>0</v>
      </c>
      <c r="BG71" s="85">
        <v>0</v>
      </c>
      <c r="BH71" s="85">
        <v>0</v>
      </c>
      <c r="BI71" s="85">
        <v>0</v>
      </c>
      <c r="BJ71" s="85">
        <v>0</v>
      </c>
      <c r="BK71" s="85">
        <v>0</v>
      </c>
      <c r="BL71" s="85">
        <v>0</v>
      </c>
      <c r="BM71" s="85">
        <v>0</v>
      </c>
      <c r="BN71" s="85">
        <v>0</v>
      </c>
      <c r="BO71" s="85">
        <v>0</v>
      </c>
      <c r="BP71" s="85">
        <v>0</v>
      </c>
      <c r="BQ71" s="85">
        <v>0</v>
      </c>
      <c r="BR71" s="85">
        <v>0</v>
      </c>
      <c r="BS71" s="85">
        <v>0</v>
      </c>
      <c r="BT71" s="85">
        <v>0</v>
      </c>
      <c r="BU71" s="85">
        <v>0</v>
      </c>
    </row>
    <row r="72" spans="1:73" x14ac:dyDescent="0.25">
      <c r="A72" s="46" t="s">
        <v>61</v>
      </c>
      <c r="B72" s="38" t="s">
        <v>126</v>
      </c>
      <c r="C72" s="85">
        <v>1.0058331999602727E-4</v>
      </c>
      <c r="D72" s="85">
        <v>3.2642134036446586E-4</v>
      </c>
      <c r="E72" s="85">
        <v>6.3259949683036023E-7</v>
      </c>
      <c r="F72" s="85">
        <v>0</v>
      </c>
      <c r="G72" s="85">
        <v>0</v>
      </c>
      <c r="H72" s="85">
        <v>6.3259949683036023E-7</v>
      </c>
      <c r="I72" s="85">
        <v>6.3259949683036023E-7</v>
      </c>
      <c r="J72" s="85">
        <v>6.3259949683036023E-7</v>
      </c>
      <c r="K72" s="85">
        <v>0</v>
      </c>
      <c r="L72" s="85">
        <v>6.3259949683036023E-7</v>
      </c>
      <c r="M72" s="85">
        <v>6.3259949683036023E-7</v>
      </c>
      <c r="N72" s="85">
        <v>0</v>
      </c>
      <c r="O72" s="85">
        <v>0</v>
      </c>
      <c r="P72" s="85">
        <v>0</v>
      </c>
      <c r="Q72" s="85">
        <v>6.3259949683036023E-7</v>
      </c>
      <c r="R72" s="85">
        <v>0</v>
      </c>
      <c r="S72" s="85">
        <v>0</v>
      </c>
      <c r="T72" s="85">
        <v>0</v>
      </c>
      <c r="U72" s="85">
        <v>0</v>
      </c>
      <c r="V72" s="85">
        <v>0</v>
      </c>
      <c r="W72" s="85">
        <v>0</v>
      </c>
      <c r="X72" s="85">
        <v>6.3259949683036023E-7</v>
      </c>
      <c r="Y72" s="85">
        <v>0</v>
      </c>
      <c r="Z72" s="85">
        <v>0</v>
      </c>
      <c r="AA72" s="85">
        <v>0</v>
      </c>
      <c r="AB72" s="85">
        <v>0</v>
      </c>
      <c r="AC72" s="85">
        <v>0</v>
      </c>
      <c r="AD72" s="85">
        <v>0</v>
      </c>
      <c r="AE72" s="85">
        <v>5.0671219696111851E-4</v>
      </c>
      <c r="AF72" s="85">
        <v>0</v>
      </c>
      <c r="AG72" s="85">
        <v>0</v>
      </c>
      <c r="AH72" s="85">
        <v>5.2505758236919899E-5</v>
      </c>
      <c r="AI72" s="85">
        <v>2.9858696250393001E-4</v>
      </c>
      <c r="AJ72" s="85">
        <v>1.1133751144214341E-4</v>
      </c>
      <c r="AK72" s="85">
        <v>3.1629974841518012E-6</v>
      </c>
      <c r="AL72" s="85">
        <v>0</v>
      </c>
      <c r="AM72" s="85">
        <v>0</v>
      </c>
      <c r="AN72" s="85">
        <v>1.2651989936607205E-6</v>
      </c>
      <c r="AO72" s="85">
        <v>0</v>
      </c>
      <c r="AP72" s="85">
        <v>1.7016926464736689E-4</v>
      </c>
      <c r="AQ72" s="85">
        <v>0</v>
      </c>
      <c r="AR72" s="85">
        <v>6.3259949683036023E-7</v>
      </c>
      <c r="AS72" s="85">
        <v>0</v>
      </c>
      <c r="AT72" s="85">
        <v>0</v>
      </c>
      <c r="AU72" s="85">
        <v>1.8864116995481342E-3</v>
      </c>
      <c r="AV72" s="85">
        <v>0</v>
      </c>
      <c r="AW72" s="85">
        <v>6.3259949683036023E-7</v>
      </c>
      <c r="AX72" s="85">
        <v>2.7650924006455044E-3</v>
      </c>
      <c r="AY72" s="85">
        <v>4.1118967293973417E-4</v>
      </c>
      <c r="AZ72" s="85">
        <v>6.8257485707995868E-4</v>
      </c>
      <c r="BA72" s="85">
        <v>0</v>
      </c>
      <c r="BB72" s="85">
        <v>1.2651989936607205E-6</v>
      </c>
      <c r="BC72" s="85">
        <v>2.672732874108272E-3</v>
      </c>
      <c r="BD72" s="85">
        <v>5.060795974642882E-5</v>
      </c>
      <c r="BE72" s="85">
        <v>0</v>
      </c>
      <c r="BF72" s="85">
        <v>0</v>
      </c>
      <c r="BG72" s="85">
        <v>0</v>
      </c>
      <c r="BH72" s="85">
        <v>0</v>
      </c>
      <c r="BI72" s="85">
        <v>1.3252959458596046E-3</v>
      </c>
      <c r="BJ72" s="85">
        <v>3.2136054438982302E-4</v>
      </c>
      <c r="BK72" s="85">
        <v>7.9087589093731637E-3</v>
      </c>
      <c r="BL72" s="85">
        <v>4.7444962262277016E-5</v>
      </c>
      <c r="BM72" s="85">
        <v>1.4467550492510339E-3</v>
      </c>
      <c r="BN72" s="85">
        <v>3.0997375344687651E-4</v>
      </c>
      <c r="BO72" s="85">
        <v>2.7979875744806831E-3</v>
      </c>
      <c r="BP72" s="85">
        <v>0.11173731432414019</v>
      </c>
      <c r="BQ72" s="85">
        <v>5.4135334540754906E-2</v>
      </c>
      <c r="BR72" s="85">
        <v>1.6257807068540257E-4</v>
      </c>
      <c r="BS72" s="85">
        <v>0</v>
      </c>
      <c r="BT72" s="85">
        <v>0</v>
      </c>
      <c r="BU72" s="85">
        <v>0</v>
      </c>
    </row>
    <row r="73" spans="1:73" x14ac:dyDescent="0.25">
      <c r="A73" s="46" t="s">
        <v>62</v>
      </c>
      <c r="B73" s="38" t="s">
        <v>127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  <c r="I73" s="85">
        <v>0</v>
      </c>
      <c r="J73" s="85">
        <v>0</v>
      </c>
      <c r="K73" s="85">
        <v>0</v>
      </c>
      <c r="L73" s="85">
        <v>0</v>
      </c>
      <c r="M73" s="85">
        <v>0</v>
      </c>
      <c r="N73" s="85">
        <v>0</v>
      </c>
      <c r="O73" s="85">
        <v>0</v>
      </c>
      <c r="P73" s="85">
        <v>0</v>
      </c>
      <c r="Q73" s="85">
        <v>0</v>
      </c>
      <c r="R73" s="85">
        <v>0</v>
      </c>
      <c r="S73" s="85">
        <v>0</v>
      </c>
      <c r="T73" s="85">
        <v>0</v>
      </c>
      <c r="U73" s="85">
        <v>0</v>
      </c>
      <c r="V73" s="85">
        <v>0</v>
      </c>
      <c r="W73" s="85">
        <v>0</v>
      </c>
      <c r="X73" s="85">
        <v>0</v>
      </c>
      <c r="Y73" s="85">
        <v>0</v>
      </c>
      <c r="Z73" s="85">
        <v>0</v>
      </c>
      <c r="AA73" s="85">
        <v>0</v>
      </c>
      <c r="AB73" s="85">
        <v>0</v>
      </c>
      <c r="AC73" s="85">
        <v>0</v>
      </c>
      <c r="AD73" s="85">
        <v>0</v>
      </c>
      <c r="AE73" s="85">
        <v>0</v>
      </c>
      <c r="AF73" s="85">
        <v>0</v>
      </c>
      <c r="AG73" s="85">
        <v>0</v>
      </c>
      <c r="AH73" s="85">
        <v>0</v>
      </c>
      <c r="AI73" s="85">
        <v>0</v>
      </c>
      <c r="AJ73" s="85">
        <v>0</v>
      </c>
      <c r="AK73" s="85">
        <v>0</v>
      </c>
      <c r="AL73" s="85">
        <v>0</v>
      </c>
      <c r="AM73" s="85">
        <v>0</v>
      </c>
      <c r="AN73" s="85">
        <v>0</v>
      </c>
      <c r="AO73" s="85">
        <v>0</v>
      </c>
      <c r="AP73" s="85">
        <v>0</v>
      </c>
      <c r="AQ73" s="85">
        <v>0</v>
      </c>
      <c r="AR73" s="85">
        <v>0</v>
      </c>
      <c r="AS73" s="85">
        <v>0</v>
      </c>
      <c r="AT73" s="85">
        <v>0</v>
      </c>
      <c r="AU73" s="85">
        <v>0</v>
      </c>
      <c r="AV73" s="85">
        <v>0</v>
      </c>
      <c r="AW73" s="85">
        <v>0</v>
      </c>
      <c r="AX73" s="85">
        <v>0</v>
      </c>
      <c r="AY73" s="85">
        <v>0</v>
      </c>
      <c r="AZ73" s="85">
        <v>0</v>
      </c>
      <c r="BA73" s="85">
        <v>0</v>
      </c>
      <c r="BB73" s="85">
        <v>0</v>
      </c>
      <c r="BC73" s="85">
        <v>0</v>
      </c>
      <c r="BD73" s="85">
        <v>0</v>
      </c>
      <c r="BE73" s="85">
        <v>0</v>
      </c>
      <c r="BF73" s="85">
        <v>0</v>
      </c>
      <c r="BG73" s="85">
        <v>0</v>
      </c>
      <c r="BH73" s="85">
        <v>0</v>
      </c>
      <c r="BI73" s="85">
        <v>0</v>
      </c>
      <c r="BJ73" s="85">
        <v>0</v>
      </c>
      <c r="BK73" s="85">
        <v>0</v>
      </c>
      <c r="BL73" s="85">
        <v>0</v>
      </c>
      <c r="BM73" s="85">
        <v>0</v>
      </c>
      <c r="BN73" s="85">
        <v>0</v>
      </c>
      <c r="BO73" s="85">
        <v>0</v>
      </c>
      <c r="BP73" s="85">
        <v>0</v>
      </c>
      <c r="BQ73" s="85">
        <v>0</v>
      </c>
      <c r="BR73" s="85">
        <v>0</v>
      </c>
      <c r="BS73" s="85">
        <v>0</v>
      </c>
      <c r="BT73" s="85">
        <v>0</v>
      </c>
      <c r="BU73" s="85">
        <v>0</v>
      </c>
    </row>
    <row r="74" spans="1:73" x14ac:dyDescent="0.25">
      <c r="A74" s="46" t="s">
        <v>257</v>
      </c>
      <c r="B74" s="38" t="s">
        <v>258</v>
      </c>
      <c r="C74" s="85">
        <v>4.5462557847684645E-3</v>
      </c>
      <c r="D74" s="85">
        <v>1.397026517194476E-3</v>
      </c>
      <c r="E74" s="85">
        <v>5.3671075236849924E-3</v>
      </c>
      <c r="F74" s="85">
        <v>8.1322202724070161E-3</v>
      </c>
      <c r="G74" s="85">
        <v>1.8942732436535268E-4</v>
      </c>
      <c r="H74" s="85">
        <v>1.5364660754078607E-3</v>
      </c>
      <c r="I74" s="85">
        <v>6.1353405613889227E-3</v>
      </c>
      <c r="J74" s="85">
        <v>7.3666181697637156E-5</v>
      </c>
      <c r="K74" s="85">
        <v>0</v>
      </c>
      <c r="L74" s="85">
        <v>2.4388768012039157E-3</v>
      </c>
      <c r="M74" s="85">
        <v>1.4601689586495937E-3</v>
      </c>
      <c r="N74" s="85">
        <v>1.2233848031929027E-3</v>
      </c>
      <c r="O74" s="85">
        <v>1.1470876864346357E-3</v>
      </c>
      <c r="P74" s="85">
        <v>6.1826973924802614E-4</v>
      </c>
      <c r="Q74" s="85">
        <v>6.5773376515747462E-5</v>
      </c>
      <c r="R74" s="85">
        <v>2.1836761003228157E-4</v>
      </c>
      <c r="S74" s="85">
        <v>7.2087620661259212E-4</v>
      </c>
      <c r="T74" s="85">
        <v>1.4128121275582555E-3</v>
      </c>
      <c r="U74" s="85">
        <v>1.2339085434354222E-3</v>
      </c>
      <c r="V74" s="85">
        <v>1.6811675037425051E-3</v>
      </c>
      <c r="W74" s="85">
        <v>5.2855485368054657E-3</v>
      </c>
      <c r="X74" s="85">
        <v>1.3391459458606183E-3</v>
      </c>
      <c r="Y74" s="85">
        <v>3.420215578818868E-5</v>
      </c>
      <c r="Z74" s="85">
        <v>1.1313020760708563E-4</v>
      </c>
      <c r="AA74" s="85">
        <v>5.9985319382361679E-4</v>
      </c>
      <c r="AB74" s="85">
        <v>1.6495962830149462E-3</v>
      </c>
      <c r="AC74" s="85">
        <v>2.2099854509291146E-3</v>
      </c>
      <c r="AD74" s="85">
        <v>2.0100343863212423E-3</v>
      </c>
      <c r="AE74" s="85">
        <v>9.0767259591731494E-4</v>
      </c>
      <c r="AF74" s="85">
        <v>2.9834803587543046E-3</v>
      </c>
      <c r="AG74" s="85">
        <v>9.3608669457211791E-3</v>
      </c>
      <c r="AH74" s="85">
        <v>4.3568284604031116E-3</v>
      </c>
      <c r="AI74" s="85">
        <v>1.1339330111314863E-3</v>
      </c>
      <c r="AJ74" s="85">
        <v>1.4443833482858143E-3</v>
      </c>
      <c r="AK74" s="85">
        <v>5.1092758877432625E-3</v>
      </c>
      <c r="AL74" s="85">
        <v>3.620429736932803E-2</v>
      </c>
      <c r="AM74" s="85">
        <v>4.0569018634913035E-3</v>
      </c>
      <c r="AN74" s="85">
        <v>8.3295404019542579E-3</v>
      </c>
      <c r="AO74" s="85">
        <v>1.2049682577684935E-3</v>
      </c>
      <c r="AP74" s="85">
        <v>6.182697392480261E-3</v>
      </c>
      <c r="AQ74" s="85">
        <v>2.4204602557795064E-4</v>
      </c>
      <c r="AR74" s="85">
        <v>1.6127631921661278E-3</v>
      </c>
      <c r="AS74" s="85">
        <v>9.8660064773621187E-3</v>
      </c>
      <c r="AT74" s="85">
        <v>2.7887911642676921E-4</v>
      </c>
      <c r="AU74" s="85">
        <v>1.4864783092558927E-3</v>
      </c>
      <c r="AV74" s="85">
        <v>5.261870121259797E-4</v>
      </c>
      <c r="AW74" s="85">
        <v>0</v>
      </c>
      <c r="AX74" s="85">
        <v>4.8146111609527137E-3</v>
      </c>
      <c r="AY74" s="85">
        <v>9.6081748414203888E-3</v>
      </c>
      <c r="AZ74" s="85">
        <v>5.4828686663527084E-3</v>
      </c>
      <c r="BA74" s="85">
        <v>2.8913976316322582E-3</v>
      </c>
      <c r="BB74" s="85">
        <v>2.2462923547658071E-2</v>
      </c>
      <c r="BC74" s="85">
        <v>3.933247915641698E-2</v>
      </c>
      <c r="BD74" s="85">
        <v>7.8664958312833961E-4</v>
      </c>
      <c r="BE74" s="85">
        <v>7.1035246637007258E-4</v>
      </c>
      <c r="BF74" s="85">
        <v>1.9863559707755732E-3</v>
      </c>
      <c r="BG74" s="85">
        <v>1.6048703869842379E-4</v>
      </c>
      <c r="BH74" s="85">
        <v>6.893049858850334E-4</v>
      </c>
      <c r="BI74" s="85">
        <v>2.8677192160865892E-4</v>
      </c>
      <c r="BJ74" s="85">
        <v>3.0360990599669025E-3</v>
      </c>
      <c r="BK74" s="85">
        <v>1.9126897890779362E-3</v>
      </c>
      <c r="BL74" s="85">
        <v>1.0313265437669201E-3</v>
      </c>
      <c r="BM74" s="85">
        <v>2.9203379172991874E-4</v>
      </c>
      <c r="BN74" s="85">
        <v>1.1691875409439268E-2</v>
      </c>
      <c r="BO74" s="85">
        <v>2.9650638133298956E-3</v>
      </c>
      <c r="BP74" s="85">
        <v>0</v>
      </c>
      <c r="BQ74" s="85">
        <v>3.6806781498212276E-3</v>
      </c>
      <c r="BR74" s="85">
        <v>4.498372766665E-2</v>
      </c>
      <c r="BS74" s="85">
        <v>2.6309350606298983E-5</v>
      </c>
      <c r="BT74" s="85">
        <v>3.5228220461834339E-3</v>
      </c>
      <c r="BU74" s="85">
        <v>0</v>
      </c>
    </row>
    <row r="75" spans="1:73" x14ac:dyDescent="0.25">
      <c r="A75" s="46" t="s">
        <v>63</v>
      </c>
      <c r="B75" s="38" t="s">
        <v>128</v>
      </c>
      <c r="C75" s="85">
        <v>4.024283451241231E-3</v>
      </c>
      <c r="D75" s="85">
        <v>0</v>
      </c>
      <c r="E75" s="85">
        <v>0</v>
      </c>
      <c r="F75" s="85">
        <v>0</v>
      </c>
      <c r="G75" s="85">
        <v>2.4696702842580661E-3</v>
      </c>
      <c r="H75" s="85">
        <v>2.9222791809746834E-3</v>
      </c>
      <c r="I75" s="85">
        <v>1.0272254090698887E-2</v>
      </c>
      <c r="J75" s="85">
        <v>2.9222791809746834E-3</v>
      </c>
      <c r="K75" s="85">
        <v>1.4758985762498402E-3</v>
      </c>
      <c r="L75" s="85">
        <v>6.0413448387826793E-3</v>
      </c>
      <c r="M75" s="85">
        <v>1.8596322060747985E-2</v>
      </c>
      <c r="N75" s="85">
        <v>3.8373362982495844E-4</v>
      </c>
      <c r="O75" s="85">
        <v>3.1781016008579892E-3</v>
      </c>
      <c r="P75" s="85">
        <v>1.2486101955073648E-2</v>
      </c>
      <c r="Q75" s="85">
        <v>4.6441608532661639E-3</v>
      </c>
      <c r="R75" s="85">
        <v>2.3614377219997444E-3</v>
      </c>
      <c r="S75" s="85">
        <v>6.8875266891659209E-4</v>
      </c>
      <c r="T75" s="85">
        <v>8.7569982190823844E-3</v>
      </c>
      <c r="U75" s="85">
        <v>6.8973660130075866E-3</v>
      </c>
      <c r="V75" s="85">
        <v>1.407023309358181E-2</v>
      </c>
      <c r="W75" s="85">
        <v>3.4467151417354604E-2</v>
      </c>
      <c r="X75" s="85">
        <v>1.0724862987415505E-2</v>
      </c>
      <c r="Y75" s="85">
        <v>2.4795096080997316E-3</v>
      </c>
      <c r="Z75" s="85">
        <v>1.8104355868664706E-3</v>
      </c>
      <c r="AA75" s="85">
        <v>4.417856404907855E-3</v>
      </c>
      <c r="AB75" s="85">
        <v>1.8242106402448024E-2</v>
      </c>
      <c r="AC75" s="85">
        <v>0</v>
      </c>
      <c r="AD75" s="85">
        <v>2.0170613875414483E-3</v>
      </c>
      <c r="AE75" s="85">
        <v>3.7389430598329284E-4</v>
      </c>
      <c r="AF75" s="85">
        <v>2.8484842521621916E-2</v>
      </c>
      <c r="AG75" s="85">
        <v>3.6385819566479391E-2</v>
      </c>
      <c r="AH75" s="85">
        <v>6.0905414579910076E-3</v>
      </c>
      <c r="AI75" s="85">
        <v>7.2122243759408858E-3</v>
      </c>
      <c r="AJ75" s="85">
        <v>1.7405763875906449E-2</v>
      </c>
      <c r="AK75" s="85">
        <v>0</v>
      </c>
      <c r="AL75" s="85">
        <v>4.0419942341562293E-2</v>
      </c>
      <c r="AM75" s="85">
        <v>1.4030875798215148E-2</v>
      </c>
      <c r="AN75" s="85">
        <v>2.6821996792380429E-2</v>
      </c>
      <c r="AO75" s="85">
        <v>1.3676660139915187E-3</v>
      </c>
      <c r="AP75" s="85">
        <v>3.7163126149970978E-2</v>
      </c>
      <c r="AQ75" s="85">
        <v>1.2791120994165282E-3</v>
      </c>
      <c r="AR75" s="85">
        <v>3.1190656578079954E-3</v>
      </c>
      <c r="AS75" s="85">
        <v>7.7337085395491629E-3</v>
      </c>
      <c r="AT75" s="85">
        <v>1.2791120994165282E-3</v>
      </c>
      <c r="AU75" s="85">
        <v>2.7746893233496998E-3</v>
      </c>
      <c r="AV75" s="85">
        <v>0</v>
      </c>
      <c r="AW75" s="85">
        <v>1.1512008894748753E-3</v>
      </c>
      <c r="AX75" s="85">
        <v>0</v>
      </c>
      <c r="AY75" s="85">
        <v>2.12529394979977E-3</v>
      </c>
      <c r="AZ75" s="85">
        <v>2.2827231312664196E-3</v>
      </c>
      <c r="BA75" s="85">
        <v>1.8005962630248051E-3</v>
      </c>
      <c r="BB75" s="85">
        <v>3.6897464406246004E-3</v>
      </c>
      <c r="BC75" s="85">
        <v>2.2433658358997572E-3</v>
      </c>
      <c r="BD75" s="85">
        <v>2.715653380299706E-3</v>
      </c>
      <c r="BE75" s="85">
        <v>6.3955604970826409E-4</v>
      </c>
      <c r="BF75" s="85">
        <v>1.9088288252831268E-3</v>
      </c>
      <c r="BG75" s="85">
        <v>2.0859366544331076E-3</v>
      </c>
      <c r="BH75" s="85">
        <v>2.9517971524996806E-5</v>
      </c>
      <c r="BI75" s="85">
        <v>8.9537846959156968E-4</v>
      </c>
      <c r="BJ75" s="85">
        <v>6.7300975076992715E-3</v>
      </c>
      <c r="BK75" s="85">
        <v>4.2889612625820354E-2</v>
      </c>
      <c r="BL75" s="85">
        <v>3.1190656578079954E-3</v>
      </c>
      <c r="BM75" s="85">
        <v>1.0400165300640541E-2</v>
      </c>
      <c r="BN75" s="85">
        <v>1.1512008894748753E-2</v>
      </c>
      <c r="BO75" s="85">
        <v>1.7956766011039724E-2</v>
      </c>
      <c r="BP75" s="85">
        <v>1.0134503556915569E-2</v>
      </c>
      <c r="BQ75" s="85">
        <v>5.0574124546161189E-3</v>
      </c>
      <c r="BR75" s="85">
        <v>6.2381313156159909E-3</v>
      </c>
      <c r="BS75" s="85">
        <v>4.6667912981019945E-2</v>
      </c>
      <c r="BT75" s="85">
        <v>2.6467781134080466E-3</v>
      </c>
      <c r="BU75" s="85">
        <v>0</v>
      </c>
    </row>
    <row r="76" spans="1:73" x14ac:dyDescent="0.25">
      <c r="A76" s="46" t="s">
        <v>64</v>
      </c>
      <c r="B76" s="38" t="s">
        <v>129</v>
      </c>
      <c r="C76" s="85">
        <v>8.2300727385435147E-4</v>
      </c>
      <c r="D76" s="85">
        <v>5.4339582824998846E-4</v>
      </c>
      <c r="E76" s="85">
        <v>0</v>
      </c>
      <c r="F76" s="85">
        <v>0</v>
      </c>
      <c r="G76" s="85">
        <v>0</v>
      </c>
      <c r="H76" s="85">
        <v>9.8919143492109544E-5</v>
      </c>
      <c r="I76" s="85">
        <v>0</v>
      </c>
      <c r="J76" s="85">
        <v>5.2756876529125093E-6</v>
      </c>
      <c r="K76" s="85">
        <v>0</v>
      </c>
      <c r="L76" s="85">
        <v>0</v>
      </c>
      <c r="M76" s="85">
        <v>1.0551375305825019E-5</v>
      </c>
      <c r="N76" s="85">
        <v>0</v>
      </c>
      <c r="O76" s="85">
        <v>2.5188770698830777E-2</v>
      </c>
      <c r="P76" s="85">
        <v>0</v>
      </c>
      <c r="Q76" s="85">
        <v>0</v>
      </c>
      <c r="R76" s="85">
        <v>0</v>
      </c>
      <c r="S76" s="85">
        <v>0</v>
      </c>
      <c r="T76" s="85">
        <v>3.9567657396843817E-6</v>
      </c>
      <c r="U76" s="85">
        <v>0</v>
      </c>
      <c r="V76" s="85">
        <v>0</v>
      </c>
      <c r="W76" s="85">
        <v>1.3189219132281273E-4</v>
      </c>
      <c r="X76" s="85">
        <v>0</v>
      </c>
      <c r="Y76" s="85">
        <v>0</v>
      </c>
      <c r="Z76" s="85">
        <v>0</v>
      </c>
      <c r="AA76" s="85">
        <v>0</v>
      </c>
      <c r="AB76" s="85">
        <v>0</v>
      </c>
      <c r="AC76" s="85">
        <v>0</v>
      </c>
      <c r="AD76" s="85">
        <v>0</v>
      </c>
      <c r="AE76" s="85">
        <v>0</v>
      </c>
      <c r="AF76" s="85">
        <v>0</v>
      </c>
      <c r="AG76" s="85">
        <v>2.6378438264562546E-6</v>
      </c>
      <c r="AH76" s="85">
        <v>6.014283924320261E-4</v>
      </c>
      <c r="AI76" s="85">
        <v>3.3012615488100029E-3</v>
      </c>
      <c r="AJ76" s="85">
        <v>2.7961144560436301E-4</v>
      </c>
      <c r="AK76" s="85">
        <v>2.9016282091018802E-5</v>
      </c>
      <c r="AL76" s="85">
        <v>1.5827062958737528E-4</v>
      </c>
      <c r="AM76" s="85">
        <v>7.3134220088499659E-3</v>
      </c>
      <c r="AN76" s="85">
        <v>0</v>
      </c>
      <c r="AO76" s="85">
        <v>0</v>
      </c>
      <c r="AP76" s="85">
        <v>3.7853058909647253E-4</v>
      </c>
      <c r="AQ76" s="85">
        <v>0</v>
      </c>
      <c r="AR76" s="85">
        <v>7.5481901094045728E-3</v>
      </c>
      <c r="AS76" s="85">
        <v>6.9981996715884438E-3</v>
      </c>
      <c r="AT76" s="85">
        <v>0</v>
      </c>
      <c r="AU76" s="85">
        <v>0</v>
      </c>
      <c r="AV76" s="85">
        <v>0</v>
      </c>
      <c r="AW76" s="85">
        <v>0</v>
      </c>
      <c r="AX76" s="85">
        <v>1.6842632831923186E-3</v>
      </c>
      <c r="AY76" s="85">
        <v>0</v>
      </c>
      <c r="AZ76" s="85">
        <v>3.0137365717262709E-3</v>
      </c>
      <c r="BA76" s="85">
        <v>0</v>
      </c>
      <c r="BB76" s="85">
        <v>0</v>
      </c>
      <c r="BC76" s="85">
        <v>0</v>
      </c>
      <c r="BD76" s="85">
        <v>2.9016282091018802E-5</v>
      </c>
      <c r="BE76" s="85">
        <v>0</v>
      </c>
      <c r="BF76" s="85">
        <v>0</v>
      </c>
      <c r="BG76" s="85">
        <v>0</v>
      </c>
      <c r="BH76" s="85">
        <v>0</v>
      </c>
      <c r="BI76" s="85">
        <v>0</v>
      </c>
      <c r="BJ76" s="85">
        <v>7.9135314793687635E-6</v>
      </c>
      <c r="BK76" s="85">
        <v>1.9406617031238665E-2</v>
      </c>
      <c r="BL76" s="85">
        <v>0</v>
      </c>
      <c r="BM76" s="85">
        <v>1.626230719010281E-3</v>
      </c>
      <c r="BN76" s="85">
        <v>7.3252923060690188E-3</v>
      </c>
      <c r="BO76" s="85">
        <v>7.9834343407698544E-3</v>
      </c>
      <c r="BP76" s="85">
        <v>0</v>
      </c>
      <c r="BQ76" s="85">
        <v>3.1324395439168025E-3</v>
      </c>
      <c r="BR76" s="85">
        <v>1.0683267497147832E-3</v>
      </c>
      <c r="BS76" s="85">
        <v>4.2205501223300074E-5</v>
      </c>
      <c r="BT76" s="85">
        <v>3.5078047204215271E-2</v>
      </c>
      <c r="BU76" s="85">
        <v>0</v>
      </c>
    </row>
    <row r="77" spans="1:73" x14ac:dyDescent="0.25">
      <c r="A77" s="46" t="s">
        <v>65</v>
      </c>
      <c r="B77" s="38" t="s">
        <v>130</v>
      </c>
      <c r="C77" s="85">
        <v>0</v>
      </c>
      <c r="D77" s="85">
        <v>0</v>
      </c>
      <c r="E77" s="85">
        <v>0</v>
      </c>
      <c r="F77" s="85">
        <v>0</v>
      </c>
      <c r="G77" s="85">
        <v>0</v>
      </c>
      <c r="H77" s="85">
        <v>0</v>
      </c>
      <c r="I77" s="85">
        <v>0</v>
      </c>
      <c r="J77" s="85">
        <v>0</v>
      </c>
      <c r="K77" s="85">
        <v>0</v>
      </c>
      <c r="L77" s="85">
        <v>0</v>
      </c>
      <c r="M77" s="85">
        <v>0</v>
      </c>
      <c r="N77" s="85">
        <v>0</v>
      </c>
      <c r="O77" s="85">
        <v>0</v>
      </c>
      <c r="P77" s="85">
        <v>0</v>
      </c>
      <c r="Q77" s="85">
        <v>0</v>
      </c>
      <c r="R77" s="85">
        <v>0</v>
      </c>
      <c r="S77" s="85">
        <v>0</v>
      </c>
      <c r="T77" s="85">
        <v>0</v>
      </c>
      <c r="U77" s="85">
        <v>0</v>
      </c>
      <c r="V77" s="85">
        <v>0</v>
      </c>
      <c r="W77" s="85">
        <v>0</v>
      </c>
      <c r="X77" s="85">
        <v>0</v>
      </c>
      <c r="Y77" s="85">
        <v>0</v>
      </c>
      <c r="Z77" s="85">
        <v>0</v>
      </c>
      <c r="AA77" s="85">
        <v>0</v>
      </c>
      <c r="AB77" s="85">
        <v>0</v>
      </c>
      <c r="AC77" s="85">
        <v>0</v>
      </c>
      <c r="AD77" s="85">
        <v>0</v>
      </c>
      <c r="AE77" s="85">
        <v>0</v>
      </c>
      <c r="AF77" s="85">
        <v>0</v>
      </c>
      <c r="AG77" s="85">
        <v>0</v>
      </c>
      <c r="AH77" s="85">
        <v>0</v>
      </c>
      <c r="AI77" s="85">
        <v>0</v>
      </c>
      <c r="AJ77" s="85">
        <v>0</v>
      </c>
      <c r="AK77" s="85">
        <v>0</v>
      </c>
      <c r="AL77" s="85">
        <v>0</v>
      </c>
      <c r="AM77" s="85">
        <v>0</v>
      </c>
      <c r="AN77" s="85">
        <v>0</v>
      </c>
      <c r="AO77" s="85">
        <v>0</v>
      </c>
      <c r="AP77" s="85">
        <v>0</v>
      </c>
      <c r="AQ77" s="85">
        <v>0</v>
      </c>
      <c r="AR77" s="85">
        <v>0</v>
      </c>
      <c r="AS77" s="85">
        <v>0</v>
      </c>
      <c r="AT77" s="85">
        <v>0</v>
      </c>
      <c r="AU77" s="85">
        <v>0</v>
      </c>
      <c r="AV77" s="85">
        <v>0</v>
      </c>
      <c r="AW77" s="85">
        <v>0</v>
      </c>
      <c r="AX77" s="85">
        <v>0</v>
      </c>
      <c r="AY77" s="85">
        <v>0</v>
      </c>
      <c r="AZ77" s="85">
        <v>0</v>
      </c>
      <c r="BA77" s="85">
        <v>0</v>
      </c>
      <c r="BB77" s="85">
        <v>0</v>
      </c>
      <c r="BC77" s="85">
        <v>0</v>
      </c>
      <c r="BD77" s="85">
        <v>0</v>
      </c>
      <c r="BE77" s="85">
        <v>0</v>
      </c>
      <c r="BF77" s="85">
        <v>0</v>
      </c>
      <c r="BG77" s="85">
        <v>0</v>
      </c>
      <c r="BH77" s="85">
        <v>0</v>
      </c>
      <c r="BI77" s="85">
        <v>0</v>
      </c>
      <c r="BJ77" s="85">
        <v>0</v>
      </c>
      <c r="BK77" s="85">
        <v>0</v>
      </c>
      <c r="BL77" s="85">
        <v>0</v>
      </c>
      <c r="BM77" s="85">
        <v>0</v>
      </c>
      <c r="BN77" s="85">
        <v>0</v>
      </c>
      <c r="BO77" s="85">
        <v>0</v>
      </c>
      <c r="BP77" s="85">
        <v>0</v>
      </c>
      <c r="BQ77" s="85">
        <v>0</v>
      </c>
      <c r="BR77" s="85">
        <v>0</v>
      </c>
      <c r="BS77" s="85">
        <v>0</v>
      </c>
      <c r="BT77" s="85">
        <v>0</v>
      </c>
      <c r="BU77" s="85">
        <v>0</v>
      </c>
    </row>
    <row r="78" spans="1:73" x14ac:dyDescent="0.25">
      <c r="A78" s="46"/>
      <c r="B78" s="55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/>
      <c r="BF78" s="86"/>
      <c r="BG78" s="86"/>
      <c r="BH78" s="86"/>
      <c r="BI78" s="86"/>
      <c r="BJ78" s="86"/>
      <c r="BK78" s="86"/>
      <c r="BL78" s="86"/>
      <c r="BM78" s="86"/>
      <c r="BN78" s="86"/>
      <c r="BO78" s="86"/>
      <c r="BP78" s="86"/>
      <c r="BQ78" s="86"/>
      <c r="BR78" s="86"/>
      <c r="BS78" s="86"/>
      <c r="BT78" s="86"/>
      <c r="BU78" s="86"/>
    </row>
    <row r="80" spans="1:73" x14ac:dyDescent="0.25">
      <c r="A80" s="37"/>
    </row>
    <row r="81" spans="1:1" x14ac:dyDescent="0.25">
      <c r="A81" s="37" t="s">
        <v>282</v>
      </c>
    </row>
    <row r="82" spans="1:1" x14ac:dyDescent="0.25">
      <c r="A82" s="5"/>
    </row>
    <row r="83" spans="1:1" x14ac:dyDescent="0.25">
      <c r="A83" s="5"/>
    </row>
    <row r="84" spans="1:1" x14ac:dyDescent="0.25">
      <c r="A84" s="5"/>
    </row>
    <row r="85" spans="1:1" x14ac:dyDescent="0.25">
      <c r="A85" s="5"/>
    </row>
    <row r="86" spans="1:1" x14ac:dyDescent="0.25">
      <c r="A86" s="5"/>
    </row>
    <row r="87" spans="1:1" x14ac:dyDescent="0.25">
      <c r="A87" s="5"/>
    </row>
    <row r="88" spans="1:1" x14ac:dyDescent="0.25">
      <c r="A88" s="5"/>
    </row>
    <row r="89" spans="1:1" x14ac:dyDescent="0.25">
      <c r="A89" s="5"/>
    </row>
    <row r="90" spans="1:1" x14ac:dyDescent="0.25">
      <c r="A90" s="5"/>
    </row>
    <row r="91" spans="1:1" x14ac:dyDescent="0.25">
      <c r="A91" s="5"/>
    </row>
    <row r="92" spans="1:1" x14ac:dyDescent="0.25">
      <c r="A92" s="5"/>
    </row>
    <row r="93" spans="1:1" x14ac:dyDescent="0.25">
      <c r="A93" s="5"/>
    </row>
    <row r="94" spans="1:1" x14ac:dyDescent="0.25">
      <c r="A94" s="5"/>
    </row>
    <row r="95" spans="1:1" x14ac:dyDescent="0.25">
      <c r="A95" s="5"/>
    </row>
    <row r="96" spans="1:1" x14ac:dyDescent="0.25">
      <c r="A96" s="5"/>
    </row>
    <row r="97" spans="1:1" x14ac:dyDescent="0.25">
      <c r="A97" s="5"/>
    </row>
    <row r="98" spans="1:1" x14ac:dyDescent="0.25">
      <c r="A98" s="5"/>
    </row>
    <row r="99" spans="1:1" x14ac:dyDescent="0.25">
      <c r="A99" s="5"/>
    </row>
    <row r="100" spans="1:1" x14ac:dyDescent="0.25">
      <c r="A100" s="5"/>
    </row>
    <row r="101" spans="1:1" x14ac:dyDescent="0.25">
      <c r="A101" s="5"/>
    </row>
    <row r="102" spans="1:1" x14ac:dyDescent="0.25">
      <c r="A102" s="5"/>
    </row>
    <row r="103" spans="1:1" x14ac:dyDescent="0.25">
      <c r="A103" s="5"/>
    </row>
    <row r="104" spans="1:1" x14ac:dyDescent="0.25">
      <c r="A104" s="5"/>
    </row>
    <row r="105" spans="1:1" x14ac:dyDescent="0.25">
      <c r="A105" s="5"/>
    </row>
    <row r="106" spans="1:1" x14ac:dyDescent="0.25">
      <c r="A106" s="5"/>
    </row>
    <row r="107" spans="1:1" x14ac:dyDescent="0.25">
      <c r="A107" s="5"/>
    </row>
    <row r="108" spans="1:1" x14ac:dyDescent="0.25">
      <c r="A108" s="5"/>
    </row>
    <row r="109" spans="1:1" x14ac:dyDescent="0.25">
      <c r="A109" s="5"/>
    </row>
    <row r="110" spans="1:1" x14ac:dyDescent="0.25">
      <c r="A110" s="5"/>
    </row>
    <row r="111" spans="1:1" x14ac:dyDescent="0.25">
      <c r="A111" s="5"/>
    </row>
    <row r="112" spans="1:1" x14ac:dyDescent="0.25">
      <c r="A112" s="5"/>
    </row>
    <row r="113" spans="1:1" x14ac:dyDescent="0.25">
      <c r="A113" s="5"/>
    </row>
    <row r="114" spans="1:1" x14ac:dyDescent="0.25">
      <c r="A114" s="5"/>
    </row>
    <row r="115" spans="1:1" x14ac:dyDescent="0.25">
      <c r="A115" s="5"/>
    </row>
    <row r="116" spans="1:1" x14ac:dyDescent="0.25">
      <c r="A116" s="5"/>
    </row>
    <row r="117" spans="1:1" x14ac:dyDescent="0.25">
      <c r="A117" s="5"/>
    </row>
    <row r="118" spans="1:1" x14ac:dyDescent="0.25">
      <c r="A118" s="5"/>
    </row>
    <row r="119" spans="1:1" x14ac:dyDescent="0.25">
      <c r="A119" s="5"/>
    </row>
    <row r="120" spans="1:1" x14ac:dyDescent="0.25">
      <c r="A120" s="5"/>
    </row>
    <row r="121" spans="1:1" x14ac:dyDescent="0.25">
      <c r="A121" s="5"/>
    </row>
    <row r="122" spans="1:1" x14ac:dyDescent="0.25">
      <c r="A122" s="5"/>
    </row>
    <row r="123" spans="1:1" x14ac:dyDescent="0.25">
      <c r="A123" s="5"/>
    </row>
    <row r="124" spans="1:1" x14ac:dyDescent="0.25">
      <c r="A124" s="5"/>
    </row>
    <row r="125" spans="1:1" x14ac:dyDescent="0.25">
      <c r="A125" s="5"/>
    </row>
    <row r="126" spans="1:1" x14ac:dyDescent="0.25">
      <c r="A126" s="5"/>
    </row>
    <row r="127" spans="1:1" x14ac:dyDescent="0.25">
      <c r="A127" s="5"/>
    </row>
    <row r="128" spans="1:1" x14ac:dyDescent="0.25">
      <c r="A128" s="5"/>
    </row>
    <row r="129" spans="1:1" x14ac:dyDescent="0.25">
      <c r="A129" s="5"/>
    </row>
    <row r="130" spans="1:1" x14ac:dyDescent="0.25">
      <c r="A130" s="5"/>
    </row>
    <row r="131" spans="1:1" x14ac:dyDescent="0.25">
      <c r="A131" s="5"/>
    </row>
    <row r="132" spans="1:1" x14ac:dyDescent="0.25">
      <c r="A132" s="5"/>
    </row>
    <row r="133" spans="1:1" x14ac:dyDescent="0.25">
      <c r="A133" s="5"/>
    </row>
    <row r="134" spans="1:1" x14ac:dyDescent="0.25">
      <c r="A134" s="5"/>
    </row>
    <row r="135" spans="1:1" x14ac:dyDescent="0.25">
      <c r="A135" s="5"/>
    </row>
    <row r="136" spans="1:1" x14ac:dyDescent="0.25">
      <c r="A136" s="5"/>
    </row>
    <row r="137" spans="1:1" x14ac:dyDescent="0.25">
      <c r="A137" s="5"/>
    </row>
    <row r="138" spans="1:1" x14ac:dyDescent="0.25">
      <c r="A138" s="5"/>
    </row>
    <row r="139" spans="1:1" x14ac:dyDescent="0.25">
      <c r="A139" s="5"/>
    </row>
    <row r="140" spans="1:1" x14ac:dyDescent="0.25">
      <c r="A140" s="5"/>
    </row>
    <row r="141" spans="1:1" x14ac:dyDescent="0.25">
      <c r="A141" s="5"/>
    </row>
    <row r="142" spans="1:1" x14ac:dyDescent="0.25">
      <c r="A142" s="5"/>
    </row>
    <row r="143" spans="1:1" x14ac:dyDescent="0.25">
      <c r="A143" s="5"/>
    </row>
    <row r="144" spans="1:1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  <row r="148" spans="1:1" x14ac:dyDescent="0.25">
      <c r="A148" s="5"/>
    </row>
    <row r="149" spans="1:1" x14ac:dyDescent="0.25">
      <c r="A149" s="5"/>
    </row>
    <row r="150" spans="1:1" x14ac:dyDescent="0.25">
      <c r="A150" s="5"/>
    </row>
    <row r="151" spans="1:1" x14ac:dyDescent="0.25">
      <c r="A151" s="5"/>
    </row>
    <row r="152" spans="1:1" x14ac:dyDescent="0.25">
      <c r="A152" s="5"/>
    </row>
    <row r="153" spans="1:1" x14ac:dyDescent="0.25">
      <c r="A153" s="5"/>
    </row>
    <row r="154" spans="1:1" x14ac:dyDescent="0.25">
      <c r="A154" s="5"/>
    </row>
    <row r="155" spans="1:1" x14ac:dyDescent="0.25">
      <c r="A155" s="5"/>
    </row>
    <row r="156" spans="1:1" x14ac:dyDescent="0.25">
      <c r="A156" s="5"/>
    </row>
    <row r="157" spans="1:1" x14ac:dyDescent="0.25">
      <c r="A157" s="5"/>
    </row>
    <row r="158" spans="1:1" x14ac:dyDescent="0.25">
      <c r="A158" s="5"/>
    </row>
    <row r="159" spans="1:1" x14ac:dyDescent="0.25">
      <c r="A159" s="5"/>
    </row>
    <row r="160" spans="1:1" x14ac:dyDescent="0.25">
      <c r="A160" s="5"/>
    </row>
    <row r="161" spans="1:1" x14ac:dyDescent="0.25">
      <c r="A161" s="5"/>
    </row>
    <row r="162" spans="1:1" x14ac:dyDescent="0.25">
      <c r="A162" s="5"/>
    </row>
    <row r="163" spans="1:1" x14ac:dyDescent="0.25">
      <c r="A163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2</vt:i4>
      </vt:variant>
    </vt:vector>
  </HeadingPairs>
  <TitlesOfParts>
    <vt:vector size="16" baseType="lpstr">
      <vt:lpstr>Índice</vt:lpstr>
      <vt:lpstr>Táboa_1</vt:lpstr>
      <vt:lpstr>Táboa_2</vt:lpstr>
      <vt:lpstr>Táboa_3</vt:lpstr>
      <vt:lpstr>Táboa_4</vt:lpstr>
      <vt:lpstr>Táboa_5</vt:lpstr>
      <vt:lpstr>Táboa_6</vt:lpstr>
      <vt:lpstr>Táboa_7</vt:lpstr>
      <vt:lpstr>Táboa_8</vt:lpstr>
      <vt:lpstr>Táboa_9</vt:lpstr>
      <vt:lpstr>Táboa_10</vt:lpstr>
      <vt:lpstr>Táboa_11</vt:lpstr>
      <vt:lpstr>Táboa_12</vt:lpstr>
      <vt:lpstr>Táboa_13</vt:lpstr>
      <vt:lpstr>Táboa_13!Área_de_impresión</vt:lpstr>
      <vt:lpstr>Táboa_13!Títulos_a_imprimir</vt:lpstr>
    </vt:vector>
  </TitlesOfParts>
  <Company>IGE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ige</dc:creator>
  <cp:lastModifiedBy>Marta Suárez</cp:lastModifiedBy>
  <dcterms:created xsi:type="dcterms:W3CDTF">2012-12-20T09:41:19Z</dcterms:created>
  <dcterms:modified xsi:type="dcterms:W3CDTF">2021-12-02T10:14:12Z</dcterms:modified>
</cp:coreProperties>
</file>