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5195" windowHeight="15075"/>
  </bookViews>
  <sheets>
    <sheet name="Índice" sheetId="2" r:id="rId1"/>
    <sheet name="Táboa_1" sheetId="1" r:id="rId2"/>
    <sheet name="Táboa_2" sheetId="3" r:id="rId3"/>
    <sheet name="Táboa_3" sheetId="4" r:id="rId4"/>
    <sheet name="Táboa_4" sheetId="5" r:id="rId5"/>
    <sheet name="Táboa_5" sheetId="6" r:id="rId6"/>
    <sheet name="Táboa_6" sheetId="7" r:id="rId7"/>
    <sheet name="Táboa_7" sheetId="9" r:id="rId8"/>
    <sheet name="Táboa_8" sheetId="8" r:id="rId9"/>
    <sheet name="Táboa_9" sheetId="11" r:id="rId10"/>
    <sheet name="Táboa_10" sheetId="12" r:id="rId11"/>
    <sheet name="Táboa_11" sheetId="13" r:id="rId12"/>
    <sheet name="Táboa_12" sheetId="15" r:id="rId13"/>
    <sheet name="Táboa_13" sheetId="14" r:id="rId14"/>
  </sheets>
  <definedNames>
    <definedName name="_xlnm.Print_Area" localSheetId="13">Táboa_13!$B$1:$I$77</definedName>
    <definedName name="_xlnm.Print_Titles" localSheetId="13">Táboa_13!$2:$5</definedName>
  </definedNames>
  <calcPr calcId="145621"/>
</workbook>
</file>

<file path=xl/calcChain.xml><?xml version="1.0" encoding="utf-8"?>
<calcChain xmlns="http://schemas.openxmlformats.org/spreadsheetml/2006/main">
  <c r="BV100" i="1" l="1"/>
  <c r="BV116" i="1"/>
  <c r="BV115" i="1"/>
  <c r="BV114" i="1"/>
  <c r="C87" i="1" l="1"/>
  <c r="C99" i="1" l="1"/>
  <c r="BV75" i="3" l="1"/>
  <c r="BV71" i="3"/>
  <c r="BV67" i="3"/>
  <c r="BV63" i="3"/>
  <c r="BV59" i="3"/>
  <c r="BV55" i="3"/>
  <c r="BV44" i="3"/>
  <c r="AP78" i="3"/>
  <c r="BV77" i="3"/>
  <c r="BV76" i="3"/>
  <c r="BV74" i="3"/>
  <c r="BV73" i="3"/>
  <c r="BV72" i="3"/>
  <c r="BV70" i="3"/>
  <c r="BV69" i="3"/>
  <c r="BV68" i="3"/>
  <c r="BV66" i="3"/>
  <c r="BV65" i="3"/>
  <c r="BV64" i="3"/>
  <c r="BV62" i="3"/>
  <c r="BV61" i="3"/>
  <c r="BV60" i="3"/>
  <c r="BV58" i="3"/>
  <c r="BV57" i="3"/>
  <c r="BV56" i="3"/>
  <c r="BV54" i="3"/>
  <c r="BV53" i="3"/>
  <c r="BV52" i="3"/>
  <c r="BV8" i="3" l="1"/>
  <c r="BV9" i="3"/>
  <c r="J78" i="3"/>
  <c r="N78" i="3"/>
  <c r="R78" i="3"/>
  <c r="V78" i="3"/>
  <c r="Z78" i="3"/>
  <c r="AD78" i="3"/>
  <c r="AH78" i="3"/>
  <c r="AL78" i="3"/>
  <c r="AT78" i="3"/>
  <c r="AX78" i="3"/>
  <c r="BB78" i="3"/>
  <c r="BF78" i="3"/>
  <c r="BJ78" i="3"/>
  <c r="BN78" i="3"/>
  <c r="BR78" i="3"/>
  <c r="BV10" i="3"/>
  <c r="BV11" i="3"/>
  <c r="BV12" i="3"/>
  <c r="BV13" i="3"/>
  <c r="BV15" i="3"/>
  <c r="BV16" i="3"/>
  <c r="BV17" i="3"/>
  <c r="BV18" i="3"/>
  <c r="BV19" i="3"/>
  <c r="BV20" i="3"/>
  <c r="BV21" i="3"/>
  <c r="BV22" i="3"/>
  <c r="BV23" i="3"/>
  <c r="BV24" i="3"/>
  <c r="BV25" i="3"/>
  <c r="BV26" i="3"/>
  <c r="BV14" i="3"/>
  <c r="BV27" i="3"/>
  <c r="BV28" i="3"/>
  <c r="BV29" i="3"/>
  <c r="BV30" i="3"/>
  <c r="BV31" i="3"/>
  <c r="BV32" i="3"/>
  <c r="BV33" i="3"/>
  <c r="BV34" i="3"/>
  <c r="BV35" i="3"/>
  <c r="BV36" i="3"/>
  <c r="BV37" i="3"/>
  <c r="BV38" i="3"/>
  <c r="BV41" i="3"/>
  <c r="BV42" i="3"/>
  <c r="BV43" i="3"/>
  <c r="BV45" i="3"/>
  <c r="BV46" i="3"/>
  <c r="BV47" i="3"/>
  <c r="BV48" i="3"/>
  <c r="BV49" i="3"/>
  <c r="BV50" i="3"/>
  <c r="BV51" i="3"/>
  <c r="F78" i="3"/>
  <c r="C78" i="3"/>
  <c r="G78" i="3"/>
  <c r="O78" i="3"/>
  <c r="W78" i="3"/>
  <c r="AE78" i="3"/>
  <c r="AM78" i="3"/>
  <c r="AU78" i="3"/>
  <c r="D78" i="3"/>
  <c r="H78" i="3"/>
  <c r="L78" i="3"/>
  <c r="P78" i="3"/>
  <c r="T78" i="3"/>
  <c r="X78" i="3"/>
  <c r="AB78" i="3"/>
  <c r="AF78" i="3"/>
  <c r="AJ78" i="3"/>
  <c r="AN78" i="3"/>
  <c r="AR78" i="3"/>
  <c r="AV78" i="3"/>
  <c r="AZ78" i="3"/>
  <c r="BD78" i="3"/>
  <c r="BH78" i="3"/>
  <c r="BL78" i="3"/>
  <c r="BP78" i="3"/>
  <c r="BT78" i="3"/>
  <c r="BV39" i="3"/>
  <c r="BV40" i="3"/>
  <c r="E78" i="3"/>
  <c r="I78" i="3"/>
  <c r="M78" i="3"/>
  <c r="Q78" i="3"/>
  <c r="U78" i="3"/>
  <c r="Y78" i="3"/>
  <c r="AC78" i="3"/>
  <c r="AG78" i="3"/>
  <c r="AK78" i="3"/>
  <c r="AO78" i="3"/>
  <c r="AS78" i="3"/>
  <c r="AW78" i="3"/>
  <c r="BA78" i="3"/>
  <c r="BE78" i="3"/>
  <c r="BI78" i="3"/>
  <c r="BM78" i="3"/>
  <c r="BQ78" i="3"/>
  <c r="BU78" i="3"/>
  <c r="BV7" i="3"/>
  <c r="K78" i="3"/>
  <c r="S78" i="3"/>
  <c r="AA78" i="3"/>
  <c r="AI78" i="3"/>
  <c r="AQ78" i="3"/>
  <c r="AY78" i="3"/>
  <c r="BC78" i="3"/>
  <c r="BG78" i="3"/>
  <c r="BK78" i="3"/>
  <c r="BO78" i="3"/>
  <c r="BS78" i="3"/>
  <c r="BV78" i="3" l="1"/>
  <c r="BV85" i="1" l="1"/>
  <c r="BV86" i="1"/>
  <c r="CF78" i="1"/>
  <c r="CE78" i="1"/>
  <c r="CD78" i="1"/>
  <c r="BY78" i="1"/>
  <c r="BX78" i="1"/>
  <c r="F91" i="1" l="1"/>
  <c r="J91" i="1"/>
  <c r="N91" i="1"/>
  <c r="R91" i="1"/>
  <c r="V91" i="1"/>
  <c r="Z91" i="1"/>
  <c r="AD91" i="1"/>
  <c r="AH91" i="1"/>
  <c r="AL91" i="1"/>
  <c r="AP91" i="1"/>
  <c r="AT91" i="1"/>
  <c r="AX91" i="1"/>
  <c r="BB91" i="1"/>
  <c r="BF91" i="1"/>
  <c r="BJ91" i="1"/>
  <c r="BN91" i="1"/>
  <c r="BR91" i="1"/>
  <c r="BV93" i="1"/>
  <c r="C91" i="1"/>
  <c r="G91" i="1"/>
  <c r="K91" i="1"/>
  <c r="O91" i="1"/>
  <c r="S91" i="1"/>
  <c r="W91" i="1"/>
  <c r="AA91" i="1"/>
  <c r="AE91" i="1"/>
  <c r="AI91" i="1"/>
  <c r="AM91" i="1"/>
  <c r="AQ91" i="1"/>
  <c r="AU91" i="1"/>
  <c r="AY91" i="1"/>
  <c r="BC91" i="1"/>
  <c r="BG91" i="1"/>
  <c r="BK91" i="1"/>
  <c r="BO91" i="1"/>
  <c r="BS91" i="1"/>
  <c r="I91" i="1"/>
  <c r="Q91" i="1"/>
  <c r="Y91" i="1"/>
  <c r="AO91" i="1"/>
  <c r="AW91" i="1"/>
  <c r="BE91" i="1"/>
  <c r="D91" i="1"/>
  <c r="H91" i="1"/>
  <c r="L91" i="1"/>
  <c r="P91" i="1"/>
  <c r="T91" i="1"/>
  <c r="X91" i="1"/>
  <c r="AB91" i="1"/>
  <c r="AF91" i="1"/>
  <c r="AJ91" i="1"/>
  <c r="AN91" i="1"/>
  <c r="AR91" i="1"/>
  <c r="AV91" i="1"/>
  <c r="AZ91" i="1"/>
  <c r="BD91" i="1"/>
  <c r="BH91" i="1"/>
  <c r="BL91" i="1"/>
  <c r="BP91" i="1"/>
  <c r="BT91" i="1"/>
  <c r="BW78" i="1"/>
  <c r="CA78" i="1"/>
  <c r="AG91" i="1"/>
  <c r="BM91" i="1"/>
  <c r="CB78" i="1"/>
  <c r="E91" i="1"/>
  <c r="M91" i="1"/>
  <c r="U91" i="1"/>
  <c r="AC91" i="1"/>
  <c r="AK91" i="1"/>
  <c r="AS91" i="1"/>
  <c r="BA91" i="1"/>
  <c r="BI91" i="1"/>
  <c r="BQ91" i="1"/>
  <c r="BU91" i="1"/>
  <c r="BS87" i="1" l="1"/>
  <c r="BO87" i="1"/>
  <c r="BK87" i="1"/>
  <c r="BG87" i="1"/>
  <c r="BC87" i="1"/>
  <c r="AY87" i="1"/>
  <c r="AU87" i="1"/>
  <c r="AQ87" i="1"/>
  <c r="AM87" i="1"/>
  <c r="AI87" i="1"/>
  <c r="AE87" i="1"/>
  <c r="AA87" i="1"/>
  <c r="W87" i="1"/>
  <c r="S87" i="1"/>
  <c r="O87" i="1"/>
  <c r="K87" i="1"/>
  <c r="G87" i="1"/>
  <c r="E87" i="1" l="1"/>
  <c r="I87" i="1"/>
  <c r="M87" i="1"/>
  <c r="Q87" i="1"/>
  <c r="U87" i="1"/>
  <c r="Y87" i="1"/>
  <c r="AC87" i="1"/>
  <c r="AG87" i="1"/>
  <c r="AK87" i="1"/>
  <c r="AO87" i="1"/>
  <c r="AS87" i="1"/>
  <c r="AW87" i="1"/>
  <c r="BA87" i="1"/>
  <c r="BE87" i="1"/>
  <c r="BI87" i="1"/>
  <c r="BM87" i="1"/>
  <c r="BQ87" i="1"/>
  <c r="BU87" i="1"/>
  <c r="F87" i="1"/>
  <c r="J87" i="1"/>
  <c r="N87" i="1"/>
  <c r="R87" i="1"/>
  <c r="V87" i="1"/>
  <c r="Z87" i="1"/>
  <c r="AD87" i="1"/>
  <c r="AH87" i="1"/>
  <c r="AL87" i="1"/>
  <c r="AP87" i="1"/>
  <c r="AT87" i="1"/>
  <c r="AX87" i="1"/>
  <c r="BB87" i="1"/>
  <c r="BF87" i="1"/>
  <c r="BJ87" i="1"/>
  <c r="BN87" i="1"/>
  <c r="BR87" i="1"/>
  <c r="D87" i="1"/>
  <c r="H87" i="1"/>
  <c r="L87" i="1"/>
  <c r="P87" i="1"/>
  <c r="T87" i="1"/>
  <c r="X87" i="1"/>
  <c r="AB87" i="1"/>
  <c r="AF87" i="1"/>
  <c r="AJ87" i="1"/>
  <c r="AN87" i="1"/>
  <c r="AR87" i="1"/>
  <c r="AV87" i="1"/>
  <c r="AZ87" i="1"/>
  <c r="BD87" i="1"/>
  <c r="BH87" i="1"/>
  <c r="BL87" i="1"/>
  <c r="BP87" i="1"/>
  <c r="BT87" i="1"/>
  <c r="BV92" i="1"/>
  <c r="BV94" i="1"/>
  <c r="BV91" i="1" l="1"/>
  <c r="BT114" i="1"/>
  <c r="BP114" i="1"/>
  <c r="BL114" i="1"/>
  <c r="BH114" i="1"/>
  <c r="BD114" i="1"/>
  <c r="AZ114" i="1"/>
  <c r="AV114" i="1"/>
  <c r="AR114" i="1"/>
  <c r="AN114" i="1"/>
  <c r="AJ114" i="1"/>
  <c r="AF114" i="1"/>
  <c r="AB114" i="1"/>
  <c r="X114" i="1"/>
  <c r="T114" i="1"/>
  <c r="P114" i="1"/>
  <c r="L114" i="1"/>
  <c r="H114" i="1"/>
  <c r="D114" i="1"/>
  <c r="BS109" i="1"/>
  <c r="BO109" i="1"/>
  <c r="BK109" i="1"/>
  <c r="BG109" i="1"/>
  <c r="BC109" i="1"/>
  <c r="AY109" i="1"/>
  <c r="AU109" i="1"/>
  <c r="AQ109" i="1"/>
  <c r="AM109" i="1"/>
  <c r="AI109" i="1"/>
  <c r="AE109" i="1"/>
  <c r="AA109" i="1"/>
  <c r="W109" i="1"/>
  <c r="S109" i="1"/>
  <c r="O109" i="1"/>
  <c r="K109" i="1"/>
  <c r="G109" i="1"/>
  <c r="BU104" i="1"/>
  <c r="BT104" i="1"/>
  <c r="BP104" i="1"/>
  <c r="BM104" i="1"/>
  <c r="BL104" i="1"/>
  <c r="BH104" i="1"/>
  <c r="BE104" i="1"/>
  <c r="BD104" i="1"/>
  <c r="AZ104" i="1"/>
  <c r="AW104" i="1"/>
  <c r="AV104" i="1"/>
  <c r="AR104" i="1"/>
  <c r="AO104" i="1"/>
  <c r="AJ104" i="1"/>
  <c r="AG104" i="1"/>
  <c r="AF104" i="1"/>
  <c r="AB104" i="1"/>
  <c r="Y104" i="1"/>
  <c r="X104" i="1"/>
  <c r="T104" i="1"/>
  <c r="Q104" i="1"/>
  <c r="P104" i="1"/>
  <c r="L104" i="1"/>
  <c r="I104" i="1"/>
  <c r="H104" i="1"/>
  <c r="D104" i="1"/>
  <c r="BG99" i="1"/>
  <c r="BF99" i="1"/>
  <c r="BC99" i="1"/>
  <c r="AU99" i="1"/>
  <c r="AQ99" i="1"/>
  <c r="AP99" i="1"/>
  <c r="AM99" i="1"/>
  <c r="AE99" i="1"/>
  <c r="AA99" i="1"/>
  <c r="Z99" i="1"/>
  <c r="W99" i="1"/>
  <c r="O99" i="1"/>
  <c r="K99" i="1"/>
  <c r="J99" i="1"/>
  <c r="G99" i="1"/>
  <c r="BV111" i="1"/>
  <c r="BT82" i="1"/>
  <c r="BS82" i="1"/>
  <c r="BP82" i="1"/>
  <c r="BO82" i="1"/>
  <c r="BL82" i="1"/>
  <c r="BK82" i="1"/>
  <c r="BH82" i="1"/>
  <c r="BG82" i="1"/>
  <c r="BD82" i="1"/>
  <c r="BC82" i="1"/>
  <c r="BB82" i="1"/>
  <c r="AZ82" i="1"/>
  <c r="AY82" i="1"/>
  <c r="AX82" i="1"/>
  <c r="AV82" i="1"/>
  <c r="AU82" i="1"/>
  <c r="AR82" i="1"/>
  <c r="AQ82" i="1"/>
  <c r="AN82" i="1"/>
  <c r="AM82" i="1"/>
  <c r="AL82" i="1"/>
  <c r="AJ82" i="1"/>
  <c r="AI82" i="1"/>
  <c r="AH82" i="1"/>
  <c r="AF82" i="1"/>
  <c r="AE82" i="1"/>
  <c r="AB82" i="1"/>
  <c r="AA82" i="1"/>
  <c r="X82" i="1"/>
  <c r="W82" i="1"/>
  <c r="V82" i="1"/>
  <c r="T82" i="1"/>
  <c r="S82" i="1"/>
  <c r="R82" i="1"/>
  <c r="P82" i="1"/>
  <c r="O82" i="1"/>
  <c r="L82" i="1"/>
  <c r="K82" i="1"/>
  <c r="H82" i="1"/>
  <c r="G82" i="1"/>
  <c r="F82" i="1"/>
  <c r="D82" i="1"/>
  <c r="BN82" i="1" l="1"/>
  <c r="BR82" i="1"/>
  <c r="AN104" i="1"/>
  <c r="O104" i="1"/>
  <c r="AE104" i="1"/>
  <c r="AU104" i="1"/>
  <c r="BK104" i="1"/>
  <c r="E114" i="1"/>
  <c r="I114" i="1"/>
  <c r="M114" i="1"/>
  <c r="Q114" i="1"/>
  <c r="U114" i="1"/>
  <c r="Y114" i="1"/>
  <c r="AC114" i="1"/>
  <c r="AG114" i="1"/>
  <c r="AK114" i="1"/>
  <c r="AO114" i="1"/>
  <c r="AS114" i="1"/>
  <c r="AW114" i="1"/>
  <c r="BA114" i="1"/>
  <c r="BE114" i="1"/>
  <c r="BI114" i="1"/>
  <c r="BM114" i="1"/>
  <c r="BQ114" i="1"/>
  <c r="BU114" i="1"/>
  <c r="F109" i="1"/>
  <c r="J109" i="1"/>
  <c r="N109" i="1"/>
  <c r="R109" i="1"/>
  <c r="V109" i="1"/>
  <c r="Z109" i="1"/>
  <c r="AD109" i="1"/>
  <c r="AH109" i="1"/>
  <c r="AL109" i="1"/>
  <c r="AP109" i="1"/>
  <c r="AT109" i="1"/>
  <c r="AX109" i="1"/>
  <c r="BB109" i="1"/>
  <c r="BF109" i="1"/>
  <c r="BJ109" i="1"/>
  <c r="BN109" i="1"/>
  <c r="BR109" i="1"/>
  <c r="E82" i="1"/>
  <c r="I82" i="1"/>
  <c r="M82" i="1"/>
  <c r="U82" i="1"/>
  <c r="Y82" i="1"/>
  <c r="AC82" i="1"/>
  <c r="AK82" i="1"/>
  <c r="AO82" i="1"/>
  <c r="AS82" i="1"/>
  <c r="BA82" i="1"/>
  <c r="BE82" i="1"/>
  <c r="BI82" i="1"/>
  <c r="BQ82" i="1"/>
  <c r="BU82" i="1"/>
  <c r="BV84" i="1"/>
  <c r="J82" i="1"/>
  <c r="N82" i="1"/>
  <c r="Z82" i="1"/>
  <c r="AD82" i="1"/>
  <c r="AP82" i="1"/>
  <c r="AT82" i="1"/>
  <c r="BF82" i="1"/>
  <c r="BJ82" i="1"/>
  <c r="C104" i="1"/>
  <c r="C114" i="1"/>
  <c r="D99" i="1"/>
  <c r="H99" i="1"/>
  <c r="L99" i="1"/>
  <c r="P99" i="1"/>
  <c r="T99" i="1"/>
  <c r="X99" i="1"/>
  <c r="AB99" i="1"/>
  <c r="AF99" i="1"/>
  <c r="AJ99" i="1"/>
  <c r="AN99" i="1"/>
  <c r="AR99" i="1"/>
  <c r="AV99" i="1"/>
  <c r="AZ99" i="1"/>
  <c r="BD99" i="1"/>
  <c r="BH99" i="1"/>
  <c r="BL99" i="1"/>
  <c r="BP99" i="1"/>
  <c r="BT99" i="1"/>
  <c r="N99" i="1"/>
  <c r="R99" i="1"/>
  <c r="AD99" i="1"/>
  <c r="AH99" i="1"/>
  <c r="AL99" i="1"/>
  <c r="AT99" i="1"/>
  <c r="AX99" i="1"/>
  <c r="BJ99" i="1"/>
  <c r="BN99" i="1"/>
  <c r="BR99" i="1"/>
  <c r="E104" i="1"/>
  <c r="M104" i="1"/>
  <c r="U104" i="1"/>
  <c r="G114" i="1"/>
  <c r="K114" i="1"/>
  <c r="O114" i="1"/>
  <c r="S114" i="1"/>
  <c r="W114" i="1"/>
  <c r="AA114" i="1"/>
  <c r="AE114" i="1"/>
  <c r="AI114" i="1"/>
  <c r="AM114" i="1"/>
  <c r="AQ114" i="1"/>
  <c r="AU114" i="1"/>
  <c r="AY114" i="1"/>
  <c r="BC114" i="1"/>
  <c r="BG114" i="1"/>
  <c r="BK114" i="1"/>
  <c r="BO114" i="1"/>
  <c r="BS114" i="1"/>
  <c r="Q82" i="1"/>
  <c r="AG82" i="1"/>
  <c r="AW82" i="1"/>
  <c r="BM82" i="1"/>
  <c r="E99" i="1"/>
  <c r="I99" i="1"/>
  <c r="M99" i="1"/>
  <c r="Q99" i="1"/>
  <c r="U99" i="1"/>
  <c r="Y99" i="1"/>
  <c r="AC99" i="1"/>
  <c r="AG99" i="1"/>
  <c r="AK99" i="1"/>
  <c r="AO99" i="1"/>
  <c r="AS99" i="1"/>
  <c r="AW99" i="1"/>
  <c r="BA99" i="1"/>
  <c r="BE99" i="1"/>
  <c r="BI99" i="1"/>
  <c r="BM99" i="1"/>
  <c r="BQ99" i="1"/>
  <c r="BU99" i="1"/>
  <c r="S99" i="1"/>
  <c r="AI99" i="1"/>
  <c r="AY99" i="1"/>
  <c r="BK99" i="1"/>
  <c r="BO99" i="1"/>
  <c r="BS99" i="1"/>
  <c r="F104" i="1"/>
  <c r="J104" i="1"/>
  <c r="N104" i="1"/>
  <c r="R104" i="1"/>
  <c r="V104" i="1"/>
  <c r="Z104" i="1"/>
  <c r="AD104" i="1"/>
  <c r="AH104" i="1"/>
  <c r="AL104" i="1"/>
  <c r="AP104" i="1"/>
  <c r="AT104" i="1"/>
  <c r="AX104" i="1"/>
  <c r="BB104" i="1"/>
  <c r="BF104" i="1"/>
  <c r="BJ104" i="1"/>
  <c r="BN104" i="1"/>
  <c r="BR104" i="1"/>
  <c r="D109" i="1"/>
  <c r="H109" i="1"/>
  <c r="L109" i="1"/>
  <c r="P109" i="1"/>
  <c r="T109" i="1"/>
  <c r="X109" i="1"/>
  <c r="AB109" i="1"/>
  <c r="AF109" i="1"/>
  <c r="AJ109" i="1"/>
  <c r="AN109" i="1"/>
  <c r="AR109" i="1"/>
  <c r="AV109" i="1"/>
  <c r="AZ109" i="1"/>
  <c r="BD109" i="1"/>
  <c r="BH109" i="1"/>
  <c r="BL109" i="1"/>
  <c r="BP109" i="1"/>
  <c r="BT109" i="1"/>
  <c r="C109" i="1"/>
  <c r="F99" i="1"/>
  <c r="V99" i="1"/>
  <c r="BB99" i="1"/>
  <c r="G104" i="1"/>
  <c r="K104" i="1"/>
  <c r="S104" i="1"/>
  <c r="W104" i="1"/>
  <c r="AA104" i="1"/>
  <c r="AI104" i="1"/>
  <c r="AM104" i="1"/>
  <c r="AQ104" i="1"/>
  <c r="AY104" i="1"/>
  <c r="BC104" i="1"/>
  <c r="BG104" i="1"/>
  <c r="BO104" i="1"/>
  <c r="BS104" i="1"/>
  <c r="AK104" i="1"/>
  <c r="AS104" i="1"/>
  <c r="BA104" i="1"/>
  <c r="BI104" i="1"/>
  <c r="BQ104" i="1"/>
  <c r="E109" i="1"/>
  <c r="I109" i="1"/>
  <c r="M109" i="1"/>
  <c r="Q109" i="1"/>
  <c r="U109" i="1"/>
  <c r="Y109" i="1"/>
  <c r="AC109" i="1"/>
  <c r="AG109" i="1"/>
  <c r="AK109" i="1"/>
  <c r="AO109" i="1"/>
  <c r="AS109" i="1"/>
  <c r="AW109" i="1"/>
  <c r="BA109" i="1"/>
  <c r="BE109" i="1"/>
  <c r="BI109" i="1"/>
  <c r="BM109" i="1"/>
  <c r="BQ109" i="1"/>
  <c r="BU109" i="1"/>
  <c r="F114" i="1"/>
  <c r="J114" i="1"/>
  <c r="N114" i="1"/>
  <c r="R114" i="1"/>
  <c r="V114" i="1"/>
  <c r="Z114" i="1"/>
  <c r="AD114" i="1"/>
  <c r="AH114" i="1"/>
  <c r="AL114" i="1"/>
  <c r="AP114" i="1"/>
  <c r="AT114" i="1"/>
  <c r="AX114" i="1"/>
  <c r="BB114" i="1"/>
  <c r="BF114" i="1"/>
  <c r="BJ114" i="1"/>
  <c r="BN114" i="1"/>
  <c r="BR114" i="1"/>
  <c r="BV106" i="1" l="1"/>
  <c r="BV101" i="1"/>
  <c r="BV109" i="1"/>
  <c r="BV99" i="1"/>
  <c r="AC104" i="1"/>
  <c r="BV104" i="1" s="1"/>
  <c r="BV105" i="1"/>
  <c r="BV83" i="1"/>
  <c r="BV87" i="1" s="1"/>
  <c r="C82" i="1"/>
  <c r="BV82" i="1" s="1"/>
  <c r="BV110" i="1"/>
  <c r="C10" i="4" l="1"/>
  <c r="C22" i="4"/>
  <c r="C38" i="4"/>
  <c r="C46" i="4"/>
  <c r="C70" i="4"/>
  <c r="C11" i="4"/>
  <c r="C19" i="4"/>
  <c r="C31" i="4"/>
  <c r="C39" i="4"/>
  <c r="C47" i="4"/>
  <c r="C59" i="4"/>
  <c r="C67" i="4"/>
  <c r="I7" i="4"/>
  <c r="U7" i="4"/>
  <c r="AG7" i="4"/>
  <c r="AW7" i="4"/>
  <c r="BI7" i="4"/>
  <c r="BQ7" i="4"/>
  <c r="K8" i="4"/>
  <c r="S8" i="4"/>
  <c r="AE8" i="4"/>
  <c r="AQ8" i="4"/>
  <c r="AU8" i="4"/>
  <c r="BC8" i="4"/>
  <c r="BS8" i="4"/>
  <c r="C12" i="4"/>
  <c r="C20" i="4"/>
  <c r="C28" i="4"/>
  <c r="C32" i="4"/>
  <c r="C40" i="4"/>
  <c r="C44" i="4"/>
  <c r="C48" i="4"/>
  <c r="C52" i="4"/>
  <c r="C56" i="4"/>
  <c r="C60" i="4"/>
  <c r="C64" i="4"/>
  <c r="C68" i="4"/>
  <c r="C72" i="4"/>
  <c r="C76" i="4"/>
  <c r="F7" i="4"/>
  <c r="J7" i="4"/>
  <c r="N7" i="4"/>
  <c r="R7" i="4"/>
  <c r="V7" i="4"/>
  <c r="Z7" i="4"/>
  <c r="AD7" i="4"/>
  <c r="AH7" i="4"/>
  <c r="AL7" i="4"/>
  <c r="AP7" i="4"/>
  <c r="AT7" i="4"/>
  <c r="AX7" i="4"/>
  <c r="BB7" i="4"/>
  <c r="BF7" i="4"/>
  <c r="BJ7" i="4"/>
  <c r="BN7" i="4"/>
  <c r="BR7" i="4"/>
  <c r="D8" i="4"/>
  <c r="H8" i="4"/>
  <c r="L8" i="4"/>
  <c r="P8" i="4"/>
  <c r="T8" i="4"/>
  <c r="X8" i="4"/>
  <c r="AB8" i="4"/>
  <c r="AF8" i="4"/>
  <c r="AJ8" i="4"/>
  <c r="AN8" i="4"/>
  <c r="AR8" i="4"/>
  <c r="AV8" i="4"/>
  <c r="AZ8" i="4"/>
  <c r="BD8" i="4"/>
  <c r="BH8" i="4"/>
  <c r="BL8" i="4"/>
  <c r="BP8" i="4"/>
  <c r="BT8" i="4"/>
  <c r="F9" i="4"/>
  <c r="J9" i="4"/>
  <c r="N9" i="4"/>
  <c r="R9" i="4"/>
  <c r="V9" i="4"/>
  <c r="Z9" i="4"/>
  <c r="AD9" i="4"/>
  <c r="AH9" i="4"/>
  <c r="AL9" i="4"/>
  <c r="AP9" i="4"/>
  <c r="AT9" i="4"/>
  <c r="AX9" i="4"/>
  <c r="BB9" i="4"/>
  <c r="BF9" i="4"/>
  <c r="BJ9" i="4"/>
  <c r="BN9" i="4"/>
  <c r="BR9" i="4"/>
  <c r="D10" i="4"/>
  <c r="H10" i="4"/>
  <c r="L10" i="4"/>
  <c r="P10" i="4"/>
  <c r="T10" i="4"/>
  <c r="X10" i="4"/>
  <c r="AB10" i="4"/>
  <c r="AF10" i="4"/>
  <c r="AJ10" i="4"/>
  <c r="AN10" i="4"/>
  <c r="AR10" i="4"/>
  <c r="AV10" i="4"/>
  <c r="AZ10" i="4"/>
  <c r="BD10" i="4"/>
  <c r="BH10" i="4"/>
  <c r="BL10" i="4"/>
  <c r="BP10" i="4"/>
  <c r="BT10" i="4"/>
  <c r="F11" i="4"/>
  <c r="J11" i="4"/>
  <c r="N11" i="4"/>
  <c r="R11" i="4"/>
  <c r="V11" i="4"/>
  <c r="Z11" i="4"/>
  <c r="AD11" i="4"/>
  <c r="AH11" i="4"/>
  <c r="AL11" i="4"/>
  <c r="AP11" i="4"/>
  <c r="AT11" i="4"/>
  <c r="AX11" i="4"/>
  <c r="BB11" i="4"/>
  <c r="BF11" i="4"/>
  <c r="BJ11" i="4"/>
  <c r="BN11" i="4"/>
  <c r="BR11" i="4"/>
  <c r="D12" i="4"/>
  <c r="H12" i="4"/>
  <c r="L12" i="4"/>
  <c r="P12" i="4"/>
  <c r="T12" i="4"/>
  <c r="X12" i="4"/>
  <c r="AB12" i="4"/>
  <c r="AF12" i="4"/>
  <c r="AJ12" i="4"/>
  <c r="AN12" i="4"/>
  <c r="AR12" i="4"/>
  <c r="AV12" i="4"/>
  <c r="AZ12" i="4"/>
  <c r="BD12" i="4"/>
  <c r="BH12" i="4"/>
  <c r="BL12" i="4"/>
  <c r="BP12" i="4"/>
  <c r="BT12" i="4"/>
  <c r="F13" i="4"/>
  <c r="J13" i="4"/>
  <c r="N13" i="4"/>
  <c r="R13" i="4"/>
  <c r="V13" i="4"/>
  <c r="Z13" i="4"/>
  <c r="AD13" i="4"/>
  <c r="AH13" i="4"/>
  <c r="AL13" i="4"/>
  <c r="AP13" i="4"/>
  <c r="AT13" i="4"/>
  <c r="AX13" i="4"/>
  <c r="BB13" i="4"/>
  <c r="BF13" i="4"/>
  <c r="BJ13" i="4"/>
  <c r="BN13" i="4"/>
  <c r="BR13" i="4"/>
  <c r="D14" i="4"/>
  <c r="H14" i="4"/>
  <c r="L14" i="4"/>
  <c r="P14" i="4"/>
  <c r="T14" i="4"/>
  <c r="X14" i="4"/>
  <c r="AB14" i="4"/>
  <c r="AF14" i="4"/>
  <c r="AJ14" i="4"/>
  <c r="AN14" i="4"/>
  <c r="AR14" i="4"/>
  <c r="AV14" i="4"/>
  <c r="AZ14" i="4"/>
  <c r="BD14" i="4"/>
  <c r="BH14" i="4"/>
  <c r="BL14" i="4"/>
  <c r="BP14" i="4"/>
  <c r="BT14" i="4"/>
  <c r="F15" i="4"/>
  <c r="J15" i="4"/>
  <c r="N15" i="4"/>
  <c r="R15" i="4"/>
  <c r="V15" i="4"/>
  <c r="Z15" i="4"/>
  <c r="AD15" i="4"/>
  <c r="AH15" i="4"/>
  <c r="AL15" i="4"/>
  <c r="AP15" i="4"/>
  <c r="AT15" i="4"/>
  <c r="AX15" i="4"/>
  <c r="BB15" i="4"/>
  <c r="BF15" i="4"/>
  <c r="BJ15" i="4"/>
  <c r="BN15" i="4"/>
  <c r="BR15" i="4"/>
  <c r="D16" i="4"/>
  <c r="H16" i="4"/>
  <c r="L16" i="4"/>
  <c r="P16" i="4"/>
  <c r="T16" i="4"/>
  <c r="X16" i="4"/>
  <c r="AB16" i="4"/>
  <c r="AF16" i="4"/>
  <c r="AJ16" i="4"/>
  <c r="AN16" i="4"/>
  <c r="AR16" i="4"/>
  <c r="AV16" i="4"/>
  <c r="AZ16" i="4"/>
  <c r="BD16" i="4"/>
  <c r="BH16" i="4"/>
  <c r="BL16" i="4"/>
  <c r="BP16" i="4"/>
  <c r="BT16" i="4"/>
  <c r="F17" i="4"/>
  <c r="J17" i="4"/>
  <c r="N17" i="4"/>
  <c r="R17" i="4"/>
  <c r="V17" i="4"/>
  <c r="Z17" i="4"/>
  <c r="AD17" i="4"/>
  <c r="AH17" i="4"/>
  <c r="AL17" i="4"/>
  <c r="AP17" i="4"/>
  <c r="AT17" i="4"/>
  <c r="AX17" i="4"/>
  <c r="BB17" i="4"/>
  <c r="BF17" i="4"/>
  <c r="BJ17" i="4"/>
  <c r="BN17" i="4"/>
  <c r="BR17" i="4"/>
  <c r="D18" i="4"/>
  <c r="H18" i="4"/>
  <c r="L18" i="4"/>
  <c r="P18" i="4"/>
  <c r="T18" i="4"/>
  <c r="X18" i="4"/>
  <c r="AB18" i="4"/>
  <c r="AF18" i="4"/>
  <c r="AJ18" i="4"/>
  <c r="AN18" i="4"/>
  <c r="AR18" i="4"/>
  <c r="AV18" i="4"/>
  <c r="AZ18" i="4"/>
  <c r="BD18" i="4"/>
  <c r="BH18" i="4"/>
  <c r="BL18" i="4"/>
  <c r="BP18" i="4"/>
  <c r="BT18" i="4"/>
  <c r="F19" i="4"/>
  <c r="J19" i="4"/>
  <c r="N19" i="4"/>
  <c r="R19" i="4"/>
  <c r="V19" i="4"/>
  <c r="Z19" i="4"/>
  <c r="AD19" i="4"/>
  <c r="AH19" i="4"/>
  <c r="AL19" i="4"/>
  <c r="AP19" i="4"/>
  <c r="AT19" i="4"/>
  <c r="AX19" i="4"/>
  <c r="BB19" i="4"/>
  <c r="BF19" i="4"/>
  <c r="BJ19" i="4"/>
  <c r="BN19" i="4"/>
  <c r="BR19" i="4"/>
  <c r="D20" i="4"/>
  <c r="H20" i="4"/>
  <c r="L20" i="4"/>
  <c r="P20" i="4"/>
  <c r="T20" i="4"/>
  <c r="X20" i="4"/>
  <c r="AB20" i="4"/>
  <c r="AF20" i="4"/>
  <c r="AJ20" i="4"/>
  <c r="AN20" i="4"/>
  <c r="AR20" i="4"/>
  <c r="AV20" i="4"/>
  <c r="AZ20" i="4"/>
  <c r="BD20" i="4"/>
  <c r="BH20" i="4"/>
  <c r="BL20" i="4"/>
  <c r="BP20" i="4"/>
  <c r="BT20" i="4"/>
  <c r="F21" i="4"/>
  <c r="J21" i="4"/>
  <c r="N21" i="4"/>
  <c r="R21" i="4"/>
  <c r="V21" i="4"/>
  <c r="Z21" i="4"/>
  <c r="AD21" i="4"/>
  <c r="AH21" i="4"/>
  <c r="AL21" i="4"/>
  <c r="AP21" i="4"/>
  <c r="AT21" i="4"/>
  <c r="AX21" i="4"/>
  <c r="BB21" i="4"/>
  <c r="BF21" i="4"/>
  <c r="BJ21" i="4"/>
  <c r="BN21" i="4"/>
  <c r="BR21" i="4"/>
  <c r="D22" i="4"/>
  <c r="H22" i="4"/>
  <c r="L22" i="4"/>
  <c r="P22" i="4"/>
  <c r="T22" i="4"/>
  <c r="X22" i="4"/>
  <c r="AB22" i="4"/>
  <c r="AF22" i="4"/>
  <c r="AJ22" i="4"/>
  <c r="AN22" i="4"/>
  <c r="AR22" i="4"/>
  <c r="AV22" i="4"/>
  <c r="AZ22" i="4"/>
  <c r="BD22" i="4"/>
  <c r="BH22" i="4"/>
  <c r="BL22" i="4"/>
  <c r="BP22" i="4"/>
  <c r="BT22" i="4"/>
  <c r="F23" i="4"/>
  <c r="J23" i="4"/>
  <c r="N23" i="4"/>
  <c r="R23" i="4"/>
  <c r="V23" i="4"/>
  <c r="Z23" i="4"/>
  <c r="AD23" i="4"/>
  <c r="AH23" i="4"/>
  <c r="AL23" i="4"/>
  <c r="AP23" i="4"/>
  <c r="AT23" i="4"/>
  <c r="AX23" i="4"/>
  <c r="BB23" i="4"/>
  <c r="BF23" i="4"/>
  <c r="BJ23" i="4"/>
  <c r="BN23" i="4"/>
  <c r="BR23" i="4"/>
  <c r="D24" i="4"/>
  <c r="H24" i="4"/>
  <c r="L24" i="4"/>
  <c r="P24" i="4"/>
  <c r="T24" i="4"/>
  <c r="X24" i="4"/>
  <c r="AB24" i="4"/>
  <c r="AF24" i="4"/>
  <c r="AJ24" i="4"/>
  <c r="AN24" i="4"/>
  <c r="AR24" i="4"/>
  <c r="AV24" i="4"/>
  <c r="AZ24" i="4"/>
  <c r="BD24" i="4"/>
  <c r="BH24" i="4"/>
  <c r="BL24" i="4"/>
  <c r="BP24" i="4"/>
  <c r="BT24" i="4"/>
  <c r="F25" i="4"/>
  <c r="J25" i="4"/>
  <c r="N25" i="4"/>
  <c r="R25" i="4"/>
  <c r="V25" i="4"/>
  <c r="Z25" i="4"/>
  <c r="AD25" i="4"/>
  <c r="AH25" i="4"/>
  <c r="AL25" i="4"/>
  <c r="AP25" i="4"/>
  <c r="AT25" i="4"/>
  <c r="AX25" i="4"/>
  <c r="BB25" i="4"/>
  <c r="BF25" i="4"/>
  <c r="BJ25" i="4"/>
  <c r="BN25" i="4"/>
  <c r="BR25" i="4"/>
  <c r="D26" i="4"/>
  <c r="H26" i="4"/>
  <c r="L26" i="4"/>
  <c r="P26" i="4"/>
  <c r="T26" i="4"/>
  <c r="X26" i="4"/>
  <c r="AB26" i="4"/>
  <c r="AF26" i="4"/>
  <c r="AJ26" i="4"/>
  <c r="AN26" i="4"/>
  <c r="AR26" i="4"/>
  <c r="AV26" i="4"/>
  <c r="AZ26" i="4"/>
  <c r="BD26" i="4"/>
  <c r="BH26" i="4"/>
  <c r="BL26" i="4"/>
  <c r="BP26" i="4"/>
  <c r="BT26" i="4"/>
  <c r="F27" i="4"/>
  <c r="J27" i="4"/>
  <c r="N27" i="4"/>
  <c r="R27" i="4"/>
  <c r="V27" i="4"/>
  <c r="Z27" i="4"/>
  <c r="AD27" i="4"/>
  <c r="AH27" i="4"/>
  <c r="AL27" i="4"/>
  <c r="AP27" i="4"/>
  <c r="AT27" i="4"/>
  <c r="AX27" i="4"/>
  <c r="BB27" i="4"/>
  <c r="BF27" i="4"/>
  <c r="BJ27" i="4"/>
  <c r="BN27" i="4"/>
  <c r="BR27" i="4"/>
  <c r="D28" i="4"/>
  <c r="H28" i="4"/>
  <c r="L28" i="4"/>
  <c r="P28" i="4"/>
  <c r="T28" i="4"/>
  <c r="X28" i="4"/>
  <c r="AB28" i="4"/>
  <c r="AF28" i="4"/>
  <c r="AJ28" i="4"/>
  <c r="AN28" i="4"/>
  <c r="AR28" i="4"/>
  <c r="AV28" i="4"/>
  <c r="AZ28" i="4"/>
  <c r="BD28" i="4"/>
  <c r="BH28" i="4"/>
  <c r="BL28" i="4"/>
  <c r="BP28" i="4"/>
  <c r="BT28" i="4"/>
  <c r="F29" i="4"/>
  <c r="J29" i="4"/>
  <c r="N29" i="4"/>
  <c r="R29" i="4"/>
  <c r="V29" i="4"/>
  <c r="Z29" i="4"/>
  <c r="AD29" i="4"/>
  <c r="AH29" i="4"/>
  <c r="AL29" i="4"/>
  <c r="AP29" i="4"/>
  <c r="AT29" i="4"/>
  <c r="AX29" i="4"/>
  <c r="BB29" i="4"/>
  <c r="BF29" i="4"/>
  <c r="BJ29" i="4"/>
  <c r="BN29" i="4"/>
  <c r="BR29" i="4"/>
  <c r="D30" i="4"/>
  <c r="H30" i="4"/>
  <c r="L30" i="4"/>
  <c r="P30" i="4"/>
  <c r="T30" i="4"/>
  <c r="X30" i="4"/>
  <c r="AB30" i="4"/>
  <c r="AF30" i="4"/>
  <c r="AJ30" i="4"/>
  <c r="AN30" i="4"/>
  <c r="AR30" i="4"/>
  <c r="AV30" i="4"/>
  <c r="AZ30" i="4"/>
  <c r="BD30" i="4"/>
  <c r="BH30" i="4"/>
  <c r="BL30" i="4"/>
  <c r="BP30" i="4"/>
  <c r="BT30" i="4"/>
  <c r="F31" i="4"/>
  <c r="J31" i="4"/>
  <c r="N31" i="4"/>
  <c r="R31" i="4"/>
  <c r="V31" i="4"/>
  <c r="Z31" i="4"/>
  <c r="AD31" i="4"/>
  <c r="AH31" i="4"/>
  <c r="AL31" i="4"/>
  <c r="AP31" i="4"/>
  <c r="AT31" i="4"/>
  <c r="AX31" i="4"/>
  <c r="BB31" i="4"/>
  <c r="BF31" i="4"/>
  <c r="BJ31" i="4"/>
  <c r="BN31" i="4"/>
  <c r="BR31" i="4"/>
  <c r="D32" i="4"/>
  <c r="H32" i="4"/>
  <c r="L32" i="4"/>
  <c r="P32" i="4"/>
  <c r="T32" i="4"/>
  <c r="X32" i="4"/>
  <c r="AB32" i="4"/>
  <c r="AF32" i="4"/>
  <c r="AJ32" i="4"/>
  <c r="AN32" i="4"/>
  <c r="AR32" i="4"/>
  <c r="AV32" i="4"/>
  <c r="AZ32" i="4"/>
  <c r="BD32" i="4"/>
  <c r="BH32" i="4"/>
  <c r="BL32" i="4"/>
  <c r="BP32" i="4"/>
  <c r="BT32" i="4"/>
  <c r="F33" i="4"/>
  <c r="J33" i="4"/>
  <c r="N33" i="4"/>
  <c r="R33" i="4"/>
  <c r="V33" i="4"/>
  <c r="Z33" i="4"/>
  <c r="AD33" i="4"/>
  <c r="AH33" i="4"/>
  <c r="AL33" i="4"/>
  <c r="AP33" i="4"/>
  <c r="AT33" i="4"/>
  <c r="AX33" i="4"/>
  <c r="BB33" i="4"/>
  <c r="BF33" i="4"/>
  <c r="BJ33" i="4"/>
  <c r="BN33" i="4"/>
  <c r="BR33" i="4"/>
  <c r="D34" i="4"/>
  <c r="H34" i="4"/>
  <c r="L34" i="4"/>
  <c r="P34" i="4"/>
  <c r="T34" i="4"/>
  <c r="X34" i="4"/>
  <c r="AB34" i="4"/>
  <c r="AF34" i="4"/>
  <c r="AJ34" i="4"/>
  <c r="AN34" i="4"/>
  <c r="AR34" i="4"/>
  <c r="AV34" i="4"/>
  <c r="AZ34" i="4"/>
  <c r="BD34" i="4"/>
  <c r="BH34" i="4"/>
  <c r="BL34" i="4"/>
  <c r="BP34" i="4"/>
  <c r="BT34" i="4"/>
  <c r="F35" i="4"/>
  <c r="J35" i="4"/>
  <c r="N35" i="4"/>
  <c r="R35" i="4"/>
  <c r="V35" i="4"/>
  <c r="Z35" i="4"/>
  <c r="AD35" i="4"/>
  <c r="AH35" i="4"/>
  <c r="AL35" i="4"/>
  <c r="AP35" i="4"/>
  <c r="AT35" i="4"/>
  <c r="AX35" i="4"/>
  <c r="BB35" i="4"/>
  <c r="BF35" i="4"/>
  <c r="BJ35" i="4"/>
  <c r="BN35" i="4"/>
  <c r="BR35" i="4"/>
  <c r="D36" i="4"/>
  <c r="H36" i="4"/>
  <c r="L36" i="4"/>
  <c r="P36" i="4"/>
  <c r="T36" i="4"/>
  <c r="X36" i="4"/>
  <c r="AB36" i="4"/>
  <c r="AF36" i="4"/>
  <c r="AJ36" i="4"/>
  <c r="AN36" i="4"/>
  <c r="AR36" i="4"/>
  <c r="AV36" i="4"/>
  <c r="AZ36" i="4"/>
  <c r="BD36" i="4"/>
  <c r="BH36" i="4"/>
  <c r="BL36" i="4"/>
  <c r="BP36" i="4"/>
  <c r="BT36" i="4"/>
  <c r="F37" i="4"/>
  <c r="J37" i="4"/>
  <c r="N37" i="4"/>
  <c r="R37" i="4"/>
  <c r="V37" i="4"/>
  <c r="Z37" i="4"/>
  <c r="AD37" i="4"/>
  <c r="AH37" i="4"/>
  <c r="AL37" i="4"/>
  <c r="AP37" i="4"/>
  <c r="AT37" i="4"/>
  <c r="AX37" i="4"/>
  <c r="BB37" i="4"/>
  <c r="BF37" i="4"/>
  <c r="BJ37" i="4"/>
  <c r="BN37" i="4"/>
  <c r="BR37" i="4"/>
  <c r="D38" i="4"/>
  <c r="H38" i="4"/>
  <c r="L38" i="4"/>
  <c r="P38" i="4"/>
  <c r="T38" i="4"/>
  <c r="X38" i="4"/>
  <c r="AB38" i="4"/>
  <c r="AF38" i="4"/>
  <c r="AJ38" i="4"/>
  <c r="AN38" i="4"/>
  <c r="AR38" i="4"/>
  <c r="AV38" i="4"/>
  <c r="AZ38" i="4"/>
  <c r="BD38" i="4"/>
  <c r="BH38" i="4"/>
  <c r="BL38" i="4"/>
  <c r="BP38" i="4"/>
  <c r="BT38" i="4"/>
  <c r="F39" i="4"/>
  <c r="J39" i="4"/>
  <c r="N39" i="4"/>
  <c r="R39" i="4"/>
  <c r="V39" i="4"/>
  <c r="Z39" i="4"/>
  <c r="AD39" i="4"/>
  <c r="AH39" i="4"/>
  <c r="AL39" i="4"/>
  <c r="AP39" i="4"/>
  <c r="AT39" i="4"/>
  <c r="AX39" i="4"/>
  <c r="BB39" i="4"/>
  <c r="BF39" i="4"/>
  <c r="BJ39" i="4"/>
  <c r="BN39" i="4"/>
  <c r="BR39" i="4"/>
  <c r="D40" i="4"/>
  <c r="H40" i="4"/>
  <c r="L40" i="4"/>
  <c r="P40" i="4"/>
  <c r="T40" i="4"/>
  <c r="X40" i="4"/>
  <c r="AB40" i="4"/>
  <c r="AF40" i="4"/>
  <c r="AJ40" i="4"/>
  <c r="AN40" i="4"/>
  <c r="AR40" i="4"/>
  <c r="AV40" i="4"/>
  <c r="AZ40" i="4"/>
  <c r="BD40" i="4"/>
  <c r="BH40" i="4"/>
  <c r="BL40" i="4"/>
  <c r="BP40" i="4"/>
  <c r="BT40" i="4"/>
  <c r="F41" i="4"/>
  <c r="J41" i="4"/>
  <c r="N41" i="4"/>
  <c r="R41" i="4"/>
  <c r="V41" i="4"/>
  <c r="Z41" i="4"/>
  <c r="AD41" i="4"/>
  <c r="AH41" i="4"/>
  <c r="AL41" i="4"/>
  <c r="AP41" i="4"/>
  <c r="AT41" i="4"/>
  <c r="AX41" i="4"/>
  <c r="BB41" i="4"/>
  <c r="BF41" i="4"/>
  <c r="BJ41" i="4"/>
  <c r="BN41" i="4"/>
  <c r="BR41" i="4"/>
  <c r="D42" i="4"/>
  <c r="H42" i="4"/>
  <c r="L42" i="4"/>
  <c r="P42" i="4"/>
  <c r="T42" i="4"/>
  <c r="X42" i="4"/>
  <c r="AB42" i="4"/>
  <c r="AF42" i="4"/>
  <c r="AJ42" i="4"/>
  <c r="AN42" i="4"/>
  <c r="AR42" i="4"/>
  <c r="AV42" i="4"/>
  <c r="AZ42" i="4"/>
  <c r="BD42" i="4"/>
  <c r="BH42" i="4"/>
  <c r="BL42" i="4"/>
  <c r="BP42" i="4"/>
  <c r="BT42" i="4"/>
  <c r="F43" i="4"/>
  <c r="J43" i="4"/>
  <c r="N43" i="4"/>
  <c r="R43" i="4"/>
  <c r="V43" i="4"/>
  <c r="Z43" i="4"/>
  <c r="AD43" i="4"/>
  <c r="AH43" i="4"/>
  <c r="AL43" i="4"/>
  <c r="AP43" i="4"/>
  <c r="AT43" i="4"/>
  <c r="AX43" i="4"/>
  <c r="BB43" i="4"/>
  <c r="BF43" i="4"/>
  <c r="BJ43" i="4"/>
  <c r="BN43" i="4"/>
  <c r="BR43" i="4"/>
  <c r="D44" i="4"/>
  <c r="H44" i="4"/>
  <c r="L44" i="4"/>
  <c r="P44" i="4"/>
  <c r="T44" i="4"/>
  <c r="X44" i="4"/>
  <c r="AB44" i="4"/>
  <c r="AF44" i="4"/>
  <c r="AJ44" i="4"/>
  <c r="AN44" i="4"/>
  <c r="AR44" i="4"/>
  <c r="AV44" i="4"/>
  <c r="AZ44" i="4"/>
  <c r="BD44" i="4"/>
  <c r="BH44" i="4"/>
  <c r="BL44" i="4"/>
  <c r="BP44" i="4"/>
  <c r="BT44" i="4"/>
  <c r="F45" i="4"/>
  <c r="J45" i="4"/>
  <c r="N45" i="4"/>
  <c r="R45" i="4"/>
  <c r="V45" i="4"/>
  <c r="Z45" i="4"/>
  <c r="AD45" i="4"/>
  <c r="AH45" i="4"/>
  <c r="AL45" i="4"/>
  <c r="AP45" i="4"/>
  <c r="AT45" i="4"/>
  <c r="AX45" i="4"/>
  <c r="BB45" i="4"/>
  <c r="BF45" i="4"/>
  <c r="BJ45" i="4"/>
  <c r="BN45" i="4"/>
  <c r="BR45" i="4"/>
  <c r="D46" i="4"/>
  <c r="H46" i="4"/>
  <c r="L46" i="4"/>
  <c r="P46" i="4"/>
  <c r="T46" i="4"/>
  <c r="X46" i="4"/>
  <c r="AB46" i="4"/>
  <c r="AF46" i="4"/>
  <c r="AJ46" i="4"/>
  <c r="AN46" i="4"/>
  <c r="AR46" i="4"/>
  <c r="AV46" i="4"/>
  <c r="AZ46" i="4"/>
  <c r="BD46" i="4"/>
  <c r="BH46" i="4"/>
  <c r="BL46" i="4"/>
  <c r="BP46" i="4"/>
  <c r="BT46" i="4"/>
  <c r="F47" i="4"/>
  <c r="J47" i="4"/>
  <c r="N47" i="4"/>
  <c r="R47" i="4"/>
  <c r="V47" i="4"/>
  <c r="Z47" i="4"/>
  <c r="AD47" i="4"/>
  <c r="AH47" i="4"/>
  <c r="AL47" i="4"/>
  <c r="AP47" i="4"/>
  <c r="AT47" i="4"/>
  <c r="AX47" i="4"/>
  <c r="BB47" i="4"/>
  <c r="BF47" i="4"/>
  <c r="BJ47" i="4"/>
  <c r="BN47" i="4"/>
  <c r="BR47" i="4"/>
  <c r="D48" i="4"/>
  <c r="H48" i="4"/>
  <c r="L48" i="4"/>
  <c r="P48" i="4"/>
  <c r="T48" i="4"/>
  <c r="X48" i="4"/>
  <c r="AB48" i="4"/>
  <c r="AF48" i="4"/>
  <c r="AJ48" i="4"/>
  <c r="AN48" i="4"/>
  <c r="AR48" i="4"/>
  <c r="AV48" i="4"/>
  <c r="AZ48" i="4"/>
  <c r="BD48" i="4"/>
  <c r="BH48" i="4"/>
  <c r="BL48" i="4"/>
  <c r="BP48" i="4"/>
  <c r="BT48" i="4"/>
  <c r="F49" i="4"/>
  <c r="J49" i="4"/>
  <c r="N49" i="4"/>
  <c r="R49" i="4"/>
  <c r="V49" i="4"/>
  <c r="Z49" i="4"/>
  <c r="AD49" i="4"/>
  <c r="AH49" i="4"/>
  <c r="AL49" i="4"/>
  <c r="AP49" i="4"/>
  <c r="AT49" i="4"/>
  <c r="AX49" i="4"/>
  <c r="BB49" i="4"/>
  <c r="BF49" i="4"/>
  <c r="BJ49" i="4"/>
  <c r="BN49" i="4"/>
  <c r="BR49" i="4"/>
  <c r="D50" i="4"/>
  <c r="H50" i="4"/>
  <c r="L50" i="4"/>
  <c r="P50" i="4"/>
  <c r="T50" i="4"/>
  <c r="X50" i="4"/>
  <c r="AB50" i="4"/>
  <c r="AF50" i="4"/>
  <c r="AJ50" i="4"/>
  <c r="AN50" i="4"/>
  <c r="AR50" i="4"/>
  <c r="AV50" i="4"/>
  <c r="AZ50" i="4"/>
  <c r="BD50" i="4"/>
  <c r="BH50" i="4"/>
  <c r="BL50" i="4"/>
  <c r="BP50" i="4"/>
  <c r="BT50" i="4"/>
  <c r="F51" i="4"/>
  <c r="J51" i="4"/>
  <c r="N51" i="4"/>
  <c r="R51" i="4"/>
  <c r="V51" i="4"/>
  <c r="Z51" i="4"/>
  <c r="AD51" i="4"/>
  <c r="AH51" i="4"/>
  <c r="AL51" i="4"/>
  <c r="AP51" i="4"/>
  <c r="AT51" i="4"/>
  <c r="AX51" i="4"/>
  <c r="BB51" i="4"/>
  <c r="BF51" i="4"/>
  <c r="BJ51" i="4"/>
  <c r="BN51" i="4"/>
  <c r="BR51" i="4"/>
  <c r="D52" i="4"/>
  <c r="H52" i="4"/>
  <c r="L52" i="4"/>
  <c r="P52" i="4"/>
  <c r="T52" i="4"/>
  <c r="X52" i="4"/>
  <c r="AB52" i="4"/>
  <c r="AF52" i="4"/>
  <c r="AJ52" i="4"/>
  <c r="AN52" i="4"/>
  <c r="AR52" i="4"/>
  <c r="AV52" i="4"/>
  <c r="AZ52" i="4"/>
  <c r="BD52" i="4"/>
  <c r="BH52" i="4"/>
  <c r="BL52" i="4"/>
  <c r="BP52" i="4"/>
  <c r="BT52" i="4"/>
  <c r="F53" i="4"/>
  <c r="J53" i="4"/>
  <c r="N53" i="4"/>
  <c r="R53" i="4"/>
  <c r="V53" i="4"/>
  <c r="Z53" i="4"/>
  <c r="AD53" i="4"/>
  <c r="AH53" i="4"/>
  <c r="AL53" i="4"/>
  <c r="AP53" i="4"/>
  <c r="AT53" i="4"/>
  <c r="AX53" i="4"/>
  <c r="BB53" i="4"/>
  <c r="BF53" i="4"/>
  <c r="BJ53" i="4"/>
  <c r="BN53" i="4"/>
  <c r="BR53" i="4"/>
  <c r="D54" i="4"/>
  <c r="H54" i="4"/>
  <c r="L54" i="4"/>
  <c r="P54" i="4"/>
  <c r="T54" i="4"/>
  <c r="X54" i="4"/>
  <c r="AB54" i="4"/>
  <c r="AF54" i="4"/>
  <c r="AJ54" i="4"/>
  <c r="AN54" i="4"/>
  <c r="AR54" i="4"/>
  <c r="AV54" i="4"/>
  <c r="AZ54" i="4"/>
  <c r="BD54" i="4"/>
  <c r="BH54" i="4"/>
  <c r="BL54" i="4"/>
  <c r="BP54" i="4"/>
  <c r="BT54" i="4"/>
  <c r="F55" i="4"/>
  <c r="J55" i="4"/>
  <c r="N55" i="4"/>
  <c r="R55" i="4"/>
  <c r="V55" i="4"/>
  <c r="Z55" i="4"/>
  <c r="AD55" i="4"/>
  <c r="AH55" i="4"/>
  <c r="AL55" i="4"/>
  <c r="AP55" i="4"/>
  <c r="AT55" i="4"/>
  <c r="AX55" i="4"/>
  <c r="BB55" i="4"/>
  <c r="BF55" i="4"/>
  <c r="BJ55" i="4"/>
  <c r="BN55" i="4"/>
  <c r="BR55" i="4"/>
  <c r="D56" i="4"/>
  <c r="H56" i="4"/>
  <c r="L56" i="4"/>
  <c r="P56" i="4"/>
  <c r="T56" i="4"/>
  <c r="X56" i="4"/>
  <c r="AB56" i="4"/>
  <c r="AF56" i="4"/>
  <c r="AJ56" i="4"/>
  <c r="AN56" i="4"/>
  <c r="AR56" i="4"/>
  <c r="AV56" i="4"/>
  <c r="AZ56" i="4"/>
  <c r="BD56" i="4"/>
  <c r="BH56" i="4"/>
  <c r="BL56" i="4"/>
  <c r="BP56" i="4"/>
  <c r="BT56" i="4"/>
  <c r="F57" i="4"/>
  <c r="J57" i="4"/>
  <c r="N57" i="4"/>
  <c r="R57" i="4"/>
  <c r="V57" i="4"/>
  <c r="Z57" i="4"/>
  <c r="AD57" i="4"/>
  <c r="AH57" i="4"/>
  <c r="AL57" i="4"/>
  <c r="AP57" i="4"/>
  <c r="AT57" i="4"/>
  <c r="AX57" i="4"/>
  <c r="BB57" i="4"/>
  <c r="BF57" i="4"/>
  <c r="BJ57" i="4"/>
  <c r="BN57" i="4"/>
  <c r="BR57" i="4"/>
  <c r="D58" i="4"/>
  <c r="H58" i="4"/>
  <c r="L58" i="4"/>
  <c r="P58" i="4"/>
  <c r="T58" i="4"/>
  <c r="X58" i="4"/>
  <c r="AB58" i="4"/>
  <c r="AF58" i="4"/>
  <c r="AJ58" i="4"/>
  <c r="AN58" i="4"/>
  <c r="AR58" i="4"/>
  <c r="AV58" i="4"/>
  <c r="AZ58" i="4"/>
  <c r="BD58" i="4"/>
  <c r="BH58" i="4"/>
  <c r="BL58" i="4"/>
  <c r="BP58" i="4"/>
  <c r="BT58" i="4"/>
  <c r="F59" i="4"/>
  <c r="J59" i="4"/>
  <c r="N59" i="4"/>
  <c r="R59" i="4"/>
  <c r="V59" i="4"/>
  <c r="Z59" i="4"/>
  <c r="AD59" i="4"/>
  <c r="AH59" i="4"/>
  <c r="AL59" i="4"/>
  <c r="AP59" i="4"/>
  <c r="AT59" i="4"/>
  <c r="AX59" i="4"/>
  <c r="BB59" i="4"/>
  <c r="BF59" i="4"/>
  <c r="BJ59" i="4"/>
  <c r="BN59" i="4"/>
  <c r="BR59" i="4"/>
  <c r="D60" i="4"/>
  <c r="H60" i="4"/>
  <c r="L60" i="4"/>
  <c r="P60" i="4"/>
  <c r="T60" i="4"/>
  <c r="X60" i="4"/>
  <c r="AB60" i="4"/>
  <c r="AF60" i="4"/>
  <c r="AJ60" i="4"/>
  <c r="AN60" i="4"/>
  <c r="AR60" i="4"/>
  <c r="AV60" i="4"/>
  <c r="AZ60" i="4"/>
  <c r="BD60" i="4"/>
  <c r="BH60" i="4"/>
  <c r="BL60" i="4"/>
  <c r="BP60" i="4"/>
  <c r="BT60" i="4"/>
  <c r="F61" i="4"/>
  <c r="J61" i="4"/>
  <c r="N61" i="4"/>
  <c r="R61" i="4"/>
  <c r="V61" i="4"/>
  <c r="Z61" i="4"/>
  <c r="AD61" i="4"/>
  <c r="AH61" i="4"/>
  <c r="AL61" i="4"/>
  <c r="AP61" i="4"/>
  <c r="AT61" i="4"/>
  <c r="AX61" i="4"/>
  <c r="BB61" i="4"/>
  <c r="BF61" i="4"/>
  <c r="BJ61" i="4"/>
  <c r="BN61" i="4"/>
  <c r="BR61" i="4"/>
  <c r="D62" i="4"/>
  <c r="H62" i="4"/>
  <c r="L62" i="4"/>
  <c r="P62" i="4"/>
  <c r="T62" i="4"/>
  <c r="X62" i="4"/>
  <c r="AB62" i="4"/>
  <c r="AF62" i="4"/>
  <c r="AJ62" i="4"/>
  <c r="AN62" i="4"/>
  <c r="AR62" i="4"/>
  <c r="AV62" i="4"/>
  <c r="AZ62" i="4"/>
  <c r="BD62" i="4"/>
  <c r="BH62" i="4"/>
  <c r="BL62" i="4"/>
  <c r="BP62" i="4"/>
  <c r="BT62" i="4"/>
  <c r="F63" i="4"/>
  <c r="J63" i="4"/>
  <c r="N63" i="4"/>
  <c r="R63" i="4"/>
  <c r="V63" i="4"/>
  <c r="Z63" i="4"/>
  <c r="AD63" i="4"/>
  <c r="AH63" i="4"/>
  <c r="AL63" i="4"/>
  <c r="AP63" i="4"/>
  <c r="AT63" i="4"/>
  <c r="AX63" i="4"/>
  <c r="BB63" i="4"/>
  <c r="BF63" i="4"/>
  <c r="BJ63" i="4"/>
  <c r="BN63" i="4"/>
  <c r="BR63" i="4"/>
  <c r="D64" i="4"/>
  <c r="H64" i="4"/>
  <c r="L64" i="4"/>
  <c r="P64" i="4"/>
  <c r="T64" i="4"/>
  <c r="X64" i="4"/>
  <c r="AB64" i="4"/>
  <c r="AF64" i="4"/>
  <c r="AJ64" i="4"/>
  <c r="AN64" i="4"/>
  <c r="AR64" i="4"/>
  <c r="AV64" i="4"/>
  <c r="AZ64" i="4"/>
  <c r="BD64" i="4"/>
  <c r="BH64" i="4"/>
  <c r="BL64" i="4"/>
  <c r="BP64" i="4"/>
  <c r="BT64" i="4"/>
  <c r="F65" i="4"/>
  <c r="J65" i="4"/>
  <c r="N65" i="4"/>
  <c r="R65" i="4"/>
  <c r="V65" i="4"/>
  <c r="Z65" i="4"/>
  <c r="AD65" i="4"/>
  <c r="AH65" i="4"/>
  <c r="AL65" i="4"/>
  <c r="AP65" i="4"/>
  <c r="AT65" i="4"/>
  <c r="AX65" i="4"/>
  <c r="BB65" i="4"/>
  <c r="BF65" i="4"/>
  <c r="BJ65" i="4"/>
  <c r="BN65" i="4"/>
  <c r="BR65" i="4"/>
  <c r="D66" i="4"/>
  <c r="H66" i="4"/>
  <c r="L66" i="4"/>
  <c r="P66" i="4"/>
  <c r="T66" i="4"/>
  <c r="X66" i="4"/>
  <c r="AB66" i="4"/>
  <c r="AF66" i="4"/>
  <c r="AJ66" i="4"/>
  <c r="AN66" i="4"/>
  <c r="AR66" i="4"/>
  <c r="AV66" i="4"/>
  <c r="AZ66" i="4"/>
  <c r="BD66" i="4"/>
  <c r="BH66" i="4"/>
  <c r="BL66" i="4"/>
  <c r="BP66" i="4"/>
  <c r="BT66" i="4"/>
  <c r="F67" i="4"/>
  <c r="J67" i="4"/>
  <c r="N67" i="4"/>
  <c r="R67" i="4"/>
  <c r="V67" i="4"/>
  <c r="Z67" i="4"/>
  <c r="AD67" i="4"/>
  <c r="AH67" i="4"/>
  <c r="AL67" i="4"/>
  <c r="AP67" i="4"/>
  <c r="AT67" i="4"/>
  <c r="AX67" i="4"/>
  <c r="BB67" i="4"/>
  <c r="BF67" i="4"/>
  <c r="BJ67" i="4"/>
  <c r="BN67" i="4"/>
  <c r="BR67" i="4"/>
  <c r="D68" i="4"/>
  <c r="H68" i="4"/>
  <c r="L68" i="4"/>
  <c r="P68" i="4"/>
  <c r="T68" i="4"/>
  <c r="X68" i="4"/>
  <c r="AB68" i="4"/>
  <c r="AF68" i="4"/>
  <c r="AJ68" i="4"/>
  <c r="AN68" i="4"/>
  <c r="AR68" i="4"/>
  <c r="AV68" i="4"/>
  <c r="AZ68" i="4"/>
  <c r="BD68" i="4"/>
  <c r="BH68" i="4"/>
  <c r="BL68" i="4"/>
  <c r="BP68" i="4"/>
  <c r="BT68" i="4"/>
  <c r="F69" i="4"/>
  <c r="J69" i="4"/>
  <c r="N69" i="4"/>
  <c r="R69" i="4"/>
  <c r="V69" i="4"/>
  <c r="Z69" i="4"/>
  <c r="AD69" i="4"/>
  <c r="AH69" i="4"/>
  <c r="AL69" i="4"/>
  <c r="AP69" i="4"/>
  <c r="AT69" i="4"/>
  <c r="AX69" i="4"/>
  <c r="BB69" i="4"/>
  <c r="BF69" i="4"/>
  <c r="BJ69" i="4"/>
  <c r="BN69" i="4"/>
  <c r="BR69" i="4"/>
  <c r="D70" i="4"/>
  <c r="H70" i="4"/>
  <c r="L70" i="4"/>
  <c r="P70" i="4"/>
  <c r="T70" i="4"/>
  <c r="X70" i="4"/>
  <c r="AB70" i="4"/>
  <c r="AF70" i="4"/>
  <c r="AJ70" i="4"/>
  <c r="AN70" i="4"/>
  <c r="AR70" i="4"/>
  <c r="AV70" i="4"/>
  <c r="AZ70" i="4"/>
  <c r="BD70" i="4"/>
  <c r="BH70" i="4"/>
  <c r="BL70" i="4"/>
  <c r="BP70" i="4"/>
  <c r="BT70" i="4"/>
  <c r="F71" i="4"/>
  <c r="J71" i="4"/>
  <c r="N71" i="4"/>
  <c r="R71" i="4"/>
  <c r="V71" i="4"/>
  <c r="Z71" i="4"/>
  <c r="AD71" i="4"/>
  <c r="AH71" i="4"/>
  <c r="AL71" i="4"/>
  <c r="AP71" i="4"/>
  <c r="AT71" i="4"/>
  <c r="AX71" i="4"/>
  <c r="BB71" i="4"/>
  <c r="BF71" i="4"/>
  <c r="BJ71" i="4"/>
  <c r="BN71" i="4"/>
  <c r="BR71" i="4"/>
  <c r="D72" i="4"/>
  <c r="H72" i="4"/>
  <c r="L72" i="4"/>
  <c r="P72" i="4"/>
  <c r="T72" i="4"/>
  <c r="X72" i="4"/>
  <c r="AB72" i="4"/>
  <c r="AF72" i="4"/>
  <c r="AJ72" i="4"/>
  <c r="AN72" i="4"/>
  <c r="AR72" i="4"/>
  <c r="AV72" i="4"/>
  <c r="AZ72" i="4"/>
  <c r="BD72" i="4"/>
  <c r="BH72" i="4"/>
  <c r="BL72" i="4"/>
  <c r="BP72" i="4"/>
  <c r="BT72" i="4"/>
  <c r="F73" i="4"/>
  <c r="J73" i="4"/>
  <c r="N73" i="4"/>
  <c r="R73" i="4"/>
  <c r="V73" i="4"/>
  <c r="Z73" i="4"/>
  <c r="AD73" i="4"/>
  <c r="AH73" i="4"/>
  <c r="AL73" i="4"/>
  <c r="AP73" i="4"/>
  <c r="AT73" i="4"/>
  <c r="AX73" i="4"/>
  <c r="BB73" i="4"/>
  <c r="BF73" i="4"/>
  <c r="BJ73" i="4"/>
  <c r="BN73" i="4"/>
  <c r="BR73" i="4"/>
  <c r="D74" i="4"/>
  <c r="H74" i="4"/>
  <c r="L74" i="4"/>
  <c r="P74" i="4"/>
  <c r="T74" i="4"/>
  <c r="X74" i="4"/>
  <c r="AB74" i="4"/>
  <c r="AF74" i="4"/>
  <c r="AJ74" i="4"/>
  <c r="AN74" i="4"/>
  <c r="AR74" i="4"/>
  <c r="AV74" i="4"/>
  <c r="AZ74" i="4"/>
  <c r="BD74" i="4"/>
  <c r="BH74" i="4"/>
  <c r="BL74" i="4"/>
  <c r="BP74" i="4"/>
  <c r="BT74" i="4"/>
  <c r="F75" i="4"/>
  <c r="J75" i="4"/>
  <c r="N75" i="4"/>
  <c r="R75" i="4"/>
  <c r="V75" i="4"/>
  <c r="Z75" i="4"/>
  <c r="AD75" i="4"/>
  <c r="AH75" i="4"/>
  <c r="AL75" i="4"/>
  <c r="AP75" i="4"/>
  <c r="AT75" i="4"/>
  <c r="AX75" i="4"/>
  <c r="BB75" i="4"/>
  <c r="BF75" i="4"/>
  <c r="BJ75" i="4"/>
  <c r="BN75" i="4"/>
  <c r="BR75" i="4"/>
  <c r="D76" i="4"/>
  <c r="H76" i="4"/>
  <c r="L76" i="4"/>
  <c r="P76" i="4"/>
  <c r="T76" i="4"/>
  <c r="X76" i="4"/>
  <c r="AB76" i="4"/>
  <c r="AF76" i="4"/>
  <c r="AJ76" i="4"/>
  <c r="AN76" i="4"/>
  <c r="AR76" i="4"/>
  <c r="AV76" i="4"/>
  <c r="AZ76" i="4"/>
  <c r="BD76" i="4"/>
  <c r="BH76" i="4"/>
  <c r="BL76" i="4"/>
  <c r="BP76" i="4"/>
  <c r="BT76" i="4"/>
  <c r="F77" i="4"/>
  <c r="J77" i="4"/>
  <c r="N77" i="4"/>
  <c r="R77" i="4"/>
  <c r="V77" i="4"/>
  <c r="Z77" i="4"/>
  <c r="AD77" i="4"/>
  <c r="AH77" i="4"/>
  <c r="AL77" i="4"/>
  <c r="AP77" i="4"/>
  <c r="AT77" i="4"/>
  <c r="AX77" i="4"/>
  <c r="BB77" i="4"/>
  <c r="BF77" i="4"/>
  <c r="BJ77" i="4"/>
  <c r="BN77" i="4"/>
  <c r="BR77" i="4"/>
  <c r="C18" i="4"/>
  <c r="C30" i="4"/>
  <c r="C42" i="4"/>
  <c r="C50" i="4"/>
  <c r="C62" i="4"/>
  <c r="C7" i="4"/>
  <c r="C15" i="4"/>
  <c r="C27" i="4"/>
  <c r="C35" i="4"/>
  <c r="C43" i="4"/>
  <c r="C55" i="4"/>
  <c r="C63" i="4"/>
  <c r="C75" i="4"/>
  <c r="E7" i="4"/>
  <c r="Q7" i="4"/>
  <c r="AC7" i="4"/>
  <c r="AK7" i="4"/>
  <c r="AS7" i="4"/>
  <c r="BE7" i="4"/>
  <c r="BU7" i="4"/>
  <c r="O8" i="4"/>
  <c r="AA8" i="4"/>
  <c r="AM8" i="4"/>
  <c r="I9" i="4"/>
  <c r="C8" i="4"/>
  <c r="C16" i="4"/>
  <c r="C24" i="4"/>
  <c r="C36" i="4"/>
  <c r="C9" i="4"/>
  <c r="C13" i="4"/>
  <c r="C17" i="4"/>
  <c r="C21" i="4"/>
  <c r="C25" i="4"/>
  <c r="C29" i="4"/>
  <c r="C33" i="4"/>
  <c r="C37" i="4"/>
  <c r="C41" i="4"/>
  <c r="C45" i="4"/>
  <c r="C49" i="4"/>
  <c r="C53" i="4"/>
  <c r="C57" i="4"/>
  <c r="C61" i="4"/>
  <c r="C65" i="4"/>
  <c r="C69" i="4"/>
  <c r="C73" i="4"/>
  <c r="C77" i="4"/>
  <c r="G7" i="4"/>
  <c r="K7" i="4"/>
  <c r="O7" i="4"/>
  <c r="S7" i="4"/>
  <c r="W7" i="4"/>
  <c r="AA7" i="4"/>
  <c r="AE7" i="4"/>
  <c r="AI7" i="4"/>
  <c r="AM7" i="4"/>
  <c r="AQ7" i="4"/>
  <c r="AU7" i="4"/>
  <c r="AY7" i="4"/>
  <c r="BC7" i="4"/>
  <c r="BG7" i="4"/>
  <c r="BK7" i="4"/>
  <c r="BO7" i="4"/>
  <c r="BS7" i="4"/>
  <c r="E8" i="4"/>
  <c r="I8" i="4"/>
  <c r="M8" i="4"/>
  <c r="Q8" i="4"/>
  <c r="U8" i="4"/>
  <c r="Y8" i="4"/>
  <c r="AC8" i="4"/>
  <c r="AG8" i="4"/>
  <c r="AK8" i="4"/>
  <c r="AO8" i="4"/>
  <c r="AS8" i="4"/>
  <c r="AW8" i="4"/>
  <c r="BA8" i="4"/>
  <c r="BE8" i="4"/>
  <c r="BI8" i="4"/>
  <c r="BM8" i="4"/>
  <c r="BQ8" i="4"/>
  <c r="BU8" i="4"/>
  <c r="G9" i="4"/>
  <c r="K9" i="4"/>
  <c r="O9" i="4"/>
  <c r="S9" i="4"/>
  <c r="W9" i="4"/>
  <c r="AA9" i="4"/>
  <c r="AE9" i="4"/>
  <c r="AI9" i="4"/>
  <c r="AM9" i="4"/>
  <c r="AQ9" i="4"/>
  <c r="AU9" i="4"/>
  <c r="AY9" i="4"/>
  <c r="BC9" i="4"/>
  <c r="BG9" i="4"/>
  <c r="BK9" i="4"/>
  <c r="BO9" i="4"/>
  <c r="BS9" i="4"/>
  <c r="E10" i="4"/>
  <c r="I10" i="4"/>
  <c r="M10" i="4"/>
  <c r="Q10" i="4"/>
  <c r="U10" i="4"/>
  <c r="Y10" i="4"/>
  <c r="AC10" i="4"/>
  <c r="AG10" i="4"/>
  <c r="AK10" i="4"/>
  <c r="AO10" i="4"/>
  <c r="AS10" i="4"/>
  <c r="AW10" i="4"/>
  <c r="BA10" i="4"/>
  <c r="BE10" i="4"/>
  <c r="BI10" i="4"/>
  <c r="BM10" i="4"/>
  <c r="BQ10" i="4"/>
  <c r="BU10" i="4"/>
  <c r="G11" i="4"/>
  <c r="K11" i="4"/>
  <c r="O11" i="4"/>
  <c r="S11" i="4"/>
  <c r="W11" i="4"/>
  <c r="AA11" i="4"/>
  <c r="AE11" i="4"/>
  <c r="AI11" i="4"/>
  <c r="AM11" i="4"/>
  <c r="AQ11" i="4"/>
  <c r="AU11" i="4"/>
  <c r="AY11" i="4"/>
  <c r="BC11" i="4"/>
  <c r="BG11" i="4"/>
  <c r="BK11" i="4"/>
  <c r="BO11" i="4"/>
  <c r="BS11" i="4"/>
  <c r="E12" i="4"/>
  <c r="I12" i="4"/>
  <c r="M12" i="4"/>
  <c r="Q12" i="4"/>
  <c r="U12" i="4"/>
  <c r="Y12" i="4"/>
  <c r="AC12" i="4"/>
  <c r="AG12" i="4"/>
  <c r="AK12" i="4"/>
  <c r="AO12" i="4"/>
  <c r="AS12" i="4"/>
  <c r="AW12" i="4"/>
  <c r="BA12" i="4"/>
  <c r="BE12" i="4"/>
  <c r="BI12" i="4"/>
  <c r="BM12" i="4"/>
  <c r="BQ12" i="4"/>
  <c r="BU12" i="4"/>
  <c r="G13" i="4"/>
  <c r="K13" i="4"/>
  <c r="O13" i="4"/>
  <c r="S13" i="4"/>
  <c r="W13" i="4"/>
  <c r="AA13" i="4"/>
  <c r="AE13" i="4"/>
  <c r="AI13" i="4"/>
  <c r="AM13" i="4"/>
  <c r="AQ13" i="4"/>
  <c r="AU13" i="4"/>
  <c r="AY13" i="4"/>
  <c r="BC13" i="4"/>
  <c r="BG13" i="4"/>
  <c r="BK13" i="4"/>
  <c r="BO13" i="4"/>
  <c r="BS13" i="4"/>
  <c r="E14" i="4"/>
  <c r="I14" i="4"/>
  <c r="M14" i="4"/>
  <c r="Q14" i="4"/>
  <c r="U14" i="4"/>
  <c r="Y14" i="4"/>
  <c r="AC14" i="4"/>
  <c r="AG14" i="4"/>
  <c r="AK14" i="4"/>
  <c r="AO14" i="4"/>
  <c r="AS14" i="4"/>
  <c r="AW14" i="4"/>
  <c r="BA14" i="4"/>
  <c r="BE14" i="4"/>
  <c r="BI14" i="4"/>
  <c r="BM14" i="4"/>
  <c r="BQ14" i="4"/>
  <c r="BU14" i="4"/>
  <c r="G15" i="4"/>
  <c r="K15" i="4"/>
  <c r="O15" i="4"/>
  <c r="S15" i="4"/>
  <c r="W15" i="4"/>
  <c r="AA15" i="4"/>
  <c r="AE15" i="4"/>
  <c r="AI15" i="4"/>
  <c r="AM15" i="4"/>
  <c r="AQ15" i="4"/>
  <c r="AU15" i="4"/>
  <c r="AY15" i="4"/>
  <c r="BC15" i="4"/>
  <c r="BG15" i="4"/>
  <c r="BK15" i="4"/>
  <c r="BO15" i="4"/>
  <c r="BS15" i="4"/>
  <c r="E16" i="4"/>
  <c r="I16" i="4"/>
  <c r="M16" i="4"/>
  <c r="Q16" i="4"/>
  <c r="U16" i="4"/>
  <c r="Y16" i="4"/>
  <c r="AC16" i="4"/>
  <c r="AG16" i="4"/>
  <c r="AK16" i="4"/>
  <c r="AO16" i="4"/>
  <c r="AS16" i="4"/>
  <c r="AW16" i="4"/>
  <c r="BA16" i="4"/>
  <c r="BE16" i="4"/>
  <c r="BI16" i="4"/>
  <c r="BM16" i="4"/>
  <c r="BQ16" i="4"/>
  <c r="BU16" i="4"/>
  <c r="G17" i="4"/>
  <c r="K17" i="4"/>
  <c r="O17" i="4"/>
  <c r="S17" i="4"/>
  <c r="W17" i="4"/>
  <c r="AA17" i="4"/>
  <c r="AE17" i="4"/>
  <c r="AI17" i="4"/>
  <c r="AM17" i="4"/>
  <c r="AQ17" i="4"/>
  <c r="AU17" i="4"/>
  <c r="AY17" i="4"/>
  <c r="BC17" i="4"/>
  <c r="BG17" i="4"/>
  <c r="BK17" i="4"/>
  <c r="BO17" i="4"/>
  <c r="BS17" i="4"/>
  <c r="E18" i="4"/>
  <c r="I18" i="4"/>
  <c r="M18" i="4"/>
  <c r="Q18" i="4"/>
  <c r="U18" i="4"/>
  <c r="Y18" i="4"/>
  <c r="AC18" i="4"/>
  <c r="AG18" i="4"/>
  <c r="AK18" i="4"/>
  <c r="AO18" i="4"/>
  <c r="AS18" i="4"/>
  <c r="AW18" i="4"/>
  <c r="BA18" i="4"/>
  <c r="BE18" i="4"/>
  <c r="BI18" i="4"/>
  <c r="BM18" i="4"/>
  <c r="BQ18" i="4"/>
  <c r="BU18" i="4"/>
  <c r="G19" i="4"/>
  <c r="K19" i="4"/>
  <c r="O19" i="4"/>
  <c r="S19" i="4"/>
  <c r="W19" i="4"/>
  <c r="AA19" i="4"/>
  <c r="AE19" i="4"/>
  <c r="AI19" i="4"/>
  <c r="AM19" i="4"/>
  <c r="AQ19" i="4"/>
  <c r="AU19" i="4"/>
  <c r="AY19" i="4"/>
  <c r="BC19" i="4"/>
  <c r="BG19" i="4"/>
  <c r="BK19" i="4"/>
  <c r="BO19" i="4"/>
  <c r="BS19" i="4"/>
  <c r="E20" i="4"/>
  <c r="I20" i="4"/>
  <c r="M20" i="4"/>
  <c r="Q20" i="4"/>
  <c r="U20" i="4"/>
  <c r="Y20" i="4"/>
  <c r="AC20" i="4"/>
  <c r="AG20" i="4"/>
  <c r="AK20" i="4"/>
  <c r="AO20" i="4"/>
  <c r="AS20" i="4"/>
  <c r="AW20" i="4"/>
  <c r="BA20" i="4"/>
  <c r="BE20" i="4"/>
  <c r="BI20" i="4"/>
  <c r="BM20" i="4"/>
  <c r="BQ20" i="4"/>
  <c r="BU20" i="4"/>
  <c r="G21" i="4"/>
  <c r="K21" i="4"/>
  <c r="O21" i="4"/>
  <c r="S21" i="4"/>
  <c r="W21" i="4"/>
  <c r="AA21" i="4"/>
  <c r="AE21" i="4"/>
  <c r="AI21" i="4"/>
  <c r="AM21" i="4"/>
  <c r="AQ21" i="4"/>
  <c r="AU21" i="4"/>
  <c r="AY21" i="4"/>
  <c r="BC21" i="4"/>
  <c r="BG21" i="4"/>
  <c r="BK21" i="4"/>
  <c r="BO21" i="4"/>
  <c r="BS21" i="4"/>
  <c r="E22" i="4"/>
  <c r="I22" i="4"/>
  <c r="M22" i="4"/>
  <c r="Q22" i="4"/>
  <c r="U22" i="4"/>
  <c r="Y22" i="4"/>
  <c r="AC22" i="4"/>
  <c r="AG22" i="4"/>
  <c r="AK22" i="4"/>
  <c r="AO22" i="4"/>
  <c r="AS22" i="4"/>
  <c r="AW22" i="4"/>
  <c r="BA22" i="4"/>
  <c r="BE22" i="4"/>
  <c r="BI22" i="4"/>
  <c r="BM22" i="4"/>
  <c r="BQ22" i="4"/>
  <c r="BU22" i="4"/>
  <c r="G23" i="4"/>
  <c r="K23" i="4"/>
  <c r="O23" i="4"/>
  <c r="S23" i="4"/>
  <c r="W23" i="4"/>
  <c r="AA23" i="4"/>
  <c r="AE23" i="4"/>
  <c r="AI23" i="4"/>
  <c r="AM23" i="4"/>
  <c r="AQ23" i="4"/>
  <c r="AU23" i="4"/>
  <c r="AY23" i="4"/>
  <c r="BC23" i="4"/>
  <c r="BG23" i="4"/>
  <c r="BK23" i="4"/>
  <c r="BO23" i="4"/>
  <c r="BS23" i="4"/>
  <c r="E24" i="4"/>
  <c r="I24" i="4"/>
  <c r="M24" i="4"/>
  <c r="Q24" i="4"/>
  <c r="U24" i="4"/>
  <c r="Y24" i="4"/>
  <c r="AC24" i="4"/>
  <c r="AG24" i="4"/>
  <c r="AK24" i="4"/>
  <c r="AO24" i="4"/>
  <c r="AS24" i="4"/>
  <c r="AW24" i="4"/>
  <c r="BA24" i="4"/>
  <c r="BE24" i="4"/>
  <c r="BI24" i="4"/>
  <c r="BM24" i="4"/>
  <c r="BQ24" i="4"/>
  <c r="BU24" i="4"/>
  <c r="G25" i="4"/>
  <c r="K25" i="4"/>
  <c r="O25" i="4"/>
  <c r="S25" i="4"/>
  <c r="W25" i="4"/>
  <c r="AA25" i="4"/>
  <c r="AE25" i="4"/>
  <c r="AI25" i="4"/>
  <c r="AM25" i="4"/>
  <c r="AQ25" i="4"/>
  <c r="AU25" i="4"/>
  <c r="AY25" i="4"/>
  <c r="BC25" i="4"/>
  <c r="BG25" i="4"/>
  <c r="BK25" i="4"/>
  <c r="BO25" i="4"/>
  <c r="BS25" i="4"/>
  <c r="E26" i="4"/>
  <c r="I26" i="4"/>
  <c r="M26" i="4"/>
  <c r="Q26" i="4"/>
  <c r="U26" i="4"/>
  <c r="Y26" i="4"/>
  <c r="AC26" i="4"/>
  <c r="AG26" i="4"/>
  <c r="AK26" i="4"/>
  <c r="AO26" i="4"/>
  <c r="AS26" i="4"/>
  <c r="AW26" i="4"/>
  <c r="BA26" i="4"/>
  <c r="BE26" i="4"/>
  <c r="BI26" i="4"/>
  <c r="BM26" i="4"/>
  <c r="BQ26" i="4"/>
  <c r="BU26" i="4"/>
  <c r="G27" i="4"/>
  <c r="K27" i="4"/>
  <c r="O27" i="4"/>
  <c r="S27" i="4"/>
  <c r="W27" i="4"/>
  <c r="AA27" i="4"/>
  <c r="AE27" i="4"/>
  <c r="AI27" i="4"/>
  <c r="AM27" i="4"/>
  <c r="AQ27" i="4"/>
  <c r="AU27" i="4"/>
  <c r="AY27" i="4"/>
  <c r="BC27" i="4"/>
  <c r="BG27" i="4"/>
  <c r="BK27" i="4"/>
  <c r="BO27" i="4"/>
  <c r="BS27" i="4"/>
  <c r="E28" i="4"/>
  <c r="I28" i="4"/>
  <c r="M28" i="4"/>
  <c r="Q28" i="4"/>
  <c r="U28" i="4"/>
  <c r="Y28" i="4"/>
  <c r="AC28" i="4"/>
  <c r="AG28" i="4"/>
  <c r="AK28" i="4"/>
  <c r="AO28" i="4"/>
  <c r="AS28" i="4"/>
  <c r="AW28" i="4"/>
  <c r="BA28" i="4"/>
  <c r="BE28" i="4"/>
  <c r="BI28" i="4"/>
  <c r="BM28" i="4"/>
  <c r="BQ28" i="4"/>
  <c r="BU28" i="4"/>
  <c r="G29" i="4"/>
  <c r="K29" i="4"/>
  <c r="O29" i="4"/>
  <c r="S29" i="4"/>
  <c r="W29" i="4"/>
  <c r="AA29" i="4"/>
  <c r="AE29" i="4"/>
  <c r="AI29" i="4"/>
  <c r="AM29" i="4"/>
  <c r="AQ29" i="4"/>
  <c r="AU29" i="4"/>
  <c r="AY29" i="4"/>
  <c r="BC29" i="4"/>
  <c r="BG29" i="4"/>
  <c r="BK29" i="4"/>
  <c r="BO29" i="4"/>
  <c r="BS29" i="4"/>
  <c r="E30" i="4"/>
  <c r="I30" i="4"/>
  <c r="M30" i="4"/>
  <c r="Q30" i="4"/>
  <c r="U30" i="4"/>
  <c r="Y30" i="4"/>
  <c r="AC30" i="4"/>
  <c r="AG30" i="4"/>
  <c r="AK30" i="4"/>
  <c r="AO30" i="4"/>
  <c r="AS30" i="4"/>
  <c r="AW30" i="4"/>
  <c r="BA30" i="4"/>
  <c r="BE30" i="4"/>
  <c r="BI30" i="4"/>
  <c r="BM30" i="4"/>
  <c r="BQ30" i="4"/>
  <c r="BU30" i="4"/>
  <c r="G31" i="4"/>
  <c r="K31" i="4"/>
  <c r="O31" i="4"/>
  <c r="S31" i="4"/>
  <c r="W31" i="4"/>
  <c r="AA31" i="4"/>
  <c r="AE31" i="4"/>
  <c r="AI31" i="4"/>
  <c r="AM31" i="4"/>
  <c r="AQ31" i="4"/>
  <c r="AU31" i="4"/>
  <c r="AY31" i="4"/>
  <c r="BC31" i="4"/>
  <c r="BG31" i="4"/>
  <c r="BK31" i="4"/>
  <c r="BO31" i="4"/>
  <c r="BS31" i="4"/>
  <c r="E32" i="4"/>
  <c r="I32" i="4"/>
  <c r="M32" i="4"/>
  <c r="Q32" i="4"/>
  <c r="U32" i="4"/>
  <c r="Y32" i="4"/>
  <c r="AC32" i="4"/>
  <c r="AG32" i="4"/>
  <c r="AK32" i="4"/>
  <c r="AO32" i="4"/>
  <c r="AS32" i="4"/>
  <c r="AW32" i="4"/>
  <c r="BA32" i="4"/>
  <c r="BE32" i="4"/>
  <c r="BI32" i="4"/>
  <c r="BM32" i="4"/>
  <c r="BQ32" i="4"/>
  <c r="BU32" i="4"/>
  <c r="G33" i="4"/>
  <c r="K33" i="4"/>
  <c r="O33" i="4"/>
  <c r="S33" i="4"/>
  <c r="W33" i="4"/>
  <c r="AA33" i="4"/>
  <c r="AE33" i="4"/>
  <c r="AI33" i="4"/>
  <c r="AM33" i="4"/>
  <c r="AQ33" i="4"/>
  <c r="AU33" i="4"/>
  <c r="AY33" i="4"/>
  <c r="BC33" i="4"/>
  <c r="BG33" i="4"/>
  <c r="BK33" i="4"/>
  <c r="BO33" i="4"/>
  <c r="BS33" i="4"/>
  <c r="E34" i="4"/>
  <c r="I34" i="4"/>
  <c r="M34" i="4"/>
  <c r="Q34" i="4"/>
  <c r="U34" i="4"/>
  <c r="Y34" i="4"/>
  <c r="AC34" i="4"/>
  <c r="AG34" i="4"/>
  <c r="AK34" i="4"/>
  <c r="AO34" i="4"/>
  <c r="AS34" i="4"/>
  <c r="AW34" i="4"/>
  <c r="BA34" i="4"/>
  <c r="BE34" i="4"/>
  <c r="BI34" i="4"/>
  <c r="BM34" i="4"/>
  <c r="BQ34" i="4"/>
  <c r="BU34" i="4"/>
  <c r="G35" i="4"/>
  <c r="K35" i="4"/>
  <c r="O35" i="4"/>
  <c r="S35" i="4"/>
  <c r="W35" i="4"/>
  <c r="AA35" i="4"/>
  <c r="AE35" i="4"/>
  <c r="AI35" i="4"/>
  <c r="AM35" i="4"/>
  <c r="AQ35" i="4"/>
  <c r="AU35" i="4"/>
  <c r="AY35" i="4"/>
  <c r="BC35" i="4"/>
  <c r="BG35" i="4"/>
  <c r="BK35" i="4"/>
  <c r="BO35" i="4"/>
  <c r="BS35" i="4"/>
  <c r="E36" i="4"/>
  <c r="I36" i="4"/>
  <c r="M36" i="4"/>
  <c r="Q36" i="4"/>
  <c r="U36" i="4"/>
  <c r="Y36" i="4"/>
  <c r="AC36" i="4"/>
  <c r="AG36" i="4"/>
  <c r="AK36" i="4"/>
  <c r="AO36" i="4"/>
  <c r="AS36" i="4"/>
  <c r="AW36" i="4"/>
  <c r="BA36" i="4"/>
  <c r="BE36" i="4"/>
  <c r="BI36" i="4"/>
  <c r="BM36" i="4"/>
  <c r="BQ36" i="4"/>
  <c r="BU36" i="4"/>
  <c r="G37" i="4"/>
  <c r="K37" i="4"/>
  <c r="O37" i="4"/>
  <c r="S37" i="4"/>
  <c r="W37" i="4"/>
  <c r="AA37" i="4"/>
  <c r="AE37" i="4"/>
  <c r="AI37" i="4"/>
  <c r="AM37" i="4"/>
  <c r="AQ37" i="4"/>
  <c r="AU37" i="4"/>
  <c r="AY37" i="4"/>
  <c r="BC37" i="4"/>
  <c r="BG37" i="4"/>
  <c r="BK37" i="4"/>
  <c r="BO37" i="4"/>
  <c r="BS37" i="4"/>
  <c r="E38" i="4"/>
  <c r="I38" i="4"/>
  <c r="M38" i="4"/>
  <c r="Q38" i="4"/>
  <c r="U38" i="4"/>
  <c r="Y38" i="4"/>
  <c r="AC38" i="4"/>
  <c r="AG38" i="4"/>
  <c r="AK38" i="4"/>
  <c r="AO38" i="4"/>
  <c r="AS38" i="4"/>
  <c r="AW38" i="4"/>
  <c r="BA38" i="4"/>
  <c r="BE38" i="4"/>
  <c r="BI38" i="4"/>
  <c r="BM38" i="4"/>
  <c r="BQ38" i="4"/>
  <c r="BU38" i="4"/>
  <c r="G39" i="4"/>
  <c r="K39" i="4"/>
  <c r="O39" i="4"/>
  <c r="S39" i="4"/>
  <c r="W39" i="4"/>
  <c r="AA39" i="4"/>
  <c r="AE39" i="4"/>
  <c r="AI39" i="4"/>
  <c r="AM39" i="4"/>
  <c r="AQ39" i="4"/>
  <c r="AU39" i="4"/>
  <c r="AY39" i="4"/>
  <c r="BC39" i="4"/>
  <c r="BG39" i="4"/>
  <c r="BK39" i="4"/>
  <c r="BO39" i="4"/>
  <c r="BS39" i="4"/>
  <c r="E40" i="4"/>
  <c r="I40" i="4"/>
  <c r="M40" i="4"/>
  <c r="Q40" i="4"/>
  <c r="U40" i="4"/>
  <c r="Y40" i="4"/>
  <c r="AC40" i="4"/>
  <c r="AG40" i="4"/>
  <c r="AK40" i="4"/>
  <c r="AO40" i="4"/>
  <c r="AS40" i="4"/>
  <c r="AW40" i="4"/>
  <c r="BA40" i="4"/>
  <c r="BE40" i="4"/>
  <c r="BI40" i="4"/>
  <c r="BM40" i="4"/>
  <c r="BQ40" i="4"/>
  <c r="BU40" i="4"/>
  <c r="G41" i="4"/>
  <c r="K41" i="4"/>
  <c r="O41" i="4"/>
  <c r="S41" i="4"/>
  <c r="W41" i="4"/>
  <c r="AA41" i="4"/>
  <c r="AE41" i="4"/>
  <c r="AI41" i="4"/>
  <c r="AM41" i="4"/>
  <c r="AQ41" i="4"/>
  <c r="AU41" i="4"/>
  <c r="AY41" i="4"/>
  <c r="BC41" i="4"/>
  <c r="BG41" i="4"/>
  <c r="BK41" i="4"/>
  <c r="BO41" i="4"/>
  <c r="BS41" i="4"/>
  <c r="E42" i="4"/>
  <c r="I42" i="4"/>
  <c r="M42" i="4"/>
  <c r="Q42" i="4"/>
  <c r="U42" i="4"/>
  <c r="Y42" i="4"/>
  <c r="AC42" i="4"/>
  <c r="AG42" i="4"/>
  <c r="AK42" i="4"/>
  <c r="AO42" i="4"/>
  <c r="AS42" i="4"/>
  <c r="AW42" i="4"/>
  <c r="BA42" i="4"/>
  <c r="BE42" i="4"/>
  <c r="BI42" i="4"/>
  <c r="BM42" i="4"/>
  <c r="BQ42" i="4"/>
  <c r="BU42" i="4"/>
  <c r="G43" i="4"/>
  <c r="K43" i="4"/>
  <c r="O43" i="4"/>
  <c r="S43" i="4"/>
  <c r="W43" i="4"/>
  <c r="AA43" i="4"/>
  <c r="AE43" i="4"/>
  <c r="AI43" i="4"/>
  <c r="AM43" i="4"/>
  <c r="AQ43" i="4"/>
  <c r="AU43" i="4"/>
  <c r="AY43" i="4"/>
  <c r="BC43" i="4"/>
  <c r="BG43" i="4"/>
  <c r="BK43" i="4"/>
  <c r="BO43" i="4"/>
  <c r="BS43" i="4"/>
  <c r="E44" i="4"/>
  <c r="I44" i="4"/>
  <c r="M44" i="4"/>
  <c r="Q44" i="4"/>
  <c r="U44" i="4"/>
  <c r="Y44" i="4"/>
  <c r="AC44" i="4"/>
  <c r="AG44" i="4"/>
  <c r="AK44" i="4"/>
  <c r="AO44" i="4"/>
  <c r="AS44" i="4"/>
  <c r="AW44" i="4"/>
  <c r="BA44" i="4"/>
  <c r="BE44" i="4"/>
  <c r="BI44" i="4"/>
  <c r="BM44" i="4"/>
  <c r="BQ44" i="4"/>
  <c r="BU44" i="4"/>
  <c r="G45" i="4"/>
  <c r="K45" i="4"/>
  <c r="O45" i="4"/>
  <c r="S45" i="4"/>
  <c r="W45" i="4"/>
  <c r="AA45" i="4"/>
  <c r="AE45" i="4"/>
  <c r="AI45" i="4"/>
  <c r="AM45" i="4"/>
  <c r="AQ45" i="4"/>
  <c r="AU45" i="4"/>
  <c r="AY45" i="4"/>
  <c r="BC45" i="4"/>
  <c r="BG45" i="4"/>
  <c r="BK45" i="4"/>
  <c r="BO45" i="4"/>
  <c r="BS45" i="4"/>
  <c r="E46" i="4"/>
  <c r="I46" i="4"/>
  <c r="M46" i="4"/>
  <c r="Q46" i="4"/>
  <c r="U46" i="4"/>
  <c r="Y46" i="4"/>
  <c r="AC46" i="4"/>
  <c r="AG46" i="4"/>
  <c r="AK46" i="4"/>
  <c r="AO46" i="4"/>
  <c r="AS46" i="4"/>
  <c r="AW46" i="4"/>
  <c r="BA46" i="4"/>
  <c r="BE46" i="4"/>
  <c r="BI46" i="4"/>
  <c r="BM46" i="4"/>
  <c r="BQ46" i="4"/>
  <c r="BU46" i="4"/>
  <c r="G47" i="4"/>
  <c r="K47" i="4"/>
  <c r="O47" i="4"/>
  <c r="S47" i="4"/>
  <c r="W47" i="4"/>
  <c r="AA47" i="4"/>
  <c r="AE47" i="4"/>
  <c r="AI47" i="4"/>
  <c r="AM47" i="4"/>
  <c r="AQ47" i="4"/>
  <c r="AU47" i="4"/>
  <c r="AY47" i="4"/>
  <c r="BC47" i="4"/>
  <c r="BG47" i="4"/>
  <c r="BK47" i="4"/>
  <c r="BO47" i="4"/>
  <c r="BS47" i="4"/>
  <c r="E48" i="4"/>
  <c r="I48" i="4"/>
  <c r="M48" i="4"/>
  <c r="Q48" i="4"/>
  <c r="U48" i="4"/>
  <c r="Y48" i="4"/>
  <c r="AC48" i="4"/>
  <c r="AG48" i="4"/>
  <c r="AK48" i="4"/>
  <c r="AO48" i="4"/>
  <c r="AS48" i="4"/>
  <c r="AW48" i="4"/>
  <c r="BA48" i="4"/>
  <c r="BE48" i="4"/>
  <c r="BI48" i="4"/>
  <c r="BM48" i="4"/>
  <c r="BQ48" i="4"/>
  <c r="BU48" i="4"/>
  <c r="G49" i="4"/>
  <c r="K49" i="4"/>
  <c r="O49" i="4"/>
  <c r="S49" i="4"/>
  <c r="W49" i="4"/>
  <c r="AA49" i="4"/>
  <c r="AE49" i="4"/>
  <c r="AI49" i="4"/>
  <c r="AM49" i="4"/>
  <c r="AQ49" i="4"/>
  <c r="AU49" i="4"/>
  <c r="AY49" i="4"/>
  <c r="BC49" i="4"/>
  <c r="BG49" i="4"/>
  <c r="BK49" i="4"/>
  <c r="BO49" i="4"/>
  <c r="BS49" i="4"/>
  <c r="E50" i="4"/>
  <c r="I50" i="4"/>
  <c r="M50" i="4"/>
  <c r="Q50" i="4"/>
  <c r="U50" i="4"/>
  <c r="Y50" i="4"/>
  <c r="AC50" i="4"/>
  <c r="AG50" i="4"/>
  <c r="AK50" i="4"/>
  <c r="AO50" i="4"/>
  <c r="AS50" i="4"/>
  <c r="AW50" i="4"/>
  <c r="BA50" i="4"/>
  <c r="BE50" i="4"/>
  <c r="BI50" i="4"/>
  <c r="BM50" i="4"/>
  <c r="BQ50" i="4"/>
  <c r="BU50" i="4"/>
  <c r="G51" i="4"/>
  <c r="K51" i="4"/>
  <c r="O51" i="4"/>
  <c r="S51" i="4"/>
  <c r="W51" i="4"/>
  <c r="AA51" i="4"/>
  <c r="AE51" i="4"/>
  <c r="AI51" i="4"/>
  <c r="AM51" i="4"/>
  <c r="AQ51" i="4"/>
  <c r="AU51" i="4"/>
  <c r="AY51" i="4"/>
  <c r="BC51" i="4"/>
  <c r="BG51" i="4"/>
  <c r="BK51" i="4"/>
  <c r="BO51" i="4"/>
  <c r="BS51" i="4"/>
  <c r="E52" i="4"/>
  <c r="I52" i="4"/>
  <c r="M52" i="4"/>
  <c r="Q52" i="4"/>
  <c r="U52" i="4"/>
  <c r="Y52" i="4"/>
  <c r="AC52" i="4"/>
  <c r="AG52" i="4"/>
  <c r="AK52" i="4"/>
  <c r="AO52" i="4"/>
  <c r="AS52" i="4"/>
  <c r="AW52" i="4"/>
  <c r="BA52" i="4"/>
  <c r="BE52" i="4"/>
  <c r="BI52" i="4"/>
  <c r="BM52" i="4"/>
  <c r="BQ52" i="4"/>
  <c r="BU52" i="4"/>
  <c r="G53" i="4"/>
  <c r="K53" i="4"/>
  <c r="O53" i="4"/>
  <c r="S53" i="4"/>
  <c r="W53" i="4"/>
  <c r="AA53" i="4"/>
  <c r="AE53" i="4"/>
  <c r="AI53" i="4"/>
  <c r="AM53" i="4"/>
  <c r="AQ53" i="4"/>
  <c r="AU53" i="4"/>
  <c r="AY53" i="4"/>
  <c r="BC53" i="4"/>
  <c r="BG53" i="4"/>
  <c r="BK53" i="4"/>
  <c r="BO53" i="4"/>
  <c r="BS53" i="4"/>
  <c r="E54" i="4"/>
  <c r="I54" i="4"/>
  <c r="M54" i="4"/>
  <c r="Q54" i="4"/>
  <c r="U54" i="4"/>
  <c r="Y54" i="4"/>
  <c r="AC54" i="4"/>
  <c r="AG54" i="4"/>
  <c r="AK54" i="4"/>
  <c r="AO54" i="4"/>
  <c r="AS54" i="4"/>
  <c r="AW54" i="4"/>
  <c r="BA54" i="4"/>
  <c r="BE54" i="4"/>
  <c r="BI54" i="4"/>
  <c r="BM54" i="4"/>
  <c r="BQ54" i="4"/>
  <c r="BU54" i="4"/>
  <c r="G55" i="4"/>
  <c r="K55" i="4"/>
  <c r="O55" i="4"/>
  <c r="S55" i="4"/>
  <c r="W55" i="4"/>
  <c r="AA55" i="4"/>
  <c r="AE55" i="4"/>
  <c r="AI55" i="4"/>
  <c r="AM55" i="4"/>
  <c r="AQ55" i="4"/>
  <c r="AU55" i="4"/>
  <c r="AY55" i="4"/>
  <c r="BC55" i="4"/>
  <c r="BG55" i="4"/>
  <c r="BK55" i="4"/>
  <c r="BO55" i="4"/>
  <c r="BS55" i="4"/>
  <c r="E56" i="4"/>
  <c r="I56" i="4"/>
  <c r="M56" i="4"/>
  <c r="Q56" i="4"/>
  <c r="U56" i="4"/>
  <c r="Y56" i="4"/>
  <c r="AC56" i="4"/>
  <c r="AG56" i="4"/>
  <c r="AK56" i="4"/>
  <c r="AO56" i="4"/>
  <c r="AS56" i="4"/>
  <c r="AW56" i="4"/>
  <c r="BA56" i="4"/>
  <c r="BE56" i="4"/>
  <c r="BI56" i="4"/>
  <c r="BM56" i="4"/>
  <c r="BQ56" i="4"/>
  <c r="BU56" i="4"/>
  <c r="G57" i="4"/>
  <c r="K57" i="4"/>
  <c r="O57" i="4"/>
  <c r="S57" i="4"/>
  <c r="W57" i="4"/>
  <c r="AA57" i="4"/>
  <c r="AE57" i="4"/>
  <c r="AI57" i="4"/>
  <c r="AM57" i="4"/>
  <c r="AQ57" i="4"/>
  <c r="AU57" i="4"/>
  <c r="AY57" i="4"/>
  <c r="BC57" i="4"/>
  <c r="BG57" i="4"/>
  <c r="BK57" i="4"/>
  <c r="BO57" i="4"/>
  <c r="BS57" i="4"/>
  <c r="E58" i="4"/>
  <c r="I58" i="4"/>
  <c r="M58" i="4"/>
  <c r="Q58" i="4"/>
  <c r="U58" i="4"/>
  <c r="Y58" i="4"/>
  <c r="AC58" i="4"/>
  <c r="AG58" i="4"/>
  <c r="AK58" i="4"/>
  <c r="AO58" i="4"/>
  <c r="AS58" i="4"/>
  <c r="AW58" i="4"/>
  <c r="BA58" i="4"/>
  <c r="BE58" i="4"/>
  <c r="BI58" i="4"/>
  <c r="BM58" i="4"/>
  <c r="BQ58" i="4"/>
  <c r="BU58" i="4"/>
  <c r="G59" i="4"/>
  <c r="K59" i="4"/>
  <c r="O59" i="4"/>
  <c r="S59" i="4"/>
  <c r="W59" i="4"/>
  <c r="AA59" i="4"/>
  <c r="AE59" i="4"/>
  <c r="AI59" i="4"/>
  <c r="AM59" i="4"/>
  <c r="AQ59" i="4"/>
  <c r="AU59" i="4"/>
  <c r="AY59" i="4"/>
  <c r="BC59" i="4"/>
  <c r="BG59" i="4"/>
  <c r="BK59" i="4"/>
  <c r="BO59" i="4"/>
  <c r="BS59" i="4"/>
  <c r="E60" i="4"/>
  <c r="I60" i="4"/>
  <c r="M60" i="4"/>
  <c r="Q60" i="4"/>
  <c r="U60" i="4"/>
  <c r="Y60" i="4"/>
  <c r="AC60" i="4"/>
  <c r="AG60" i="4"/>
  <c r="AK60" i="4"/>
  <c r="AO60" i="4"/>
  <c r="AS60" i="4"/>
  <c r="AW60" i="4"/>
  <c r="BA60" i="4"/>
  <c r="BE60" i="4"/>
  <c r="BI60" i="4"/>
  <c r="BM60" i="4"/>
  <c r="BQ60" i="4"/>
  <c r="BU60" i="4"/>
  <c r="G61" i="4"/>
  <c r="K61" i="4"/>
  <c r="O61" i="4"/>
  <c r="S61" i="4"/>
  <c r="W61" i="4"/>
  <c r="AA61" i="4"/>
  <c r="AE61" i="4"/>
  <c r="AI61" i="4"/>
  <c r="AM61" i="4"/>
  <c r="AQ61" i="4"/>
  <c r="AU61" i="4"/>
  <c r="AY61" i="4"/>
  <c r="BC61" i="4"/>
  <c r="BG61" i="4"/>
  <c r="BK61" i="4"/>
  <c r="BO61" i="4"/>
  <c r="BS61" i="4"/>
  <c r="E62" i="4"/>
  <c r="I62" i="4"/>
  <c r="M62" i="4"/>
  <c r="Q62" i="4"/>
  <c r="U62" i="4"/>
  <c r="Y62" i="4"/>
  <c r="AC62" i="4"/>
  <c r="AG62" i="4"/>
  <c r="AK62" i="4"/>
  <c r="AO62" i="4"/>
  <c r="AS62" i="4"/>
  <c r="AW62" i="4"/>
  <c r="BA62" i="4"/>
  <c r="BE62" i="4"/>
  <c r="BI62" i="4"/>
  <c r="BM62" i="4"/>
  <c r="BQ62" i="4"/>
  <c r="BU62" i="4"/>
  <c r="G63" i="4"/>
  <c r="K63" i="4"/>
  <c r="O63" i="4"/>
  <c r="S63" i="4"/>
  <c r="W63" i="4"/>
  <c r="AA63" i="4"/>
  <c r="AE63" i="4"/>
  <c r="AI63" i="4"/>
  <c r="AM63" i="4"/>
  <c r="AQ63" i="4"/>
  <c r="AU63" i="4"/>
  <c r="AY63" i="4"/>
  <c r="BC63" i="4"/>
  <c r="BG63" i="4"/>
  <c r="BK63" i="4"/>
  <c r="BO63" i="4"/>
  <c r="BS63" i="4"/>
  <c r="E64" i="4"/>
  <c r="I64" i="4"/>
  <c r="M64" i="4"/>
  <c r="Q64" i="4"/>
  <c r="U64" i="4"/>
  <c r="Y64" i="4"/>
  <c r="AC64" i="4"/>
  <c r="AG64" i="4"/>
  <c r="AK64" i="4"/>
  <c r="AO64" i="4"/>
  <c r="AS64" i="4"/>
  <c r="AW64" i="4"/>
  <c r="BA64" i="4"/>
  <c r="BE64" i="4"/>
  <c r="BI64" i="4"/>
  <c r="BM64" i="4"/>
  <c r="BQ64" i="4"/>
  <c r="BU64" i="4"/>
  <c r="G65" i="4"/>
  <c r="K65" i="4"/>
  <c r="O65" i="4"/>
  <c r="S65" i="4"/>
  <c r="W65" i="4"/>
  <c r="AA65" i="4"/>
  <c r="AE65" i="4"/>
  <c r="AI65" i="4"/>
  <c r="AM65" i="4"/>
  <c r="AQ65" i="4"/>
  <c r="AU65" i="4"/>
  <c r="AY65" i="4"/>
  <c r="BC65" i="4"/>
  <c r="BG65" i="4"/>
  <c r="BK65" i="4"/>
  <c r="BO65" i="4"/>
  <c r="BS65" i="4"/>
  <c r="E66" i="4"/>
  <c r="I66" i="4"/>
  <c r="M66" i="4"/>
  <c r="Q66" i="4"/>
  <c r="U66" i="4"/>
  <c r="Y66" i="4"/>
  <c r="AC66" i="4"/>
  <c r="AG66" i="4"/>
  <c r="AK66" i="4"/>
  <c r="AO66" i="4"/>
  <c r="AS66" i="4"/>
  <c r="AW66" i="4"/>
  <c r="BA66" i="4"/>
  <c r="BE66" i="4"/>
  <c r="BI66" i="4"/>
  <c r="BM66" i="4"/>
  <c r="BQ66" i="4"/>
  <c r="BU66" i="4"/>
  <c r="G67" i="4"/>
  <c r="K67" i="4"/>
  <c r="O67" i="4"/>
  <c r="S67" i="4"/>
  <c r="W67" i="4"/>
  <c r="AA67" i="4"/>
  <c r="AE67" i="4"/>
  <c r="AI67" i="4"/>
  <c r="AM67" i="4"/>
  <c r="AQ67" i="4"/>
  <c r="AU67" i="4"/>
  <c r="AY67" i="4"/>
  <c r="BC67" i="4"/>
  <c r="BG67" i="4"/>
  <c r="BK67" i="4"/>
  <c r="BO67" i="4"/>
  <c r="BS67" i="4"/>
  <c r="E68" i="4"/>
  <c r="I68" i="4"/>
  <c r="M68" i="4"/>
  <c r="Q68" i="4"/>
  <c r="U68" i="4"/>
  <c r="Y68" i="4"/>
  <c r="AC68" i="4"/>
  <c r="AG68" i="4"/>
  <c r="AK68" i="4"/>
  <c r="AO68" i="4"/>
  <c r="AS68" i="4"/>
  <c r="AW68" i="4"/>
  <c r="BA68" i="4"/>
  <c r="BE68" i="4"/>
  <c r="BI68" i="4"/>
  <c r="BM68" i="4"/>
  <c r="BQ68" i="4"/>
  <c r="BU68" i="4"/>
  <c r="G69" i="4"/>
  <c r="K69" i="4"/>
  <c r="O69" i="4"/>
  <c r="S69" i="4"/>
  <c r="W69" i="4"/>
  <c r="AA69" i="4"/>
  <c r="AE69" i="4"/>
  <c r="AI69" i="4"/>
  <c r="AM69" i="4"/>
  <c r="AQ69" i="4"/>
  <c r="AU69" i="4"/>
  <c r="AY69" i="4"/>
  <c r="BC69" i="4"/>
  <c r="BG69" i="4"/>
  <c r="BK69" i="4"/>
  <c r="BO69" i="4"/>
  <c r="BS69" i="4"/>
  <c r="E70" i="4"/>
  <c r="I70" i="4"/>
  <c r="M70" i="4"/>
  <c r="Q70" i="4"/>
  <c r="U70" i="4"/>
  <c r="Y70" i="4"/>
  <c r="AC70" i="4"/>
  <c r="AG70" i="4"/>
  <c r="AK70" i="4"/>
  <c r="AO70" i="4"/>
  <c r="AS70" i="4"/>
  <c r="AW70" i="4"/>
  <c r="BA70" i="4"/>
  <c r="BE70" i="4"/>
  <c r="BI70" i="4"/>
  <c r="BM70" i="4"/>
  <c r="BQ70" i="4"/>
  <c r="BU70" i="4"/>
  <c r="G71" i="4"/>
  <c r="K71" i="4"/>
  <c r="O71" i="4"/>
  <c r="S71" i="4"/>
  <c r="W71" i="4"/>
  <c r="AA71" i="4"/>
  <c r="AE71" i="4"/>
  <c r="AI71" i="4"/>
  <c r="AM71" i="4"/>
  <c r="AQ71" i="4"/>
  <c r="AU71" i="4"/>
  <c r="AY71" i="4"/>
  <c r="BC71" i="4"/>
  <c r="BG71" i="4"/>
  <c r="BK71" i="4"/>
  <c r="BO71" i="4"/>
  <c r="BS71" i="4"/>
  <c r="E72" i="4"/>
  <c r="I72" i="4"/>
  <c r="M72" i="4"/>
  <c r="Q72" i="4"/>
  <c r="U72" i="4"/>
  <c r="Y72" i="4"/>
  <c r="AC72" i="4"/>
  <c r="AG72" i="4"/>
  <c r="AK72" i="4"/>
  <c r="AO72" i="4"/>
  <c r="AS72" i="4"/>
  <c r="AW72" i="4"/>
  <c r="BA72" i="4"/>
  <c r="BE72" i="4"/>
  <c r="BI72" i="4"/>
  <c r="BM72" i="4"/>
  <c r="BQ72" i="4"/>
  <c r="BU72" i="4"/>
  <c r="G73" i="4"/>
  <c r="K73" i="4"/>
  <c r="O73" i="4"/>
  <c r="S73" i="4"/>
  <c r="W73" i="4"/>
  <c r="AA73" i="4"/>
  <c r="AE73" i="4"/>
  <c r="AI73" i="4"/>
  <c r="AM73" i="4"/>
  <c r="AQ73" i="4"/>
  <c r="AU73" i="4"/>
  <c r="AY73" i="4"/>
  <c r="BC73" i="4"/>
  <c r="BG73" i="4"/>
  <c r="BK73" i="4"/>
  <c r="BO73" i="4"/>
  <c r="BS73" i="4"/>
  <c r="E74" i="4"/>
  <c r="I74" i="4"/>
  <c r="M74" i="4"/>
  <c r="Q74" i="4"/>
  <c r="U74" i="4"/>
  <c r="Y74" i="4"/>
  <c r="AC74" i="4"/>
  <c r="AG74" i="4"/>
  <c r="AK74" i="4"/>
  <c r="AO74" i="4"/>
  <c r="AS74" i="4"/>
  <c r="AW74" i="4"/>
  <c r="BA74" i="4"/>
  <c r="BE74" i="4"/>
  <c r="BI74" i="4"/>
  <c r="BM74" i="4"/>
  <c r="BQ74" i="4"/>
  <c r="BU74" i="4"/>
  <c r="G75" i="4"/>
  <c r="K75" i="4"/>
  <c r="O75" i="4"/>
  <c r="S75" i="4"/>
  <c r="W75" i="4"/>
  <c r="AA75" i="4"/>
  <c r="AE75" i="4"/>
  <c r="AI75" i="4"/>
  <c r="AM75" i="4"/>
  <c r="AQ75" i="4"/>
  <c r="AU75" i="4"/>
  <c r="AY75" i="4"/>
  <c r="BC75" i="4"/>
  <c r="BG75" i="4"/>
  <c r="BK75" i="4"/>
  <c r="BO75" i="4"/>
  <c r="BS75" i="4"/>
  <c r="E76" i="4"/>
  <c r="I76" i="4"/>
  <c r="M76" i="4"/>
  <c r="Q76" i="4"/>
  <c r="U76" i="4"/>
  <c r="Y76" i="4"/>
  <c r="AC76" i="4"/>
  <c r="AG76" i="4"/>
  <c r="AK76" i="4"/>
  <c r="AO76" i="4"/>
  <c r="AS76" i="4"/>
  <c r="AW76" i="4"/>
  <c r="BA76" i="4"/>
  <c r="BE76" i="4"/>
  <c r="BI76" i="4"/>
  <c r="BM76" i="4"/>
  <c r="BQ76" i="4"/>
  <c r="BU76" i="4"/>
  <c r="G77" i="4"/>
  <c r="K77" i="4"/>
  <c r="O77" i="4"/>
  <c r="S77" i="4"/>
  <c r="W77" i="4"/>
  <c r="AA77" i="4"/>
  <c r="AE77" i="4"/>
  <c r="AI77" i="4"/>
  <c r="AM77" i="4"/>
  <c r="AQ77" i="4"/>
  <c r="AU77" i="4"/>
  <c r="AY77" i="4"/>
  <c r="BC77" i="4"/>
  <c r="BG77" i="4"/>
  <c r="BK77" i="4"/>
  <c r="BO77" i="4"/>
  <c r="BS77" i="4"/>
  <c r="C26" i="4"/>
  <c r="C54" i="4"/>
  <c r="C66" i="4"/>
  <c r="C74" i="4"/>
  <c r="D7" i="4"/>
  <c r="H7" i="4"/>
  <c r="L7" i="4"/>
  <c r="P7" i="4"/>
  <c r="T7" i="4"/>
  <c r="X7" i="4"/>
  <c r="AB7" i="4"/>
  <c r="AF7" i="4"/>
  <c r="AJ7" i="4"/>
  <c r="AN7" i="4"/>
  <c r="AR7" i="4"/>
  <c r="AV7" i="4"/>
  <c r="AZ7" i="4"/>
  <c r="BD7" i="4"/>
  <c r="BH7" i="4"/>
  <c r="BL7" i="4"/>
  <c r="BP7" i="4"/>
  <c r="BT7" i="4"/>
  <c r="F8" i="4"/>
  <c r="J8" i="4"/>
  <c r="N8" i="4"/>
  <c r="R8" i="4"/>
  <c r="V8" i="4"/>
  <c r="Z8" i="4"/>
  <c r="AD8" i="4"/>
  <c r="AH8" i="4"/>
  <c r="AL8" i="4"/>
  <c r="AP8" i="4"/>
  <c r="AT8" i="4"/>
  <c r="AX8" i="4"/>
  <c r="BB8" i="4"/>
  <c r="BF8" i="4"/>
  <c r="BJ8" i="4"/>
  <c r="BN8" i="4"/>
  <c r="BR8" i="4"/>
  <c r="D9" i="4"/>
  <c r="H9" i="4"/>
  <c r="L9" i="4"/>
  <c r="P9" i="4"/>
  <c r="T9" i="4"/>
  <c r="X9" i="4"/>
  <c r="AB9" i="4"/>
  <c r="AF9" i="4"/>
  <c r="AJ9" i="4"/>
  <c r="AN9" i="4"/>
  <c r="AR9" i="4"/>
  <c r="AV9" i="4"/>
  <c r="AZ9" i="4"/>
  <c r="BD9" i="4"/>
  <c r="BH9" i="4"/>
  <c r="BL9" i="4"/>
  <c r="BP9" i="4"/>
  <c r="BT9" i="4"/>
  <c r="F10" i="4"/>
  <c r="J10" i="4"/>
  <c r="N10" i="4"/>
  <c r="R10" i="4"/>
  <c r="V10" i="4"/>
  <c r="Z10" i="4"/>
  <c r="AD10" i="4"/>
  <c r="AH10" i="4"/>
  <c r="AL10" i="4"/>
  <c r="AP10" i="4"/>
  <c r="AT10" i="4"/>
  <c r="AX10" i="4"/>
  <c r="BB10" i="4"/>
  <c r="BF10" i="4"/>
  <c r="BJ10" i="4"/>
  <c r="BN10" i="4"/>
  <c r="BR10" i="4"/>
  <c r="D11" i="4"/>
  <c r="H11" i="4"/>
  <c r="L11" i="4"/>
  <c r="P11" i="4"/>
  <c r="T11" i="4"/>
  <c r="X11" i="4"/>
  <c r="AB11" i="4"/>
  <c r="AF11" i="4"/>
  <c r="AJ11" i="4"/>
  <c r="AN11" i="4"/>
  <c r="AR11" i="4"/>
  <c r="AV11" i="4"/>
  <c r="AZ11" i="4"/>
  <c r="BD11" i="4"/>
  <c r="BH11" i="4"/>
  <c r="BL11" i="4"/>
  <c r="BP11" i="4"/>
  <c r="BT11" i="4"/>
  <c r="F12" i="4"/>
  <c r="J12" i="4"/>
  <c r="N12" i="4"/>
  <c r="R12" i="4"/>
  <c r="V12" i="4"/>
  <c r="Z12" i="4"/>
  <c r="AD12" i="4"/>
  <c r="AH12" i="4"/>
  <c r="AL12" i="4"/>
  <c r="AP12" i="4"/>
  <c r="AT12" i="4"/>
  <c r="AX12" i="4"/>
  <c r="BB12" i="4"/>
  <c r="BF12" i="4"/>
  <c r="BJ12" i="4"/>
  <c r="BN12" i="4"/>
  <c r="BR12" i="4"/>
  <c r="D13" i="4"/>
  <c r="H13" i="4"/>
  <c r="L13" i="4"/>
  <c r="P13" i="4"/>
  <c r="T13" i="4"/>
  <c r="X13" i="4"/>
  <c r="AB13" i="4"/>
  <c r="AF13" i="4"/>
  <c r="AJ13" i="4"/>
  <c r="AN13" i="4"/>
  <c r="AR13" i="4"/>
  <c r="AV13" i="4"/>
  <c r="AZ13" i="4"/>
  <c r="BD13" i="4"/>
  <c r="BH13" i="4"/>
  <c r="BL13" i="4"/>
  <c r="BP13" i="4"/>
  <c r="BT13" i="4"/>
  <c r="F14" i="4"/>
  <c r="J14" i="4"/>
  <c r="N14" i="4"/>
  <c r="R14" i="4"/>
  <c r="V14" i="4"/>
  <c r="Z14" i="4"/>
  <c r="AD14" i="4"/>
  <c r="AH14" i="4"/>
  <c r="AL14" i="4"/>
  <c r="AP14" i="4"/>
  <c r="AT14" i="4"/>
  <c r="AX14" i="4"/>
  <c r="BB14" i="4"/>
  <c r="BF14" i="4"/>
  <c r="BJ14" i="4"/>
  <c r="BN14" i="4"/>
  <c r="BR14" i="4"/>
  <c r="D15" i="4"/>
  <c r="H15" i="4"/>
  <c r="L15" i="4"/>
  <c r="P15" i="4"/>
  <c r="T15" i="4"/>
  <c r="X15" i="4"/>
  <c r="AB15" i="4"/>
  <c r="AF15" i="4"/>
  <c r="AJ15" i="4"/>
  <c r="AN15" i="4"/>
  <c r="AR15" i="4"/>
  <c r="AV15" i="4"/>
  <c r="AZ15" i="4"/>
  <c r="BD15" i="4"/>
  <c r="BH15" i="4"/>
  <c r="BL15" i="4"/>
  <c r="BP15" i="4"/>
  <c r="BT15" i="4"/>
  <c r="F16" i="4"/>
  <c r="J16" i="4"/>
  <c r="N16" i="4"/>
  <c r="R16" i="4"/>
  <c r="V16" i="4"/>
  <c r="Z16" i="4"/>
  <c r="AD16" i="4"/>
  <c r="AH16" i="4"/>
  <c r="AL16" i="4"/>
  <c r="AP16" i="4"/>
  <c r="AT16" i="4"/>
  <c r="AX16" i="4"/>
  <c r="BB16" i="4"/>
  <c r="BF16" i="4"/>
  <c r="BJ16" i="4"/>
  <c r="BN16" i="4"/>
  <c r="BR16" i="4"/>
  <c r="D17" i="4"/>
  <c r="H17" i="4"/>
  <c r="L17" i="4"/>
  <c r="P17" i="4"/>
  <c r="T17" i="4"/>
  <c r="X17" i="4"/>
  <c r="AB17" i="4"/>
  <c r="AF17" i="4"/>
  <c r="AJ17" i="4"/>
  <c r="AN17" i="4"/>
  <c r="AR17" i="4"/>
  <c r="AV17" i="4"/>
  <c r="AZ17" i="4"/>
  <c r="BD17" i="4"/>
  <c r="BH17" i="4"/>
  <c r="BL17" i="4"/>
  <c r="BP17" i="4"/>
  <c r="BT17" i="4"/>
  <c r="F18" i="4"/>
  <c r="J18" i="4"/>
  <c r="N18" i="4"/>
  <c r="R18" i="4"/>
  <c r="V18" i="4"/>
  <c r="Z18" i="4"/>
  <c r="AD18" i="4"/>
  <c r="AH18" i="4"/>
  <c r="AL18" i="4"/>
  <c r="AP18" i="4"/>
  <c r="AT18" i="4"/>
  <c r="AX18" i="4"/>
  <c r="BB18" i="4"/>
  <c r="BF18" i="4"/>
  <c r="BJ18" i="4"/>
  <c r="BN18" i="4"/>
  <c r="BR18" i="4"/>
  <c r="D19" i="4"/>
  <c r="H19" i="4"/>
  <c r="L19" i="4"/>
  <c r="P19" i="4"/>
  <c r="T19" i="4"/>
  <c r="X19" i="4"/>
  <c r="AB19" i="4"/>
  <c r="AF19" i="4"/>
  <c r="AJ19" i="4"/>
  <c r="AN19" i="4"/>
  <c r="AR19" i="4"/>
  <c r="AV19" i="4"/>
  <c r="AZ19" i="4"/>
  <c r="BD19" i="4"/>
  <c r="BH19" i="4"/>
  <c r="BL19" i="4"/>
  <c r="BP19" i="4"/>
  <c r="BT19" i="4"/>
  <c r="F20" i="4"/>
  <c r="J20" i="4"/>
  <c r="N20" i="4"/>
  <c r="R20" i="4"/>
  <c r="V20" i="4"/>
  <c r="Z20" i="4"/>
  <c r="AD20" i="4"/>
  <c r="AH20" i="4"/>
  <c r="AL20" i="4"/>
  <c r="AP20" i="4"/>
  <c r="AT20" i="4"/>
  <c r="AX20" i="4"/>
  <c r="BB20" i="4"/>
  <c r="BF20" i="4"/>
  <c r="BJ20" i="4"/>
  <c r="BN20" i="4"/>
  <c r="BR20" i="4"/>
  <c r="D21" i="4"/>
  <c r="H21" i="4"/>
  <c r="L21" i="4"/>
  <c r="P21" i="4"/>
  <c r="T21" i="4"/>
  <c r="X21" i="4"/>
  <c r="AB21" i="4"/>
  <c r="AF21" i="4"/>
  <c r="AJ21" i="4"/>
  <c r="AN21" i="4"/>
  <c r="AR21" i="4"/>
  <c r="AV21" i="4"/>
  <c r="AZ21" i="4"/>
  <c r="BD21" i="4"/>
  <c r="BH21" i="4"/>
  <c r="BL21" i="4"/>
  <c r="BP21" i="4"/>
  <c r="BT21" i="4"/>
  <c r="F22" i="4"/>
  <c r="J22" i="4"/>
  <c r="N22" i="4"/>
  <c r="R22" i="4"/>
  <c r="V22" i="4"/>
  <c r="Z22" i="4"/>
  <c r="AD22" i="4"/>
  <c r="AH22" i="4"/>
  <c r="AL22" i="4"/>
  <c r="AP22" i="4"/>
  <c r="AT22" i="4"/>
  <c r="AX22" i="4"/>
  <c r="BB22" i="4"/>
  <c r="BF22" i="4"/>
  <c r="BJ22" i="4"/>
  <c r="BN22" i="4"/>
  <c r="BR22" i="4"/>
  <c r="D23" i="4"/>
  <c r="H23" i="4"/>
  <c r="L23" i="4"/>
  <c r="P23" i="4"/>
  <c r="T23" i="4"/>
  <c r="X23" i="4"/>
  <c r="AB23" i="4"/>
  <c r="AF23" i="4"/>
  <c r="AJ23" i="4"/>
  <c r="AN23" i="4"/>
  <c r="AR23" i="4"/>
  <c r="AV23" i="4"/>
  <c r="AZ23" i="4"/>
  <c r="BD23" i="4"/>
  <c r="BH23" i="4"/>
  <c r="BL23" i="4"/>
  <c r="BP23" i="4"/>
  <c r="BT23" i="4"/>
  <c r="F24" i="4"/>
  <c r="J24" i="4"/>
  <c r="N24" i="4"/>
  <c r="R24" i="4"/>
  <c r="V24" i="4"/>
  <c r="Z24" i="4"/>
  <c r="AD24" i="4"/>
  <c r="AH24" i="4"/>
  <c r="AL24" i="4"/>
  <c r="AP24" i="4"/>
  <c r="AT24" i="4"/>
  <c r="AX24" i="4"/>
  <c r="BB24" i="4"/>
  <c r="BF24" i="4"/>
  <c r="BJ24" i="4"/>
  <c r="BN24" i="4"/>
  <c r="BR24" i="4"/>
  <c r="D25" i="4"/>
  <c r="H25" i="4"/>
  <c r="L25" i="4"/>
  <c r="P25" i="4"/>
  <c r="T25" i="4"/>
  <c r="X25" i="4"/>
  <c r="AB25" i="4"/>
  <c r="AF25" i="4"/>
  <c r="AJ25" i="4"/>
  <c r="AN25" i="4"/>
  <c r="AR25" i="4"/>
  <c r="AV25" i="4"/>
  <c r="AZ25" i="4"/>
  <c r="BD25" i="4"/>
  <c r="BH25" i="4"/>
  <c r="BL25" i="4"/>
  <c r="BP25" i="4"/>
  <c r="BT25" i="4"/>
  <c r="F26" i="4"/>
  <c r="J26" i="4"/>
  <c r="N26" i="4"/>
  <c r="R26" i="4"/>
  <c r="V26" i="4"/>
  <c r="Z26" i="4"/>
  <c r="AD26" i="4"/>
  <c r="AH26" i="4"/>
  <c r="AL26" i="4"/>
  <c r="AP26" i="4"/>
  <c r="AT26" i="4"/>
  <c r="AX26" i="4"/>
  <c r="BB26" i="4"/>
  <c r="BF26" i="4"/>
  <c r="BJ26" i="4"/>
  <c r="BN26" i="4"/>
  <c r="BR26" i="4"/>
  <c r="D27" i="4"/>
  <c r="H27" i="4"/>
  <c r="L27" i="4"/>
  <c r="P27" i="4"/>
  <c r="T27" i="4"/>
  <c r="X27" i="4"/>
  <c r="AB27" i="4"/>
  <c r="AF27" i="4"/>
  <c r="AJ27" i="4"/>
  <c r="AN27" i="4"/>
  <c r="AR27" i="4"/>
  <c r="AV27" i="4"/>
  <c r="AZ27" i="4"/>
  <c r="BD27" i="4"/>
  <c r="BH27" i="4"/>
  <c r="BL27" i="4"/>
  <c r="BP27" i="4"/>
  <c r="BT27" i="4"/>
  <c r="F28" i="4"/>
  <c r="J28" i="4"/>
  <c r="N28" i="4"/>
  <c r="R28" i="4"/>
  <c r="V28" i="4"/>
  <c r="Z28" i="4"/>
  <c r="AD28" i="4"/>
  <c r="AH28" i="4"/>
  <c r="AL28" i="4"/>
  <c r="AP28" i="4"/>
  <c r="AT28" i="4"/>
  <c r="AX28" i="4"/>
  <c r="BB28" i="4"/>
  <c r="BF28" i="4"/>
  <c r="BJ28" i="4"/>
  <c r="BN28" i="4"/>
  <c r="BR28" i="4"/>
  <c r="D29" i="4"/>
  <c r="H29" i="4"/>
  <c r="L29" i="4"/>
  <c r="P29" i="4"/>
  <c r="T29" i="4"/>
  <c r="X29" i="4"/>
  <c r="AB29" i="4"/>
  <c r="AF29" i="4"/>
  <c r="AJ29" i="4"/>
  <c r="AN29" i="4"/>
  <c r="AR29" i="4"/>
  <c r="AV29" i="4"/>
  <c r="AZ29" i="4"/>
  <c r="BD29" i="4"/>
  <c r="BH29" i="4"/>
  <c r="BL29" i="4"/>
  <c r="BP29" i="4"/>
  <c r="BT29" i="4"/>
  <c r="F30" i="4"/>
  <c r="J30" i="4"/>
  <c r="N30" i="4"/>
  <c r="R30" i="4"/>
  <c r="V30" i="4"/>
  <c r="Z30" i="4"/>
  <c r="AD30" i="4"/>
  <c r="AH30" i="4"/>
  <c r="AL30" i="4"/>
  <c r="AP30" i="4"/>
  <c r="AT30" i="4"/>
  <c r="AX30" i="4"/>
  <c r="BB30" i="4"/>
  <c r="BF30" i="4"/>
  <c r="BJ30" i="4"/>
  <c r="BN30" i="4"/>
  <c r="BR30" i="4"/>
  <c r="D31" i="4"/>
  <c r="H31" i="4"/>
  <c r="L31" i="4"/>
  <c r="P31" i="4"/>
  <c r="T31" i="4"/>
  <c r="X31" i="4"/>
  <c r="AB31" i="4"/>
  <c r="AF31" i="4"/>
  <c r="AJ31" i="4"/>
  <c r="AN31" i="4"/>
  <c r="AR31" i="4"/>
  <c r="AV31" i="4"/>
  <c r="AZ31" i="4"/>
  <c r="BD31" i="4"/>
  <c r="BH31" i="4"/>
  <c r="BL31" i="4"/>
  <c r="BP31" i="4"/>
  <c r="BT31" i="4"/>
  <c r="F32" i="4"/>
  <c r="J32" i="4"/>
  <c r="N32" i="4"/>
  <c r="R32" i="4"/>
  <c r="V32" i="4"/>
  <c r="Z32" i="4"/>
  <c r="AD32" i="4"/>
  <c r="AH32" i="4"/>
  <c r="AL32" i="4"/>
  <c r="AP32" i="4"/>
  <c r="AT32" i="4"/>
  <c r="AX32" i="4"/>
  <c r="BB32" i="4"/>
  <c r="BF32" i="4"/>
  <c r="BJ32" i="4"/>
  <c r="BN32" i="4"/>
  <c r="BR32" i="4"/>
  <c r="D33" i="4"/>
  <c r="H33" i="4"/>
  <c r="L33" i="4"/>
  <c r="P33" i="4"/>
  <c r="T33" i="4"/>
  <c r="X33" i="4"/>
  <c r="AB33" i="4"/>
  <c r="AF33" i="4"/>
  <c r="AJ33" i="4"/>
  <c r="AN33" i="4"/>
  <c r="AR33" i="4"/>
  <c r="AV33" i="4"/>
  <c r="AZ33" i="4"/>
  <c r="BD33" i="4"/>
  <c r="BH33" i="4"/>
  <c r="BL33" i="4"/>
  <c r="BP33" i="4"/>
  <c r="BT33" i="4"/>
  <c r="F34" i="4"/>
  <c r="J34" i="4"/>
  <c r="N34" i="4"/>
  <c r="R34" i="4"/>
  <c r="V34" i="4"/>
  <c r="Z34" i="4"/>
  <c r="AD34" i="4"/>
  <c r="AH34" i="4"/>
  <c r="AL34" i="4"/>
  <c r="AP34" i="4"/>
  <c r="AT34" i="4"/>
  <c r="AX34" i="4"/>
  <c r="BB34" i="4"/>
  <c r="BF34" i="4"/>
  <c r="BJ34" i="4"/>
  <c r="BN34" i="4"/>
  <c r="BR34" i="4"/>
  <c r="D35" i="4"/>
  <c r="H35" i="4"/>
  <c r="L35" i="4"/>
  <c r="P35" i="4"/>
  <c r="T35" i="4"/>
  <c r="X35" i="4"/>
  <c r="AB35" i="4"/>
  <c r="AF35" i="4"/>
  <c r="AJ35" i="4"/>
  <c r="AN35" i="4"/>
  <c r="AR35" i="4"/>
  <c r="AV35" i="4"/>
  <c r="AZ35" i="4"/>
  <c r="BD35" i="4"/>
  <c r="BH35" i="4"/>
  <c r="BL35" i="4"/>
  <c r="BP35" i="4"/>
  <c r="BT35" i="4"/>
  <c r="F36" i="4"/>
  <c r="J36" i="4"/>
  <c r="N36" i="4"/>
  <c r="R36" i="4"/>
  <c r="V36" i="4"/>
  <c r="Z36" i="4"/>
  <c r="AD36" i="4"/>
  <c r="AH36" i="4"/>
  <c r="AL36" i="4"/>
  <c r="AP36" i="4"/>
  <c r="AT36" i="4"/>
  <c r="AX36" i="4"/>
  <c r="BB36" i="4"/>
  <c r="BF36" i="4"/>
  <c r="BJ36" i="4"/>
  <c r="BN36" i="4"/>
  <c r="BR36" i="4"/>
  <c r="D37" i="4"/>
  <c r="H37" i="4"/>
  <c r="L37" i="4"/>
  <c r="P37" i="4"/>
  <c r="T37" i="4"/>
  <c r="X37" i="4"/>
  <c r="AB37" i="4"/>
  <c r="AF37" i="4"/>
  <c r="AJ37" i="4"/>
  <c r="AN37" i="4"/>
  <c r="AR37" i="4"/>
  <c r="AV37" i="4"/>
  <c r="AZ37" i="4"/>
  <c r="BD37" i="4"/>
  <c r="BH37" i="4"/>
  <c r="BL37" i="4"/>
  <c r="BP37" i="4"/>
  <c r="BT37" i="4"/>
  <c r="F38" i="4"/>
  <c r="J38" i="4"/>
  <c r="N38" i="4"/>
  <c r="R38" i="4"/>
  <c r="V38" i="4"/>
  <c r="Z38" i="4"/>
  <c r="AD38" i="4"/>
  <c r="AH38" i="4"/>
  <c r="AL38" i="4"/>
  <c r="AP38" i="4"/>
  <c r="AT38" i="4"/>
  <c r="AX38" i="4"/>
  <c r="BB38" i="4"/>
  <c r="BF38" i="4"/>
  <c r="BJ38" i="4"/>
  <c r="BN38" i="4"/>
  <c r="BR38" i="4"/>
  <c r="D39" i="4"/>
  <c r="H39" i="4"/>
  <c r="L39" i="4"/>
  <c r="P39" i="4"/>
  <c r="T39" i="4"/>
  <c r="X39" i="4"/>
  <c r="AB39" i="4"/>
  <c r="AF39" i="4"/>
  <c r="AJ39" i="4"/>
  <c r="AN39" i="4"/>
  <c r="AR39" i="4"/>
  <c r="AV39" i="4"/>
  <c r="AZ39" i="4"/>
  <c r="BD39" i="4"/>
  <c r="BH39" i="4"/>
  <c r="BL39" i="4"/>
  <c r="BP39" i="4"/>
  <c r="BT39" i="4"/>
  <c r="F40" i="4"/>
  <c r="J40" i="4"/>
  <c r="N40" i="4"/>
  <c r="R40" i="4"/>
  <c r="V40" i="4"/>
  <c r="Z40" i="4"/>
  <c r="AD40" i="4"/>
  <c r="AH40" i="4"/>
  <c r="AL40" i="4"/>
  <c r="AP40" i="4"/>
  <c r="AT40" i="4"/>
  <c r="AX40" i="4"/>
  <c r="BB40" i="4"/>
  <c r="BF40" i="4"/>
  <c r="BJ40" i="4"/>
  <c r="BN40" i="4"/>
  <c r="BR40" i="4"/>
  <c r="D41" i="4"/>
  <c r="H41" i="4"/>
  <c r="L41" i="4"/>
  <c r="P41" i="4"/>
  <c r="T41" i="4"/>
  <c r="X41" i="4"/>
  <c r="AB41" i="4"/>
  <c r="AF41" i="4"/>
  <c r="AJ41" i="4"/>
  <c r="AN41" i="4"/>
  <c r="AR41" i="4"/>
  <c r="AV41" i="4"/>
  <c r="AZ41" i="4"/>
  <c r="BD41" i="4"/>
  <c r="BH41" i="4"/>
  <c r="BL41" i="4"/>
  <c r="BP41" i="4"/>
  <c r="BT41" i="4"/>
  <c r="F42" i="4"/>
  <c r="J42" i="4"/>
  <c r="N42" i="4"/>
  <c r="R42" i="4"/>
  <c r="V42" i="4"/>
  <c r="Z42" i="4"/>
  <c r="AD42" i="4"/>
  <c r="AH42" i="4"/>
  <c r="AL42" i="4"/>
  <c r="AP42" i="4"/>
  <c r="AT42" i="4"/>
  <c r="AX42" i="4"/>
  <c r="BB42" i="4"/>
  <c r="BF42" i="4"/>
  <c r="BJ42" i="4"/>
  <c r="BN42" i="4"/>
  <c r="BR42" i="4"/>
  <c r="D43" i="4"/>
  <c r="H43" i="4"/>
  <c r="L43" i="4"/>
  <c r="P43" i="4"/>
  <c r="T43" i="4"/>
  <c r="X43" i="4"/>
  <c r="AB43" i="4"/>
  <c r="AF43" i="4"/>
  <c r="AJ43" i="4"/>
  <c r="AN43" i="4"/>
  <c r="AR43" i="4"/>
  <c r="AV43" i="4"/>
  <c r="AZ43" i="4"/>
  <c r="BD43" i="4"/>
  <c r="BH43" i="4"/>
  <c r="BL43" i="4"/>
  <c r="BP43" i="4"/>
  <c r="BT43" i="4"/>
  <c r="F44" i="4"/>
  <c r="J44" i="4"/>
  <c r="N44" i="4"/>
  <c r="R44" i="4"/>
  <c r="V44" i="4"/>
  <c r="Z44" i="4"/>
  <c r="AD44" i="4"/>
  <c r="AH44" i="4"/>
  <c r="AL44" i="4"/>
  <c r="AP44" i="4"/>
  <c r="AT44" i="4"/>
  <c r="AX44" i="4"/>
  <c r="BB44" i="4"/>
  <c r="BF44" i="4"/>
  <c r="BJ44" i="4"/>
  <c r="BN44" i="4"/>
  <c r="BR44" i="4"/>
  <c r="D45" i="4"/>
  <c r="H45" i="4"/>
  <c r="L45" i="4"/>
  <c r="P45" i="4"/>
  <c r="T45" i="4"/>
  <c r="X45" i="4"/>
  <c r="AB45" i="4"/>
  <c r="AF45" i="4"/>
  <c r="AJ45" i="4"/>
  <c r="AN45" i="4"/>
  <c r="AR45" i="4"/>
  <c r="AV45" i="4"/>
  <c r="AZ45" i="4"/>
  <c r="BD45" i="4"/>
  <c r="BH45" i="4"/>
  <c r="BL45" i="4"/>
  <c r="BP45" i="4"/>
  <c r="BT45" i="4"/>
  <c r="F46" i="4"/>
  <c r="J46" i="4"/>
  <c r="N46" i="4"/>
  <c r="R46" i="4"/>
  <c r="V46" i="4"/>
  <c r="Z46" i="4"/>
  <c r="AD46" i="4"/>
  <c r="AH46" i="4"/>
  <c r="AL46" i="4"/>
  <c r="AP46" i="4"/>
  <c r="AT46" i="4"/>
  <c r="AX46" i="4"/>
  <c r="BB46" i="4"/>
  <c r="BF46" i="4"/>
  <c r="BJ46" i="4"/>
  <c r="BN46" i="4"/>
  <c r="BR46" i="4"/>
  <c r="D47" i="4"/>
  <c r="H47" i="4"/>
  <c r="L47" i="4"/>
  <c r="P47" i="4"/>
  <c r="T47" i="4"/>
  <c r="X47" i="4"/>
  <c r="AB47" i="4"/>
  <c r="AF47" i="4"/>
  <c r="AJ47" i="4"/>
  <c r="AN47" i="4"/>
  <c r="AR47" i="4"/>
  <c r="AV47" i="4"/>
  <c r="AZ47" i="4"/>
  <c r="BD47" i="4"/>
  <c r="BH47" i="4"/>
  <c r="BL47" i="4"/>
  <c r="BP47" i="4"/>
  <c r="BT47" i="4"/>
  <c r="F48" i="4"/>
  <c r="J48" i="4"/>
  <c r="N48" i="4"/>
  <c r="R48" i="4"/>
  <c r="V48" i="4"/>
  <c r="Z48" i="4"/>
  <c r="AD48" i="4"/>
  <c r="AH48" i="4"/>
  <c r="AL48" i="4"/>
  <c r="AP48" i="4"/>
  <c r="AT48" i="4"/>
  <c r="AX48" i="4"/>
  <c r="BB48" i="4"/>
  <c r="BF48" i="4"/>
  <c r="BJ48" i="4"/>
  <c r="BN48" i="4"/>
  <c r="BR48" i="4"/>
  <c r="D49" i="4"/>
  <c r="H49" i="4"/>
  <c r="L49" i="4"/>
  <c r="P49" i="4"/>
  <c r="T49" i="4"/>
  <c r="X49" i="4"/>
  <c r="AB49" i="4"/>
  <c r="AF49" i="4"/>
  <c r="AJ49" i="4"/>
  <c r="AN49" i="4"/>
  <c r="AR49" i="4"/>
  <c r="AV49" i="4"/>
  <c r="AZ49" i="4"/>
  <c r="BD49" i="4"/>
  <c r="BH49" i="4"/>
  <c r="BL49" i="4"/>
  <c r="BP49" i="4"/>
  <c r="BT49" i="4"/>
  <c r="F50" i="4"/>
  <c r="J50" i="4"/>
  <c r="N50" i="4"/>
  <c r="R50" i="4"/>
  <c r="V50" i="4"/>
  <c r="Z50" i="4"/>
  <c r="AD50" i="4"/>
  <c r="AH50" i="4"/>
  <c r="AL50" i="4"/>
  <c r="AP50" i="4"/>
  <c r="AT50" i="4"/>
  <c r="AX50" i="4"/>
  <c r="BB50" i="4"/>
  <c r="BF50" i="4"/>
  <c r="BJ50" i="4"/>
  <c r="BN50" i="4"/>
  <c r="BR50" i="4"/>
  <c r="D51" i="4"/>
  <c r="H51" i="4"/>
  <c r="L51" i="4"/>
  <c r="P51" i="4"/>
  <c r="T51" i="4"/>
  <c r="X51" i="4"/>
  <c r="AB51" i="4"/>
  <c r="AF51" i="4"/>
  <c r="AJ51" i="4"/>
  <c r="AN51" i="4"/>
  <c r="AR51" i="4"/>
  <c r="AV51" i="4"/>
  <c r="AZ51" i="4"/>
  <c r="BD51" i="4"/>
  <c r="BH51" i="4"/>
  <c r="BL51" i="4"/>
  <c r="BP51" i="4"/>
  <c r="BT51" i="4"/>
  <c r="F52" i="4"/>
  <c r="J52" i="4"/>
  <c r="N52" i="4"/>
  <c r="R52" i="4"/>
  <c r="V52" i="4"/>
  <c r="Z52" i="4"/>
  <c r="AD52" i="4"/>
  <c r="AH52" i="4"/>
  <c r="AL52" i="4"/>
  <c r="AP52" i="4"/>
  <c r="AT52" i="4"/>
  <c r="AX52" i="4"/>
  <c r="BB52" i="4"/>
  <c r="BF52" i="4"/>
  <c r="BJ52" i="4"/>
  <c r="BN52" i="4"/>
  <c r="BR52" i="4"/>
  <c r="D53" i="4"/>
  <c r="H53" i="4"/>
  <c r="L53" i="4"/>
  <c r="P53" i="4"/>
  <c r="T53" i="4"/>
  <c r="X53" i="4"/>
  <c r="AB53" i="4"/>
  <c r="AF53" i="4"/>
  <c r="AJ53" i="4"/>
  <c r="AN53" i="4"/>
  <c r="AR53" i="4"/>
  <c r="AV53" i="4"/>
  <c r="AZ53" i="4"/>
  <c r="BD53" i="4"/>
  <c r="BH53" i="4"/>
  <c r="BL53" i="4"/>
  <c r="BP53" i="4"/>
  <c r="BT53" i="4"/>
  <c r="F54" i="4"/>
  <c r="J54" i="4"/>
  <c r="N54" i="4"/>
  <c r="R54" i="4"/>
  <c r="V54" i="4"/>
  <c r="Z54" i="4"/>
  <c r="AD54" i="4"/>
  <c r="AH54" i="4"/>
  <c r="AL54" i="4"/>
  <c r="AP54" i="4"/>
  <c r="AT54" i="4"/>
  <c r="AX54" i="4"/>
  <c r="BB54" i="4"/>
  <c r="BF54" i="4"/>
  <c r="BJ54" i="4"/>
  <c r="BN54" i="4"/>
  <c r="BR54" i="4"/>
  <c r="D55" i="4"/>
  <c r="H55" i="4"/>
  <c r="L55" i="4"/>
  <c r="P55" i="4"/>
  <c r="T55" i="4"/>
  <c r="X55" i="4"/>
  <c r="AB55" i="4"/>
  <c r="AF55" i="4"/>
  <c r="AJ55" i="4"/>
  <c r="AN55" i="4"/>
  <c r="AR55" i="4"/>
  <c r="AV55" i="4"/>
  <c r="AZ55" i="4"/>
  <c r="BD55" i="4"/>
  <c r="BH55" i="4"/>
  <c r="BL55" i="4"/>
  <c r="BP55" i="4"/>
  <c r="BT55" i="4"/>
  <c r="F56" i="4"/>
  <c r="J56" i="4"/>
  <c r="N56" i="4"/>
  <c r="R56" i="4"/>
  <c r="V56" i="4"/>
  <c r="Z56" i="4"/>
  <c r="AD56" i="4"/>
  <c r="AH56" i="4"/>
  <c r="AL56" i="4"/>
  <c r="AP56" i="4"/>
  <c r="AT56" i="4"/>
  <c r="AX56" i="4"/>
  <c r="BB56" i="4"/>
  <c r="BF56" i="4"/>
  <c r="BJ56" i="4"/>
  <c r="BN56" i="4"/>
  <c r="BR56" i="4"/>
  <c r="D57" i="4"/>
  <c r="H57" i="4"/>
  <c r="L57" i="4"/>
  <c r="P57" i="4"/>
  <c r="T57" i="4"/>
  <c r="X57" i="4"/>
  <c r="AB57" i="4"/>
  <c r="AF57" i="4"/>
  <c r="AJ57" i="4"/>
  <c r="AN57" i="4"/>
  <c r="AR57" i="4"/>
  <c r="AV57" i="4"/>
  <c r="AZ57" i="4"/>
  <c r="BD57" i="4"/>
  <c r="BH57" i="4"/>
  <c r="BL57" i="4"/>
  <c r="BP57" i="4"/>
  <c r="BT57" i="4"/>
  <c r="F58" i="4"/>
  <c r="J58" i="4"/>
  <c r="N58" i="4"/>
  <c r="R58" i="4"/>
  <c r="V58" i="4"/>
  <c r="Z58" i="4"/>
  <c r="AD58" i="4"/>
  <c r="AH58" i="4"/>
  <c r="AL58" i="4"/>
  <c r="AP58" i="4"/>
  <c r="AT58" i="4"/>
  <c r="AX58" i="4"/>
  <c r="BB58" i="4"/>
  <c r="BF58" i="4"/>
  <c r="BJ58" i="4"/>
  <c r="BN58" i="4"/>
  <c r="BR58" i="4"/>
  <c r="D59" i="4"/>
  <c r="H59" i="4"/>
  <c r="L59" i="4"/>
  <c r="P59" i="4"/>
  <c r="T59" i="4"/>
  <c r="X59" i="4"/>
  <c r="AB59" i="4"/>
  <c r="AF59" i="4"/>
  <c r="AJ59" i="4"/>
  <c r="AN59" i="4"/>
  <c r="AR59" i="4"/>
  <c r="AV59" i="4"/>
  <c r="AZ59" i="4"/>
  <c r="BD59" i="4"/>
  <c r="BH59" i="4"/>
  <c r="BL59" i="4"/>
  <c r="BP59" i="4"/>
  <c r="BT59" i="4"/>
  <c r="F60" i="4"/>
  <c r="J60" i="4"/>
  <c r="N60" i="4"/>
  <c r="R60" i="4"/>
  <c r="V60" i="4"/>
  <c r="Z60" i="4"/>
  <c r="AD60" i="4"/>
  <c r="AH60" i="4"/>
  <c r="AL60" i="4"/>
  <c r="AP60" i="4"/>
  <c r="AT60" i="4"/>
  <c r="AX60" i="4"/>
  <c r="BB60" i="4"/>
  <c r="BF60" i="4"/>
  <c r="BJ60" i="4"/>
  <c r="BN60" i="4"/>
  <c r="BR60" i="4"/>
  <c r="D61" i="4"/>
  <c r="H61" i="4"/>
  <c r="L61" i="4"/>
  <c r="P61" i="4"/>
  <c r="T61" i="4"/>
  <c r="X61" i="4"/>
  <c r="AB61" i="4"/>
  <c r="AF61" i="4"/>
  <c r="AJ61" i="4"/>
  <c r="AN61" i="4"/>
  <c r="AR61" i="4"/>
  <c r="AV61" i="4"/>
  <c r="AZ61" i="4"/>
  <c r="BD61" i="4"/>
  <c r="BH61" i="4"/>
  <c r="BL61" i="4"/>
  <c r="BP61" i="4"/>
  <c r="BT61" i="4"/>
  <c r="F62" i="4"/>
  <c r="J62" i="4"/>
  <c r="N62" i="4"/>
  <c r="R62" i="4"/>
  <c r="V62" i="4"/>
  <c r="Z62" i="4"/>
  <c r="AD62" i="4"/>
  <c r="AH62" i="4"/>
  <c r="AL62" i="4"/>
  <c r="AP62" i="4"/>
  <c r="AT62" i="4"/>
  <c r="AX62" i="4"/>
  <c r="BB62" i="4"/>
  <c r="BF62" i="4"/>
  <c r="BJ62" i="4"/>
  <c r="BN62" i="4"/>
  <c r="BR62" i="4"/>
  <c r="D63" i="4"/>
  <c r="H63" i="4"/>
  <c r="L63" i="4"/>
  <c r="P63" i="4"/>
  <c r="T63" i="4"/>
  <c r="X63" i="4"/>
  <c r="AB63" i="4"/>
  <c r="AF63" i="4"/>
  <c r="AJ63" i="4"/>
  <c r="AN63" i="4"/>
  <c r="AR63" i="4"/>
  <c r="AV63" i="4"/>
  <c r="AZ63" i="4"/>
  <c r="BD63" i="4"/>
  <c r="BH63" i="4"/>
  <c r="BL63" i="4"/>
  <c r="BP63" i="4"/>
  <c r="BT63" i="4"/>
  <c r="F64" i="4"/>
  <c r="J64" i="4"/>
  <c r="N64" i="4"/>
  <c r="R64" i="4"/>
  <c r="V64" i="4"/>
  <c r="Z64" i="4"/>
  <c r="AD64" i="4"/>
  <c r="AH64" i="4"/>
  <c r="AL64" i="4"/>
  <c r="AP64" i="4"/>
  <c r="AT64" i="4"/>
  <c r="AX64" i="4"/>
  <c r="BB64" i="4"/>
  <c r="BF64" i="4"/>
  <c r="BJ64" i="4"/>
  <c r="BN64" i="4"/>
  <c r="BR64" i="4"/>
  <c r="D65" i="4"/>
  <c r="H65" i="4"/>
  <c r="L65" i="4"/>
  <c r="P65" i="4"/>
  <c r="T65" i="4"/>
  <c r="X65" i="4"/>
  <c r="AB65" i="4"/>
  <c r="AF65" i="4"/>
  <c r="AJ65" i="4"/>
  <c r="AN65" i="4"/>
  <c r="AR65" i="4"/>
  <c r="AV65" i="4"/>
  <c r="AZ65" i="4"/>
  <c r="BD65" i="4"/>
  <c r="BH65" i="4"/>
  <c r="BL65" i="4"/>
  <c r="BP65" i="4"/>
  <c r="BT65" i="4"/>
  <c r="F66" i="4"/>
  <c r="J66" i="4"/>
  <c r="N66" i="4"/>
  <c r="R66" i="4"/>
  <c r="V66" i="4"/>
  <c r="Z66" i="4"/>
  <c r="AD66" i="4"/>
  <c r="AH66" i="4"/>
  <c r="AL66" i="4"/>
  <c r="AP66" i="4"/>
  <c r="AT66" i="4"/>
  <c r="AX66" i="4"/>
  <c r="BB66" i="4"/>
  <c r="BF66" i="4"/>
  <c r="BJ66" i="4"/>
  <c r="BN66" i="4"/>
  <c r="BR66" i="4"/>
  <c r="D67" i="4"/>
  <c r="H67" i="4"/>
  <c r="L67" i="4"/>
  <c r="P67" i="4"/>
  <c r="T67" i="4"/>
  <c r="X67" i="4"/>
  <c r="AB67" i="4"/>
  <c r="AF67" i="4"/>
  <c r="AJ67" i="4"/>
  <c r="AN67" i="4"/>
  <c r="AR67" i="4"/>
  <c r="AV67" i="4"/>
  <c r="AZ67" i="4"/>
  <c r="BD67" i="4"/>
  <c r="BH67" i="4"/>
  <c r="BL67" i="4"/>
  <c r="BP67" i="4"/>
  <c r="BT67" i="4"/>
  <c r="F68" i="4"/>
  <c r="J68" i="4"/>
  <c r="N68" i="4"/>
  <c r="R68" i="4"/>
  <c r="V68" i="4"/>
  <c r="Z68" i="4"/>
  <c r="AD68" i="4"/>
  <c r="AH68" i="4"/>
  <c r="AL68" i="4"/>
  <c r="AP68" i="4"/>
  <c r="AT68" i="4"/>
  <c r="AX68" i="4"/>
  <c r="BB68" i="4"/>
  <c r="BF68" i="4"/>
  <c r="BJ68" i="4"/>
  <c r="BN68" i="4"/>
  <c r="BR68" i="4"/>
  <c r="D69" i="4"/>
  <c r="H69" i="4"/>
  <c r="L69" i="4"/>
  <c r="P69" i="4"/>
  <c r="T69" i="4"/>
  <c r="X69" i="4"/>
  <c r="AB69" i="4"/>
  <c r="AF69" i="4"/>
  <c r="AJ69" i="4"/>
  <c r="AN69" i="4"/>
  <c r="AR69" i="4"/>
  <c r="AV69" i="4"/>
  <c r="AZ69" i="4"/>
  <c r="BD69" i="4"/>
  <c r="BH69" i="4"/>
  <c r="BL69" i="4"/>
  <c r="BP69" i="4"/>
  <c r="BT69" i="4"/>
  <c r="F70" i="4"/>
  <c r="J70" i="4"/>
  <c r="N70" i="4"/>
  <c r="R70" i="4"/>
  <c r="V70" i="4"/>
  <c r="Z70" i="4"/>
  <c r="AD70" i="4"/>
  <c r="AH70" i="4"/>
  <c r="AL70" i="4"/>
  <c r="AP70" i="4"/>
  <c r="AT70" i="4"/>
  <c r="AX70" i="4"/>
  <c r="BB70" i="4"/>
  <c r="BF70" i="4"/>
  <c r="BJ70" i="4"/>
  <c r="BN70" i="4"/>
  <c r="BR70" i="4"/>
  <c r="D71" i="4"/>
  <c r="H71" i="4"/>
  <c r="L71" i="4"/>
  <c r="P71" i="4"/>
  <c r="T71" i="4"/>
  <c r="X71" i="4"/>
  <c r="AB71" i="4"/>
  <c r="AF71" i="4"/>
  <c r="AJ71" i="4"/>
  <c r="AN71" i="4"/>
  <c r="AR71" i="4"/>
  <c r="AV71" i="4"/>
  <c r="AZ71" i="4"/>
  <c r="BD71" i="4"/>
  <c r="BH71" i="4"/>
  <c r="BL71" i="4"/>
  <c r="BP71" i="4"/>
  <c r="BT71" i="4"/>
  <c r="F72" i="4"/>
  <c r="J72" i="4"/>
  <c r="N72" i="4"/>
  <c r="R72" i="4"/>
  <c r="V72" i="4"/>
  <c r="Z72" i="4"/>
  <c r="AD72" i="4"/>
  <c r="AH72" i="4"/>
  <c r="AL72" i="4"/>
  <c r="AP72" i="4"/>
  <c r="AT72" i="4"/>
  <c r="AX72" i="4"/>
  <c r="BB72" i="4"/>
  <c r="BF72" i="4"/>
  <c r="BJ72" i="4"/>
  <c r="BN72" i="4"/>
  <c r="BR72" i="4"/>
  <c r="D73" i="4"/>
  <c r="H73" i="4"/>
  <c r="L73" i="4"/>
  <c r="P73" i="4"/>
  <c r="T73" i="4"/>
  <c r="X73" i="4"/>
  <c r="AB73" i="4"/>
  <c r="AF73" i="4"/>
  <c r="AJ73" i="4"/>
  <c r="AN73" i="4"/>
  <c r="AR73" i="4"/>
  <c r="AV73" i="4"/>
  <c r="AZ73" i="4"/>
  <c r="BD73" i="4"/>
  <c r="BH73" i="4"/>
  <c r="BL73" i="4"/>
  <c r="BP73" i="4"/>
  <c r="BT73" i="4"/>
  <c r="F74" i="4"/>
  <c r="J74" i="4"/>
  <c r="N74" i="4"/>
  <c r="R74" i="4"/>
  <c r="V74" i="4"/>
  <c r="Z74" i="4"/>
  <c r="AD74" i="4"/>
  <c r="AH74" i="4"/>
  <c r="AL74" i="4"/>
  <c r="AP74" i="4"/>
  <c r="AT74" i="4"/>
  <c r="AX74" i="4"/>
  <c r="BB74" i="4"/>
  <c r="BF74" i="4"/>
  <c r="BJ74" i="4"/>
  <c r="BN74" i="4"/>
  <c r="BR74" i="4"/>
  <c r="D75" i="4"/>
  <c r="H75" i="4"/>
  <c r="L75" i="4"/>
  <c r="P75" i="4"/>
  <c r="T75" i="4"/>
  <c r="X75" i="4"/>
  <c r="AB75" i="4"/>
  <c r="AF75" i="4"/>
  <c r="AJ75" i="4"/>
  <c r="AN75" i="4"/>
  <c r="AR75" i="4"/>
  <c r="AV75" i="4"/>
  <c r="AZ75" i="4"/>
  <c r="BD75" i="4"/>
  <c r="BH75" i="4"/>
  <c r="BL75" i="4"/>
  <c r="BP75" i="4"/>
  <c r="BT75" i="4"/>
  <c r="F76" i="4"/>
  <c r="J76" i="4"/>
  <c r="N76" i="4"/>
  <c r="R76" i="4"/>
  <c r="V76" i="4"/>
  <c r="Z76" i="4"/>
  <c r="AD76" i="4"/>
  <c r="AH76" i="4"/>
  <c r="AL76" i="4"/>
  <c r="AP76" i="4"/>
  <c r="AT76" i="4"/>
  <c r="AX76" i="4"/>
  <c r="BB76" i="4"/>
  <c r="BF76" i="4"/>
  <c r="BJ76" i="4"/>
  <c r="BN76" i="4"/>
  <c r="BR76" i="4"/>
  <c r="D77" i="4"/>
  <c r="H77" i="4"/>
  <c r="L77" i="4"/>
  <c r="P77" i="4"/>
  <c r="T77" i="4"/>
  <c r="X77" i="4"/>
  <c r="AB77" i="4"/>
  <c r="AF77" i="4"/>
  <c r="AJ77" i="4"/>
  <c r="AN77" i="4"/>
  <c r="AR77" i="4"/>
  <c r="AV77" i="4"/>
  <c r="AZ77" i="4"/>
  <c r="BD77" i="4"/>
  <c r="BH77" i="4"/>
  <c r="BL77" i="4"/>
  <c r="BP77" i="4"/>
  <c r="BT77" i="4"/>
  <c r="C14" i="4"/>
  <c r="C34" i="4"/>
  <c r="C58" i="4"/>
  <c r="C23" i="4"/>
  <c r="C51" i="4"/>
  <c r="C71" i="4"/>
  <c r="M7" i="4"/>
  <c r="Y7" i="4"/>
  <c r="AO7" i="4"/>
  <c r="BA7" i="4"/>
  <c r="BM7" i="4"/>
  <c r="G8" i="4"/>
  <c r="W8" i="4"/>
  <c r="AI8" i="4"/>
  <c r="AY8" i="4"/>
  <c r="BG8" i="4"/>
  <c r="BK8" i="4"/>
  <c r="BO8" i="4"/>
  <c r="E9" i="4"/>
  <c r="M9" i="4"/>
  <c r="Q9" i="4"/>
  <c r="U9" i="4"/>
  <c r="Y9" i="4"/>
  <c r="AC9" i="4"/>
  <c r="AG9" i="4"/>
  <c r="AK9" i="4"/>
  <c r="AO9" i="4"/>
  <c r="AS9" i="4"/>
  <c r="AW9" i="4"/>
  <c r="BA9" i="4"/>
  <c r="BE9" i="4"/>
  <c r="BI9" i="4"/>
  <c r="BM9" i="4"/>
  <c r="BQ9" i="4"/>
  <c r="BU9" i="4"/>
  <c r="G10" i="4"/>
  <c r="K10" i="4"/>
  <c r="O10" i="4"/>
  <c r="S10" i="4"/>
  <c r="W10" i="4"/>
  <c r="AA10" i="4"/>
  <c r="AE10" i="4"/>
  <c r="AI10" i="4"/>
  <c r="AM10" i="4"/>
  <c r="AQ10" i="4"/>
  <c r="AU10" i="4"/>
  <c r="AY10" i="4"/>
  <c r="BC10" i="4"/>
  <c r="BG10" i="4"/>
  <c r="BK10" i="4"/>
  <c r="BO10" i="4"/>
  <c r="BS10" i="4"/>
  <c r="E11" i="4"/>
  <c r="I11" i="4"/>
  <c r="M11" i="4"/>
  <c r="Q11" i="4"/>
  <c r="U11" i="4"/>
  <c r="Y11" i="4"/>
  <c r="AC11" i="4"/>
  <c r="AG11" i="4"/>
  <c r="AK11" i="4"/>
  <c r="AO11" i="4"/>
  <c r="AS11" i="4"/>
  <c r="AW11" i="4"/>
  <c r="BA11" i="4"/>
  <c r="BE11" i="4"/>
  <c r="BI11" i="4"/>
  <c r="BM11" i="4"/>
  <c r="BQ11" i="4"/>
  <c r="BU11" i="4"/>
  <c r="G12" i="4"/>
  <c r="K12" i="4"/>
  <c r="O12" i="4"/>
  <c r="S12" i="4"/>
  <c r="W12" i="4"/>
  <c r="AA12" i="4"/>
  <c r="AE12" i="4"/>
  <c r="AI12" i="4"/>
  <c r="AM12" i="4"/>
  <c r="AQ12" i="4"/>
  <c r="AU12" i="4"/>
  <c r="AY12" i="4"/>
  <c r="BC12" i="4"/>
  <c r="BG12" i="4"/>
  <c r="BK12" i="4"/>
  <c r="BO12" i="4"/>
  <c r="BS12" i="4"/>
  <c r="E13" i="4"/>
  <c r="I13" i="4"/>
  <c r="M13" i="4"/>
  <c r="Q13" i="4"/>
  <c r="U13" i="4"/>
  <c r="Y13" i="4"/>
  <c r="AC13" i="4"/>
  <c r="AG13" i="4"/>
  <c r="AK13" i="4"/>
  <c r="AO13" i="4"/>
  <c r="AS13" i="4"/>
  <c r="AW13" i="4"/>
  <c r="BA13" i="4"/>
  <c r="BE13" i="4"/>
  <c r="BI13" i="4"/>
  <c r="BM13" i="4"/>
  <c r="BQ13" i="4"/>
  <c r="BU13" i="4"/>
  <c r="G14" i="4"/>
  <c r="K14" i="4"/>
  <c r="O14" i="4"/>
  <c r="S14" i="4"/>
  <c r="W14" i="4"/>
  <c r="AA14" i="4"/>
  <c r="AE14" i="4"/>
  <c r="AI14" i="4"/>
  <c r="AM14" i="4"/>
  <c r="AQ14" i="4"/>
  <c r="AU14" i="4"/>
  <c r="AY14" i="4"/>
  <c r="BC14" i="4"/>
  <c r="BG14" i="4"/>
  <c r="BK14" i="4"/>
  <c r="BO14" i="4"/>
  <c r="BS14" i="4"/>
  <c r="E15" i="4"/>
  <c r="I15" i="4"/>
  <c r="M15" i="4"/>
  <c r="Q15" i="4"/>
  <c r="U15" i="4"/>
  <c r="Y15" i="4"/>
  <c r="AC15" i="4"/>
  <c r="AG15" i="4"/>
  <c r="AK15" i="4"/>
  <c r="AO15" i="4"/>
  <c r="AS15" i="4"/>
  <c r="AW15" i="4"/>
  <c r="BA15" i="4"/>
  <c r="BE15" i="4"/>
  <c r="BI15" i="4"/>
  <c r="BM15" i="4"/>
  <c r="BQ15" i="4"/>
  <c r="BU15" i="4"/>
  <c r="G16" i="4"/>
  <c r="K16" i="4"/>
  <c r="O16" i="4"/>
  <c r="S16" i="4"/>
  <c r="W16" i="4"/>
  <c r="AA16" i="4"/>
  <c r="AE16" i="4"/>
  <c r="AI16" i="4"/>
  <c r="AM16" i="4"/>
  <c r="AQ16" i="4"/>
  <c r="AU16" i="4"/>
  <c r="AY16" i="4"/>
  <c r="BC16" i="4"/>
  <c r="BG16" i="4"/>
  <c r="BK16" i="4"/>
  <c r="BO16" i="4"/>
  <c r="BS16" i="4"/>
  <c r="E17" i="4"/>
  <c r="I17" i="4"/>
  <c r="M17" i="4"/>
  <c r="Q17" i="4"/>
  <c r="U17" i="4"/>
  <c r="Y17" i="4"/>
  <c r="AC17" i="4"/>
  <c r="AG17" i="4"/>
  <c r="AK17" i="4"/>
  <c r="AO17" i="4"/>
  <c r="AS17" i="4"/>
  <c r="AW17" i="4"/>
  <c r="BA17" i="4"/>
  <c r="BE17" i="4"/>
  <c r="BI17" i="4"/>
  <c r="BM17" i="4"/>
  <c r="BQ17" i="4"/>
  <c r="BU17" i="4"/>
  <c r="G18" i="4"/>
  <c r="K18" i="4"/>
  <c r="O18" i="4"/>
  <c r="S18" i="4"/>
  <c r="W18" i="4"/>
  <c r="AA18" i="4"/>
  <c r="AE18" i="4"/>
  <c r="AI18" i="4"/>
  <c r="AM18" i="4"/>
  <c r="AQ18" i="4"/>
  <c r="AU18" i="4"/>
  <c r="AY18" i="4"/>
  <c r="BC18" i="4"/>
  <c r="BG18" i="4"/>
  <c r="BK18" i="4"/>
  <c r="BO18" i="4"/>
  <c r="BS18" i="4"/>
  <c r="E19" i="4"/>
  <c r="I19" i="4"/>
  <c r="M19" i="4"/>
  <c r="Q19" i="4"/>
  <c r="U19" i="4"/>
  <c r="Y19" i="4"/>
  <c r="AC19" i="4"/>
  <c r="AG19" i="4"/>
  <c r="AK19" i="4"/>
  <c r="AO19" i="4"/>
  <c r="AS19" i="4"/>
  <c r="AW19" i="4"/>
  <c r="BA19" i="4"/>
  <c r="BE19" i="4"/>
  <c r="BI19" i="4"/>
  <c r="BM19" i="4"/>
  <c r="BQ19" i="4"/>
  <c r="BU19" i="4"/>
  <c r="G20" i="4"/>
  <c r="K20" i="4"/>
  <c r="O20" i="4"/>
  <c r="S20" i="4"/>
  <c r="W20" i="4"/>
  <c r="AA20" i="4"/>
  <c r="AE20" i="4"/>
  <c r="AI20" i="4"/>
  <c r="AM20" i="4"/>
  <c r="AQ20" i="4"/>
  <c r="AU20" i="4"/>
  <c r="AY20" i="4"/>
  <c r="BC20" i="4"/>
  <c r="BG20" i="4"/>
  <c r="BK20" i="4"/>
  <c r="BO20" i="4"/>
  <c r="BS20" i="4"/>
  <c r="E21" i="4"/>
  <c r="I21" i="4"/>
  <c r="M21" i="4"/>
  <c r="Q21" i="4"/>
  <c r="U21" i="4"/>
  <c r="Y21" i="4"/>
  <c r="AC21" i="4"/>
  <c r="AG21" i="4"/>
  <c r="AK21" i="4"/>
  <c r="AO21" i="4"/>
  <c r="AS21" i="4"/>
  <c r="AW21" i="4"/>
  <c r="BA21" i="4"/>
  <c r="BE21" i="4"/>
  <c r="BI21" i="4"/>
  <c r="BM21" i="4"/>
  <c r="BQ21" i="4"/>
  <c r="BU21" i="4"/>
  <c r="G22" i="4"/>
  <c r="K22" i="4"/>
  <c r="O22" i="4"/>
  <c r="S22" i="4"/>
  <c r="W22" i="4"/>
  <c r="AA22" i="4"/>
  <c r="AE22" i="4"/>
  <c r="AI22" i="4"/>
  <c r="AM22" i="4"/>
  <c r="AQ22" i="4"/>
  <c r="AU22" i="4"/>
  <c r="AY22" i="4"/>
  <c r="BC22" i="4"/>
  <c r="BG22" i="4"/>
  <c r="BK22" i="4"/>
  <c r="BO22" i="4"/>
  <c r="BS22" i="4"/>
  <c r="E23" i="4"/>
  <c r="I23" i="4"/>
  <c r="M23" i="4"/>
  <c r="Q23" i="4"/>
  <c r="U23" i="4"/>
  <c r="Y23" i="4"/>
  <c r="AC23" i="4"/>
  <c r="AG23" i="4"/>
  <c r="AK23" i="4"/>
  <c r="AO23" i="4"/>
  <c r="AS23" i="4"/>
  <c r="AW23" i="4"/>
  <c r="BA23" i="4"/>
  <c r="BE23" i="4"/>
  <c r="BI23" i="4"/>
  <c r="BM23" i="4"/>
  <c r="BQ23" i="4"/>
  <c r="BU23" i="4"/>
  <c r="G24" i="4"/>
  <c r="K24" i="4"/>
  <c r="O24" i="4"/>
  <c r="S24" i="4"/>
  <c r="W24" i="4"/>
  <c r="AA24" i="4"/>
  <c r="AE24" i="4"/>
  <c r="AI24" i="4"/>
  <c r="AM24" i="4"/>
  <c r="AQ24" i="4"/>
  <c r="AU24" i="4"/>
  <c r="AY24" i="4"/>
  <c r="BC24" i="4"/>
  <c r="BG24" i="4"/>
  <c r="BK24" i="4"/>
  <c r="BO24" i="4"/>
  <c r="BS24" i="4"/>
  <c r="E25" i="4"/>
  <c r="I25" i="4"/>
  <c r="M25" i="4"/>
  <c r="Q25" i="4"/>
  <c r="U25" i="4"/>
  <c r="Y25" i="4"/>
  <c r="AC25" i="4"/>
  <c r="AG25" i="4"/>
  <c r="AK25" i="4"/>
  <c r="AO25" i="4"/>
  <c r="AS25" i="4"/>
  <c r="AW25" i="4"/>
  <c r="BA25" i="4"/>
  <c r="BE25" i="4"/>
  <c r="BI25" i="4"/>
  <c r="BM25" i="4"/>
  <c r="BQ25" i="4"/>
  <c r="BU25" i="4"/>
  <c r="G26" i="4"/>
  <c r="K26" i="4"/>
  <c r="O26" i="4"/>
  <c r="S26" i="4"/>
  <c r="W26" i="4"/>
  <c r="AA26" i="4"/>
  <c r="AE26" i="4"/>
  <c r="AI26" i="4"/>
  <c r="AM26" i="4"/>
  <c r="AQ26" i="4"/>
  <c r="AU26" i="4"/>
  <c r="AY26" i="4"/>
  <c r="BC26" i="4"/>
  <c r="BG26" i="4"/>
  <c r="BK26" i="4"/>
  <c r="BO26" i="4"/>
  <c r="BS26" i="4"/>
  <c r="E27" i="4"/>
  <c r="I27" i="4"/>
  <c r="M27" i="4"/>
  <c r="Q27" i="4"/>
  <c r="U27" i="4"/>
  <c r="Y27" i="4"/>
  <c r="AC27" i="4"/>
  <c r="AG27" i="4"/>
  <c r="AK27" i="4"/>
  <c r="AO27" i="4"/>
  <c r="AS27" i="4"/>
  <c r="AW27" i="4"/>
  <c r="BA27" i="4"/>
  <c r="BE27" i="4"/>
  <c r="BI27" i="4"/>
  <c r="BM27" i="4"/>
  <c r="BQ27" i="4"/>
  <c r="BU27" i="4"/>
  <c r="G28" i="4"/>
  <c r="K28" i="4"/>
  <c r="O28" i="4"/>
  <c r="S28" i="4"/>
  <c r="W28" i="4"/>
  <c r="AA28" i="4"/>
  <c r="AE28" i="4"/>
  <c r="AI28" i="4"/>
  <c r="AM28" i="4"/>
  <c r="AQ28" i="4"/>
  <c r="AU28" i="4"/>
  <c r="AY28" i="4"/>
  <c r="BC28" i="4"/>
  <c r="BG28" i="4"/>
  <c r="BK28" i="4"/>
  <c r="BO28" i="4"/>
  <c r="BS28" i="4"/>
  <c r="E29" i="4"/>
  <c r="I29" i="4"/>
  <c r="M29" i="4"/>
  <c r="Q29" i="4"/>
  <c r="U29" i="4"/>
  <c r="Y29" i="4"/>
  <c r="AC29" i="4"/>
  <c r="AG29" i="4"/>
  <c r="AK29" i="4"/>
  <c r="AO29" i="4"/>
  <c r="AS29" i="4"/>
  <c r="AW29" i="4"/>
  <c r="BA29" i="4"/>
  <c r="BE29" i="4"/>
  <c r="BI29" i="4"/>
  <c r="BM29" i="4"/>
  <c r="BQ29" i="4"/>
  <c r="BU29" i="4"/>
  <c r="G30" i="4"/>
  <c r="K30" i="4"/>
  <c r="O30" i="4"/>
  <c r="S30" i="4"/>
  <c r="W30" i="4"/>
  <c r="AA30" i="4"/>
  <c r="AE30" i="4"/>
  <c r="AI30" i="4"/>
  <c r="AM30" i="4"/>
  <c r="AQ30" i="4"/>
  <c r="AU30" i="4"/>
  <c r="AY30" i="4"/>
  <c r="BC30" i="4"/>
  <c r="BG30" i="4"/>
  <c r="BK30" i="4"/>
  <c r="BO30" i="4"/>
  <c r="BS30" i="4"/>
  <c r="E31" i="4"/>
  <c r="I31" i="4"/>
  <c r="M31" i="4"/>
  <c r="Q31" i="4"/>
  <c r="U31" i="4"/>
  <c r="Y31" i="4"/>
  <c r="AC31" i="4"/>
  <c r="AG31" i="4"/>
  <c r="AK31" i="4"/>
  <c r="AO31" i="4"/>
  <c r="AS31" i="4"/>
  <c r="AW31" i="4"/>
  <c r="BA31" i="4"/>
  <c r="BE31" i="4"/>
  <c r="BI31" i="4"/>
  <c r="BM31" i="4"/>
  <c r="BQ31" i="4"/>
  <c r="BU31" i="4"/>
  <c r="G32" i="4"/>
  <c r="K32" i="4"/>
  <c r="O32" i="4"/>
  <c r="S32" i="4"/>
  <c r="W32" i="4"/>
  <c r="AA32" i="4"/>
  <c r="AE32" i="4"/>
  <c r="AI32" i="4"/>
  <c r="AM32" i="4"/>
  <c r="AQ32" i="4"/>
  <c r="AU32" i="4"/>
  <c r="AY32" i="4"/>
  <c r="BC32" i="4"/>
  <c r="BG32" i="4"/>
  <c r="BK32" i="4"/>
  <c r="BO32" i="4"/>
  <c r="BS32" i="4"/>
  <c r="E33" i="4"/>
  <c r="I33" i="4"/>
  <c r="M33" i="4"/>
  <c r="Q33" i="4"/>
  <c r="U33" i="4"/>
  <c r="Y33" i="4"/>
  <c r="AC33" i="4"/>
  <c r="AG33" i="4"/>
  <c r="AK33" i="4"/>
  <c r="AO33" i="4"/>
  <c r="AS33" i="4"/>
  <c r="AW33" i="4"/>
  <c r="BA33" i="4"/>
  <c r="BE33" i="4"/>
  <c r="BI33" i="4"/>
  <c r="BM33" i="4"/>
  <c r="BQ33" i="4"/>
  <c r="BU33" i="4"/>
  <c r="G34" i="4"/>
  <c r="K34" i="4"/>
  <c r="O34" i="4"/>
  <c r="S34" i="4"/>
  <c r="W34" i="4"/>
  <c r="AA34" i="4"/>
  <c r="AE34" i="4"/>
  <c r="AI34" i="4"/>
  <c r="AM34" i="4"/>
  <c r="AQ34" i="4"/>
  <c r="AU34" i="4"/>
  <c r="AY34" i="4"/>
  <c r="BC34" i="4"/>
  <c r="BG34" i="4"/>
  <c r="BK34" i="4"/>
  <c r="BO34" i="4"/>
  <c r="BS34" i="4"/>
  <c r="E35" i="4"/>
  <c r="I35" i="4"/>
  <c r="M35" i="4"/>
  <c r="Q35" i="4"/>
  <c r="U35" i="4"/>
  <c r="Y35" i="4"/>
  <c r="AC35" i="4"/>
  <c r="AG35" i="4"/>
  <c r="AK35" i="4"/>
  <c r="AO35" i="4"/>
  <c r="AS35" i="4"/>
  <c r="AW35" i="4"/>
  <c r="BA35" i="4"/>
  <c r="BE35" i="4"/>
  <c r="BI35" i="4"/>
  <c r="BM35" i="4"/>
  <c r="BQ35" i="4"/>
  <c r="BU35" i="4"/>
  <c r="G36" i="4"/>
  <c r="K36" i="4"/>
  <c r="O36" i="4"/>
  <c r="S36" i="4"/>
  <c r="W36" i="4"/>
  <c r="AA36" i="4"/>
  <c r="AE36" i="4"/>
  <c r="AI36" i="4"/>
  <c r="AM36" i="4"/>
  <c r="AQ36" i="4"/>
  <c r="AU36" i="4"/>
  <c r="AY36" i="4"/>
  <c r="BC36" i="4"/>
  <c r="BG36" i="4"/>
  <c r="BK36" i="4"/>
  <c r="BO36" i="4"/>
  <c r="BS36" i="4"/>
  <c r="E37" i="4"/>
  <c r="I37" i="4"/>
  <c r="M37" i="4"/>
  <c r="Q37" i="4"/>
  <c r="U37" i="4"/>
  <c r="Y37" i="4"/>
  <c r="AC37" i="4"/>
  <c r="AG37" i="4"/>
  <c r="AK37" i="4"/>
  <c r="AO37" i="4"/>
  <c r="AS37" i="4"/>
  <c r="AW37" i="4"/>
  <c r="BA37" i="4"/>
  <c r="BE37" i="4"/>
  <c r="BI37" i="4"/>
  <c r="BM37" i="4"/>
  <c r="BQ37" i="4"/>
  <c r="BU37" i="4"/>
  <c r="G38" i="4"/>
  <c r="K38" i="4"/>
  <c r="O38" i="4"/>
  <c r="S38" i="4"/>
  <c r="W38" i="4"/>
  <c r="AA38" i="4"/>
  <c r="AE38" i="4"/>
  <c r="AI38" i="4"/>
  <c r="AM38" i="4"/>
  <c r="AQ38" i="4"/>
  <c r="AU38" i="4"/>
  <c r="AY38" i="4"/>
  <c r="BC38" i="4"/>
  <c r="BG38" i="4"/>
  <c r="BK38" i="4"/>
  <c r="BO38" i="4"/>
  <c r="BS38" i="4"/>
  <c r="E39" i="4"/>
  <c r="I39" i="4"/>
  <c r="M39" i="4"/>
  <c r="Q39" i="4"/>
  <c r="U39" i="4"/>
  <c r="Y39" i="4"/>
  <c r="AC39" i="4"/>
  <c r="AG39" i="4"/>
  <c r="AK39" i="4"/>
  <c r="AO39" i="4"/>
  <c r="AS39" i="4"/>
  <c r="AW39" i="4"/>
  <c r="BA39" i="4"/>
  <c r="BE39" i="4"/>
  <c r="BI39" i="4"/>
  <c r="BM39" i="4"/>
  <c r="BQ39" i="4"/>
  <c r="BU39" i="4"/>
  <c r="G40" i="4"/>
  <c r="K40" i="4"/>
  <c r="O40" i="4"/>
  <c r="S40" i="4"/>
  <c r="W40" i="4"/>
  <c r="AA40" i="4"/>
  <c r="AE40" i="4"/>
  <c r="AI40" i="4"/>
  <c r="AM40" i="4"/>
  <c r="AQ40" i="4"/>
  <c r="AU40" i="4"/>
  <c r="AY40" i="4"/>
  <c r="BC40" i="4"/>
  <c r="BG40" i="4"/>
  <c r="BK40" i="4"/>
  <c r="BO40" i="4"/>
  <c r="BS40" i="4"/>
  <c r="E41" i="4"/>
  <c r="I41" i="4"/>
  <c r="M41" i="4"/>
  <c r="Q41" i="4"/>
  <c r="U41" i="4"/>
  <c r="Y41" i="4"/>
  <c r="AC41" i="4"/>
  <c r="AG41" i="4"/>
  <c r="AK41" i="4"/>
  <c r="AO41" i="4"/>
  <c r="AS41" i="4"/>
  <c r="AW41" i="4"/>
  <c r="BA41" i="4"/>
  <c r="BE41" i="4"/>
  <c r="BI41" i="4"/>
  <c r="BM41" i="4"/>
  <c r="BQ41" i="4"/>
  <c r="BU41" i="4"/>
  <c r="G42" i="4"/>
  <c r="K42" i="4"/>
  <c r="O42" i="4"/>
  <c r="S42" i="4"/>
  <c r="W42" i="4"/>
  <c r="AA42" i="4"/>
  <c r="AE42" i="4"/>
  <c r="AI42" i="4"/>
  <c r="AM42" i="4"/>
  <c r="AQ42" i="4"/>
  <c r="AU42" i="4"/>
  <c r="AY42" i="4"/>
  <c r="BC42" i="4"/>
  <c r="BG42" i="4"/>
  <c r="BK42" i="4"/>
  <c r="BO42" i="4"/>
  <c r="BS42" i="4"/>
  <c r="E43" i="4"/>
  <c r="I43" i="4"/>
  <c r="M43" i="4"/>
  <c r="Q43" i="4"/>
  <c r="U43" i="4"/>
  <c r="Y43" i="4"/>
  <c r="AC43" i="4"/>
  <c r="AG43" i="4"/>
  <c r="AK43" i="4"/>
  <c r="AO43" i="4"/>
  <c r="AS43" i="4"/>
  <c r="AW43" i="4"/>
  <c r="BA43" i="4"/>
  <c r="BE43" i="4"/>
  <c r="BI43" i="4"/>
  <c r="BM43" i="4"/>
  <c r="BQ43" i="4"/>
  <c r="BU43" i="4"/>
  <c r="G44" i="4"/>
  <c r="K44" i="4"/>
  <c r="O44" i="4"/>
  <c r="S44" i="4"/>
  <c r="W44" i="4"/>
  <c r="AA44" i="4"/>
  <c r="AE44" i="4"/>
  <c r="AI44" i="4"/>
  <c r="AM44" i="4"/>
  <c r="AQ44" i="4"/>
  <c r="AU44" i="4"/>
  <c r="AY44" i="4"/>
  <c r="BC44" i="4"/>
  <c r="BG44" i="4"/>
  <c r="BK44" i="4"/>
  <c r="BO44" i="4"/>
  <c r="BS44" i="4"/>
  <c r="E45" i="4"/>
  <c r="I45" i="4"/>
  <c r="M45" i="4"/>
  <c r="Q45" i="4"/>
  <c r="U45" i="4"/>
  <c r="Y45" i="4"/>
  <c r="AC45" i="4"/>
  <c r="AG45" i="4"/>
  <c r="AK45" i="4"/>
  <c r="AO45" i="4"/>
  <c r="AS45" i="4"/>
  <c r="AW45" i="4"/>
  <c r="BA45" i="4"/>
  <c r="BE45" i="4"/>
  <c r="BI45" i="4"/>
  <c r="BM45" i="4"/>
  <c r="BQ45" i="4"/>
  <c r="BU45" i="4"/>
  <c r="G46" i="4"/>
  <c r="K46" i="4"/>
  <c r="O46" i="4"/>
  <c r="S46" i="4"/>
  <c r="W46" i="4"/>
  <c r="AA46" i="4"/>
  <c r="AE46" i="4"/>
  <c r="AI46" i="4"/>
  <c r="AM46" i="4"/>
  <c r="AQ46" i="4"/>
  <c r="AU46" i="4"/>
  <c r="AY46" i="4"/>
  <c r="BC46" i="4"/>
  <c r="BG46" i="4"/>
  <c r="BK46" i="4"/>
  <c r="BO46" i="4"/>
  <c r="BS46" i="4"/>
  <c r="E47" i="4"/>
  <c r="I47" i="4"/>
  <c r="M47" i="4"/>
  <c r="Q47" i="4"/>
  <c r="U47" i="4"/>
  <c r="Y47" i="4"/>
  <c r="AC47" i="4"/>
  <c r="AG47" i="4"/>
  <c r="AK47" i="4"/>
  <c r="AO47" i="4"/>
  <c r="AS47" i="4"/>
  <c r="AW47" i="4"/>
  <c r="BA47" i="4"/>
  <c r="BE47" i="4"/>
  <c r="BI47" i="4"/>
  <c r="BM47" i="4"/>
  <c r="BQ47" i="4"/>
  <c r="BU47" i="4"/>
  <c r="G48" i="4"/>
  <c r="K48" i="4"/>
  <c r="O48" i="4"/>
  <c r="S48" i="4"/>
  <c r="W48" i="4"/>
  <c r="AA48" i="4"/>
  <c r="AE48" i="4"/>
  <c r="AI48" i="4"/>
  <c r="AM48" i="4"/>
  <c r="AQ48" i="4"/>
  <c r="AU48" i="4"/>
  <c r="AY48" i="4"/>
  <c r="BC48" i="4"/>
  <c r="BG48" i="4"/>
  <c r="BK48" i="4"/>
  <c r="BO48" i="4"/>
  <c r="BS48" i="4"/>
  <c r="E49" i="4"/>
  <c r="I49" i="4"/>
  <c r="M49" i="4"/>
  <c r="Q49" i="4"/>
  <c r="U49" i="4"/>
  <c r="Y49" i="4"/>
  <c r="AC49" i="4"/>
  <c r="AG49" i="4"/>
  <c r="AK49" i="4"/>
  <c r="AO49" i="4"/>
  <c r="AS49" i="4"/>
  <c r="AW49" i="4"/>
  <c r="BA49" i="4"/>
  <c r="BE49" i="4"/>
  <c r="BI49" i="4"/>
  <c r="BM49" i="4"/>
  <c r="BQ49" i="4"/>
  <c r="BU49" i="4"/>
  <c r="G50" i="4"/>
  <c r="K50" i="4"/>
  <c r="O50" i="4"/>
  <c r="S50" i="4"/>
  <c r="W50" i="4"/>
  <c r="AA50" i="4"/>
  <c r="AE50" i="4"/>
  <c r="AI50" i="4"/>
  <c r="AM50" i="4"/>
  <c r="AQ50" i="4"/>
  <c r="AU50" i="4"/>
  <c r="AY50" i="4"/>
  <c r="BC50" i="4"/>
  <c r="BG50" i="4"/>
  <c r="BK50" i="4"/>
  <c r="BO50" i="4"/>
  <c r="BS50" i="4"/>
  <c r="E51" i="4"/>
  <c r="I51" i="4"/>
  <c r="M51" i="4"/>
  <c r="Q51" i="4"/>
  <c r="U51" i="4"/>
  <c r="Y51" i="4"/>
  <c r="AC51" i="4"/>
  <c r="AG51" i="4"/>
  <c r="AK51" i="4"/>
  <c r="AO51" i="4"/>
  <c r="AS51" i="4"/>
  <c r="AW51" i="4"/>
  <c r="BA51" i="4"/>
  <c r="BE51" i="4"/>
  <c r="BI51" i="4"/>
  <c r="BM51" i="4"/>
  <c r="BQ51" i="4"/>
  <c r="BU51" i="4"/>
  <c r="G52" i="4"/>
  <c r="K52" i="4"/>
  <c r="O52" i="4"/>
  <c r="S52" i="4"/>
  <c r="W52" i="4"/>
  <c r="AA52" i="4"/>
  <c r="AE52" i="4"/>
  <c r="AI52" i="4"/>
  <c r="AM52" i="4"/>
  <c r="AQ52" i="4"/>
  <c r="AU52" i="4"/>
  <c r="AY52" i="4"/>
  <c r="BC52" i="4"/>
  <c r="BG52" i="4"/>
  <c r="BK52" i="4"/>
  <c r="BO52" i="4"/>
  <c r="BS52" i="4"/>
  <c r="E53" i="4"/>
  <c r="I53" i="4"/>
  <c r="M53" i="4"/>
  <c r="Q53" i="4"/>
  <c r="U53" i="4"/>
  <c r="Y53" i="4"/>
  <c r="AC53" i="4"/>
  <c r="AG53" i="4"/>
  <c r="AK53" i="4"/>
  <c r="AO53" i="4"/>
  <c r="AS53" i="4"/>
  <c r="AW53" i="4"/>
  <c r="BA53" i="4"/>
  <c r="BE53" i="4"/>
  <c r="BI53" i="4"/>
  <c r="BM53" i="4"/>
  <c r="BQ53" i="4"/>
  <c r="BU53" i="4"/>
  <c r="G54" i="4"/>
  <c r="K54" i="4"/>
  <c r="O54" i="4"/>
  <c r="S54" i="4"/>
  <c r="W54" i="4"/>
  <c r="AA54" i="4"/>
  <c r="AE54" i="4"/>
  <c r="AI54" i="4"/>
  <c r="AM54" i="4"/>
  <c r="AQ54" i="4"/>
  <c r="AU54" i="4"/>
  <c r="AY54" i="4"/>
  <c r="BC54" i="4"/>
  <c r="BG54" i="4"/>
  <c r="BK54" i="4"/>
  <c r="BO54" i="4"/>
  <c r="BS54" i="4"/>
  <c r="E55" i="4"/>
  <c r="I55" i="4"/>
  <c r="M55" i="4"/>
  <c r="Q55" i="4"/>
  <c r="U55" i="4"/>
  <c r="Y55" i="4"/>
  <c r="AC55" i="4"/>
  <c r="AG55" i="4"/>
  <c r="AK55" i="4"/>
  <c r="AO55" i="4"/>
  <c r="AS55" i="4"/>
  <c r="AW55" i="4"/>
  <c r="BA55" i="4"/>
  <c r="BE55" i="4"/>
  <c r="BI55" i="4"/>
  <c r="BM55" i="4"/>
  <c r="BQ55" i="4"/>
  <c r="BU55" i="4"/>
  <c r="G56" i="4"/>
  <c r="K56" i="4"/>
  <c r="O56" i="4"/>
  <c r="S56" i="4"/>
  <c r="W56" i="4"/>
  <c r="AA56" i="4"/>
  <c r="AE56" i="4"/>
  <c r="AI56" i="4"/>
  <c r="AM56" i="4"/>
  <c r="AQ56" i="4"/>
  <c r="AU56" i="4"/>
  <c r="AY56" i="4"/>
  <c r="BC56" i="4"/>
  <c r="BG56" i="4"/>
  <c r="BK56" i="4"/>
  <c r="BO56" i="4"/>
  <c r="BS56" i="4"/>
  <c r="E57" i="4"/>
  <c r="I57" i="4"/>
  <c r="M57" i="4"/>
  <c r="Q57" i="4"/>
  <c r="U57" i="4"/>
  <c r="Y57" i="4"/>
  <c r="AC57" i="4"/>
  <c r="AG57" i="4"/>
  <c r="AK57" i="4"/>
  <c r="AO57" i="4"/>
  <c r="AS57" i="4"/>
  <c r="AW57" i="4"/>
  <c r="BA57" i="4"/>
  <c r="BE57" i="4"/>
  <c r="BI57" i="4"/>
  <c r="BM57" i="4"/>
  <c r="BQ57" i="4"/>
  <c r="BU57" i="4"/>
  <c r="G58" i="4"/>
  <c r="K58" i="4"/>
  <c r="O58" i="4"/>
  <c r="S58" i="4"/>
  <c r="W58" i="4"/>
  <c r="AA58" i="4"/>
  <c r="AE58" i="4"/>
  <c r="AI58" i="4"/>
  <c r="AM58" i="4"/>
  <c r="AQ58" i="4"/>
  <c r="AU58" i="4"/>
  <c r="AY58" i="4"/>
  <c r="BC58" i="4"/>
  <c r="BG58" i="4"/>
  <c r="BK58" i="4"/>
  <c r="BO58" i="4"/>
  <c r="BS58" i="4"/>
  <c r="E59" i="4"/>
  <c r="I59" i="4"/>
  <c r="M59" i="4"/>
  <c r="Q59" i="4"/>
  <c r="U59" i="4"/>
  <c r="Y59" i="4"/>
  <c r="AC59" i="4"/>
  <c r="AG59" i="4"/>
  <c r="AK59" i="4"/>
  <c r="AO59" i="4"/>
  <c r="AS59" i="4"/>
  <c r="AW59" i="4"/>
  <c r="BA59" i="4"/>
  <c r="BE59" i="4"/>
  <c r="BI59" i="4"/>
  <c r="BM59" i="4"/>
  <c r="BQ59" i="4"/>
  <c r="BU59" i="4"/>
  <c r="G60" i="4"/>
  <c r="K60" i="4"/>
  <c r="O60" i="4"/>
  <c r="S60" i="4"/>
  <c r="W60" i="4"/>
  <c r="AA60" i="4"/>
  <c r="AE60" i="4"/>
  <c r="AI60" i="4"/>
  <c r="AM60" i="4"/>
  <c r="AQ60" i="4"/>
  <c r="AU60" i="4"/>
  <c r="AY60" i="4"/>
  <c r="BC60" i="4"/>
  <c r="BG60" i="4"/>
  <c r="BK60" i="4"/>
  <c r="BO60" i="4"/>
  <c r="BS60" i="4"/>
  <c r="E61" i="4"/>
  <c r="I61" i="4"/>
  <c r="M61" i="4"/>
  <c r="Q61" i="4"/>
  <c r="U61" i="4"/>
  <c r="Y61" i="4"/>
  <c r="AC61" i="4"/>
  <c r="AG61" i="4"/>
  <c r="AK61" i="4"/>
  <c r="AO61" i="4"/>
  <c r="AS61" i="4"/>
  <c r="AW61" i="4"/>
  <c r="BA61" i="4"/>
  <c r="BE61" i="4"/>
  <c r="BI61" i="4"/>
  <c r="BM61" i="4"/>
  <c r="BQ61" i="4"/>
  <c r="BU61" i="4"/>
  <c r="G62" i="4"/>
  <c r="K62" i="4"/>
  <c r="O62" i="4"/>
  <c r="S62" i="4"/>
  <c r="W62" i="4"/>
  <c r="AA62" i="4"/>
  <c r="AE62" i="4"/>
  <c r="AI62" i="4"/>
  <c r="AM62" i="4"/>
  <c r="AQ62" i="4"/>
  <c r="AU62" i="4"/>
  <c r="AY62" i="4"/>
  <c r="BC62" i="4"/>
  <c r="BG62" i="4"/>
  <c r="BK62" i="4"/>
  <c r="BO62" i="4"/>
  <c r="BS62" i="4"/>
  <c r="E63" i="4"/>
  <c r="I63" i="4"/>
  <c r="M63" i="4"/>
  <c r="Q63" i="4"/>
  <c r="U63" i="4"/>
  <c r="Y63" i="4"/>
  <c r="AC63" i="4"/>
  <c r="AG63" i="4"/>
  <c r="AK63" i="4"/>
  <c r="AO63" i="4"/>
  <c r="AS63" i="4"/>
  <c r="AW63" i="4"/>
  <c r="BA63" i="4"/>
  <c r="BE63" i="4"/>
  <c r="BI63" i="4"/>
  <c r="BM63" i="4"/>
  <c r="BQ63" i="4"/>
  <c r="BU63" i="4"/>
  <c r="G64" i="4"/>
  <c r="K64" i="4"/>
  <c r="O64" i="4"/>
  <c r="S64" i="4"/>
  <c r="W64" i="4"/>
  <c r="AA64" i="4"/>
  <c r="AE64" i="4"/>
  <c r="AI64" i="4"/>
  <c r="AM64" i="4"/>
  <c r="AQ64" i="4"/>
  <c r="AU64" i="4"/>
  <c r="AY64" i="4"/>
  <c r="BC64" i="4"/>
  <c r="BG64" i="4"/>
  <c r="BK64" i="4"/>
  <c r="BO64" i="4"/>
  <c r="BS64" i="4"/>
  <c r="E65" i="4"/>
  <c r="I65" i="4"/>
  <c r="M65" i="4"/>
  <c r="Q65" i="4"/>
  <c r="U65" i="4"/>
  <c r="Y65" i="4"/>
  <c r="AC65" i="4"/>
  <c r="AG65" i="4"/>
  <c r="AK65" i="4"/>
  <c r="AO65" i="4"/>
  <c r="AS65" i="4"/>
  <c r="AW65" i="4"/>
  <c r="BA65" i="4"/>
  <c r="BE65" i="4"/>
  <c r="BI65" i="4"/>
  <c r="BM65" i="4"/>
  <c r="BQ65" i="4"/>
  <c r="BU65" i="4"/>
  <c r="G66" i="4"/>
  <c r="K66" i="4"/>
  <c r="O66" i="4"/>
  <c r="S66" i="4"/>
  <c r="W66" i="4"/>
  <c r="AA66" i="4"/>
  <c r="AE66" i="4"/>
  <c r="AI66" i="4"/>
  <c r="AM66" i="4"/>
  <c r="AQ66" i="4"/>
  <c r="AU66" i="4"/>
  <c r="AY66" i="4"/>
  <c r="BC66" i="4"/>
  <c r="BG66" i="4"/>
  <c r="BK66" i="4"/>
  <c r="BO66" i="4"/>
  <c r="BS66" i="4"/>
  <c r="E67" i="4"/>
  <c r="I67" i="4"/>
  <c r="M67" i="4"/>
  <c r="Q67" i="4"/>
  <c r="U67" i="4"/>
  <c r="Y67" i="4"/>
  <c r="AC67" i="4"/>
  <c r="AG67" i="4"/>
  <c r="AK67" i="4"/>
  <c r="AO67" i="4"/>
  <c r="AS67" i="4"/>
  <c r="AW67" i="4"/>
  <c r="BA67" i="4"/>
  <c r="BE67" i="4"/>
  <c r="BI67" i="4"/>
  <c r="BM67" i="4"/>
  <c r="BQ67" i="4"/>
  <c r="BU67" i="4"/>
  <c r="G68" i="4"/>
  <c r="K68" i="4"/>
  <c r="O68" i="4"/>
  <c r="S68" i="4"/>
  <c r="W68" i="4"/>
  <c r="AA68" i="4"/>
  <c r="AE68" i="4"/>
  <c r="AI68" i="4"/>
  <c r="AM68" i="4"/>
  <c r="AQ68" i="4"/>
  <c r="AU68" i="4"/>
  <c r="AY68" i="4"/>
  <c r="BC68" i="4"/>
  <c r="BG68" i="4"/>
  <c r="BK68" i="4"/>
  <c r="BO68" i="4"/>
  <c r="BS68" i="4"/>
  <c r="E69" i="4"/>
  <c r="I69" i="4"/>
  <c r="M69" i="4"/>
  <c r="Q69" i="4"/>
  <c r="U69" i="4"/>
  <c r="Y69" i="4"/>
  <c r="AC69" i="4"/>
  <c r="AG69" i="4"/>
  <c r="AK69" i="4"/>
  <c r="AO69" i="4"/>
  <c r="AS69" i="4"/>
  <c r="AW69" i="4"/>
  <c r="BA69" i="4"/>
  <c r="BE69" i="4"/>
  <c r="BI69" i="4"/>
  <c r="BM69" i="4"/>
  <c r="BQ69" i="4"/>
  <c r="BU69" i="4"/>
  <c r="G70" i="4"/>
  <c r="K70" i="4"/>
  <c r="O70" i="4"/>
  <c r="S70" i="4"/>
  <c r="W70" i="4"/>
  <c r="AA70" i="4"/>
  <c r="AE70" i="4"/>
  <c r="AI70" i="4"/>
  <c r="AM70" i="4"/>
  <c r="AQ70" i="4"/>
  <c r="AU70" i="4"/>
  <c r="AY70" i="4"/>
  <c r="BC70" i="4"/>
  <c r="BG70" i="4"/>
  <c r="BK70" i="4"/>
  <c r="BO70" i="4"/>
  <c r="BS70" i="4"/>
  <c r="E71" i="4"/>
  <c r="I71" i="4"/>
  <c r="M71" i="4"/>
  <c r="Q71" i="4"/>
  <c r="U71" i="4"/>
  <c r="Y71" i="4"/>
  <c r="AC71" i="4"/>
  <c r="AG71" i="4"/>
  <c r="AK71" i="4"/>
  <c r="AO71" i="4"/>
  <c r="AS71" i="4"/>
  <c r="AW71" i="4"/>
  <c r="BA71" i="4"/>
  <c r="BE71" i="4"/>
  <c r="BI71" i="4"/>
  <c r="BM71" i="4"/>
  <c r="BQ71" i="4"/>
  <c r="BU71" i="4"/>
  <c r="G72" i="4"/>
  <c r="K72" i="4"/>
  <c r="O72" i="4"/>
  <c r="S72" i="4"/>
  <c r="W72" i="4"/>
  <c r="AA72" i="4"/>
  <c r="AE72" i="4"/>
  <c r="AI72" i="4"/>
  <c r="AM72" i="4"/>
  <c r="AQ72" i="4"/>
  <c r="AU72" i="4"/>
  <c r="AY72" i="4"/>
  <c r="BC72" i="4"/>
  <c r="BG72" i="4"/>
  <c r="BK72" i="4"/>
  <c r="BO72" i="4"/>
  <c r="BS72" i="4"/>
  <c r="E73" i="4"/>
  <c r="I73" i="4"/>
  <c r="M73" i="4"/>
  <c r="Q73" i="4"/>
  <c r="U73" i="4"/>
  <c r="Y73" i="4"/>
  <c r="AC73" i="4"/>
  <c r="AG73" i="4"/>
  <c r="AK73" i="4"/>
  <c r="AO73" i="4"/>
  <c r="AS73" i="4"/>
  <c r="AW73" i="4"/>
  <c r="BA73" i="4"/>
  <c r="BE73" i="4"/>
  <c r="BI73" i="4"/>
  <c r="BM73" i="4"/>
  <c r="BQ73" i="4"/>
  <c r="BU73" i="4"/>
  <c r="K74" i="4"/>
  <c r="O74" i="4"/>
  <c r="S74" i="4"/>
  <c r="W74" i="4"/>
  <c r="AA74" i="4"/>
  <c r="AE74" i="4"/>
  <c r="AI74" i="4"/>
  <c r="AM74" i="4"/>
  <c r="AQ74" i="4"/>
  <c r="AU74" i="4"/>
  <c r="AY74" i="4"/>
  <c r="BC74" i="4"/>
  <c r="BG74" i="4"/>
  <c r="BK74" i="4"/>
  <c r="BO74" i="4"/>
  <c r="BS74" i="4"/>
  <c r="E75" i="4"/>
  <c r="I75" i="4"/>
  <c r="M75" i="4"/>
  <c r="Q75" i="4"/>
  <c r="U75" i="4"/>
  <c r="Y75" i="4"/>
  <c r="AC75" i="4"/>
  <c r="AG75" i="4"/>
  <c r="AK75" i="4"/>
  <c r="AO75" i="4"/>
  <c r="AS75" i="4"/>
  <c r="AW75" i="4"/>
  <c r="BA75" i="4"/>
  <c r="BE75" i="4"/>
  <c r="BI75" i="4"/>
  <c r="BM75" i="4"/>
  <c r="BQ75" i="4"/>
  <c r="BU75" i="4"/>
  <c r="G76" i="4"/>
  <c r="K76" i="4"/>
  <c r="O76" i="4"/>
  <c r="S76" i="4"/>
  <c r="W76" i="4"/>
  <c r="AA76" i="4"/>
  <c r="AE76" i="4"/>
  <c r="AI76" i="4"/>
  <c r="AM76" i="4"/>
  <c r="AQ76" i="4"/>
  <c r="AU76" i="4"/>
  <c r="AY76" i="4"/>
  <c r="BC76" i="4"/>
  <c r="BG76" i="4"/>
  <c r="BK76" i="4"/>
  <c r="BO76" i="4"/>
  <c r="BS76" i="4"/>
  <c r="E77" i="4"/>
  <c r="I77" i="4"/>
  <c r="M77" i="4"/>
  <c r="Q77" i="4"/>
  <c r="U77" i="4"/>
  <c r="Y77" i="4"/>
  <c r="AC77" i="4"/>
  <c r="AG77" i="4"/>
  <c r="AK77" i="4"/>
  <c r="AO77" i="4"/>
  <c r="AS77" i="4"/>
  <c r="AW77" i="4"/>
  <c r="BA77" i="4"/>
  <c r="BE77" i="4"/>
  <c r="BI77" i="4"/>
  <c r="BM77" i="4"/>
  <c r="BQ77" i="4"/>
  <c r="BU77" i="4"/>
  <c r="M78" i="4" l="1"/>
  <c r="BT78" i="4"/>
  <c r="BD78" i="4"/>
  <c r="AN78" i="4"/>
  <c r="X78" i="4"/>
  <c r="H78" i="4"/>
  <c r="BO78" i="4"/>
  <c r="AY78" i="4"/>
  <c r="AI78" i="4"/>
  <c r="S78" i="4"/>
  <c r="AS78" i="4"/>
  <c r="E78" i="4"/>
  <c r="C78" i="4"/>
  <c r="BR78" i="4"/>
  <c r="BB78" i="4"/>
  <c r="AL78" i="4"/>
  <c r="V78" i="4"/>
  <c r="F78" i="4"/>
  <c r="AW78" i="4"/>
  <c r="BM78" i="4"/>
  <c r="BA78" i="4"/>
  <c r="BP78" i="4"/>
  <c r="AZ78" i="4"/>
  <c r="AJ78" i="4"/>
  <c r="T78" i="4"/>
  <c r="D78" i="4"/>
  <c r="BK78" i="4"/>
  <c r="AU78" i="4"/>
  <c r="AE78" i="4"/>
  <c r="O78" i="4"/>
  <c r="AK78" i="4"/>
  <c r="BN78" i="4"/>
  <c r="AX78" i="4"/>
  <c r="AH78" i="4"/>
  <c r="R78" i="4"/>
  <c r="AG78" i="4"/>
  <c r="AO78" i="4"/>
  <c r="BL78" i="4"/>
  <c r="AV78" i="4"/>
  <c r="AF78" i="4"/>
  <c r="P78" i="4"/>
  <c r="BG78" i="4"/>
  <c r="AQ78" i="4"/>
  <c r="AA78" i="4"/>
  <c r="K78" i="4"/>
  <c r="BU78" i="4"/>
  <c r="AC78" i="4"/>
  <c r="BJ78" i="4"/>
  <c r="AT78" i="4"/>
  <c r="AD78" i="4"/>
  <c r="N78" i="4"/>
  <c r="BQ78" i="4"/>
  <c r="U78" i="4"/>
  <c r="G78" i="1"/>
  <c r="G74" i="4"/>
  <c r="G78" i="4" s="1"/>
  <c r="Y78" i="4"/>
  <c r="BH78" i="4"/>
  <c r="AR78" i="4"/>
  <c r="AB78" i="4"/>
  <c r="L78" i="4"/>
  <c r="BS78" i="4"/>
  <c r="BC78" i="4"/>
  <c r="AM78" i="4"/>
  <c r="W78" i="4"/>
  <c r="BE78" i="4"/>
  <c r="Q78" i="4"/>
  <c r="BF78" i="4"/>
  <c r="AP78" i="4"/>
  <c r="Z78" i="4"/>
  <c r="J78" i="4"/>
  <c r="BI78" i="4"/>
  <c r="I78" i="4"/>
  <c r="O78" i="1"/>
  <c r="AM78" i="1"/>
  <c r="W78" i="1"/>
  <c r="BG78" i="1"/>
  <c r="AQ78" i="1"/>
  <c r="AA78" i="1"/>
  <c r="BM78" i="1"/>
  <c r="AO78" i="1"/>
  <c r="M78" i="1"/>
  <c r="BV51" i="1"/>
  <c r="BV58" i="1"/>
  <c r="BV14" i="1"/>
  <c r="AL78" i="1"/>
  <c r="V78" i="1"/>
  <c r="BT78" i="1"/>
  <c r="BD78" i="1"/>
  <c r="AN78" i="1"/>
  <c r="X78" i="1"/>
  <c r="P78" i="1"/>
  <c r="H78" i="1"/>
  <c r="BV74" i="1"/>
  <c r="BV54" i="1"/>
  <c r="BO78" i="1"/>
  <c r="AY78" i="1"/>
  <c r="AI78" i="1"/>
  <c r="S78" i="1"/>
  <c r="K78" i="1"/>
  <c r="BV77" i="1"/>
  <c r="BV69" i="1"/>
  <c r="BV61" i="1"/>
  <c r="BV53" i="1"/>
  <c r="BV45" i="1"/>
  <c r="BV37" i="1"/>
  <c r="BV29" i="1"/>
  <c r="BV21" i="1"/>
  <c r="BV13" i="1"/>
  <c r="BV36" i="1"/>
  <c r="BV16" i="1"/>
  <c r="BU78" i="1"/>
  <c r="AS78" i="1"/>
  <c r="AC78" i="1"/>
  <c r="E78" i="1"/>
  <c r="BV63" i="1"/>
  <c r="BV43" i="1"/>
  <c r="BV27" i="1"/>
  <c r="BV7" i="1"/>
  <c r="C78" i="1"/>
  <c r="C80" i="1" s="1"/>
  <c r="C89" i="1" s="1"/>
  <c r="BV50" i="1"/>
  <c r="BV30" i="1"/>
  <c r="BJ78" i="1"/>
  <c r="AT78" i="1"/>
  <c r="AD78" i="1"/>
  <c r="N78" i="1"/>
  <c r="F78" i="1"/>
  <c r="BV72" i="1"/>
  <c r="BV64" i="1"/>
  <c r="BV56" i="1"/>
  <c r="BV48" i="1"/>
  <c r="BV40" i="1"/>
  <c r="BV28" i="1"/>
  <c r="BV12" i="1"/>
  <c r="BQ78" i="1"/>
  <c r="AW78" i="1"/>
  <c r="U78" i="1"/>
  <c r="BV67" i="1"/>
  <c r="BV47" i="1"/>
  <c r="BV31" i="1"/>
  <c r="BV11" i="1"/>
  <c r="BV46" i="1"/>
  <c r="BV22" i="1"/>
  <c r="BA78" i="1"/>
  <c r="Y78" i="1"/>
  <c r="BV71" i="1"/>
  <c r="BV23" i="1"/>
  <c r="BV34" i="1"/>
  <c r="BL78" i="1"/>
  <c r="AV78" i="1"/>
  <c r="AF78" i="1"/>
  <c r="BR78" i="1"/>
  <c r="BB78" i="1"/>
  <c r="BP78" i="1"/>
  <c r="BH78" i="1"/>
  <c r="AZ78" i="1"/>
  <c r="AR78" i="1"/>
  <c r="AJ78" i="1"/>
  <c r="AB78" i="1"/>
  <c r="T78" i="1"/>
  <c r="L78" i="1"/>
  <c r="D78" i="1"/>
  <c r="BV66" i="1"/>
  <c r="BV26" i="1"/>
  <c r="BS78" i="1"/>
  <c r="BK78" i="1"/>
  <c r="BC78" i="1"/>
  <c r="AU78" i="1"/>
  <c r="AE78" i="1"/>
  <c r="BV73" i="1"/>
  <c r="BV65" i="1"/>
  <c r="BV57" i="1"/>
  <c r="BV49" i="1"/>
  <c r="BV41" i="1"/>
  <c r="BV33" i="1"/>
  <c r="BV25" i="1"/>
  <c r="BV17" i="1"/>
  <c r="BV9" i="1"/>
  <c r="BV24" i="1"/>
  <c r="BV8" i="1"/>
  <c r="BE78" i="1"/>
  <c r="AK78" i="1"/>
  <c r="Q78" i="1"/>
  <c r="BV75" i="1"/>
  <c r="BV55" i="1"/>
  <c r="BV35" i="1"/>
  <c r="BV15" i="1"/>
  <c r="BV62" i="1"/>
  <c r="BV42" i="1"/>
  <c r="BV18" i="1"/>
  <c r="BN78" i="1"/>
  <c r="BF78" i="1"/>
  <c r="AX78" i="1"/>
  <c r="AP78" i="1"/>
  <c r="AH78" i="1"/>
  <c r="Z78" i="1"/>
  <c r="R78" i="1"/>
  <c r="J78" i="1"/>
  <c r="BV76" i="1"/>
  <c r="BV68" i="1"/>
  <c r="BV60" i="1"/>
  <c r="BV52" i="1"/>
  <c r="BV44" i="1"/>
  <c r="BV32" i="1"/>
  <c r="BV20" i="1"/>
  <c r="BI78" i="1"/>
  <c r="AG78" i="1"/>
  <c r="I78" i="1"/>
  <c r="BV59" i="1"/>
  <c r="BV39" i="1"/>
  <c r="BV19" i="1"/>
  <c r="BV70" i="1"/>
  <c r="BV38" i="1"/>
  <c r="BV10" i="1"/>
  <c r="BV10" i="4" l="1"/>
  <c r="BV39" i="4"/>
  <c r="BV52" i="4"/>
  <c r="BV18" i="4"/>
  <c r="BV35" i="4"/>
  <c r="BV9" i="4"/>
  <c r="BV41" i="4"/>
  <c r="BV73" i="4"/>
  <c r="BV22" i="4"/>
  <c r="BV47" i="4"/>
  <c r="BV48" i="4"/>
  <c r="BV7" i="4"/>
  <c r="BV54" i="4"/>
  <c r="BV19" i="4"/>
  <c r="BV44" i="4"/>
  <c r="BV76" i="4"/>
  <c r="BV15" i="4"/>
  <c r="BV24" i="4"/>
  <c r="BV33" i="4"/>
  <c r="BV65" i="4"/>
  <c r="BV66" i="4"/>
  <c r="BV23" i="4"/>
  <c r="BV31" i="4"/>
  <c r="BV40" i="4"/>
  <c r="BV72" i="4"/>
  <c r="BV63" i="4"/>
  <c r="BV21" i="4"/>
  <c r="BV53" i="4"/>
  <c r="BV58" i="4"/>
  <c r="BV71" i="4"/>
  <c r="BV16" i="4"/>
  <c r="BV29" i="4"/>
  <c r="BV61" i="4"/>
  <c r="BV51" i="4"/>
  <c r="BV38" i="4"/>
  <c r="BV59" i="4"/>
  <c r="BV20" i="4"/>
  <c r="BV60" i="4"/>
  <c r="BV42" i="4"/>
  <c r="BV55" i="4"/>
  <c r="BV17" i="4"/>
  <c r="BV49" i="4"/>
  <c r="BV46" i="4"/>
  <c r="BV67" i="4"/>
  <c r="BV12" i="4"/>
  <c r="BV56" i="4"/>
  <c r="BV30" i="4"/>
  <c r="BV27" i="4"/>
  <c r="BV36" i="4"/>
  <c r="BV37" i="4"/>
  <c r="BV69" i="4"/>
  <c r="BV74" i="4"/>
  <c r="BV70" i="4"/>
  <c r="BV32" i="4"/>
  <c r="BV68" i="4"/>
  <c r="BV62" i="4"/>
  <c r="BV75" i="4"/>
  <c r="BV8" i="4"/>
  <c r="BV25" i="4"/>
  <c r="BV57" i="4"/>
  <c r="BV26" i="4"/>
  <c r="BV34" i="4"/>
  <c r="BV11" i="4"/>
  <c r="BV28" i="4"/>
  <c r="BV64" i="4"/>
  <c r="BV50" i="4"/>
  <c r="BV43" i="4"/>
  <c r="BV13" i="4"/>
  <c r="BV45" i="4"/>
  <c r="BV77" i="4"/>
  <c r="BV14" i="4"/>
  <c r="BV78" i="1"/>
  <c r="BV78" i="4" l="1"/>
  <c r="D80" i="1"/>
  <c r="D89" i="1" s="1"/>
  <c r="D96" i="1" s="1"/>
  <c r="F80" i="1"/>
  <c r="F89" i="1" s="1"/>
  <c r="F96" i="1" s="1"/>
  <c r="H80" i="1"/>
  <c r="H89" i="1" s="1"/>
  <c r="H96" i="1" s="1"/>
  <c r="J80" i="1"/>
  <c r="J89" i="1" s="1"/>
  <c r="J96" i="1" s="1"/>
  <c r="L80" i="1"/>
  <c r="L89" i="1" s="1"/>
  <c r="L96" i="1" s="1"/>
  <c r="N80" i="1"/>
  <c r="N89" i="1" s="1"/>
  <c r="N96" i="1" s="1"/>
  <c r="P80" i="1"/>
  <c r="P89" i="1" s="1"/>
  <c r="P96" i="1" s="1"/>
  <c r="R80" i="1"/>
  <c r="R89" i="1" s="1"/>
  <c r="R96" i="1" s="1"/>
  <c r="T80" i="1"/>
  <c r="T89" i="1" s="1"/>
  <c r="T96" i="1" s="1"/>
  <c r="V80" i="1"/>
  <c r="V89" i="1" s="1"/>
  <c r="V96" i="1" s="1"/>
  <c r="X80" i="1"/>
  <c r="X89" i="1" s="1"/>
  <c r="X96" i="1" s="1"/>
  <c r="Z80" i="1"/>
  <c r="Z89" i="1" s="1"/>
  <c r="Z96" i="1" s="1"/>
  <c r="AB80" i="1"/>
  <c r="AB89" i="1" s="1"/>
  <c r="AB96" i="1" s="1"/>
  <c r="AD80" i="1"/>
  <c r="AD89" i="1" s="1"/>
  <c r="AD96" i="1" s="1"/>
  <c r="AF80" i="1"/>
  <c r="AF89" i="1" s="1"/>
  <c r="AF96" i="1" s="1"/>
  <c r="AH80" i="1"/>
  <c r="AH89" i="1" s="1"/>
  <c r="AH96" i="1" s="1"/>
  <c r="AJ80" i="1"/>
  <c r="AJ89" i="1" s="1"/>
  <c r="AJ96" i="1" s="1"/>
  <c r="AL80" i="1"/>
  <c r="AL89" i="1" s="1"/>
  <c r="AL96" i="1" s="1"/>
  <c r="AN80" i="1"/>
  <c r="AN89" i="1" s="1"/>
  <c r="AN96" i="1" s="1"/>
  <c r="AP80" i="1"/>
  <c r="AP89" i="1" s="1"/>
  <c r="AP96" i="1" s="1"/>
  <c r="AR80" i="1"/>
  <c r="AR89" i="1" s="1"/>
  <c r="AR96" i="1" s="1"/>
  <c r="AT80" i="1"/>
  <c r="AT89" i="1" s="1"/>
  <c r="AT96" i="1" s="1"/>
  <c r="AV80" i="1"/>
  <c r="AV89" i="1" s="1"/>
  <c r="AV96" i="1" s="1"/>
  <c r="AX80" i="1"/>
  <c r="AX89" i="1" s="1"/>
  <c r="AX96" i="1" s="1"/>
  <c r="AZ80" i="1"/>
  <c r="AZ89" i="1" s="1"/>
  <c r="AZ96" i="1" s="1"/>
  <c r="BB80" i="1"/>
  <c r="BB89" i="1" s="1"/>
  <c r="BB96" i="1" s="1"/>
  <c r="BD80" i="1"/>
  <c r="BD89" i="1" s="1"/>
  <c r="BD96" i="1" s="1"/>
  <c r="BF80" i="1"/>
  <c r="BF89" i="1" s="1"/>
  <c r="BF96" i="1" s="1"/>
  <c r="BH80" i="1"/>
  <c r="BH89" i="1" s="1"/>
  <c r="BH96" i="1" s="1"/>
  <c r="BJ80" i="1"/>
  <c r="BJ89" i="1" s="1"/>
  <c r="BJ96" i="1" s="1"/>
  <c r="BL80" i="1"/>
  <c r="BL89" i="1" s="1"/>
  <c r="BL96" i="1" s="1"/>
  <c r="BN80" i="1"/>
  <c r="BN89" i="1" s="1"/>
  <c r="BN96" i="1" s="1"/>
  <c r="BP80" i="1"/>
  <c r="BP89" i="1" s="1"/>
  <c r="BP96" i="1" s="1"/>
  <c r="BR80" i="1"/>
  <c r="BR89" i="1" s="1"/>
  <c r="BR96" i="1" s="1"/>
  <c r="BT80" i="1"/>
  <c r="BT89" i="1" s="1"/>
  <c r="BT96" i="1" s="1"/>
  <c r="E80" i="1"/>
  <c r="E89" i="1" s="1"/>
  <c r="E96" i="1" s="1"/>
  <c r="G80" i="1"/>
  <c r="G89" i="1" s="1"/>
  <c r="G96" i="1" s="1"/>
  <c r="I80" i="1"/>
  <c r="I89" i="1" s="1"/>
  <c r="I96" i="1" s="1"/>
  <c r="K80" i="1"/>
  <c r="K89" i="1" s="1"/>
  <c r="K96" i="1" s="1"/>
  <c r="M80" i="1"/>
  <c r="M89" i="1" s="1"/>
  <c r="M96" i="1" s="1"/>
  <c r="O80" i="1"/>
  <c r="O89" i="1" s="1"/>
  <c r="O96" i="1" s="1"/>
  <c r="Q80" i="1"/>
  <c r="Q89" i="1" s="1"/>
  <c r="Q96" i="1" s="1"/>
  <c r="S80" i="1"/>
  <c r="S89" i="1" s="1"/>
  <c r="S96" i="1" s="1"/>
  <c r="U80" i="1"/>
  <c r="U89" i="1" s="1"/>
  <c r="U96" i="1" s="1"/>
  <c r="W80" i="1"/>
  <c r="W89" i="1" s="1"/>
  <c r="W96" i="1" s="1"/>
  <c r="Y80" i="1"/>
  <c r="Y89" i="1" s="1"/>
  <c r="Y96" i="1" s="1"/>
  <c r="AA80" i="1"/>
  <c r="AA89" i="1" s="1"/>
  <c r="AA96" i="1" s="1"/>
  <c r="AC80" i="1"/>
  <c r="AC89" i="1" s="1"/>
  <c r="AC96" i="1" s="1"/>
  <c r="AE80" i="1"/>
  <c r="AE89" i="1" s="1"/>
  <c r="AE96" i="1" s="1"/>
  <c r="AG80" i="1"/>
  <c r="AG89" i="1" s="1"/>
  <c r="AG96" i="1" s="1"/>
  <c r="AI80" i="1"/>
  <c r="AI89" i="1" s="1"/>
  <c r="AI96" i="1" s="1"/>
  <c r="AK80" i="1"/>
  <c r="AK89" i="1" s="1"/>
  <c r="AK96" i="1" s="1"/>
  <c r="AM80" i="1"/>
  <c r="AM89" i="1" s="1"/>
  <c r="AM96" i="1" s="1"/>
  <c r="AO80" i="1"/>
  <c r="AO89" i="1" s="1"/>
  <c r="AO96" i="1" s="1"/>
  <c r="AQ80" i="1"/>
  <c r="AQ89" i="1" s="1"/>
  <c r="AQ96" i="1" s="1"/>
  <c r="AS80" i="1"/>
  <c r="AS89" i="1" s="1"/>
  <c r="AS96" i="1" s="1"/>
  <c r="AU80" i="1"/>
  <c r="AU89" i="1" s="1"/>
  <c r="AU96" i="1" s="1"/>
  <c r="AW80" i="1"/>
  <c r="AW89" i="1" s="1"/>
  <c r="AW96" i="1" s="1"/>
  <c r="AY80" i="1"/>
  <c r="AY89" i="1" s="1"/>
  <c r="AY96" i="1" s="1"/>
  <c r="BA80" i="1"/>
  <c r="BA89" i="1" s="1"/>
  <c r="BA96" i="1" s="1"/>
  <c r="BC80" i="1"/>
  <c r="BC89" i="1" s="1"/>
  <c r="BC96" i="1" s="1"/>
  <c r="BE80" i="1"/>
  <c r="BE89" i="1" s="1"/>
  <c r="BE96" i="1" s="1"/>
  <c r="BG80" i="1"/>
  <c r="BG89" i="1" s="1"/>
  <c r="BG96" i="1" s="1"/>
  <c r="BI80" i="1"/>
  <c r="BI89" i="1" s="1"/>
  <c r="BI96" i="1" s="1"/>
  <c r="BK80" i="1"/>
  <c r="BK89" i="1" s="1"/>
  <c r="BK96" i="1" s="1"/>
  <c r="BM80" i="1"/>
  <c r="BM89" i="1" s="1"/>
  <c r="BM96" i="1" s="1"/>
  <c r="BO80" i="1"/>
  <c r="BO89" i="1" s="1"/>
  <c r="BO96" i="1" s="1"/>
  <c r="BQ80" i="1"/>
  <c r="BQ89" i="1" s="1"/>
  <c r="BQ96" i="1" s="1"/>
  <c r="BS80" i="1"/>
  <c r="BS89" i="1" s="1"/>
  <c r="BS96" i="1" s="1"/>
  <c r="BU80" i="1"/>
  <c r="BU89" i="1" s="1"/>
  <c r="BU96" i="1" s="1"/>
  <c r="BV79" i="1" l="1"/>
  <c r="BV80" i="1" l="1"/>
  <c r="BV89" i="1" s="1"/>
  <c r="C96" i="1"/>
  <c r="BV96" i="1" l="1"/>
  <c r="CC48" i="1"/>
  <c r="CC39" i="1"/>
  <c r="CC55" i="1"/>
  <c r="CG30" i="1"/>
  <c r="CG62" i="1"/>
  <c r="CC23" i="1"/>
  <c r="CG53" i="1"/>
  <c r="CC10" i="1"/>
  <c r="CG40" i="1"/>
  <c r="BZ22" i="1"/>
  <c r="CC33" i="1"/>
  <c r="CG63" i="1"/>
  <c r="CC52" i="1"/>
  <c r="CC32" i="1"/>
  <c r="CG69" i="1"/>
  <c r="CC26" i="1"/>
  <c r="CG56" i="1"/>
  <c r="CC74" i="1"/>
  <c r="CC17" i="1"/>
  <c r="CG47" i="1"/>
  <c r="BZ70" i="1"/>
  <c r="CG34" i="1"/>
  <c r="CC68" i="1"/>
  <c r="CC64" i="1"/>
  <c r="CG21" i="1"/>
  <c r="CC42" i="1"/>
  <c r="CG31" i="1"/>
  <c r="CC65" i="1"/>
  <c r="CC20" i="1"/>
  <c r="CG9" i="1"/>
  <c r="CC14" i="1"/>
  <c r="CC56" i="1"/>
  <c r="CC72" i="1"/>
  <c r="CC16" i="1"/>
  <c r="CG8" i="1"/>
  <c r="BZ54" i="1"/>
  <c r="CG14" i="1"/>
  <c r="CG46" i="1"/>
  <c r="CG37" i="1"/>
  <c r="CC71" i="1"/>
  <c r="CC58" i="1"/>
  <c r="CG72" i="1"/>
  <c r="CG15" i="1"/>
  <c r="BZ38" i="1"/>
  <c r="CC49" i="1"/>
  <c r="CC36" i="1"/>
  <c r="CG66" i="1"/>
  <c r="CG25" i="1"/>
  <c r="CG41" i="1"/>
  <c r="CG57" i="1"/>
  <c r="CG73" i="1"/>
  <c r="CC30" i="1"/>
  <c r="CC46" i="1"/>
  <c r="CC62" i="1"/>
  <c r="CC24" i="1"/>
  <c r="CC40" i="1"/>
  <c r="CG24" i="1"/>
  <c r="CG18" i="1"/>
  <c r="CG50" i="1"/>
  <c r="BZ73" i="1"/>
  <c r="CG7" i="1"/>
  <c r="CC11" i="1"/>
  <c r="CC43" i="1"/>
  <c r="CC75" i="1"/>
  <c r="CG12" i="1"/>
  <c r="CG44" i="1"/>
  <c r="CG76" i="1"/>
  <c r="CC37" i="1"/>
  <c r="BZ42" i="1"/>
  <c r="CG51" i="1"/>
  <c r="CG38" i="1"/>
  <c r="CG70" i="1"/>
  <c r="CG13" i="1"/>
  <c r="CC31" i="1"/>
  <c r="CG45" i="1"/>
  <c r="CC63" i="1"/>
  <c r="CG77" i="1"/>
  <c r="CC18" i="1"/>
  <c r="CG32" i="1"/>
  <c r="CC50" i="1"/>
  <c r="CG64" i="1"/>
  <c r="CC25" i="1"/>
  <c r="BZ30" i="1"/>
  <c r="CC57" i="1"/>
  <c r="BZ62" i="1"/>
  <c r="CG10" i="1"/>
  <c r="CC28" i="1"/>
  <c r="CG42" i="1"/>
  <c r="CC60" i="1"/>
  <c r="CG74" i="1"/>
  <c r="CG17" i="1"/>
  <c r="CC35" i="1"/>
  <c r="CG49" i="1"/>
  <c r="CC67" i="1"/>
  <c r="CC22" i="1"/>
  <c r="CC54" i="1"/>
  <c r="CG68" i="1"/>
  <c r="CC45" i="1"/>
  <c r="BZ50" i="1"/>
  <c r="CG59" i="1"/>
  <c r="BZ69" i="1"/>
  <c r="BZ60" i="1"/>
  <c r="BZ63" i="1"/>
  <c r="CC21" i="1"/>
  <c r="BZ26" i="1"/>
  <c r="CG35" i="1"/>
  <c r="CG55" i="1"/>
  <c r="CG36" i="1"/>
  <c r="CC29" i="1"/>
  <c r="BZ34" i="1"/>
  <c r="CG43" i="1"/>
  <c r="CC27" i="1"/>
  <c r="BZ32" i="1"/>
  <c r="CC59" i="1"/>
  <c r="BZ19" i="1"/>
  <c r="CG28" i="1"/>
  <c r="CG60" i="1"/>
  <c r="BZ7" i="1"/>
  <c r="BZ10" i="1"/>
  <c r="CG19" i="1"/>
  <c r="CC69" i="1"/>
  <c r="BZ74" i="1"/>
  <c r="CC8" i="1"/>
  <c r="CG22" i="1"/>
  <c r="BZ45" i="1"/>
  <c r="CG54" i="1"/>
  <c r="BZ77" i="1"/>
  <c r="CC15" i="1"/>
  <c r="CG29" i="1"/>
  <c r="CC47" i="1"/>
  <c r="BZ52" i="1"/>
  <c r="CG61" i="1"/>
  <c r="CG16" i="1"/>
  <c r="CC34" i="1"/>
  <c r="CG48" i="1"/>
  <c r="CC66" i="1"/>
  <c r="CC9" i="1"/>
  <c r="BZ14" i="1"/>
  <c r="CG23" i="1"/>
  <c r="CC41" i="1"/>
  <c r="BZ46" i="1"/>
  <c r="CC73" i="1"/>
  <c r="CC12" i="1"/>
  <c r="CG26" i="1"/>
  <c r="CC44" i="1"/>
  <c r="CG58" i="1"/>
  <c r="CC76" i="1"/>
  <c r="CC19" i="1"/>
  <c r="BZ24" i="1"/>
  <c r="CG33" i="1"/>
  <c r="CC51" i="1"/>
  <c r="CG65" i="1"/>
  <c r="BZ11" i="1"/>
  <c r="CG20" i="1"/>
  <c r="CC38" i="1"/>
  <c r="BZ43" i="1"/>
  <c r="CG52" i="1"/>
  <c r="CC70" i="1"/>
  <c r="BZ75" i="1"/>
  <c r="CC13" i="1"/>
  <c r="BZ18" i="1"/>
  <c r="CG27" i="1"/>
  <c r="CC77" i="1"/>
  <c r="BZ21" i="1"/>
  <c r="BZ53" i="1"/>
  <c r="BZ44" i="1"/>
  <c r="BZ15" i="1"/>
  <c r="BZ47" i="1"/>
  <c r="CC53" i="1"/>
  <c r="BZ58" i="1"/>
  <c r="CG67" i="1"/>
  <c r="CG39" i="1"/>
  <c r="CG71" i="1"/>
  <c r="CG11" i="1"/>
  <c r="CC61" i="1"/>
  <c r="BZ66" i="1"/>
  <c r="CG75" i="1"/>
  <c r="CH30" i="1" l="1"/>
  <c r="CI30" i="1" s="1"/>
  <c r="CH75" i="1"/>
  <c r="CH11" i="1"/>
  <c r="CH24" i="1"/>
  <c r="BZ12" i="1"/>
  <c r="CH21" i="1"/>
  <c r="BZ68" i="1"/>
  <c r="BZ49" i="1"/>
  <c r="CH52" i="1"/>
  <c r="BZ20" i="1"/>
  <c r="CH60" i="1"/>
  <c r="BZ64" i="1"/>
  <c r="BZ28" i="1"/>
  <c r="BZ23" i="1"/>
  <c r="BZ65" i="1"/>
  <c r="BZ48" i="1"/>
  <c r="BZ35" i="1"/>
  <c r="BZ9" i="1"/>
  <c r="CH54" i="1"/>
  <c r="BZ40" i="1"/>
  <c r="CH62" i="1"/>
  <c r="BZ71" i="1"/>
  <c r="BZ17" i="1"/>
  <c r="CH14" i="1"/>
  <c r="CH22" i="1"/>
  <c r="BZ51" i="1"/>
  <c r="BZ57" i="1"/>
  <c r="BZ72" i="1"/>
  <c r="BZ8" i="1"/>
  <c r="BZ29" i="1"/>
  <c r="BZ33" i="1"/>
  <c r="BZ16" i="1"/>
  <c r="BZ41" i="1"/>
  <c r="BZ61" i="1"/>
  <c r="BZ55" i="1"/>
  <c r="BZ27" i="1"/>
  <c r="BZ76" i="1"/>
  <c r="BZ39" i="1"/>
  <c r="BZ36" i="1"/>
  <c r="BZ56" i="1"/>
  <c r="CH26" i="1"/>
  <c r="CH46" i="1"/>
  <c r="BZ13" i="1"/>
  <c r="BZ25" i="1"/>
  <c r="BZ31" i="1"/>
  <c r="BZ37" i="1"/>
  <c r="BZ59" i="1"/>
  <c r="CH42" i="1"/>
  <c r="BZ67" i="1"/>
  <c r="CH53" i="1"/>
  <c r="CH23" i="1"/>
  <c r="CH19" i="1"/>
  <c r="CH34" i="1"/>
  <c r="CH15" i="1"/>
  <c r="CH69" i="1"/>
  <c r="CH49" i="1"/>
  <c r="CH10" i="1"/>
  <c r="CH13" i="1"/>
  <c r="CH51" i="1"/>
  <c r="CH18" i="1"/>
  <c r="CH48" i="1"/>
  <c r="CH43" i="1"/>
  <c r="CH36" i="1"/>
  <c r="CH45" i="1"/>
  <c r="CH70" i="1"/>
  <c r="CH44" i="1"/>
  <c r="CH58" i="1"/>
  <c r="CH66" i="1"/>
  <c r="CH74" i="1"/>
  <c r="CH77" i="1"/>
  <c r="CH50" i="1"/>
  <c r="CH63" i="1"/>
  <c r="CH65" i="1"/>
  <c r="CH73" i="1"/>
  <c r="CH47" i="1"/>
  <c r="CH17" i="1"/>
  <c r="CH32" i="1"/>
  <c r="CH38" i="1"/>
  <c r="CG78" i="1"/>
  <c r="CH12" i="1" l="1"/>
  <c r="CH31" i="1"/>
  <c r="CH39" i="1"/>
  <c r="CI39" i="1" s="1"/>
  <c r="CH41" i="1"/>
  <c r="CI41" i="1" s="1"/>
  <c r="CH20" i="1"/>
  <c r="CH57" i="1"/>
  <c r="CI57" i="1" s="1"/>
  <c r="CH61" i="1"/>
  <c r="CI61" i="1" s="1"/>
  <c r="CH29" i="1"/>
  <c r="CI29" i="1" s="1"/>
  <c r="CH71" i="1"/>
  <c r="CI71" i="1" s="1"/>
  <c r="CH27" i="1"/>
  <c r="CI27" i="1" s="1"/>
  <c r="CH25" i="1"/>
  <c r="CI25" i="1" s="1"/>
  <c r="CH55" i="1"/>
  <c r="CI55" i="1" s="1"/>
  <c r="CH8" i="1"/>
  <c r="CI8" i="1" s="1"/>
  <c r="CH33" i="1"/>
  <c r="CH9" i="1"/>
  <c r="CH76" i="1"/>
  <c r="CH64" i="1"/>
  <c r="CH68" i="1"/>
  <c r="CI68" i="1" s="1"/>
  <c r="CI12" i="1"/>
  <c r="CI17" i="1"/>
  <c r="CI65" i="1"/>
  <c r="CI33" i="1"/>
  <c r="CI51" i="1"/>
  <c r="CI69" i="1"/>
  <c r="CI34" i="1"/>
  <c r="CI63" i="1"/>
  <c r="CI74" i="1"/>
  <c r="CI45" i="1"/>
  <c r="CI49" i="1"/>
  <c r="CI53" i="1"/>
  <c r="CI31" i="1"/>
  <c r="CI38" i="1"/>
  <c r="CI47" i="1"/>
  <c r="CI50" i="1"/>
  <c r="CI44" i="1"/>
  <c r="CI36" i="1"/>
  <c r="CI48" i="1"/>
  <c r="CI18" i="1"/>
  <c r="CH16" i="1"/>
  <c r="CH28" i="1"/>
  <c r="CH67" i="1"/>
  <c r="CI14" i="1"/>
  <c r="CI54" i="1"/>
  <c r="CH35" i="1"/>
  <c r="CI32" i="1"/>
  <c r="CI73" i="1"/>
  <c r="CI66" i="1"/>
  <c r="CI58" i="1"/>
  <c r="CI43" i="1"/>
  <c r="CH59" i="1"/>
  <c r="CI15" i="1"/>
  <c r="CI23" i="1"/>
  <c r="CI46" i="1"/>
  <c r="CH56" i="1"/>
  <c r="CI22" i="1"/>
  <c r="CI52" i="1"/>
  <c r="CI24" i="1"/>
  <c r="CI75" i="1"/>
  <c r="CI77" i="1"/>
  <c r="CI70" i="1"/>
  <c r="CI9" i="1"/>
  <c r="CI10" i="1"/>
  <c r="CH72" i="1"/>
  <c r="CH40" i="1"/>
  <c r="CI20" i="1"/>
  <c r="BZ78" i="1"/>
  <c r="CI13" i="1"/>
  <c r="CI19" i="1"/>
  <c r="CI42" i="1"/>
  <c r="CH37" i="1"/>
  <c r="CI26" i="1"/>
  <c r="CI62" i="1"/>
  <c r="CI60" i="1"/>
  <c r="CI21" i="1"/>
  <c r="CI11" i="1"/>
  <c r="CI64" i="1" l="1"/>
  <c r="CI76" i="1"/>
  <c r="CI40" i="1"/>
  <c r="CI37" i="1"/>
  <c r="CI67" i="1"/>
  <c r="CI28" i="1"/>
  <c r="CI59" i="1"/>
  <c r="CI16" i="1"/>
  <c r="CI72" i="1"/>
  <c r="CI56" i="1"/>
  <c r="CI35" i="1"/>
  <c r="CC7" i="1"/>
  <c r="CC78" i="1" l="1"/>
  <c r="CH7" i="1"/>
  <c r="CH78" i="1" l="1"/>
  <c r="CI7" i="1"/>
  <c r="CI78" i="1" l="1"/>
  <c r="BW8" i="4" l="1"/>
  <c r="CB8" i="4"/>
  <c r="BW9" i="4"/>
  <c r="BW10" i="4"/>
  <c r="BW11" i="4"/>
  <c r="CD12" i="4"/>
  <c r="CF13" i="4"/>
  <c r="BW17" i="4"/>
  <c r="CE18" i="4"/>
  <c r="CA19" i="4"/>
  <c r="CD20" i="4"/>
  <c r="CE22" i="4"/>
  <c r="CF23" i="4"/>
  <c r="CE25" i="4"/>
  <c r="BW27" i="4"/>
  <c r="BW28" i="4"/>
  <c r="CB28" i="4"/>
  <c r="BW29" i="4"/>
  <c r="CF30" i="4"/>
  <c r="CA31" i="4"/>
  <c r="CF31" i="4"/>
  <c r="BW33" i="4"/>
  <c r="CE34" i="4"/>
  <c r="CE35" i="4"/>
  <c r="CE36" i="4"/>
  <c r="CA38" i="4"/>
  <c r="BX39" i="4"/>
  <c r="BX40" i="4"/>
  <c r="BY41" i="4"/>
  <c r="BW42" i="4"/>
  <c r="CE46" i="4"/>
  <c r="CE47" i="4"/>
  <c r="CE48" i="4"/>
  <c r="CE49" i="4"/>
  <c r="CE50" i="4"/>
  <c r="CA51" i="4"/>
  <c r="BX52" i="4"/>
  <c r="CE52" i="4"/>
  <c r="CE53" i="4"/>
  <c r="CE54" i="4"/>
  <c r="CE55" i="4"/>
  <c r="CE56" i="4"/>
  <c r="CE57" i="4"/>
  <c r="CE58" i="4"/>
  <c r="CE59" i="4"/>
  <c r="CE60" i="4"/>
  <c r="CE61" i="4"/>
  <c r="BW63" i="4"/>
  <c r="BX64" i="4"/>
  <c r="CE64" i="4"/>
  <c r="CE65" i="4"/>
  <c r="CE66" i="4"/>
  <c r="CE67" i="4"/>
  <c r="CE68" i="4"/>
  <c r="CE69" i="4"/>
  <c r="CE70" i="4"/>
  <c r="CE71" i="4"/>
  <c r="CA72" i="4"/>
  <c r="CF72" i="4"/>
  <c r="CA73" i="4"/>
  <c r="CF73" i="4"/>
  <c r="CE75" i="4"/>
  <c r="CF76" i="4"/>
  <c r="BX8" i="4"/>
  <c r="CD8" i="4"/>
  <c r="BX9" i="4"/>
  <c r="CD9" i="4"/>
  <c r="CE12" i="4"/>
  <c r="BW14" i="4"/>
  <c r="CE14" i="4"/>
  <c r="CA15" i="4"/>
  <c r="CF15" i="4"/>
  <c r="CE17" i="4"/>
  <c r="CA18" i="4"/>
  <c r="CF18" i="4"/>
  <c r="BW21" i="4"/>
  <c r="CE21" i="4"/>
  <c r="CA22" i="4"/>
  <c r="CF22" i="4"/>
  <c r="CA25" i="4"/>
  <c r="CF25" i="4"/>
  <c r="BX27" i="4"/>
  <c r="BX28" i="4"/>
  <c r="BX29" i="4"/>
  <c r="CE29" i="4"/>
  <c r="BW31" i="4"/>
  <c r="BX33" i="4"/>
  <c r="CE33" i="4"/>
  <c r="CA34" i="4"/>
  <c r="CF34" i="4"/>
  <c r="CA35" i="4"/>
  <c r="CF35" i="4"/>
  <c r="CF36" i="4"/>
  <c r="CF37" i="4"/>
  <c r="CE39" i="4"/>
  <c r="CE40" i="4"/>
  <c r="CA41" i="4"/>
  <c r="BX42" i="4"/>
  <c r="CF43" i="4"/>
  <c r="CB44" i="4"/>
  <c r="CF45" i="4"/>
  <c r="CA46" i="4"/>
  <c r="CF46" i="4"/>
  <c r="CA47" i="4"/>
  <c r="CF47" i="4"/>
  <c r="CA48" i="4"/>
  <c r="CF48" i="4"/>
  <c r="CA49" i="4"/>
  <c r="CF49" i="4"/>
  <c r="CA50" i="4"/>
  <c r="CF50" i="4"/>
  <c r="CF52" i="4"/>
  <c r="CA53" i="4"/>
  <c r="CF53" i="4"/>
  <c r="CA54" i="4"/>
  <c r="CF54" i="4"/>
  <c r="CA55" i="4"/>
  <c r="CF55" i="4"/>
  <c r="CA56" i="4"/>
  <c r="CF56" i="4"/>
  <c r="CA57" i="4"/>
  <c r="CF57" i="4"/>
  <c r="CA58" i="4"/>
  <c r="CF58" i="4"/>
  <c r="CA59" i="4"/>
  <c r="CF59" i="4"/>
  <c r="CA60" i="4"/>
  <c r="CF60" i="4"/>
  <c r="CA61" i="4"/>
  <c r="CF61" i="4"/>
  <c r="CA63" i="4"/>
  <c r="CF64" i="4"/>
  <c r="CA65" i="4"/>
  <c r="CF65" i="4"/>
  <c r="CA66" i="4"/>
  <c r="CF66" i="4"/>
  <c r="CA67" i="4"/>
  <c r="CF67" i="4"/>
  <c r="CA68" i="4"/>
  <c r="CF68" i="4"/>
  <c r="CA69" i="4"/>
  <c r="CF69" i="4"/>
  <c r="CA70" i="4"/>
  <c r="CF70" i="4"/>
  <c r="BW72" i="4"/>
  <c r="BW73" i="4"/>
  <c r="BW74" i="4"/>
  <c r="CF74" i="4"/>
  <c r="CA75" i="4"/>
  <c r="CF75" i="4"/>
  <c r="BX77" i="4"/>
  <c r="CE8" i="4"/>
  <c r="CE9" i="4"/>
  <c r="BY10" i="4"/>
  <c r="CE10" i="4"/>
  <c r="BW12" i="4"/>
  <c r="BX13" i="4"/>
  <c r="BW15" i="4"/>
  <c r="BW16" i="4"/>
  <c r="BW18" i="4"/>
  <c r="BW19" i="4"/>
  <c r="BX21" i="4"/>
  <c r="CF21" i="4"/>
  <c r="BW23" i="4"/>
  <c r="CD23" i="4"/>
  <c r="BW25" i="4"/>
  <c r="BW26" i="4"/>
  <c r="CE27" i="4"/>
  <c r="CE28" i="4"/>
  <c r="CF29" i="4"/>
  <c r="BX31" i="4"/>
  <c r="CA33" i="4"/>
  <c r="BW34" i="4"/>
  <c r="BW35" i="4"/>
  <c r="BW36" i="4"/>
  <c r="CB36" i="4"/>
  <c r="BW37" i="4"/>
  <c r="BW38" i="4"/>
  <c r="CE38" i="4"/>
  <c r="CA39" i="4"/>
  <c r="CF39" i="4"/>
  <c r="CA40" i="4"/>
  <c r="CF40" i="4"/>
  <c r="CE42" i="4"/>
  <c r="BW44" i="4"/>
  <c r="CE44" i="4"/>
  <c r="BW46" i="4"/>
  <c r="BW47" i="4"/>
  <c r="BW48" i="4"/>
  <c r="BW49" i="4"/>
  <c r="BW50" i="4"/>
  <c r="BW51" i="4"/>
  <c r="CF51" i="4"/>
  <c r="BW53" i="4"/>
  <c r="BW54" i="4"/>
  <c r="BW55" i="4"/>
  <c r="BW56" i="4"/>
  <c r="BW57" i="4"/>
  <c r="BW58" i="4"/>
  <c r="BW59" i="4"/>
  <c r="BW60" i="4"/>
  <c r="BW61" i="4"/>
  <c r="BX62" i="4"/>
  <c r="CE63" i="4"/>
  <c r="BW65" i="4"/>
  <c r="BW66" i="4"/>
  <c r="BW67" i="4"/>
  <c r="BW68" i="4"/>
  <c r="BW69" i="4"/>
  <c r="BW70" i="4"/>
  <c r="BW71" i="4"/>
  <c r="BX72" i="4"/>
  <c r="BX73" i="4"/>
  <c r="BX74" i="4"/>
  <c r="BW75" i="4"/>
  <c r="BW76" i="4"/>
  <c r="CE77" i="4"/>
  <c r="CA9" i="4"/>
  <c r="CA10" i="4"/>
  <c r="CF10" i="4"/>
  <c r="CA14" i="4"/>
  <c r="BX15" i="4"/>
  <c r="CD15" i="4"/>
  <c r="CE16" i="4"/>
  <c r="BX18" i="4"/>
  <c r="BX19" i="4"/>
  <c r="CA21" i="4"/>
  <c r="BX22" i="4"/>
  <c r="BX23" i="4"/>
  <c r="BX25" i="4"/>
  <c r="CF27" i="4"/>
  <c r="CF28" i="4"/>
  <c r="BX30" i="4"/>
  <c r="CE30" i="4"/>
  <c r="CE31" i="4"/>
  <c r="CF32" i="4"/>
  <c r="BX34" i="4"/>
  <c r="BX35" i="4"/>
  <c r="BX36" i="4"/>
  <c r="BX37" i="4"/>
  <c r="BW39" i="4"/>
  <c r="BW40" i="4"/>
  <c r="CE41" i="4"/>
  <c r="CA42" i="4"/>
  <c r="CF42" i="4"/>
  <c r="BX44" i="4"/>
  <c r="BX46" i="4"/>
  <c r="BX47" i="4"/>
  <c r="BX48" i="4"/>
  <c r="BX49" i="4"/>
  <c r="BX50" i="4"/>
  <c r="BX51" i="4"/>
  <c r="BW52" i="4"/>
  <c r="BX53" i="4"/>
  <c r="BX54" i="4"/>
  <c r="BX55" i="4"/>
  <c r="BX56" i="4"/>
  <c r="BX57" i="4"/>
  <c r="BX58" i="4"/>
  <c r="BX59" i="4"/>
  <c r="BX60" i="4"/>
  <c r="BX61" i="4"/>
  <c r="BW64" i="4"/>
  <c r="BX65" i="4"/>
  <c r="BX66" i="4"/>
  <c r="BX67" i="4"/>
  <c r="BX68" i="4"/>
  <c r="BX69" i="4"/>
  <c r="BX70" i="4"/>
  <c r="CE72" i="4"/>
  <c r="CE73" i="4"/>
  <c r="CA74" i="4"/>
  <c r="BX75" i="4"/>
  <c r="BX76" i="4"/>
  <c r="CE76" i="4"/>
  <c r="CA77" i="4"/>
  <c r="CF77" i="4"/>
  <c r="CD24" i="4" l="1"/>
  <c r="CF11" i="4"/>
  <c r="CF62" i="4"/>
  <c r="CF71" i="4"/>
  <c r="BW62" i="4"/>
  <c r="CE51" i="4"/>
  <c r="CF26" i="4"/>
  <c r="CE20" i="4"/>
  <c r="CF17" i="4"/>
  <c r="CB16" i="4"/>
  <c r="BX43" i="4"/>
  <c r="BX26" i="4"/>
  <c r="CF19" i="4"/>
  <c r="CF14" i="4"/>
  <c r="CA64" i="4"/>
  <c r="BW77" i="4"/>
  <c r="CA52" i="4"/>
  <c r="CF63" i="4"/>
  <c r="CA71" i="4"/>
  <c r="CB20" i="4"/>
  <c r="CE13" i="4"/>
  <c r="BX16" i="4"/>
  <c r="CB12" i="4"/>
  <c r="BX11" i="4"/>
  <c r="BX45" i="4"/>
  <c r="CB24" i="4"/>
  <c r="CF33" i="4"/>
  <c r="CE26" i="4"/>
  <c r="CG75" i="3"/>
  <c r="CD75" i="4"/>
  <c r="BZ73" i="3"/>
  <c r="BZ73" i="4" s="1"/>
  <c r="BY73" i="4"/>
  <c r="BZ72" i="3"/>
  <c r="BZ72" i="4" s="1"/>
  <c r="BY72" i="4"/>
  <c r="CG70" i="3"/>
  <c r="CD70" i="4"/>
  <c r="CG69" i="3"/>
  <c r="CD69" i="4"/>
  <c r="CG68" i="3"/>
  <c r="CD68" i="4"/>
  <c r="CG67" i="3"/>
  <c r="CD67" i="4"/>
  <c r="CG66" i="3"/>
  <c r="CD66" i="4"/>
  <c r="CG65" i="3"/>
  <c r="CD65" i="4"/>
  <c r="CG64" i="3"/>
  <c r="CD64" i="4"/>
  <c r="CB62" i="4"/>
  <c r="CG50" i="3"/>
  <c r="CD50" i="4"/>
  <c r="CG49" i="3"/>
  <c r="CD49" i="4"/>
  <c r="CG48" i="3"/>
  <c r="CD48" i="4"/>
  <c r="CG47" i="3"/>
  <c r="CD47" i="4"/>
  <c r="CG46" i="3"/>
  <c r="CD46" i="4"/>
  <c r="CB45" i="4"/>
  <c r="CC40" i="3"/>
  <c r="CC40" i="4" s="1"/>
  <c r="CB40" i="4"/>
  <c r="CC39" i="3"/>
  <c r="CC39" i="4" s="1"/>
  <c r="CB39" i="4"/>
  <c r="BY38" i="4"/>
  <c r="CG36" i="3"/>
  <c r="CD36" i="4"/>
  <c r="CG35" i="3"/>
  <c r="CD35" i="4"/>
  <c r="CG34" i="3"/>
  <c r="CD34" i="4"/>
  <c r="CC33" i="3"/>
  <c r="CC33" i="4" s="1"/>
  <c r="CB33" i="4"/>
  <c r="CB29" i="4"/>
  <c r="CC28" i="3"/>
  <c r="CC28" i="4" s="1"/>
  <c r="CA28" i="4"/>
  <c r="CB26" i="4"/>
  <c r="BY20" i="4"/>
  <c r="CG18" i="3"/>
  <c r="CD18" i="4"/>
  <c r="CB13" i="4"/>
  <c r="CG9" i="3"/>
  <c r="CF9" i="4"/>
  <c r="CG8" i="3"/>
  <c r="CF8" i="4"/>
  <c r="CG76" i="3"/>
  <c r="CD76" i="4"/>
  <c r="CC75" i="3"/>
  <c r="CC75" i="4" s="1"/>
  <c r="CB75" i="4"/>
  <c r="CC70" i="3"/>
  <c r="CC70" i="4" s="1"/>
  <c r="CB70" i="4"/>
  <c r="CC69" i="3"/>
  <c r="CC69" i="4" s="1"/>
  <c r="CB69" i="4"/>
  <c r="CC68" i="3"/>
  <c r="CC68" i="4" s="1"/>
  <c r="CB68" i="4"/>
  <c r="CC67" i="3"/>
  <c r="CC67" i="4" s="1"/>
  <c r="CB67" i="4"/>
  <c r="CC66" i="3"/>
  <c r="CC66" i="4" s="1"/>
  <c r="CB66" i="4"/>
  <c r="CC65" i="3"/>
  <c r="CC65" i="4" s="1"/>
  <c r="CB65" i="4"/>
  <c r="CC64" i="3"/>
  <c r="CC64" i="4" s="1"/>
  <c r="CB64" i="4"/>
  <c r="CC50" i="3"/>
  <c r="CC50" i="4" s="1"/>
  <c r="CB50" i="4"/>
  <c r="CC49" i="3"/>
  <c r="CC49" i="4" s="1"/>
  <c r="CB49" i="4"/>
  <c r="CC48" i="3"/>
  <c r="CC48" i="4" s="1"/>
  <c r="CB48" i="4"/>
  <c r="CC47" i="3"/>
  <c r="CC47" i="4" s="1"/>
  <c r="CB47" i="4"/>
  <c r="CC46" i="3"/>
  <c r="CC46" i="4" s="1"/>
  <c r="CB46" i="4"/>
  <c r="CD41" i="4"/>
  <c r="CC35" i="3"/>
  <c r="CC35" i="4" s="1"/>
  <c r="CB35" i="4"/>
  <c r="CC34" i="3"/>
  <c r="CC34" i="4" s="1"/>
  <c r="CB34" i="4"/>
  <c r="CG31" i="3"/>
  <c r="CD31" i="4"/>
  <c r="CG30" i="3"/>
  <c r="CD30" i="4"/>
  <c r="BZ29" i="3"/>
  <c r="BZ29" i="4" s="1"/>
  <c r="BY29" i="4"/>
  <c r="BZ28" i="3"/>
  <c r="BZ28" i="4" s="1"/>
  <c r="BY28" i="4"/>
  <c r="CE19" i="4"/>
  <c r="CC18" i="3"/>
  <c r="CC18" i="4" s="1"/>
  <c r="CB18" i="4"/>
  <c r="CG77" i="3"/>
  <c r="CD77" i="4"/>
  <c r="CB76" i="4"/>
  <c r="BZ64" i="3"/>
  <c r="BZ64" i="4" s="1"/>
  <c r="BY64" i="4"/>
  <c r="CC51" i="3"/>
  <c r="CC51" i="4" s="1"/>
  <c r="CB51" i="4"/>
  <c r="CG42" i="3"/>
  <c r="CG42" i="4" s="1"/>
  <c r="CD42" i="4"/>
  <c r="BZ40" i="3"/>
  <c r="BZ40" i="4" s="1"/>
  <c r="BY40" i="4"/>
  <c r="BZ39" i="3"/>
  <c r="BZ39" i="4" s="1"/>
  <c r="BY39" i="4"/>
  <c r="CC36" i="3"/>
  <c r="CC36" i="4" s="1"/>
  <c r="CA36" i="4"/>
  <c r="CC31" i="3"/>
  <c r="CC31" i="4" s="1"/>
  <c r="CB31" i="4"/>
  <c r="CB30" i="4"/>
  <c r="CF24" i="4"/>
  <c r="CC19" i="3"/>
  <c r="CC19" i="4" s="1"/>
  <c r="CB19" i="4"/>
  <c r="CG10" i="3"/>
  <c r="CD10" i="4"/>
  <c r="CC77" i="3"/>
  <c r="CC77" i="4" s="1"/>
  <c r="CB77" i="4"/>
  <c r="BZ76" i="3"/>
  <c r="BZ76" i="4" s="1"/>
  <c r="BY76" i="4"/>
  <c r="BZ75" i="3"/>
  <c r="BZ75" i="4" s="1"/>
  <c r="BY75" i="4"/>
  <c r="BZ70" i="3"/>
  <c r="BZ70" i="4" s="1"/>
  <c r="BY70" i="4"/>
  <c r="BZ69" i="3"/>
  <c r="BZ69" i="4" s="1"/>
  <c r="BY69" i="4"/>
  <c r="BZ68" i="3"/>
  <c r="BZ68" i="4" s="1"/>
  <c r="BY68" i="4"/>
  <c r="BZ67" i="3"/>
  <c r="BZ67" i="4" s="1"/>
  <c r="BY67" i="4"/>
  <c r="BZ66" i="3"/>
  <c r="BZ66" i="4" s="1"/>
  <c r="BY66" i="4"/>
  <c r="BZ65" i="3"/>
  <c r="BZ65" i="4" s="1"/>
  <c r="BY65" i="4"/>
  <c r="BZ50" i="3"/>
  <c r="BZ50" i="4" s="1"/>
  <c r="BY50" i="4"/>
  <c r="BZ49" i="3"/>
  <c r="BZ49" i="4" s="1"/>
  <c r="BY49" i="4"/>
  <c r="BZ48" i="3"/>
  <c r="BZ48" i="4" s="1"/>
  <c r="BY48" i="4"/>
  <c r="BZ47" i="3"/>
  <c r="BZ47" i="4" s="1"/>
  <c r="BY47" i="4"/>
  <c r="BZ46" i="3"/>
  <c r="BZ46" i="4" s="1"/>
  <c r="BY46" i="4"/>
  <c r="CC44" i="3"/>
  <c r="CC44" i="4" s="1"/>
  <c r="CA44" i="4"/>
  <c r="CC42" i="3"/>
  <c r="CC42" i="4" s="1"/>
  <c r="CB42" i="4"/>
  <c r="CB37" i="4"/>
  <c r="BZ36" i="3"/>
  <c r="BZ36" i="4" s="1"/>
  <c r="BY36" i="4"/>
  <c r="BZ35" i="3"/>
  <c r="BZ35" i="4" s="1"/>
  <c r="BY35" i="4"/>
  <c r="BZ34" i="3"/>
  <c r="BZ34" i="4" s="1"/>
  <c r="BY34" i="4"/>
  <c r="BY30" i="4"/>
  <c r="CC21" i="3"/>
  <c r="CC21" i="4" s="1"/>
  <c r="CB21" i="4"/>
  <c r="BZ18" i="3"/>
  <c r="BZ18" i="4" s="1"/>
  <c r="BY18" i="4"/>
  <c r="CG15" i="3"/>
  <c r="CE15" i="4"/>
  <c r="CC14" i="3"/>
  <c r="CC14" i="4" s="1"/>
  <c r="CB14" i="4"/>
  <c r="CC10" i="3"/>
  <c r="CC10" i="4" s="1"/>
  <c r="CB10" i="4"/>
  <c r="CC9" i="3"/>
  <c r="CC9" i="4" s="1"/>
  <c r="CB9" i="4"/>
  <c r="BX63" i="4"/>
  <c r="CE24" i="4"/>
  <c r="BX20" i="4"/>
  <c r="BW20" i="4"/>
  <c r="BX17" i="4"/>
  <c r="BY14" i="4"/>
  <c r="BX12" i="4"/>
  <c r="CF44" i="4"/>
  <c r="CE74" i="4"/>
  <c r="CE37" i="4"/>
  <c r="CB32" i="4"/>
  <c r="BX24" i="4"/>
  <c r="CA17" i="4"/>
  <c r="CA11" i="4"/>
  <c r="CA29" i="4"/>
  <c r="CA76" i="4"/>
  <c r="CA23" i="4"/>
  <c r="CE62" i="4"/>
  <c r="CA37" i="4"/>
  <c r="BX32" i="4"/>
  <c r="BY71" i="4"/>
  <c r="CG61" i="3"/>
  <c r="CD61" i="4"/>
  <c r="CG60" i="3"/>
  <c r="CD60" i="4"/>
  <c r="CG59" i="3"/>
  <c r="CD59" i="4"/>
  <c r="CG58" i="3"/>
  <c r="CD58" i="4"/>
  <c r="CG57" i="3"/>
  <c r="CD57" i="4"/>
  <c r="CG56" i="3"/>
  <c r="CD56" i="4"/>
  <c r="CG55" i="3"/>
  <c r="CD55" i="4"/>
  <c r="CG54" i="3"/>
  <c r="CD54" i="4"/>
  <c r="CG53" i="3"/>
  <c r="CD53" i="4"/>
  <c r="CG52" i="3"/>
  <c r="CD52" i="4"/>
  <c r="BW41" i="4"/>
  <c r="BZ31" i="3"/>
  <c r="BZ31" i="4" s="1"/>
  <c r="BY31" i="4"/>
  <c r="CG25" i="3"/>
  <c r="CD25" i="4"/>
  <c r="CG23" i="3"/>
  <c r="CE23" i="4"/>
  <c r="CG22" i="3"/>
  <c r="CD22" i="4"/>
  <c r="CC12" i="3"/>
  <c r="CC12" i="4" s="1"/>
  <c r="CA12" i="4"/>
  <c r="CC8" i="3"/>
  <c r="CC8" i="4" s="1"/>
  <c r="CA8" i="4"/>
  <c r="BZ77" i="3"/>
  <c r="BZ77" i="4" s="1"/>
  <c r="BY77" i="4"/>
  <c r="CG73" i="3"/>
  <c r="CD73" i="4"/>
  <c r="CG72" i="3"/>
  <c r="CD72" i="4"/>
  <c r="CC61" i="3"/>
  <c r="CC61" i="4" s="1"/>
  <c r="CB61" i="4"/>
  <c r="CC60" i="3"/>
  <c r="CC60" i="4" s="1"/>
  <c r="CB60" i="4"/>
  <c r="CC59" i="3"/>
  <c r="CC59" i="4" s="1"/>
  <c r="CB59" i="4"/>
  <c r="CC58" i="3"/>
  <c r="CC58" i="4" s="1"/>
  <c r="CB58" i="4"/>
  <c r="CC57" i="3"/>
  <c r="CC57" i="4" s="1"/>
  <c r="CB57" i="4"/>
  <c r="CC56" i="3"/>
  <c r="CC56" i="4" s="1"/>
  <c r="CB56" i="4"/>
  <c r="CC55" i="3"/>
  <c r="CC55" i="4" s="1"/>
  <c r="CB55" i="4"/>
  <c r="CC54" i="3"/>
  <c r="CC54" i="4" s="1"/>
  <c r="CB54" i="4"/>
  <c r="CC53" i="3"/>
  <c r="CC53" i="4" s="1"/>
  <c r="CB53" i="4"/>
  <c r="CC52" i="3"/>
  <c r="CC52" i="4" s="1"/>
  <c r="CB52" i="4"/>
  <c r="BZ42" i="3"/>
  <c r="BY42" i="4"/>
  <c r="CD32" i="4"/>
  <c r="CC25" i="3"/>
  <c r="CC25" i="4" s="1"/>
  <c r="CB25" i="4"/>
  <c r="CC22" i="3"/>
  <c r="CC22" i="4" s="1"/>
  <c r="CB22" i="4"/>
  <c r="CC15" i="3"/>
  <c r="CC15" i="4" s="1"/>
  <c r="CB15" i="4"/>
  <c r="BX14" i="4"/>
  <c r="BZ9" i="3"/>
  <c r="BZ9" i="4" s="1"/>
  <c r="BY9" i="4"/>
  <c r="BZ8" i="3"/>
  <c r="BZ8" i="4" s="1"/>
  <c r="BY8" i="4"/>
  <c r="CC73" i="3"/>
  <c r="CC73" i="4" s="1"/>
  <c r="CB73" i="4"/>
  <c r="CC72" i="3"/>
  <c r="CC72" i="4" s="1"/>
  <c r="CB72" i="4"/>
  <c r="BZ52" i="3"/>
  <c r="BZ52" i="4" s="1"/>
  <c r="BY52" i="4"/>
  <c r="CD38" i="4"/>
  <c r="BY32" i="4"/>
  <c r="CG28" i="3"/>
  <c r="CD28" i="4"/>
  <c r="CB23" i="4"/>
  <c r="CE11" i="4"/>
  <c r="BZ10" i="3"/>
  <c r="BZ10" i="4" s="1"/>
  <c r="BX10" i="4"/>
  <c r="CC74" i="3"/>
  <c r="CC74" i="4" s="1"/>
  <c r="CB74" i="4"/>
  <c r="BZ61" i="3"/>
  <c r="BZ61" i="4" s="1"/>
  <c r="BY61" i="4"/>
  <c r="BZ60" i="3"/>
  <c r="BZ60" i="4" s="1"/>
  <c r="BY60" i="4"/>
  <c r="BZ59" i="3"/>
  <c r="BZ59" i="4" s="1"/>
  <c r="BY59" i="4"/>
  <c r="BZ58" i="3"/>
  <c r="BZ58" i="4" s="1"/>
  <c r="BY58" i="4"/>
  <c r="BZ57" i="3"/>
  <c r="BZ57" i="4" s="1"/>
  <c r="BY57" i="4"/>
  <c r="BZ56" i="3"/>
  <c r="BZ56" i="4" s="1"/>
  <c r="BY56" i="4"/>
  <c r="BZ55" i="3"/>
  <c r="BZ55" i="4" s="1"/>
  <c r="BY55" i="4"/>
  <c r="BZ54" i="3"/>
  <c r="BZ54" i="4" s="1"/>
  <c r="BY54" i="4"/>
  <c r="BZ53" i="3"/>
  <c r="BZ53" i="4" s="1"/>
  <c r="BY53" i="4"/>
  <c r="CD45" i="4"/>
  <c r="CD43" i="4"/>
  <c r="CG40" i="3"/>
  <c r="CD40" i="4"/>
  <c r="CG39" i="3"/>
  <c r="CD39" i="4"/>
  <c r="CG33" i="3"/>
  <c r="CD33" i="4"/>
  <c r="CG29" i="3"/>
  <c r="CD29" i="4"/>
  <c r="BZ25" i="3"/>
  <c r="BZ25" i="4" s="1"/>
  <c r="BY25" i="4"/>
  <c r="BZ23" i="3"/>
  <c r="BZ23" i="4" s="1"/>
  <c r="BY23" i="4"/>
  <c r="BY22" i="4"/>
  <c r="BZ15" i="3"/>
  <c r="BZ15" i="4" s="1"/>
  <c r="BY15" i="4"/>
  <c r="BZ14" i="3" l="1"/>
  <c r="BZ14" i="4" s="1"/>
  <c r="CC23" i="3"/>
  <c r="CC23" i="4" s="1"/>
  <c r="BW45" i="4"/>
  <c r="BW24" i="4"/>
  <c r="CG33" i="4"/>
  <c r="CH40" i="3"/>
  <c r="CG40" i="4"/>
  <c r="CH28" i="3"/>
  <c r="CG28" i="4"/>
  <c r="CH72" i="3"/>
  <c r="CG72" i="4"/>
  <c r="CH23" i="3"/>
  <c r="CG23" i="4"/>
  <c r="CH52" i="3"/>
  <c r="CG52" i="4"/>
  <c r="CH54" i="3"/>
  <c r="CG54" i="4"/>
  <c r="CH56" i="3"/>
  <c r="CG56" i="4"/>
  <c r="CH58" i="3"/>
  <c r="CG58" i="4"/>
  <c r="CH60" i="3"/>
  <c r="CG60" i="4"/>
  <c r="CB43" i="4"/>
  <c r="CF16" i="4"/>
  <c r="BZ17" i="3"/>
  <c r="BZ17" i="4" s="1"/>
  <c r="BY17" i="4"/>
  <c r="BZ63" i="3"/>
  <c r="BZ63" i="4" s="1"/>
  <c r="BY63" i="4"/>
  <c r="BZ45" i="3"/>
  <c r="BZ45" i="4" s="1"/>
  <c r="BY45" i="4"/>
  <c r="BZ7" i="3"/>
  <c r="BY7" i="4"/>
  <c r="BZ12" i="3"/>
  <c r="BZ12" i="4" s="1"/>
  <c r="BY12" i="4"/>
  <c r="CC7" i="3"/>
  <c r="CB7" i="4"/>
  <c r="CF78" i="3"/>
  <c r="CF7" i="4"/>
  <c r="CH15" i="3"/>
  <c r="CG15" i="4"/>
  <c r="CH10" i="3"/>
  <c r="CG10" i="4"/>
  <c r="CG24" i="3"/>
  <c r="CH77" i="3"/>
  <c r="CG77" i="4"/>
  <c r="CH31" i="3"/>
  <c r="CG31" i="4"/>
  <c r="CH8" i="3"/>
  <c r="CG8" i="4"/>
  <c r="BZ20" i="3"/>
  <c r="BZ20" i="4" s="1"/>
  <c r="CH35" i="3"/>
  <c r="CG35" i="4"/>
  <c r="CH46" i="3"/>
  <c r="CG46" i="4"/>
  <c r="CH48" i="3"/>
  <c r="CG48" i="4"/>
  <c r="CH50" i="3"/>
  <c r="CG50" i="4"/>
  <c r="CH64" i="3"/>
  <c r="CG64" i="4"/>
  <c r="CH66" i="3"/>
  <c r="CG66" i="4"/>
  <c r="CH68" i="3"/>
  <c r="CG68" i="4"/>
  <c r="CH70" i="3"/>
  <c r="CG70" i="4"/>
  <c r="CG74" i="3"/>
  <c r="CD74" i="4"/>
  <c r="CC17" i="3"/>
  <c r="CC17" i="4" s="1"/>
  <c r="CB17" i="4"/>
  <c r="BZ26" i="3"/>
  <c r="BZ26" i="4" s="1"/>
  <c r="BY26" i="4"/>
  <c r="BY13" i="4"/>
  <c r="CG12" i="3"/>
  <c r="CF12" i="4"/>
  <c r="CG26" i="3"/>
  <c r="CD26" i="4"/>
  <c r="BZ16" i="3"/>
  <c r="BZ16" i="4" s="1"/>
  <c r="BY16" i="4"/>
  <c r="CC71" i="3"/>
  <c r="CC71" i="4" s="1"/>
  <c r="CB71" i="4"/>
  <c r="BZ37" i="3"/>
  <c r="BZ37" i="4" s="1"/>
  <c r="BY37" i="4"/>
  <c r="CG13" i="3"/>
  <c r="CD13" i="4"/>
  <c r="BZ21" i="3"/>
  <c r="BZ21" i="4" s="1"/>
  <c r="BY21" i="4"/>
  <c r="BZ11" i="3"/>
  <c r="BZ11" i="4" s="1"/>
  <c r="BY11" i="4"/>
  <c r="BX7" i="4"/>
  <c r="BW13" i="4"/>
  <c r="CA27" i="4"/>
  <c r="CA43" i="4"/>
  <c r="BW43" i="4"/>
  <c r="CD78" i="3"/>
  <c r="BW78" i="3"/>
  <c r="CD16" i="4"/>
  <c r="CG29" i="4"/>
  <c r="CH39" i="3"/>
  <c r="CG39" i="4"/>
  <c r="CH42" i="3"/>
  <c r="BZ42" i="4"/>
  <c r="CH73" i="3"/>
  <c r="CG73" i="4"/>
  <c r="CG22" i="4"/>
  <c r="CH25" i="3"/>
  <c r="CG25" i="4"/>
  <c r="CH53" i="3"/>
  <c r="CG53" i="4"/>
  <c r="CH55" i="3"/>
  <c r="CG55" i="4"/>
  <c r="CH57" i="3"/>
  <c r="CG57" i="4"/>
  <c r="CH59" i="3"/>
  <c r="CG59" i="4"/>
  <c r="CH61" i="3"/>
  <c r="CG61" i="4"/>
  <c r="CC16" i="3"/>
  <c r="CC16" i="4" s="1"/>
  <c r="CA16" i="4"/>
  <c r="CG7" i="3"/>
  <c r="CD7" i="4"/>
  <c r="CC27" i="3"/>
  <c r="CC27" i="4" s="1"/>
  <c r="CB27" i="4"/>
  <c r="CG44" i="3"/>
  <c r="CG44" i="4" s="1"/>
  <c r="CD44" i="4"/>
  <c r="BZ24" i="3"/>
  <c r="BZ24" i="4" s="1"/>
  <c r="BY24" i="4"/>
  <c r="CE78" i="3"/>
  <c r="CE7" i="4"/>
  <c r="CG63" i="3"/>
  <c r="CD63" i="4"/>
  <c r="CC37" i="3"/>
  <c r="CC76" i="3"/>
  <c r="CC76" i="4" s="1"/>
  <c r="CG30" i="4"/>
  <c r="CG76" i="4"/>
  <c r="CH9" i="3"/>
  <c r="CG9" i="4"/>
  <c r="CH18" i="3"/>
  <c r="CG18" i="4"/>
  <c r="CC29" i="3"/>
  <c r="CC29" i="4" s="1"/>
  <c r="CH34" i="3"/>
  <c r="CG34" i="4"/>
  <c r="CH36" i="3"/>
  <c r="CG36" i="4"/>
  <c r="CH47" i="3"/>
  <c r="CG47" i="4"/>
  <c r="CH49" i="3"/>
  <c r="CG49" i="4"/>
  <c r="CH65" i="3"/>
  <c r="CG65" i="4"/>
  <c r="CH67" i="3"/>
  <c r="CG67" i="4"/>
  <c r="CH69" i="3"/>
  <c r="CG69" i="4"/>
  <c r="CH75" i="3"/>
  <c r="CG75" i="4"/>
  <c r="CC20" i="3"/>
  <c r="CC20" i="4" s="1"/>
  <c r="CA20" i="4"/>
  <c r="CC11" i="3"/>
  <c r="CC11" i="4" s="1"/>
  <c r="CB11" i="4"/>
  <c r="BW7" i="4"/>
  <c r="CG20" i="3"/>
  <c r="CF20" i="4"/>
  <c r="CG71" i="3"/>
  <c r="CD71" i="4"/>
  <c r="BZ43" i="3"/>
  <c r="BY43" i="4"/>
  <c r="BZ19" i="3"/>
  <c r="BZ19" i="4" s="1"/>
  <c r="BY19" i="4"/>
  <c r="CA78" i="3"/>
  <c r="CA7" i="4"/>
  <c r="BZ62" i="3"/>
  <c r="BZ62" i="4" s="1"/>
  <c r="BY62" i="4"/>
  <c r="CH76" i="3" l="1"/>
  <c r="CG71" i="4"/>
  <c r="CI36" i="3"/>
  <c r="CH36" i="4"/>
  <c r="CI59" i="3"/>
  <c r="CH59" i="4"/>
  <c r="CI55" i="3"/>
  <c r="CH55" i="4"/>
  <c r="CI25" i="3"/>
  <c r="CH25" i="4"/>
  <c r="CI73" i="3"/>
  <c r="CH73" i="4"/>
  <c r="CI39" i="3"/>
  <c r="CH39" i="4"/>
  <c r="BZ27" i="3"/>
  <c r="BZ27" i="4" s="1"/>
  <c r="BY27" i="4"/>
  <c r="BW22" i="4"/>
  <c r="BZ22" i="3"/>
  <c r="CG13" i="4"/>
  <c r="CG26" i="4"/>
  <c r="BZ13" i="3"/>
  <c r="BZ13" i="4" s="1"/>
  <c r="CI70" i="3"/>
  <c r="CH70" i="4"/>
  <c r="CI66" i="3"/>
  <c r="CH66" i="4"/>
  <c r="CI50" i="3"/>
  <c r="CH50" i="4"/>
  <c r="CI46" i="3"/>
  <c r="CH46" i="4"/>
  <c r="CI10" i="3"/>
  <c r="CH10" i="4"/>
  <c r="BZ7" i="4"/>
  <c r="CG16" i="3"/>
  <c r="CI60" i="3"/>
  <c r="CH60" i="4"/>
  <c r="CI56" i="3"/>
  <c r="CH56" i="4"/>
  <c r="CI52" i="3"/>
  <c r="CH52" i="4"/>
  <c r="CI72" i="3"/>
  <c r="CH72" i="4"/>
  <c r="CI40" i="3"/>
  <c r="CH40" i="4"/>
  <c r="BZ74" i="3"/>
  <c r="BZ74" i="4" s="1"/>
  <c r="BY74" i="4"/>
  <c r="CE32" i="4"/>
  <c r="CG32" i="3"/>
  <c r="CD11" i="4"/>
  <c r="CG11" i="3"/>
  <c r="CF38" i="4"/>
  <c r="CG38" i="3"/>
  <c r="CA62" i="4"/>
  <c r="CC62" i="3"/>
  <c r="CC62" i="4" s="1"/>
  <c r="CG21" i="3"/>
  <c r="CD21" i="4"/>
  <c r="CG37" i="3"/>
  <c r="CG37" i="4" s="1"/>
  <c r="CD37" i="4"/>
  <c r="CI69" i="3"/>
  <c r="CH69" i="4"/>
  <c r="CI65" i="3"/>
  <c r="CH65" i="4"/>
  <c r="CI47" i="3"/>
  <c r="CH47" i="4"/>
  <c r="CI18" i="3"/>
  <c r="CH18" i="4"/>
  <c r="CI76" i="3"/>
  <c r="CH76" i="4"/>
  <c r="CC37" i="4"/>
  <c r="CH7" i="3"/>
  <c r="CG7" i="4"/>
  <c r="BX71" i="4"/>
  <c r="BZ71" i="3"/>
  <c r="BZ71" i="4" s="1"/>
  <c r="CG17" i="3"/>
  <c r="CD17" i="4"/>
  <c r="CG14" i="3"/>
  <c r="CD14" i="4"/>
  <c r="CC63" i="3"/>
  <c r="CC63" i="4" s="1"/>
  <c r="CB63" i="4"/>
  <c r="CG62" i="3"/>
  <c r="CD62" i="4"/>
  <c r="CC38" i="3"/>
  <c r="CC38" i="4" s="1"/>
  <c r="CB38" i="4"/>
  <c r="CI8" i="3"/>
  <c r="CH8" i="4"/>
  <c r="CI77" i="3"/>
  <c r="CH77" i="4"/>
  <c r="CC32" i="3"/>
  <c r="CC32" i="4" s="1"/>
  <c r="CA32" i="4"/>
  <c r="BZ43" i="4"/>
  <c r="CH20" i="3"/>
  <c r="CG20" i="4"/>
  <c r="CI75" i="3"/>
  <c r="CH75" i="4"/>
  <c r="CI34" i="3"/>
  <c r="CH34" i="4"/>
  <c r="CI61" i="3"/>
  <c r="CH61" i="4"/>
  <c r="CI57" i="3"/>
  <c r="CH57" i="4"/>
  <c r="CI53" i="3"/>
  <c r="CH53" i="4"/>
  <c r="CI42" i="3"/>
  <c r="CH42" i="4"/>
  <c r="CH29" i="3"/>
  <c r="CC41" i="3"/>
  <c r="CC41" i="4" s="1"/>
  <c r="CB41" i="4"/>
  <c r="CB78" i="4" s="1"/>
  <c r="BX38" i="4"/>
  <c r="BZ38" i="3"/>
  <c r="BZ38" i="4" s="1"/>
  <c r="BW30" i="4"/>
  <c r="BW78" i="4" s="1"/>
  <c r="BZ30" i="3"/>
  <c r="BZ30" i="4" s="1"/>
  <c r="CE45" i="4"/>
  <c r="CG45" i="3"/>
  <c r="CG45" i="4" s="1"/>
  <c r="BX78" i="3"/>
  <c r="CH12" i="3"/>
  <c r="CG12" i="4"/>
  <c r="CH74" i="3"/>
  <c r="CG74" i="4"/>
  <c r="CI68" i="3"/>
  <c r="CH68" i="4"/>
  <c r="CI64" i="3"/>
  <c r="CH64" i="4"/>
  <c r="CI48" i="3"/>
  <c r="CH48" i="4"/>
  <c r="CI35" i="3"/>
  <c r="CH35" i="4"/>
  <c r="CG24" i="4"/>
  <c r="CI15" i="3"/>
  <c r="CH15" i="4"/>
  <c r="CB78" i="3"/>
  <c r="CC43" i="3"/>
  <c r="CC43" i="4" s="1"/>
  <c r="CI58" i="3"/>
  <c r="CH58" i="4"/>
  <c r="CI54" i="3"/>
  <c r="CH54" i="4"/>
  <c r="CI23" i="3"/>
  <c r="CH23" i="4"/>
  <c r="CI28" i="3"/>
  <c r="CH28" i="4"/>
  <c r="CG51" i="3"/>
  <c r="CD51" i="4"/>
  <c r="CA26" i="4"/>
  <c r="CC26" i="3"/>
  <c r="CC26" i="4" s="1"/>
  <c r="BZ44" i="3"/>
  <c r="BY44" i="4"/>
  <c r="CE43" i="4"/>
  <c r="CG43" i="3"/>
  <c r="CG43" i="4" s="1"/>
  <c r="BW32" i="4"/>
  <c r="BZ32" i="3"/>
  <c r="BZ32" i="4" s="1"/>
  <c r="CD19" i="4"/>
  <c r="CG19" i="3"/>
  <c r="CF41" i="4"/>
  <c r="CG41" i="3"/>
  <c r="CC24" i="3"/>
  <c r="CC24" i="4" s="1"/>
  <c r="CA24" i="4"/>
  <c r="CI67" i="3"/>
  <c r="CH67" i="4"/>
  <c r="CI49" i="3"/>
  <c r="CH49" i="4"/>
  <c r="CI9" i="3"/>
  <c r="CH9" i="4"/>
  <c r="CH63" i="3"/>
  <c r="CG63" i="4"/>
  <c r="BZ33" i="3"/>
  <c r="BY33" i="4"/>
  <c r="CA30" i="4"/>
  <c r="CC30" i="3"/>
  <c r="CG27" i="3"/>
  <c r="CD27" i="4"/>
  <c r="CA45" i="4"/>
  <c r="CC45" i="3"/>
  <c r="BZ51" i="3"/>
  <c r="BZ51" i="4" s="1"/>
  <c r="BY51" i="4"/>
  <c r="CA13" i="4"/>
  <c r="CC13" i="3"/>
  <c r="CC13" i="4" s="1"/>
  <c r="CI31" i="3"/>
  <c r="CH31" i="4"/>
  <c r="CF78" i="4"/>
  <c r="CC7" i="4"/>
  <c r="BY78" i="3"/>
  <c r="BX41" i="4"/>
  <c r="BZ41" i="3"/>
  <c r="BZ41" i="4" s="1"/>
  <c r="CA78" i="4" l="1"/>
  <c r="BY78" i="4"/>
  <c r="CE78" i="4"/>
  <c r="BX78" i="4"/>
  <c r="CD78" i="4"/>
  <c r="CI31" i="4"/>
  <c r="CC78" i="3"/>
  <c r="CH45" i="3"/>
  <c r="CC45" i="4"/>
  <c r="CC30" i="4"/>
  <c r="CH30" i="3"/>
  <c r="CH44" i="3"/>
  <c r="BZ44" i="4"/>
  <c r="CH51" i="3"/>
  <c r="CG51" i="4"/>
  <c r="CI23" i="4"/>
  <c r="CI58" i="4"/>
  <c r="CI77" i="4"/>
  <c r="CH37" i="3"/>
  <c r="CI18" i="4"/>
  <c r="CI65" i="4"/>
  <c r="CH38" i="3"/>
  <c r="CG38" i="4"/>
  <c r="CH11" i="3"/>
  <c r="CG11" i="4"/>
  <c r="CH16" i="3"/>
  <c r="CG16" i="4"/>
  <c r="CH13" i="3"/>
  <c r="CI36" i="4"/>
  <c r="CI9" i="4"/>
  <c r="CI67" i="4"/>
  <c r="CH19" i="3"/>
  <c r="CG19" i="4"/>
  <c r="CI15" i="4"/>
  <c r="CI35" i="4"/>
  <c r="CI64" i="4"/>
  <c r="CI74" i="3"/>
  <c r="CH74" i="4"/>
  <c r="CI29" i="3"/>
  <c r="CH29" i="4"/>
  <c r="CI53" i="4"/>
  <c r="CI61" i="4"/>
  <c r="CI75" i="4"/>
  <c r="CH43" i="3"/>
  <c r="CH17" i="3"/>
  <c r="CG17" i="4"/>
  <c r="CI7" i="3"/>
  <c r="CH7" i="4"/>
  <c r="CH21" i="3"/>
  <c r="CG21" i="4"/>
  <c r="CI72" i="4"/>
  <c r="CI56" i="4"/>
  <c r="CI10" i="4"/>
  <c r="CI50" i="4"/>
  <c r="CI70" i="4"/>
  <c r="CH26" i="3"/>
  <c r="CI73" i="4"/>
  <c r="CI55" i="4"/>
  <c r="CI28" i="4"/>
  <c r="CI54" i="4"/>
  <c r="CI8" i="4"/>
  <c r="CG78" i="3"/>
  <c r="CI76" i="4"/>
  <c r="CI47" i="4"/>
  <c r="CI69" i="4"/>
  <c r="CH32" i="3"/>
  <c r="CG32" i="4"/>
  <c r="BZ22" i="4"/>
  <c r="CH22" i="3"/>
  <c r="CH27" i="3"/>
  <c r="CG27" i="4"/>
  <c r="BZ33" i="4"/>
  <c r="CH33" i="3"/>
  <c r="CI63" i="3"/>
  <c r="CH63" i="4"/>
  <c r="CI49" i="4"/>
  <c r="CH41" i="3"/>
  <c r="CG41" i="4"/>
  <c r="CH24" i="3"/>
  <c r="CI48" i="4"/>
  <c r="CI68" i="4"/>
  <c r="CI12" i="3"/>
  <c r="CH12" i="4"/>
  <c r="CI42" i="4"/>
  <c r="CI57" i="4"/>
  <c r="CI34" i="4"/>
  <c r="CI20" i="3"/>
  <c r="CH20" i="4"/>
  <c r="CH62" i="3"/>
  <c r="CG62" i="4"/>
  <c r="CH14" i="3"/>
  <c r="CG14" i="4"/>
  <c r="CI40" i="4"/>
  <c r="CI52" i="4"/>
  <c r="CI60" i="4"/>
  <c r="BZ78" i="3"/>
  <c r="CI46" i="4"/>
  <c r="CI66" i="4"/>
  <c r="CI39" i="4"/>
  <c r="CI25" i="4"/>
  <c r="CI59" i="4"/>
  <c r="CH71" i="3"/>
  <c r="CG78" i="4" l="1"/>
  <c r="CI62" i="3"/>
  <c r="CH62" i="4"/>
  <c r="CI33" i="3"/>
  <c r="CH33" i="4"/>
  <c r="CI22" i="3"/>
  <c r="CH22" i="4"/>
  <c r="CI26" i="3"/>
  <c r="CH26" i="4"/>
  <c r="CI21" i="3"/>
  <c r="CH21" i="4"/>
  <c r="CI37" i="3"/>
  <c r="CH37" i="4"/>
  <c r="CI44" i="3"/>
  <c r="CH44" i="4"/>
  <c r="CI45" i="3"/>
  <c r="CH45" i="4"/>
  <c r="CI41" i="3"/>
  <c r="CH41" i="4"/>
  <c r="CI32" i="3"/>
  <c r="CH32" i="4"/>
  <c r="CI17" i="3"/>
  <c r="CH17" i="4"/>
  <c r="CI13" i="3"/>
  <c r="CH13" i="4"/>
  <c r="CI11" i="3"/>
  <c r="CH11" i="4"/>
  <c r="CI30" i="3"/>
  <c r="CH30" i="4"/>
  <c r="CI20" i="4"/>
  <c r="CI12" i="4"/>
  <c r="BZ78" i="4"/>
  <c r="CI7" i="4"/>
  <c r="CI74" i="4"/>
  <c r="CI51" i="3"/>
  <c r="CH51" i="4"/>
  <c r="CI14" i="3"/>
  <c r="CH14" i="4"/>
  <c r="CI71" i="3"/>
  <c r="CH71" i="4"/>
  <c r="CI24" i="3"/>
  <c r="CH24" i="4"/>
  <c r="CI63" i="4"/>
  <c r="CI27" i="3"/>
  <c r="CH27" i="4"/>
  <c r="CH78" i="3"/>
  <c r="CI43" i="3"/>
  <c r="CH43" i="4"/>
  <c r="CI29" i="4"/>
  <c r="CI19" i="3"/>
  <c r="CH19" i="4"/>
  <c r="CI16" i="3"/>
  <c r="CH16" i="4"/>
  <c r="CI38" i="3"/>
  <c r="CH38" i="4"/>
  <c r="CC78" i="4"/>
  <c r="CI78" i="3" l="1"/>
  <c r="CH78" i="4"/>
  <c r="CI11" i="4"/>
  <c r="CI13" i="4"/>
  <c r="CI17" i="4"/>
  <c r="CI21" i="4"/>
  <c r="CI22" i="4"/>
  <c r="CI38" i="4"/>
  <c r="CI19" i="4"/>
  <c r="CI43" i="4"/>
  <c r="CI27" i="4"/>
  <c r="CI24" i="4"/>
  <c r="CI14" i="4"/>
  <c r="CI32" i="4"/>
  <c r="CI45" i="4"/>
  <c r="CI37" i="4"/>
  <c r="CI30" i="4"/>
  <c r="CI26" i="4"/>
  <c r="CI33" i="4"/>
  <c r="CI62" i="4"/>
  <c r="CI16" i="4"/>
  <c r="CI71" i="4"/>
  <c r="CI51" i="4"/>
  <c r="CI41" i="4"/>
  <c r="CI44" i="4"/>
  <c r="CI78" i="4" l="1"/>
</calcChain>
</file>

<file path=xl/sharedStrings.xml><?xml version="1.0" encoding="utf-8"?>
<sst xmlns="http://schemas.openxmlformats.org/spreadsheetml/2006/main" count="3735" uniqueCount="285">
  <si>
    <t>Unidade: miles de euros</t>
  </si>
  <si>
    <t>Código</t>
  </si>
  <si>
    <t>R01</t>
  </si>
  <si>
    <t>R02</t>
  </si>
  <si>
    <t>R03A</t>
  </si>
  <si>
    <t>R03B</t>
  </si>
  <si>
    <t>R05_09</t>
  </si>
  <si>
    <t>R10A</t>
  </si>
  <si>
    <t>R10B</t>
  </si>
  <si>
    <t>R10C</t>
  </si>
  <si>
    <t>R10D</t>
  </si>
  <si>
    <t>R10E</t>
  </si>
  <si>
    <t>R13</t>
  </si>
  <si>
    <t>R14_15</t>
  </si>
  <si>
    <t>R16</t>
  </si>
  <si>
    <t>R17</t>
  </si>
  <si>
    <t>R18</t>
  </si>
  <si>
    <t>R19</t>
  </si>
  <si>
    <t>R20_21</t>
  </si>
  <si>
    <t>R22</t>
  </si>
  <si>
    <t>R23</t>
  </si>
  <si>
    <t>R24</t>
  </si>
  <si>
    <t>R25</t>
  </si>
  <si>
    <t>R26</t>
  </si>
  <si>
    <t>R27</t>
  </si>
  <si>
    <t>R28</t>
  </si>
  <si>
    <t>R29</t>
  </si>
  <si>
    <t>R30</t>
  </si>
  <si>
    <t>R31</t>
  </si>
  <si>
    <t>R32</t>
  </si>
  <si>
    <t>R33</t>
  </si>
  <si>
    <t>R35</t>
  </si>
  <si>
    <t>R36_39M</t>
  </si>
  <si>
    <t>R37_38NM</t>
  </si>
  <si>
    <t>R41_43</t>
  </si>
  <si>
    <t>R45</t>
  </si>
  <si>
    <t>R46</t>
  </si>
  <si>
    <t>R52</t>
  </si>
  <si>
    <t>R53</t>
  </si>
  <si>
    <t>R55</t>
  </si>
  <si>
    <t>R56</t>
  </si>
  <si>
    <t>R58</t>
  </si>
  <si>
    <t>R61</t>
  </si>
  <si>
    <t>R62_63</t>
  </si>
  <si>
    <t>R64</t>
  </si>
  <si>
    <t>R65</t>
  </si>
  <si>
    <t>R66</t>
  </si>
  <si>
    <t>R68</t>
  </si>
  <si>
    <t>R69_70</t>
  </si>
  <si>
    <t>R71</t>
  </si>
  <si>
    <t>R72</t>
  </si>
  <si>
    <t>R73</t>
  </si>
  <si>
    <t>R77</t>
  </si>
  <si>
    <t>R78</t>
  </si>
  <si>
    <t>R79</t>
  </si>
  <si>
    <t>R80_82</t>
  </si>
  <si>
    <t>R84</t>
  </si>
  <si>
    <t>R85M</t>
  </si>
  <si>
    <t>R85NM</t>
  </si>
  <si>
    <t>R86_88M</t>
  </si>
  <si>
    <t>R86_88NM</t>
  </si>
  <si>
    <t>R90_93M</t>
  </si>
  <si>
    <t>R90_93NM</t>
  </si>
  <si>
    <t>R95</t>
  </si>
  <si>
    <t>R96</t>
  </si>
  <si>
    <t>R97</t>
  </si>
  <si>
    <t>Agricultura, gandaría, caza e servizos relacionados con elas</t>
  </si>
  <si>
    <t>Silvicultura e explotacion forestal</t>
  </si>
  <si>
    <t>Pesca</t>
  </si>
  <si>
    <t xml:space="preserve">Acuicultura </t>
  </si>
  <si>
    <t>Industrias extractivas</t>
  </si>
  <si>
    <t>Procesamento e conservación de carne e elaboración de produtos cárnicos</t>
  </si>
  <si>
    <t>Procesamento e conservación de peixes, crustáceos e moluscos</t>
  </si>
  <si>
    <t>Fabricación de produtos lácteos</t>
  </si>
  <si>
    <t>Fabricación de produtos para a alimentación animal</t>
  </si>
  <si>
    <t>Outras industrias alimentarias</t>
  </si>
  <si>
    <t>Industria téxtil</t>
  </si>
  <si>
    <t>Confección de roupa de vestir e industria do coiro e do calzado</t>
  </si>
  <si>
    <t>Industria da madeira e da cortiza, agás mobles; cestaría e espartaría</t>
  </si>
  <si>
    <t>Industria do papel</t>
  </si>
  <si>
    <t>Artes gráficas e reprodución de soportes gravados</t>
  </si>
  <si>
    <t>Coquerías e refino de petróleo</t>
  </si>
  <si>
    <t>Industria química e fabricación de produtos farmacéuticos</t>
  </si>
  <si>
    <t>Fabricación de produtos de caucho e plásticos</t>
  </si>
  <si>
    <t>Fabricación doutros produtos minerais non metálicos</t>
  </si>
  <si>
    <t>Metalurxia; fabricación de produtos de ferro, aceiro e ferroaliaxes</t>
  </si>
  <si>
    <t>Fabricación de produtos metálicos, agás maquinaria e equipamento</t>
  </si>
  <si>
    <t>Fabricación de produtos informáticos, electrónicos e ópticos</t>
  </si>
  <si>
    <t>Fabricación de material e equipamento eléctrico</t>
  </si>
  <si>
    <t>Fabricación de maquinaria e equipamento n.c.n.</t>
  </si>
  <si>
    <t>Fabricación de vehículos de motor, remolques e semirremolques</t>
  </si>
  <si>
    <t>Fabricación doutro material de transporte</t>
  </si>
  <si>
    <t>Fabricación de mobles</t>
  </si>
  <si>
    <t>Outras industrias manufactureiras</t>
  </si>
  <si>
    <t>Reparación e instalación de maquinaria e equipamento</t>
  </si>
  <si>
    <t>Fornecemento de enerxía eléctrica, gas, vapor e aire acondicionado</t>
  </si>
  <si>
    <t>Suministro de auga, actividades de saneamento, xestión de residuos e descontaminación de mercado</t>
  </si>
  <si>
    <t>Actividades de saneamento e xestión de residuos de non mercado</t>
  </si>
  <si>
    <t xml:space="preserve">Construción </t>
  </si>
  <si>
    <t>Venda e reparación de vehículos de motor</t>
  </si>
  <si>
    <t>Comercio polo xunto e intermediarios do comercio, agás de vehículos de motor</t>
  </si>
  <si>
    <t>Comercio polo miúdo agás de vehículos de motor e de combustible para vehículos de motor</t>
  </si>
  <si>
    <t>Almacenamento e actividades anexas ao transporte</t>
  </si>
  <si>
    <t>Actividades postais e de correo</t>
  </si>
  <si>
    <t>Servizos de aloxamento</t>
  </si>
  <si>
    <t>Servizos de comidas e bebidas</t>
  </si>
  <si>
    <t>Edición</t>
  </si>
  <si>
    <t xml:space="preserve">Telecomunicacións </t>
  </si>
  <si>
    <t>Programación, consultoría e outras actividades relacionadas coa informática; servizos de información</t>
  </si>
  <si>
    <t>Servizos financeiros, agás seguros e fondos de pensións</t>
  </si>
  <si>
    <t>Seguros, reaseguros e fondos de pensións agás Seguridade Social obrigatoria</t>
  </si>
  <si>
    <t>Actividades auxiliares aos servizos financeiros e aos seguros</t>
  </si>
  <si>
    <t>Actividades inmobiliarias</t>
  </si>
  <si>
    <t>Actividades xurídicas e de contabilidade; actividades das sedes centrais; actividades de consultoría e de xestión empresarial</t>
  </si>
  <si>
    <t>Servizos técnicos de arquitectura e enxeñería; ensaios e análise técnica</t>
  </si>
  <si>
    <t>Investigación e desenvolvemento</t>
  </si>
  <si>
    <t>Publicidade e estudos de mercado</t>
  </si>
  <si>
    <t>Actividades de alugueiro</t>
  </si>
  <si>
    <t>Actividades relacionadas co emprego</t>
  </si>
  <si>
    <t>Actividades das axencias de viaxes, operadores turísticos, servizos de reservas e actividades relacionadas</t>
  </si>
  <si>
    <t>Actividades de seguridade e investigación; servizos a edificios e actividades de xardinería; actividades administrativas de oficina e outras actividades auxiliares das empresas</t>
  </si>
  <si>
    <t>Administración pública e defensa; Seguridade Social obrigatoria</t>
  </si>
  <si>
    <t>Educación de mercado</t>
  </si>
  <si>
    <t>Educación de non mercado</t>
  </si>
  <si>
    <t>Actividades sanitarias e de servizos sociais de mercado</t>
  </si>
  <si>
    <t>Actividades sanitarias e de servizos sociais de non mercado</t>
  </si>
  <si>
    <t>Actividades artísticas, recreativas e de entretemento de mercado</t>
  </si>
  <si>
    <t>Actividades artísticas, recreativas e de entretemento de non mercado</t>
  </si>
  <si>
    <t>Reparación de ordenadores, efectos persoais e artigos de uso doméstico</t>
  </si>
  <si>
    <t>Outros servizos persoais</t>
  </si>
  <si>
    <t>Actividades dos fogares como empregadores de persoal doméstico</t>
  </si>
  <si>
    <t>CONSUMOS INTERMEDIOS  a prezos básicos</t>
  </si>
  <si>
    <t xml:space="preserve">Gasto en consumo final interior dos fogares </t>
  </si>
  <si>
    <t>Gasto en consumo individual das AAPP e ISFLSF</t>
  </si>
  <si>
    <t>Gasto en consumo colectivo</t>
  </si>
  <si>
    <t>Total gasto en consumo final</t>
  </si>
  <si>
    <t>Formación bruta de capital fixo</t>
  </si>
  <si>
    <t>Variación de existencias</t>
  </si>
  <si>
    <t>Formación bruta de capital</t>
  </si>
  <si>
    <t>Exportacións ó resto de España</t>
  </si>
  <si>
    <t>Exportacións ó resto da U.E.27</t>
  </si>
  <si>
    <t>Exportacións ó resto do mundo</t>
  </si>
  <si>
    <t>Total Exportacións</t>
  </si>
  <si>
    <t>Total demanda final</t>
  </si>
  <si>
    <t>Total empregos a prezos básicos</t>
  </si>
  <si>
    <t>02</t>
  </si>
  <si>
    <t>13</t>
  </si>
  <si>
    <t>18</t>
  </si>
  <si>
    <t>19</t>
  </si>
  <si>
    <t>22</t>
  </si>
  <si>
    <t>24</t>
  </si>
  <si>
    <t>27</t>
  </si>
  <si>
    <t>28</t>
  </si>
  <si>
    <t>31</t>
  </si>
  <si>
    <t>32</t>
  </si>
  <si>
    <t>33</t>
  </si>
  <si>
    <t>46</t>
  </si>
  <si>
    <t>52</t>
  </si>
  <si>
    <t>53</t>
  </si>
  <si>
    <t>55</t>
  </si>
  <si>
    <t>56</t>
  </si>
  <si>
    <t>58</t>
  </si>
  <si>
    <t>61</t>
  </si>
  <si>
    <t>64</t>
  </si>
  <si>
    <t>65</t>
  </si>
  <si>
    <t>66</t>
  </si>
  <si>
    <t>68</t>
  </si>
  <si>
    <t>71</t>
  </si>
  <si>
    <t>73</t>
  </si>
  <si>
    <t>78</t>
  </si>
  <si>
    <t>79</t>
  </si>
  <si>
    <t>84</t>
  </si>
  <si>
    <t>95</t>
  </si>
  <si>
    <t>96</t>
  </si>
  <si>
    <t>Táboa 1. Matriz simétrica total a prezos básicos</t>
  </si>
  <si>
    <t>Táboa 2. Matriz simétrica da produción interior a prezos básicos</t>
  </si>
  <si>
    <t>Táboa 3. Matriz simétrica das importacións a prezos básicos</t>
  </si>
  <si>
    <t>Táboa 4. Matriz de coeficientes técnicos totais</t>
  </si>
  <si>
    <t>R11_12</t>
  </si>
  <si>
    <t>Fabricación de bebidas e industria do tabaco</t>
  </si>
  <si>
    <t>Total a prezos básicos</t>
  </si>
  <si>
    <t>Impostos netos sobre os produtos que recaen sobre os consumos intermedios</t>
  </si>
  <si>
    <t>Tota a prezos de adquisición</t>
  </si>
  <si>
    <t xml:space="preserve">Remuneración de asalariados </t>
  </si>
  <si>
    <t xml:space="preserve">          Soldos e salarios brutos</t>
  </si>
  <si>
    <t xml:space="preserve">          Cotizacións sociais</t>
  </si>
  <si>
    <t>Outros impostos netos sobre a producción</t>
  </si>
  <si>
    <t>Excedente bruto de explotación/Renda mixta</t>
  </si>
  <si>
    <t>Valor engadido bruto a prezos básicos</t>
  </si>
  <si>
    <t>Produción total por rama homoxénea / produto</t>
  </si>
  <si>
    <t>Importacións CIF</t>
  </si>
  <si>
    <t>Importacións do resto de España</t>
  </si>
  <si>
    <t>Importacións do resto do mundo</t>
  </si>
  <si>
    <t>Importacións do resto da U.E. 27</t>
  </si>
  <si>
    <t>Oferta total a prezos básicos por rama homoxénea / produto</t>
  </si>
  <si>
    <t xml:space="preserve">Postos de traballo </t>
  </si>
  <si>
    <t>Total</t>
  </si>
  <si>
    <t>Asalariado</t>
  </si>
  <si>
    <t>Non asalariado</t>
  </si>
  <si>
    <t>Postos de traballo equivalentes</t>
  </si>
  <si>
    <t>Horas</t>
  </si>
  <si>
    <t>Persoas</t>
  </si>
  <si>
    <t>Táboa 5. Matriz de coeficientes técnicos interiores</t>
  </si>
  <si>
    <t>Táboa 6. Matriz inversa de Leontief. Multiplicadores técnicos totais</t>
  </si>
  <si>
    <t>Táboa 7. Matriz inversa de Leontief. Multiplicadores técnicos interiores</t>
  </si>
  <si>
    <t>Táboa 8. Matriz de coeficientes de distribución totais</t>
  </si>
  <si>
    <t>Táboa 9. Matriz de coeficientes de distribución interiores</t>
  </si>
  <si>
    <t>Táboa 10. Matriz inversa de Ghosh total</t>
  </si>
  <si>
    <t>Táboa 11. Matriz inversa de Ghosh interior</t>
  </si>
  <si>
    <t>Descrición rama homoxénea</t>
  </si>
  <si>
    <t>Código TOD</t>
  </si>
  <si>
    <t>01</t>
  </si>
  <si>
    <t>03 (p)</t>
  </si>
  <si>
    <t>05-09</t>
  </si>
  <si>
    <t>10.1</t>
  </si>
  <si>
    <t>10.2</t>
  </si>
  <si>
    <t>10.5</t>
  </si>
  <si>
    <t>10.9</t>
  </si>
  <si>
    <t>10.3, 10.4, 10.6, 10.7, 10.8</t>
  </si>
  <si>
    <t>R11 e R12</t>
  </si>
  <si>
    <t>11, 12</t>
  </si>
  <si>
    <t>14, 15</t>
  </si>
  <si>
    <t>16</t>
  </si>
  <si>
    <t>17</t>
  </si>
  <si>
    <t>20, 21</t>
  </si>
  <si>
    <t>23</t>
  </si>
  <si>
    <t>25</t>
  </si>
  <si>
    <t>26</t>
  </si>
  <si>
    <t>29</t>
  </si>
  <si>
    <t>30</t>
  </si>
  <si>
    <t>35</t>
  </si>
  <si>
    <t>36, 37(M), 38(M), 39</t>
  </si>
  <si>
    <t>37(NM), 38(NM)</t>
  </si>
  <si>
    <t>41, 42, 43</t>
  </si>
  <si>
    <t>45</t>
  </si>
  <si>
    <t>62, 63</t>
  </si>
  <si>
    <t>69, 70</t>
  </si>
  <si>
    <t>72</t>
  </si>
  <si>
    <t>77</t>
  </si>
  <si>
    <t>80 - 82</t>
  </si>
  <si>
    <t>85(M)</t>
  </si>
  <si>
    <t>85(NM)</t>
  </si>
  <si>
    <t>86(M), 87(M), 88(M)</t>
  </si>
  <si>
    <t>86(NM), 87(NM), 88(NM)</t>
  </si>
  <si>
    <t>90(M), 91(M), 92, 93(M)</t>
  </si>
  <si>
    <t>90(NM), 91(NM), 93(NM)</t>
  </si>
  <si>
    <t xml:space="preserve">                 Ramas homoxéneas</t>
  </si>
  <si>
    <t>R47</t>
  </si>
  <si>
    <t>Comercio polo miúdo, salvo de vehículos de motor e motocicletas</t>
  </si>
  <si>
    <t>R49</t>
  </si>
  <si>
    <t>Transporte terrestre e por tubaxe</t>
  </si>
  <si>
    <t>R50_51</t>
  </si>
  <si>
    <t>Transporte marítimo e por vías navegables interiores; transporte aéreo</t>
  </si>
  <si>
    <t>R59_60</t>
  </si>
  <si>
    <t>Actividades cinematográficas de video e televisión, gravación de son e edición musical; actividades de programación e emisión de radio e televisión</t>
  </si>
  <si>
    <t>R74_75</t>
  </si>
  <si>
    <t>Outras actividades profesionais, científicas, técnicas e veterinarias</t>
  </si>
  <si>
    <t>R94</t>
  </si>
  <si>
    <t>Actividades asociativas</t>
  </si>
  <si>
    <t>47</t>
  </si>
  <si>
    <t>49</t>
  </si>
  <si>
    <t>50, 51</t>
  </si>
  <si>
    <t>59, 60</t>
  </si>
  <si>
    <t>74, 75</t>
  </si>
  <si>
    <t>94</t>
  </si>
  <si>
    <t>TOTAIS</t>
  </si>
  <si>
    <t>Táboa 12. Coeficientes de traballo</t>
  </si>
  <si>
    <t>lj = PTj / Pj   Indica os postos de traballo que se xeneran en Galicia por unidade de produción da rama j</t>
  </si>
  <si>
    <t>COEFICIENTES DE TRABALLO DIRECTOS (lj) POR CADA MILLÓN DE EUROS</t>
  </si>
  <si>
    <t>COEFICIENTES DE TRABALLO TOTAIS (ml) POR CADA MILLÓN DE EUROS</t>
  </si>
  <si>
    <t>Fonte: IGE. Marco Input-Output de Galicia 2016</t>
  </si>
  <si>
    <t>Marco Input-Output de Galicia 2016: Matriz simétrica</t>
  </si>
  <si>
    <t>Marco Input-Output de Galicia 2016</t>
  </si>
  <si>
    <t>CPA 2.1</t>
  </si>
  <si>
    <t>CORRESPONDENCIAS ENTRE AS RAMAS HOMOXÉNEAS, AS RAMAS DAS TOD E A CPA 2.1</t>
  </si>
  <si>
    <t>Táboa 13. Correspondencias entre ramas homoxéneas, ramas TOD e CPA-2.1</t>
  </si>
  <si>
    <r>
      <t>A</t>
    </r>
    <r>
      <rPr>
        <i/>
        <vertAlign val="superscript"/>
        <sz val="8"/>
        <color theme="4"/>
        <rFont val="Arial"/>
        <family val="2"/>
      </rPr>
      <t>T</t>
    </r>
    <r>
      <rPr>
        <i/>
        <sz val="8"/>
        <color theme="4"/>
        <rFont val="Arial"/>
        <family val="2"/>
      </rPr>
      <t>=(aij</t>
    </r>
    <r>
      <rPr>
        <i/>
        <vertAlign val="superscript"/>
        <sz val="8"/>
        <color theme="4"/>
        <rFont val="Arial"/>
        <family val="2"/>
      </rPr>
      <t>T</t>
    </r>
    <r>
      <rPr>
        <i/>
        <sz val="8"/>
        <color theme="4"/>
        <rFont val="Arial"/>
        <family val="2"/>
      </rPr>
      <t>); sendo aij</t>
    </r>
    <r>
      <rPr>
        <i/>
        <vertAlign val="superscript"/>
        <sz val="8"/>
        <color theme="4"/>
        <rFont val="Arial"/>
        <family val="2"/>
      </rPr>
      <t>T</t>
    </r>
    <r>
      <rPr>
        <i/>
        <sz val="8"/>
        <color theme="4"/>
        <rFont val="Arial"/>
        <family val="2"/>
      </rPr>
      <t xml:space="preserve"> = xij</t>
    </r>
    <r>
      <rPr>
        <i/>
        <vertAlign val="superscript"/>
        <sz val="8"/>
        <color theme="4"/>
        <rFont val="Arial"/>
        <family val="2"/>
      </rPr>
      <t>T</t>
    </r>
    <r>
      <rPr>
        <i/>
        <sz val="8"/>
        <color theme="4"/>
        <rFont val="Arial"/>
        <family val="2"/>
      </rPr>
      <t xml:space="preserve"> / Pj   Indica o consumo intermedio total do ben i necesario para producir unha unidade a rama j en Galicia</t>
    </r>
  </si>
  <si>
    <r>
      <t>A</t>
    </r>
    <r>
      <rPr>
        <i/>
        <vertAlign val="superscript"/>
        <sz val="8"/>
        <color theme="4"/>
        <rFont val="Arial"/>
        <family val="2"/>
      </rPr>
      <t>R</t>
    </r>
    <r>
      <rPr>
        <i/>
        <sz val="8"/>
        <color theme="4"/>
        <rFont val="Arial"/>
        <family val="2"/>
      </rPr>
      <t>=(aij</t>
    </r>
    <r>
      <rPr>
        <i/>
        <vertAlign val="superscript"/>
        <sz val="8"/>
        <color theme="4"/>
        <rFont val="Arial"/>
        <family val="2"/>
      </rPr>
      <t>R</t>
    </r>
    <r>
      <rPr>
        <i/>
        <sz val="8"/>
        <color theme="4"/>
        <rFont val="Arial"/>
        <family val="2"/>
      </rPr>
      <t>); sendo aij</t>
    </r>
    <r>
      <rPr>
        <i/>
        <vertAlign val="superscript"/>
        <sz val="8"/>
        <color theme="4"/>
        <rFont val="Arial"/>
        <family val="2"/>
      </rPr>
      <t>R</t>
    </r>
    <r>
      <rPr>
        <i/>
        <sz val="8"/>
        <color theme="4"/>
        <rFont val="Arial"/>
        <family val="2"/>
      </rPr>
      <t xml:space="preserve"> = xij</t>
    </r>
    <r>
      <rPr>
        <i/>
        <vertAlign val="superscript"/>
        <sz val="8"/>
        <color theme="4"/>
        <rFont val="Arial"/>
        <family val="2"/>
      </rPr>
      <t>R</t>
    </r>
    <r>
      <rPr>
        <i/>
        <sz val="8"/>
        <color theme="4"/>
        <rFont val="Arial"/>
        <family val="2"/>
      </rPr>
      <t xml:space="preserve"> / Pj   Indica o consumo intermedio interior do ben i necesario para producir unha unidade a rama j en Galicia</t>
    </r>
  </si>
  <si>
    <r>
      <t>L</t>
    </r>
    <r>
      <rPr>
        <i/>
        <vertAlign val="superscript"/>
        <sz val="8"/>
        <color theme="4"/>
        <rFont val="Arial"/>
        <family val="2"/>
      </rPr>
      <t>T</t>
    </r>
    <r>
      <rPr>
        <i/>
        <sz val="8"/>
        <color theme="4"/>
        <rFont val="Arial"/>
        <family val="2"/>
      </rPr>
      <t xml:space="preserve"> = (I - A</t>
    </r>
    <r>
      <rPr>
        <i/>
        <vertAlign val="superscript"/>
        <sz val="8"/>
        <color theme="4"/>
        <rFont val="Arial"/>
        <family val="2"/>
      </rPr>
      <t>T</t>
    </r>
    <r>
      <rPr>
        <i/>
        <sz val="8"/>
        <color theme="4"/>
        <rFont val="Arial"/>
        <family val="2"/>
      </rPr>
      <t>)-1 Matriz inversa de Leontief é a matriz inversa da obtida por diferenza entre a matriz identidade e a matriz de coeficientes técnicos totais</t>
    </r>
  </si>
  <si>
    <r>
      <t>L</t>
    </r>
    <r>
      <rPr>
        <i/>
        <vertAlign val="superscript"/>
        <sz val="8"/>
        <color theme="4"/>
        <rFont val="Arial"/>
        <family val="2"/>
      </rPr>
      <t>R</t>
    </r>
    <r>
      <rPr>
        <i/>
        <sz val="8"/>
        <color theme="4"/>
        <rFont val="Arial"/>
        <family val="2"/>
      </rPr>
      <t xml:space="preserve"> = (I - A</t>
    </r>
    <r>
      <rPr>
        <i/>
        <vertAlign val="superscript"/>
        <sz val="8"/>
        <color theme="4"/>
        <rFont val="Arial"/>
        <family val="2"/>
      </rPr>
      <t>R</t>
    </r>
    <r>
      <rPr>
        <i/>
        <sz val="8"/>
        <color theme="4"/>
        <rFont val="Arial"/>
        <family val="2"/>
      </rPr>
      <t>)-1 Matriz inversa de Leontief é a matriz inversa da obtida por diferenza entre a matriz identidade e a matriz de coeficientes técnicos interiores</t>
    </r>
  </si>
  <si>
    <r>
      <t>G</t>
    </r>
    <r>
      <rPr>
        <i/>
        <vertAlign val="superscript"/>
        <sz val="8"/>
        <color theme="4"/>
        <rFont val="Arial"/>
        <family val="2"/>
      </rPr>
      <t>T</t>
    </r>
    <r>
      <rPr>
        <i/>
        <sz val="8"/>
        <color theme="4"/>
        <rFont val="Arial"/>
        <family val="2"/>
      </rPr>
      <t xml:space="preserve"> = (I - B</t>
    </r>
    <r>
      <rPr>
        <i/>
        <vertAlign val="superscript"/>
        <sz val="8"/>
        <color theme="4"/>
        <rFont val="Arial"/>
        <family val="2"/>
      </rPr>
      <t>T</t>
    </r>
    <r>
      <rPr>
        <i/>
        <sz val="8"/>
        <color theme="4"/>
        <rFont val="Arial"/>
        <family val="2"/>
      </rPr>
      <t>)-1 Matriz inversa de Ghosh total é a matriz inversa daquela obtida por diferenza entra a matriz identidade e a matriz de coeficientes de distribución totais</t>
    </r>
  </si>
  <si>
    <r>
      <t>G</t>
    </r>
    <r>
      <rPr>
        <i/>
        <vertAlign val="superscript"/>
        <sz val="8"/>
        <color theme="4"/>
        <rFont val="Arial"/>
        <family val="2"/>
      </rPr>
      <t>R</t>
    </r>
    <r>
      <rPr>
        <i/>
        <sz val="8"/>
        <color theme="4"/>
        <rFont val="Arial"/>
        <family val="2"/>
      </rPr>
      <t xml:space="preserve"> = (I - B</t>
    </r>
    <r>
      <rPr>
        <i/>
        <vertAlign val="superscript"/>
        <sz val="8"/>
        <color theme="4"/>
        <rFont val="Arial"/>
        <family val="2"/>
      </rPr>
      <t>R</t>
    </r>
    <r>
      <rPr>
        <i/>
        <sz val="8"/>
        <color theme="4"/>
        <rFont val="Arial"/>
        <family val="2"/>
      </rPr>
      <t>)-1 Matriz inversa de Ghosh interior é a matriz inversa daquela obtida por diferenza entra a matriz identidade e a matriz de coeficientes de distribución interiores</t>
    </r>
  </si>
  <si>
    <r>
      <t>ml = l * (I - A</t>
    </r>
    <r>
      <rPr>
        <i/>
        <vertAlign val="superscript"/>
        <sz val="8"/>
        <color theme="4"/>
        <rFont val="Arial"/>
        <family val="2"/>
      </rPr>
      <t>R</t>
    </r>
    <r>
      <rPr>
        <i/>
        <sz val="8"/>
        <color theme="4"/>
        <rFont val="Arial"/>
        <family val="2"/>
      </rPr>
      <t>)-1   Indica os postos de traballo (directos e indirectos )que se xeneran en Galicia por unidade de produción da rama j</t>
    </r>
  </si>
  <si>
    <r>
      <t>B</t>
    </r>
    <r>
      <rPr>
        <i/>
        <vertAlign val="superscript"/>
        <sz val="8"/>
        <color theme="4"/>
        <rFont val="Arial"/>
        <family val="2"/>
      </rPr>
      <t>T</t>
    </r>
    <r>
      <rPr>
        <i/>
        <sz val="8"/>
        <color theme="4"/>
        <rFont val="Arial"/>
        <family val="2"/>
      </rPr>
      <t>=(bij</t>
    </r>
    <r>
      <rPr>
        <i/>
        <vertAlign val="superscript"/>
        <sz val="8"/>
        <color theme="4"/>
        <rFont val="Arial"/>
        <family val="2"/>
      </rPr>
      <t>T</t>
    </r>
    <r>
      <rPr>
        <i/>
        <sz val="8"/>
        <color theme="4"/>
        <rFont val="Arial"/>
        <family val="2"/>
      </rPr>
      <t>); sendo bij</t>
    </r>
    <r>
      <rPr>
        <i/>
        <vertAlign val="superscript"/>
        <sz val="8"/>
        <color theme="4"/>
        <rFont val="Arial"/>
        <family val="2"/>
      </rPr>
      <t xml:space="preserve">T </t>
    </r>
    <r>
      <rPr>
        <i/>
        <sz val="8"/>
        <color theme="4"/>
        <rFont val="Arial"/>
        <family val="2"/>
      </rPr>
      <t>= xij</t>
    </r>
    <r>
      <rPr>
        <i/>
        <vertAlign val="superscript"/>
        <sz val="8"/>
        <color theme="4"/>
        <rFont val="Arial"/>
        <family val="2"/>
      </rPr>
      <t>T</t>
    </r>
    <r>
      <rPr>
        <i/>
        <sz val="8"/>
        <color theme="4"/>
        <rFont val="Arial"/>
        <family val="2"/>
      </rPr>
      <t xml:space="preserve"> / Oi   Indica a proporción da oferta total galega do ben i que absorbería a produción total rama j</t>
    </r>
  </si>
  <si>
    <r>
      <t>B</t>
    </r>
    <r>
      <rPr>
        <i/>
        <vertAlign val="superscript"/>
        <sz val="8"/>
        <color theme="4"/>
        <rFont val="Arial"/>
        <family val="2"/>
      </rPr>
      <t>R</t>
    </r>
    <r>
      <rPr>
        <i/>
        <sz val="8"/>
        <color theme="4"/>
        <rFont val="Arial"/>
        <family val="2"/>
      </rPr>
      <t>=(bij</t>
    </r>
    <r>
      <rPr>
        <i/>
        <vertAlign val="superscript"/>
        <sz val="8"/>
        <color theme="4"/>
        <rFont val="Arial"/>
        <family val="2"/>
      </rPr>
      <t>R</t>
    </r>
    <r>
      <rPr>
        <i/>
        <sz val="8"/>
        <color theme="4"/>
        <rFont val="Arial"/>
        <family val="2"/>
      </rPr>
      <t>); sendo bij</t>
    </r>
    <r>
      <rPr>
        <i/>
        <vertAlign val="superscript"/>
        <sz val="8"/>
        <color theme="4"/>
        <rFont val="Arial"/>
        <family val="2"/>
      </rPr>
      <t>R</t>
    </r>
    <r>
      <rPr>
        <i/>
        <sz val="8"/>
        <color theme="4"/>
        <rFont val="Arial"/>
        <family val="2"/>
      </rPr>
      <t xml:space="preserve"> = xij</t>
    </r>
    <r>
      <rPr>
        <i/>
        <vertAlign val="superscript"/>
        <sz val="8"/>
        <color theme="4"/>
        <rFont val="Arial"/>
        <family val="2"/>
      </rPr>
      <t>R</t>
    </r>
    <r>
      <rPr>
        <i/>
        <sz val="8"/>
        <color theme="4"/>
        <rFont val="Arial"/>
        <family val="2"/>
      </rPr>
      <t xml:space="preserve"> / Pi   Indica a proporción da produción galega do ben i que é absorbida na produción interior da rama 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</si>
</sst>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P_t_s_-;\-* #,##0\ _P_t_s_-;_-* &quot;-&quot;??\ _P_t_s_-;_-@_-"/>
    <numFmt numFmtId="165" formatCode="_-* #,##0\ _€_-;\-* #,##0\ _€_-;_-* &quot;-&quot;??\ _€_-;_-@_-"/>
    <numFmt numFmtId="166" formatCode="_-* #,##0.0\ _P_t_s_-;\-* #,##0.0\ _P_t_s_-;_-* &quot;-&quot;??\ _P_t_s_-;_-@_-"/>
    <numFmt numFmtId="167" formatCode="_-* #,##0.00000\ _P_t_s_-;\-* #,##0.00000\ _P_t_s_-;_-* &quot;-&quot;??\ _P_t_s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8"/>
      <color theme="6" tint="-0.249977111117893"/>
      <name val="Arial"/>
      <family val="2"/>
    </font>
    <font>
      <b/>
      <sz val="10"/>
      <color theme="6" tint="-0.249977111117893"/>
      <name val="Arial"/>
      <family val="2"/>
    </font>
    <font>
      <i/>
      <sz val="8"/>
      <color theme="6" tint="-0.249977111117893"/>
      <name val="Arial"/>
      <family val="2"/>
    </font>
    <font>
      <sz val="8"/>
      <name val="Arial"/>
      <family val="2"/>
    </font>
    <font>
      <sz val="8"/>
      <color indexed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color indexed="9"/>
      <name val="Arial"/>
      <family val="2"/>
    </font>
    <font>
      <sz val="11"/>
      <color rgb="FFFF0000"/>
      <name val="Calibri"/>
      <family val="2"/>
      <scheme val="minor"/>
    </font>
    <font>
      <b/>
      <i/>
      <sz val="9"/>
      <color rgb="FF0051BA"/>
      <name val="Calibri"/>
      <family val="2"/>
      <scheme val="minor"/>
    </font>
    <font>
      <b/>
      <sz val="18"/>
      <color theme="3" tint="-0.249977111117893"/>
      <name val="Arial"/>
      <family val="2"/>
    </font>
    <font>
      <u/>
      <sz val="10"/>
      <color theme="3" tint="-0.24994659260841701"/>
      <name val="Arial"/>
      <family val="2"/>
    </font>
    <font>
      <b/>
      <sz val="12"/>
      <color theme="3"/>
      <name val="Arial"/>
      <family val="2"/>
    </font>
    <font>
      <i/>
      <sz val="8"/>
      <color theme="3"/>
      <name val="Arial"/>
      <family val="2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8"/>
      <color theme="4"/>
      <name val="Arial"/>
      <family val="2"/>
    </font>
    <font>
      <i/>
      <vertAlign val="superscript"/>
      <sz val="8"/>
      <color theme="4"/>
      <name val="Arial"/>
      <family val="2"/>
    </font>
    <font>
      <sz val="11"/>
      <color theme="4"/>
      <name val="Calibri"/>
      <family val="2"/>
      <scheme val="minor"/>
    </font>
    <font>
      <sz val="8"/>
      <color theme="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54"/>
      </patternFill>
    </fill>
    <fill>
      <patternFill patternType="solid">
        <fgColor indexed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51BA"/>
        <bgColor indexed="64"/>
      </patternFill>
    </fill>
  </fills>
  <borders count="2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medium">
        <color indexed="9"/>
      </diagonal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medium">
        <color theme="3" tint="0.59996337778862885"/>
      </bottom>
      <diagonal/>
    </border>
    <border>
      <left/>
      <right/>
      <top/>
      <bottom style="medium">
        <color theme="3" tint="0.59996337778862885"/>
      </bottom>
      <diagonal/>
    </border>
    <border>
      <left style="thin">
        <color theme="0"/>
      </left>
      <right/>
      <top style="medium">
        <color theme="3" tint="0.59996337778862885"/>
      </top>
      <bottom/>
      <diagonal/>
    </border>
    <border>
      <left/>
      <right style="thin">
        <color theme="0"/>
      </right>
      <top style="medium">
        <color theme="3" tint="0.59996337778862885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3" tint="0.59996337778862885"/>
      </bottom>
      <diagonal/>
    </border>
    <border>
      <left style="medium">
        <color rgb="FF8D5D8E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 style="medium">
        <color rgb="FF8D5D8E"/>
      </right>
      <top/>
      <bottom/>
      <diagonal/>
    </border>
    <border>
      <left/>
      <right/>
      <top/>
      <bottom style="hair">
        <color rgb="FF6697D6"/>
      </bottom>
      <diagonal/>
    </border>
    <border>
      <left style="thin">
        <color theme="0"/>
      </left>
      <right/>
      <top/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6" fillId="0" borderId="0"/>
    <xf numFmtId="0" fontId="11" fillId="0" borderId="0"/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105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164" fontId="6" fillId="0" borderId="0" xfId="1" applyNumberFormat="1" applyFont="1" applyFill="1"/>
    <xf numFmtId="164" fontId="9" fillId="0" borderId="4" xfId="1" applyNumberFormat="1" applyFont="1" applyFill="1" applyBorder="1"/>
    <xf numFmtId="165" fontId="0" fillId="2" borderId="3" xfId="0" applyNumberFormat="1" applyFill="1" applyBorder="1"/>
    <xf numFmtId="0" fontId="10" fillId="2" borderId="3" xfId="0" applyFont="1" applyFill="1" applyBorder="1"/>
    <xf numFmtId="0" fontId="0" fillId="2" borderId="0" xfId="0" applyFill="1" applyBorder="1"/>
    <xf numFmtId="0" fontId="2" fillId="2" borderId="2" xfId="0" applyFont="1" applyFill="1" applyBorder="1"/>
    <xf numFmtId="0" fontId="2" fillId="2" borderId="3" xfId="0" applyFont="1" applyFill="1" applyBorder="1"/>
    <xf numFmtId="3" fontId="6" fillId="4" borderId="7" xfId="1" applyNumberFormat="1" applyFont="1" applyFill="1" applyBorder="1" applyAlignment="1">
      <alignment vertical="top" wrapText="1"/>
    </xf>
    <xf numFmtId="164" fontId="6" fillId="0" borderId="7" xfId="1" applyNumberFormat="1" applyFont="1" applyFill="1" applyBorder="1"/>
    <xf numFmtId="0" fontId="5" fillId="2" borderId="8" xfId="0" applyFont="1" applyFill="1" applyBorder="1" applyAlignment="1">
      <alignment horizontal="left"/>
    </xf>
    <xf numFmtId="3" fontId="6" fillId="4" borderId="1" xfId="1" applyNumberFormat="1" applyFont="1" applyFill="1" applyBorder="1" applyAlignment="1">
      <alignment vertical="top" wrapText="1"/>
    </xf>
    <xf numFmtId="164" fontId="6" fillId="0" borderId="1" xfId="1" applyNumberFormat="1" applyFont="1" applyFill="1" applyBorder="1"/>
    <xf numFmtId="164" fontId="6" fillId="0" borderId="9" xfId="1" applyNumberFormat="1" applyFont="1" applyFill="1" applyBorder="1"/>
    <xf numFmtId="43" fontId="0" fillId="2" borderId="3" xfId="1" applyFont="1" applyFill="1" applyBorder="1"/>
    <xf numFmtId="0" fontId="10" fillId="2" borderId="2" xfId="0" applyFont="1" applyFill="1" applyBorder="1"/>
    <xf numFmtId="3" fontId="9" fillId="4" borderId="1" xfId="1" applyNumberFormat="1" applyFont="1" applyFill="1" applyBorder="1" applyAlignment="1">
      <alignment vertical="top" wrapText="1"/>
    </xf>
    <xf numFmtId="164" fontId="9" fillId="0" borderId="9" xfId="1" applyNumberFormat="1" applyFont="1" applyFill="1" applyBorder="1"/>
    <xf numFmtId="0" fontId="6" fillId="0" borderId="0" xfId="4" applyFont="1" applyFill="1" applyBorder="1" applyAlignment="1"/>
    <xf numFmtId="0" fontId="6" fillId="0" borderId="0" xfId="4" applyFont="1" applyBorder="1" applyAlignment="1"/>
    <xf numFmtId="0" fontId="13" fillId="0" borderId="0" xfId="4" applyFont="1" applyFill="1" applyBorder="1" applyAlignment="1">
      <alignment horizontal="centerContinuous" vertical="center" wrapText="1"/>
    </xf>
    <xf numFmtId="0" fontId="11" fillId="0" borderId="0" xfId="4" applyFont="1" applyAlignment="1"/>
    <xf numFmtId="0" fontId="6" fillId="0" borderId="0" xfId="4" applyFont="1" applyAlignment="1"/>
    <xf numFmtId="0" fontId="13" fillId="0" borderId="0" xfId="4" applyFont="1" applyFill="1" applyBorder="1" applyAlignment="1">
      <alignment horizontal="center" vertical="center" wrapText="1"/>
    </xf>
    <xf numFmtId="0" fontId="11" fillId="0" borderId="0" xfId="4" applyFont="1" applyAlignment="1">
      <alignment vertical="center" wrapText="1"/>
    </xf>
    <xf numFmtId="0" fontId="6" fillId="0" borderId="0" xfId="4" applyFont="1" applyFill="1" applyBorder="1" applyAlignment="1">
      <alignment vertical="center" wrapText="1"/>
    </xf>
    <xf numFmtId="0" fontId="6" fillId="0" borderId="0" xfId="4" applyFont="1" applyAlignment="1">
      <alignment vertical="center" wrapText="1"/>
    </xf>
    <xf numFmtId="0" fontId="6" fillId="0" borderId="0" xfId="3" applyFont="1" applyAlignment="1"/>
    <xf numFmtId="0" fontId="6" fillId="0" borderId="0" xfId="3" applyFont="1" applyFill="1" applyBorder="1" applyAlignment="1"/>
    <xf numFmtId="164" fontId="9" fillId="0" borderId="7" xfId="1" applyNumberFormat="1" applyFont="1" applyFill="1" applyBorder="1"/>
    <xf numFmtId="165" fontId="10" fillId="2" borderId="3" xfId="0" applyNumberFormat="1" applyFont="1" applyFill="1" applyBorder="1"/>
    <xf numFmtId="43" fontId="10" fillId="2" borderId="3" xfId="1" applyFont="1" applyFill="1" applyBorder="1"/>
    <xf numFmtId="0" fontId="15" fillId="2" borderId="9" xfId="5" applyFont="1" applyFill="1" applyBorder="1" applyAlignment="1">
      <alignment horizontal="left"/>
    </xf>
    <xf numFmtId="3" fontId="7" fillId="5" borderId="5" xfId="0" applyNumberFormat="1" applyFont="1" applyFill="1" applyBorder="1" applyAlignment="1">
      <alignment vertical="top" wrapText="1"/>
    </xf>
    <xf numFmtId="0" fontId="1" fillId="3" borderId="3" xfId="5" applyFill="1" applyBorder="1"/>
    <xf numFmtId="0" fontId="1" fillId="2" borderId="3" xfId="5" applyFill="1" applyBorder="1"/>
    <xf numFmtId="0" fontId="17" fillId="2" borderId="3" xfId="6" applyFont="1" applyFill="1" applyBorder="1" applyAlignment="1" applyProtection="1"/>
    <xf numFmtId="0" fontId="11" fillId="6" borderId="8" xfId="0" applyFont="1" applyFill="1" applyBorder="1"/>
    <xf numFmtId="0" fontId="6" fillId="7" borderId="5" xfId="0" applyFont="1" applyFill="1" applyBorder="1" applyAlignment="1">
      <alignment horizontal="center" wrapText="1"/>
    </xf>
    <xf numFmtId="0" fontId="9" fillId="6" borderId="12" xfId="0" applyFont="1" applyFill="1" applyBorder="1" applyAlignment="1">
      <alignment horizontal="center"/>
    </xf>
    <xf numFmtId="0" fontId="13" fillId="5" borderId="13" xfId="0" applyFont="1" applyFill="1" applyBorder="1" applyAlignment="1">
      <alignment horizontal="center" wrapText="1"/>
    </xf>
    <xf numFmtId="0" fontId="6" fillId="6" borderId="5" xfId="0" applyFont="1" applyFill="1" applyBorder="1" applyAlignment="1">
      <alignment horizontal="left" vertical="center"/>
    </xf>
    <xf numFmtId="0" fontId="6" fillId="7" borderId="6" xfId="0" applyFont="1" applyFill="1" applyBorder="1" applyAlignment="1">
      <alignment horizontal="center" wrapText="1"/>
    </xf>
    <xf numFmtId="0" fontId="6" fillId="7" borderId="10" xfId="0" applyFont="1" applyFill="1" applyBorder="1" applyAlignment="1">
      <alignment horizontal="center" wrapText="1"/>
    </xf>
    <xf numFmtId="3" fontId="8" fillId="5" borderId="5" xfId="0" applyNumberFormat="1" applyFont="1" applyFill="1" applyBorder="1" applyAlignment="1">
      <alignment vertical="top" wrapText="1"/>
    </xf>
    <xf numFmtId="3" fontId="7" fillId="5" borderId="6" xfId="0" applyNumberFormat="1" applyFont="1" applyFill="1" applyBorder="1" applyAlignment="1">
      <alignment vertical="top" wrapText="1"/>
    </xf>
    <xf numFmtId="3" fontId="7" fillId="5" borderId="10" xfId="0" applyNumberFormat="1" applyFont="1" applyFill="1" applyBorder="1" applyAlignment="1">
      <alignment vertical="top" wrapText="1"/>
    </xf>
    <xf numFmtId="164" fontId="9" fillId="7" borderId="14" xfId="1" applyNumberFormat="1" applyFont="1" applyFill="1" applyBorder="1" applyAlignment="1">
      <alignment horizontal="center"/>
    </xf>
    <xf numFmtId="164" fontId="9" fillId="7" borderId="15" xfId="1" applyNumberFormat="1" applyFont="1" applyFill="1" applyBorder="1" applyAlignment="1">
      <alignment horizontal="center"/>
    </xf>
    <xf numFmtId="3" fontId="9" fillId="7" borderId="5" xfId="0" applyNumberFormat="1" applyFont="1" applyFill="1" applyBorder="1"/>
    <xf numFmtId="0" fontId="9" fillId="7" borderId="5" xfId="0" applyFont="1" applyFill="1" applyBorder="1" applyAlignment="1">
      <alignment horizontal="center" wrapText="1"/>
    </xf>
    <xf numFmtId="0" fontId="9" fillId="0" borderId="17" xfId="4" applyFont="1" applyFill="1" applyBorder="1" applyAlignment="1"/>
    <xf numFmtId="165" fontId="9" fillId="0" borderId="16" xfId="1" applyNumberFormat="1" applyFont="1" applyFill="1" applyBorder="1" applyAlignment="1"/>
    <xf numFmtId="0" fontId="9" fillId="0" borderId="0" xfId="4" applyFont="1" applyFill="1" applyBorder="1" applyAlignment="1"/>
    <xf numFmtId="3" fontId="9" fillId="4" borderId="18" xfId="0" applyNumberFormat="1" applyFont="1" applyFill="1" applyBorder="1" applyAlignment="1">
      <alignment vertical="top" wrapText="1"/>
    </xf>
    <xf numFmtId="165" fontId="9" fillId="0" borderId="19" xfId="1" applyNumberFormat="1" applyFont="1" applyFill="1" applyBorder="1" applyAlignment="1"/>
    <xf numFmtId="164" fontId="9" fillId="0" borderId="1" xfId="1" applyNumberFormat="1" applyFont="1" applyFill="1" applyBorder="1" applyAlignment="1">
      <alignment horizontal="right"/>
    </xf>
    <xf numFmtId="164" fontId="9" fillId="0" borderId="20" xfId="1" applyNumberFormat="1" applyFont="1" applyFill="1" applyBorder="1" applyAlignment="1">
      <alignment horizontal="right"/>
    </xf>
    <xf numFmtId="0" fontId="18" fillId="4" borderId="1" xfId="0" applyFont="1" applyFill="1" applyBorder="1" applyAlignment="1">
      <alignment horizontal="left"/>
    </xf>
    <xf numFmtId="0" fontId="19" fillId="4" borderId="1" xfId="0" applyFont="1" applyFill="1" applyBorder="1" applyAlignment="1">
      <alignment horizontal="left"/>
    </xf>
    <xf numFmtId="0" fontId="20" fillId="0" borderId="0" xfId="4" applyFont="1" applyFill="1" applyBorder="1" applyAlignment="1"/>
    <xf numFmtId="0" fontId="20" fillId="0" borderId="21" xfId="4" applyFont="1" applyFill="1" applyBorder="1" applyAlignment="1"/>
    <xf numFmtId="0" fontId="20" fillId="0" borderId="22" xfId="4" applyFont="1" applyFill="1" applyBorder="1" applyAlignment="1"/>
    <xf numFmtId="0" fontId="20" fillId="0" borderId="23" xfId="4" applyFont="1" applyFill="1" applyBorder="1" applyAlignment="1"/>
    <xf numFmtId="0" fontId="20" fillId="0" borderId="0" xfId="4" applyFont="1" applyFill="1" applyBorder="1" applyAlignment="1">
      <alignment horizontal="right"/>
    </xf>
    <xf numFmtId="0" fontId="6" fillId="7" borderId="1" xfId="0" applyFont="1" applyFill="1" applyBorder="1" applyAlignment="1">
      <alignment horizontal="center" wrapText="1"/>
    </xf>
    <xf numFmtId="3" fontId="21" fillId="8" borderId="0" xfId="5" applyNumberFormat="1" applyFont="1" applyFill="1" applyBorder="1" applyAlignment="1">
      <alignment vertical="center" wrapText="1"/>
    </xf>
    <xf numFmtId="0" fontId="20" fillId="0" borderId="24" xfId="4" quotePrefix="1" applyFont="1" applyFill="1" applyBorder="1" applyAlignment="1">
      <alignment vertical="center" wrapText="1"/>
    </xf>
    <xf numFmtId="0" fontId="20" fillId="0" borderId="24" xfId="4" applyFont="1" applyFill="1" applyBorder="1" applyAlignment="1">
      <alignment vertical="center" wrapText="1"/>
    </xf>
    <xf numFmtId="0" fontId="20" fillId="0" borderId="24" xfId="7" applyFont="1" applyFill="1" applyBorder="1" applyAlignment="1">
      <alignment vertical="center" wrapText="1"/>
    </xf>
    <xf numFmtId="0" fontId="22" fillId="0" borderId="24" xfId="4" quotePrefix="1" applyFont="1" applyFill="1" applyBorder="1" applyAlignment="1">
      <alignment horizontal="center" vertical="center" wrapText="1"/>
    </xf>
    <xf numFmtId="0" fontId="20" fillId="0" borderId="0" xfId="4" applyFont="1" applyFill="1" applyBorder="1" applyAlignment="1">
      <alignment vertical="center" wrapText="1"/>
    </xf>
    <xf numFmtId="0" fontId="20" fillId="0" borderId="0" xfId="7" applyFont="1" applyFill="1" applyBorder="1" applyAlignment="1">
      <alignment vertical="center" wrapText="1"/>
    </xf>
    <xf numFmtId="0" fontId="20" fillId="0" borderId="0" xfId="7" applyFont="1" applyBorder="1" applyAlignment="1"/>
    <xf numFmtId="0" fontId="20" fillId="0" borderId="0" xfId="7" applyFont="1" applyAlignment="1"/>
    <xf numFmtId="0" fontId="14" fillId="2" borderId="2" xfId="0" applyFont="1" applyFill="1" applyBorder="1"/>
    <xf numFmtId="0" fontId="14" fillId="2" borderId="3" xfId="0" applyFont="1" applyFill="1" applyBorder="1"/>
    <xf numFmtId="165" fontId="14" fillId="2" borderId="3" xfId="1" applyNumberFormat="1" applyFont="1" applyFill="1" applyBorder="1"/>
    <xf numFmtId="43" fontId="14" fillId="2" borderId="3" xfId="1" applyFont="1" applyFill="1" applyBorder="1"/>
    <xf numFmtId="166" fontId="6" fillId="0" borderId="0" xfId="1" applyNumberFormat="1" applyFont="1" applyFill="1"/>
    <xf numFmtId="167" fontId="6" fillId="0" borderId="0" xfId="1" applyNumberFormat="1" applyFont="1" applyFill="1"/>
    <xf numFmtId="167" fontId="9" fillId="7" borderId="5" xfId="0" applyNumberFormat="1" applyFont="1" applyFill="1" applyBorder="1"/>
    <xf numFmtId="0" fontId="14" fillId="2" borderId="1" xfId="0" applyFont="1" applyFill="1" applyBorder="1"/>
    <xf numFmtId="164" fontId="14" fillId="2" borderId="3" xfId="0" applyNumberFormat="1" applyFont="1" applyFill="1" applyBorder="1"/>
    <xf numFmtId="165" fontId="14" fillId="2" borderId="3" xfId="0" applyNumberFormat="1" applyFont="1" applyFill="1" applyBorder="1"/>
    <xf numFmtId="0" fontId="23" fillId="2" borderId="3" xfId="0" applyFont="1" applyFill="1" applyBorder="1"/>
    <xf numFmtId="43" fontId="14" fillId="2" borderId="3" xfId="0" applyNumberFormat="1" applyFont="1" applyFill="1" applyBorder="1"/>
    <xf numFmtId="164" fontId="6" fillId="0" borderId="9" xfId="1" applyNumberFormat="1" applyFont="1" applyFill="1" applyBorder="1" applyAlignment="1">
      <alignment horizontal="right"/>
    </xf>
    <xf numFmtId="3" fontId="6" fillId="4" borderId="20" xfId="1" applyNumberFormat="1" applyFont="1" applyFill="1" applyBorder="1" applyAlignment="1">
      <alignment vertical="top" wrapText="1"/>
    </xf>
    <xf numFmtId="164" fontId="6" fillId="0" borderId="20" xfId="1" applyNumberFormat="1" applyFont="1" applyFill="1" applyBorder="1" applyAlignment="1">
      <alignment horizontal="right"/>
    </xf>
    <xf numFmtId="164" fontId="6" fillId="0" borderId="20" xfId="1" applyNumberFormat="1" applyFont="1" applyFill="1" applyBorder="1"/>
    <xf numFmtId="3" fontId="7" fillId="5" borderId="10" xfId="0" applyNumberFormat="1" applyFont="1" applyFill="1" applyBorder="1" applyAlignment="1">
      <alignment horizontal="center" vertical="top" wrapText="1"/>
    </xf>
    <xf numFmtId="3" fontId="7" fillId="5" borderId="11" xfId="0" applyNumberFormat="1" applyFont="1" applyFill="1" applyBorder="1" applyAlignment="1">
      <alignment horizontal="center" vertical="top" wrapText="1"/>
    </xf>
    <xf numFmtId="3" fontId="7" fillId="5" borderId="6" xfId="0" applyNumberFormat="1" applyFont="1" applyFill="1" applyBorder="1" applyAlignment="1">
      <alignment horizontal="center" vertical="top" wrapText="1"/>
    </xf>
    <xf numFmtId="0" fontId="16" fillId="2" borderId="3" xfId="5" applyFont="1" applyFill="1" applyBorder="1" applyAlignment="1">
      <alignment horizontal="center"/>
    </xf>
    <xf numFmtId="0" fontId="6" fillId="7" borderId="25" xfId="0" applyFont="1" applyFill="1" applyBorder="1" applyAlignment="1">
      <alignment horizontal="center" wrapText="1"/>
    </xf>
    <xf numFmtId="0" fontId="6" fillId="7" borderId="0" xfId="0" applyFont="1" applyFill="1" applyBorder="1" applyAlignment="1">
      <alignment horizontal="center" wrapText="1"/>
    </xf>
    <xf numFmtId="0" fontId="24" fillId="4" borderId="1" xfId="0" applyFont="1" applyFill="1" applyBorder="1" applyAlignment="1">
      <alignment horizontal="left"/>
    </xf>
    <xf numFmtId="0" fontId="26" fillId="2" borderId="1" xfId="0" applyFont="1" applyFill="1" applyBorder="1"/>
    <xf numFmtId="0" fontId="27" fillId="2" borderId="1" xfId="0" applyFont="1" applyFill="1" applyBorder="1"/>
  </cellXfs>
  <cellStyles count="8">
    <cellStyle name="Euro" xfId="2"/>
    <cellStyle name="Hipervínculo 2" xfId="6"/>
    <cellStyle name="Millares" xfId="1" builtinId="3"/>
    <cellStyle name="Normal" xfId="0" builtinId="0"/>
    <cellStyle name="Normal 2" xfId="3"/>
    <cellStyle name="Normal 2 2" xfId="7"/>
    <cellStyle name="Normal 3" xfId="5"/>
    <cellStyle name="Normal_Hoja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</xdr:row>
          <xdr:rowOff>0</xdr:rowOff>
        </xdr:from>
        <xdr:to>
          <xdr:col>1</xdr:col>
          <xdr:colOff>2981325</xdr:colOff>
          <xdr:row>6</xdr:row>
          <xdr:rowOff>114300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9:F31"/>
  <sheetViews>
    <sheetView tabSelected="1" workbookViewId="0">
      <selection activeCell="B28" sqref="B28"/>
    </sheetView>
  </sheetViews>
  <sheetFormatPr baseColWidth="10" defaultColWidth="9.140625" defaultRowHeight="15" x14ac:dyDescent="0.25"/>
  <cols>
    <col min="1" max="1" width="3.5703125" style="4" customWidth="1"/>
    <col min="2" max="2" width="63.28515625" style="5" customWidth="1"/>
    <col min="3" max="16384" width="9.140625" style="5"/>
  </cols>
  <sheetData>
    <row r="9" spans="1:6" x14ac:dyDescent="0.25">
      <c r="B9" s="96"/>
      <c r="C9" s="97"/>
      <c r="D9" s="97"/>
      <c r="E9" s="98"/>
    </row>
    <row r="10" spans="1:6" x14ac:dyDescent="0.25">
      <c r="B10" s="39"/>
      <c r="C10" s="40"/>
      <c r="D10" s="40"/>
      <c r="E10" s="40"/>
    </row>
    <row r="11" spans="1:6" ht="23.25" x14ac:dyDescent="0.35">
      <c r="B11" s="99" t="s">
        <v>271</v>
      </c>
      <c r="C11" s="99"/>
      <c r="D11" s="99"/>
      <c r="E11" s="99"/>
    </row>
    <row r="12" spans="1:6" x14ac:dyDescent="0.25">
      <c r="B12" s="40"/>
      <c r="C12" s="40"/>
      <c r="D12" s="40"/>
      <c r="E12" s="40"/>
    </row>
    <row r="13" spans="1:6" x14ac:dyDescent="0.25">
      <c r="A13" s="10"/>
      <c r="B13" s="96"/>
      <c r="C13" s="97"/>
      <c r="D13" s="97"/>
      <c r="E13" s="98"/>
      <c r="F13" s="4"/>
    </row>
    <row r="16" spans="1:6" s="12" customFormat="1" x14ac:dyDescent="0.25">
      <c r="A16" s="11"/>
      <c r="B16" s="41" t="s">
        <v>174</v>
      </c>
    </row>
    <row r="17" spans="1:2" s="12" customFormat="1" x14ac:dyDescent="0.25">
      <c r="A17" s="11"/>
      <c r="B17" s="41" t="s">
        <v>175</v>
      </c>
    </row>
    <row r="18" spans="1:2" s="12" customFormat="1" x14ac:dyDescent="0.25">
      <c r="A18" s="11"/>
      <c r="B18" s="41" t="s">
        <v>176</v>
      </c>
    </row>
    <row r="19" spans="1:2" s="12" customFormat="1" x14ac:dyDescent="0.25">
      <c r="A19" s="11"/>
      <c r="B19" s="41" t="s">
        <v>177</v>
      </c>
    </row>
    <row r="20" spans="1:2" s="12" customFormat="1" x14ac:dyDescent="0.25">
      <c r="A20" s="11"/>
      <c r="B20" s="41" t="s">
        <v>202</v>
      </c>
    </row>
    <row r="21" spans="1:2" s="12" customFormat="1" x14ac:dyDescent="0.25">
      <c r="A21" s="11"/>
      <c r="B21" s="41" t="s">
        <v>203</v>
      </c>
    </row>
    <row r="22" spans="1:2" s="12" customFormat="1" x14ac:dyDescent="0.25">
      <c r="A22" s="11"/>
      <c r="B22" s="41" t="s">
        <v>204</v>
      </c>
    </row>
    <row r="23" spans="1:2" s="12" customFormat="1" x14ac:dyDescent="0.25">
      <c r="A23" s="11"/>
      <c r="B23" s="41" t="s">
        <v>205</v>
      </c>
    </row>
    <row r="24" spans="1:2" s="12" customFormat="1" x14ac:dyDescent="0.25">
      <c r="A24" s="11"/>
      <c r="B24" s="41" t="s">
        <v>206</v>
      </c>
    </row>
    <row r="25" spans="1:2" s="12" customFormat="1" x14ac:dyDescent="0.25">
      <c r="A25" s="11"/>
      <c r="B25" s="41" t="s">
        <v>207</v>
      </c>
    </row>
    <row r="26" spans="1:2" s="12" customFormat="1" x14ac:dyDescent="0.25">
      <c r="A26" s="11"/>
      <c r="B26" s="41" t="s">
        <v>208</v>
      </c>
    </row>
    <row r="27" spans="1:2" s="12" customFormat="1" x14ac:dyDescent="0.25">
      <c r="A27" s="11"/>
      <c r="B27" s="41" t="s">
        <v>266</v>
      </c>
    </row>
    <row r="28" spans="1:2" s="12" customFormat="1" x14ac:dyDescent="0.25">
      <c r="A28" s="11"/>
      <c r="B28" s="41" t="s">
        <v>275</v>
      </c>
    </row>
    <row r="31" spans="1:2" x14ac:dyDescent="0.25">
      <c r="B31" s="81"/>
    </row>
  </sheetData>
  <mergeCells count="3">
    <mergeCell ref="B9:E9"/>
    <mergeCell ref="B11:E11"/>
    <mergeCell ref="B13:E13"/>
  </mergeCells>
  <hyperlinks>
    <hyperlink ref="B16" location="Táboa_1!A1" display="Táboa 1. Matriz simétrica total a prezos básicos"/>
    <hyperlink ref="B17" location="Táboa_2!A1" display="Táboa 2. Matriz simétrica da produción interior a prezos básicos"/>
    <hyperlink ref="B18" location="Táboa_3!A1" display="Táboa 3. Matriz simétrica das importacións a prezos básicos"/>
    <hyperlink ref="B19" location="Táboa_4!A1" display="Táboa 4. Matriz de coeficientes técnicos totais"/>
    <hyperlink ref="B20" location="Táboa_5!A1" display="Táboa 5. Matriz de coeficientes técnicos interiores"/>
    <hyperlink ref="B21" location="Táboa_6!A1" display="Táboa 6. Matriz inversa de Leontief. Multiplicadores técnicos totais"/>
    <hyperlink ref="B22" location="Táboa_7!A1" display="Táboa 7. Matriz inversa de Leontief. Multiplicadores técnicos interiores"/>
    <hyperlink ref="B23" location="Táboa_8!A1" display="Táboa 8. Matriz de coeficientes de distribución totais"/>
    <hyperlink ref="B24" location="Táboa_9!A1" display="Táboa 9. Matriz de coeficientes de distribución interiores"/>
    <hyperlink ref="B25" location="Táboa_10!A1" display="Táboa 10. Matriz inversa de Ghosh total"/>
    <hyperlink ref="B26" location="Táboa_11!A1" display="Táboa 11. Matriz inversa de Ghosh interior"/>
    <hyperlink ref="B27" location="Táboa_12!A1" display="Táboa 12. Coeficientes de traballo"/>
    <hyperlink ref="B28" location="Táboa_13!A1" display="Táboa 13. Correspondencias entre ramas homoxéneas, ramas TOD e CPA-2008"/>
  </hyperlink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2049" r:id="rId4">
          <objectPr defaultSize="0" autoPict="0" r:id="rId5">
            <anchor moveWithCells="1">
              <from>
                <xdr:col>1</xdr:col>
                <xdr:colOff>0</xdr:colOff>
                <xdr:row>1</xdr:row>
                <xdr:rowOff>0</xdr:rowOff>
              </from>
              <to>
                <xdr:col>1</xdr:col>
                <xdr:colOff>2981325</xdr:colOff>
                <xdr:row>6</xdr:row>
                <xdr:rowOff>114300</xdr:rowOff>
              </to>
            </anchor>
          </objectPr>
        </oleObject>
      </mc:Choice>
      <mc:Fallback>
        <oleObject progId="MSPhotoEd.3" shapeId="2049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63"/>
  <sheetViews>
    <sheetView workbookViewId="0">
      <pane xSplit="2" ySplit="6" topLeftCell="C7" activePane="bottomRight" state="frozen"/>
      <selection activeCell="BP66" sqref="BP66"/>
      <selection pane="topRight" activeCell="BP66" sqref="BP66"/>
      <selection pane="bottomLeft" activeCell="BP66" sqref="BP66"/>
      <selection pane="bottomRight" activeCell="A3" sqref="A3"/>
    </sheetView>
  </sheetViews>
  <sheetFormatPr baseColWidth="10" defaultColWidth="9.140625" defaultRowHeight="15" x14ac:dyDescent="0.25"/>
  <cols>
    <col min="1" max="1" width="5.85546875" style="4" customWidth="1"/>
    <col min="2" max="2" width="54.42578125" style="5" customWidth="1"/>
    <col min="3" max="3" width="13.85546875" style="5" customWidth="1"/>
    <col min="4" max="8" width="11.140625" style="5" bestFit="1" customWidth="1"/>
    <col min="9" max="10" width="12.42578125" style="5" bestFit="1" customWidth="1"/>
    <col min="11" max="14" width="11.140625" style="5" bestFit="1" customWidth="1"/>
    <col min="15" max="16" width="12.42578125" style="5" bestFit="1" customWidth="1"/>
    <col min="17" max="18" width="11.140625" style="5" bestFit="1" customWidth="1"/>
    <col min="19" max="20" width="12.42578125" style="5" bestFit="1" customWidth="1"/>
    <col min="21" max="21" width="11.140625" style="5" bestFit="1" customWidth="1"/>
    <col min="22" max="24" width="12.42578125" style="5" bestFit="1" customWidth="1"/>
    <col min="25" max="27" width="11.140625" style="5" bestFit="1" customWidth="1"/>
    <col min="28" max="29" width="12.42578125" style="5" bestFit="1" customWidth="1"/>
    <col min="30" max="32" width="11.140625" style="5" bestFit="1" customWidth="1"/>
    <col min="33" max="33" width="12.42578125" style="5" bestFit="1" customWidth="1"/>
    <col min="34" max="35" width="11.140625" style="5" bestFit="1" customWidth="1"/>
    <col min="36" max="36" width="13.28515625" style="5" bestFit="1" customWidth="1"/>
    <col min="37" max="39" width="12.42578125" style="5" bestFit="1" customWidth="1"/>
    <col min="40" max="40" width="11.140625" style="5" bestFit="1" customWidth="1"/>
    <col min="41" max="41" width="10.28515625" style="5" bestFit="1" customWidth="1"/>
    <col min="42" max="42" width="12.42578125" style="5" bestFit="1" customWidth="1"/>
    <col min="43" max="43" width="11.140625" style="5" bestFit="1" customWidth="1"/>
    <col min="44" max="44" width="10.28515625" style="5" bestFit="1" customWidth="1"/>
    <col min="45" max="45" width="12.42578125" style="5" bestFit="1" customWidth="1"/>
    <col min="46" max="47" width="11.140625" style="5" bestFit="1" customWidth="1"/>
    <col min="48" max="48" width="12.42578125" style="5" bestFit="1" customWidth="1"/>
    <col min="49" max="51" width="11.140625" style="5" bestFit="1" customWidth="1"/>
    <col min="52" max="52" width="12.42578125" style="5" bestFit="1" customWidth="1"/>
    <col min="53" max="53" width="11.140625" style="5" bestFit="1" customWidth="1"/>
    <col min="54" max="54" width="12.42578125" style="5" bestFit="1" customWidth="1"/>
    <col min="55" max="56" width="11.140625" style="5" bestFit="1" customWidth="1"/>
    <col min="57" max="57" width="12.42578125" style="5" bestFit="1" customWidth="1"/>
    <col min="58" max="58" width="11.140625" style="5" bestFit="1" customWidth="1"/>
    <col min="59" max="59" width="12.42578125" style="5" bestFit="1" customWidth="1"/>
    <col min="60" max="60" width="10.28515625" style="5" bestFit="1" customWidth="1"/>
    <col min="61" max="62" width="11.140625" style="5" bestFit="1" customWidth="1"/>
    <col min="63" max="63" width="10.28515625" style="5" bestFit="1" customWidth="1"/>
    <col min="64" max="66" width="11.140625" style="5" bestFit="1" customWidth="1"/>
    <col min="67" max="68" width="12.42578125" style="5" bestFit="1" customWidth="1"/>
    <col min="69" max="69" width="11.140625" style="5" bestFit="1" customWidth="1"/>
    <col min="70" max="73" width="12.42578125" style="5" bestFit="1" customWidth="1"/>
    <col min="74" max="16384" width="9.140625" style="5"/>
  </cols>
  <sheetData>
    <row r="1" spans="1:73" s="1" customFormat="1" ht="15.75" x14ac:dyDescent="0.25">
      <c r="A1" s="63" t="s">
        <v>272</v>
      </c>
      <c r="AG1" s="2"/>
      <c r="AN1" s="2"/>
    </row>
    <row r="2" spans="1:73" s="1" customFormat="1" ht="15.75" x14ac:dyDescent="0.25">
      <c r="A2" s="63" t="s">
        <v>206</v>
      </c>
      <c r="AG2" s="2"/>
      <c r="AN2" s="2"/>
    </row>
    <row r="3" spans="1:73" s="103" customFormat="1" x14ac:dyDescent="0.25">
      <c r="A3" s="102" t="s">
        <v>284</v>
      </c>
      <c r="AG3" s="104"/>
      <c r="AN3" s="104"/>
    </row>
    <row r="4" spans="1:73" ht="4.5" customHeight="1" x14ac:dyDescent="0.25"/>
    <row r="5" spans="1:73" x14ac:dyDescent="0.25">
      <c r="A5" s="42"/>
      <c r="B5" s="43" t="s">
        <v>1</v>
      </c>
      <c r="C5" s="43" t="s">
        <v>2</v>
      </c>
      <c r="D5" s="43" t="s">
        <v>3</v>
      </c>
      <c r="E5" s="43" t="s">
        <v>4</v>
      </c>
      <c r="F5" s="43" t="s">
        <v>5</v>
      </c>
      <c r="G5" s="43" t="s">
        <v>6</v>
      </c>
      <c r="H5" s="43" t="s">
        <v>7</v>
      </c>
      <c r="I5" s="43" t="s">
        <v>8</v>
      </c>
      <c r="J5" s="43" t="s">
        <v>9</v>
      </c>
      <c r="K5" s="43" t="s">
        <v>10</v>
      </c>
      <c r="L5" s="43" t="s">
        <v>11</v>
      </c>
      <c r="M5" s="43" t="s">
        <v>178</v>
      </c>
      <c r="N5" s="43" t="s">
        <v>12</v>
      </c>
      <c r="O5" s="43" t="s">
        <v>13</v>
      </c>
      <c r="P5" s="43" t="s">
        <v>14</v>
      </c>
      <c r="Q5" s="43" t="s">
        <v>15</v>
      </c>
      <c r="R5" s="43" t="s">
        <v>16</v>
      </c>
      <c r="S5" s="43" t="s">
        <v>17</v>
      </c>
      <c r="T5" s="43" t="s">
        <v>18</v>
      </c>
      <c r="U5" s="43" t="s">
        <v>19</v>
      </c>
      <c r="V5" s="43" t="s">
        <v>20</v>
      </c>
      <c r="W5" s="43" t="s">
        <v>21</v>
      </c>
      <c r="X5" s="43" t="s">
        <v>22</v>
      </c>
      <c r="Y5" s="43" t="s">
        <v>23</v>
      </c>
      <c r="Z5" s="43" t="s">
        <v>24</v>
      </c>
      <c r="AA5" s="43" t="s">
        <v>25</v>
      </c>
      <c r="AB5" s="43" t="s">
        <v>26</v>
      </c>
      <c r="AC5" s="43" t="s">
        <v>27</v>
      </c>
      <c r="AD5" s="43" t="s">
        <v>28</v>
      </c>
      <c r="AE5" s="43" t="s">
        <v>29</v>
      </c>
      <c r="AF5" s="43" t="s">
        <v>30</v>
      </c>
      <c r="AG5" s="43" t="s">
        <v>31</v>
      </c>
      <c r="AH5" s="43" t="s">
        <v>32</v>
      </c>
      <c r="AI5" s="43" t="s">
        <v>33</v>
      </c>
      <c r="AJ5" s="43" t="s">
        <v>34</v>
      </c>
      <c r="AK5" s="43" t="s">
        <v>35</v>
      </c>
      <c r="AL5" s="43" t="s">
        <v>36</v>
      </c>
      <c r="AM5" s="43" t="s">
        <v>247</v>
      </c>
      <c r="AN5" s="43" t="s">
        <v>249</v>
      </c>
      <c r="AO5" s="43" t="s">
        <v>251</v>
      </c>
      <c r="AP5" s="43" t="s">
        <v>37</v>
      </c>
      <c r="AQ5" s="43" t="s">
        <v>38</v>
      </c>
      <c r="AR5" s="43" t="s">
        <v>39</v>
      </c>
      <c r="AS5" s="43" t="s">
        <v>40</v>
      </c>
      <c r="AT5" s="43" t="s">
        <v>41</v>
      </c>
      <c r="AU5" s="43" t="s">
        <v>253</v>
      </c>
      <c r="AV5" s="43" t="s">
        <v>42</v>
      </c>
      <c r="AW5" s="43" t="s">
        <v>43</v>
      </c>
      <c r="AX5" s="43" t="s">
        <v>44</v>
      </c>
      <c r="AY5" s="43" t="s">
        <v>45</v>
      </c>
      <c r="AZ5" s="43" t="s">
        <v>46</v>
      </c>
      <c r="BA5" s="43" t="s">
        <v>47</v>
      </c>
      <c r="BB5" s="43" t="s">
        <v>48</v>
      </c>
      <c r="BC5" s="43" t="s">
        <v>49</v>
      </c>
      <c r="BD5" s="43" t="s">
        <v>50</v>
      </c>
      <c r="BE5" s="43" t="s">
        <v>51</v>
      </c>
      <c r="BF5" s="43" t="s">
        <v>255</v>
      </c>
      <c r="BG5" s="43" t="s">
        <v>52</v>
      </c>
      <c r="BH5" s="43" t="s">
        <v>53</v>
      </c>
      <c r="BI5" s="43" t="s">
        <v>54</v>
      </c>
      <c r="BJ5" s="43" t="s">
        <v>55</v>
      </c>
      <c r="BK5" s="43" t="s">
        <v>56</v>
      </c>
      <c r="BL5" s="43" t="s">
        <v>57</v>
      </c>
      <c r="BM5" s="43" t="s">
        <v>58</v>
      </c>
      <c r="BN5" s="43" t="s">
        <v>59</v>
      </c>
      <c r="BO5" s="43" t="s">
        <v>60</v>
      </c>
      <c r="BP5" s="43" t="s">
        <v>61</v>
      </c>
      <c r="BQ5" s="43" t="s">
        <v>62</v>
      </c>
      <c r="BR5" s="43" t="s">
        <v>257</v>
      </c>
      <c r="BS5" s="43" t="s">
        <v>63</v>
      </c>
      <c r="BT5" s="43" t="s">
        <v>64</v>
      </c>
      <c r="BU5" s="43" t="s">
        <v>65</v>
      </c>
    </row>
    <row r="6" spans="1:73" ht="115.5" customHeight="1" x14ac:dyDescent="0.25">
      <c r="A6" s="44" t="s">
        <v>1</v>
      </c>
      <c r="B6" s="45" t="s">
        <v>246</v>
      </c>
      <c r="C6" s="38" t="s">
        <v>66</v>
      </c>
      <c r="D6" s="38" t="s">
        <v>67</v>
      </c>
      <c r="E6" s="38" t="s">
        <v>68</v>
      </c>
      <c r="F6" s="38" t="s">
        <v>69</v>
      </c>
      <c r="G6" s="38" t="s">
        <v>70</v>
      </c>
      <c r="H6" s="38" t="s">
        <v>71</v>
      </c>
      <c r="I6" s="38" t="s">
        <v>72</v>
      </c>
      <c r="J6" s="38" t="s">
        <v>73</v>
      </c>
      <c r="K6" s="38" t="s">
        <v>74</v>
      </c>
      <c r="L6" s="38" t="s">
        <v>75</v>
      </c>
      <c r="M6" s="38" t="s">
        <v>179</v>
      </c>
      <c r="N6" s="38" t="s">
        <v>76</v>
      </c>
      <c r="O6" s="38" t="s">
        <v>77</v>
      </c>
      <c r="P6" s="38" t="s">
        <v>78</v>
      </c>
      <c r="Q6" s="38" t="s">
        <v>79</v>
      </c>
      <c r="R6" s="38" t="s">
        <v>80</v>
      </c>
      <c r="S6" s="38" t="s">
        <v>81</v>
      </c>
      <c r="T6" s="38" t="s">
        <v>82</v>
      </c>
      <c r="U6" s="38" t="s">
        <v>83</v>
      </c>
      <c r="V6" s="38" t="s">
        <v>84</v>
      </c>
      <c r="W6" s="38" t="s">
        <v>85</v>
      </c>
      <c r="X6" s="38" t="s">
        <v>86</v>
      </c>
      <c r="Y6" s="38" t="s">
        <v>87</v>
      </c>
      <c r="Z6" s="38" t="s">
        <v>88</v>
      </c>
      <c r="AA6" s="38" t="s">
        <v>89</v>
      </c>
      <c r="AB6" s="38" t="s">
        <v>90</v>
      </c>
      <c r="AC6" s="38" t="s">
        <v>91</v>
      </c>
      <c r="AD6" s="38" t="s">
        <v>92</v>
      </c>
      <c r="AE6" s="38" t="s">
        <v>93</v>
      </c>
      <c r="AF6" s="38" t="s">
        <v>94</v>
      </c>
      <c r="AG6" s="38" t="s">
        <v>95</v>
      </c>
      <c r="AH6" s="38" t="s">
        <v>96</v>
      </c>
      <c r="AI6" s="38" t="s">
        <v>97</v>
      </c>
      <c r="AJ6" s="38" t="s">
        <v>98</v>
      </c>
      <c r="AK6" s="38" t="s">
        <v>99</v>
      </c>
      <c r="AL6" s="38" t="s">
        <v>100</v>
      </c>
      <c r="AM6" s="38" t="s">
        <v>248</v>
      </c>
      <c r="AN6" s="38" t="s">
        <v>250</v>
      </c>
      <c r="AO6" s="38" t="s">
        <v>252</v>
      </c>
      <c r="AP6" s="38" t="s">
        <v>102</v>
      </c>
      <c r="AQ6" s="38" t="s">
        <v>103</v>
      </c>
      <c r="AR6" s="38" t="s">
        <v>104</v>
      </c>
      <c r="AS6" s="38" t="s">
        <v>105</v>
      </c>
      <c r="AT6" s="38" t="s">
        <v>106</v>
      </c>
      <c r="AU6" s="38" t="s">
        <v>254</v>
      </c>
      <c r="AV6" s="38" t="s">
        <v>107</v>
      </c>
      <c r="AW6" s="38" t="s">
        <v>108</v>
      </c>
      <c r="AX6" s="38" t="s">
        <v>109</v>
      </c>
      <c r="AY6" s="38" t="s">
        <v>110</v>
      </c>
      <c r="AZ6" s="38" t="s">
        <v>111</v>
      </c>
      <c r="BA6" s="38" t="s">
        <v>112</v>
      </c>
      <c r="BB6" s="38" t="s">
        <v>113</v>
      </c>
      <c r="BC6" s="38" t="s">
        <v>114</v>
      </c>
      <c r="BD6" s="38" t="s">
        <v>115</v>
      </c>
      <c r="BE6" s="38" t="s">
        <v>116</v>
      </c>
      <c r="BF6" s="38" t="s">
        <v>256</v>
      </c>
      <c r="BG6" s="38" t="s">
        <v>117</v>
      </c>
      <c r="BH6" s="38" t="s">
        <v>118</v>
      </c>
      <c r="BI6" s="38" t="s">
        <v>119</v>
      </c>
      <c r="BJ6" s="38" t="s">
        <v>120</v>
      </c>
      <c r="BK6" s="38" t="s">
        <v>121</v>
      </c>
      <c r="BL6" s="38" t="s">
        <v>122</v>
      </c>
      <c r="BM6" s="38" t="s">
        <v>123</v>
      </c>
      <c r="BN6" s="38" t="s">
        <v>124</v>
      </c>
      <c r="BO6" s="38" t="s">
        <v>125</v>
      </c>
      <c r="BP6" s="38" t="s">
        <v>126</v>
      </c>
      <c r="BQ6" s="38" t="s">
        <v>127</v>
      </c>
      <c r="BR6" s="38" t="s">
        <v>258</v>
      </c>
      <c r="BS6" s="38" t="s">
        <v>128</v>
      </c>
      <c r="BT6" s="38" t="s">
        <v>129</v>
      </c>
      <c r="BU6" s="38" t="s">
        <v>130</v>
      </c>
    </row>
    <row r="7" spans="1:73" x14ac:dyDescent="0.25">
      <c r="A7" s="46" t="s">
        <v>2</v>
      </c>
      <c r="B7" s="38" t="s">
        <v>66</v>
      </c>
      <c r="C7" s="85">
        <v>0.11177591372583108</v>
      </c>
      <c r="D7" s="85">
        <v>3.629246517053365E-3</v>
      </c>
      <c r="E7" s="85">
        <v>1.4188354613528569E-4</v>
      </c>
      <c r="F7" s="85">
        <v>0</v>
      </c>
      <c r="G7" s="85">
        <v>0</v>
      </c>
      <c r="H7" s="85">
        <v>0.15488047152444898</v>
      </c>
      <c r="I7" s="85">
        <v>6.3398952136735365E-4</v>
      </c>
      <c r="J7" s="85">
        <v>0.13950629573185694</v>
      </c>
      <c r="K7" s="85">
        <v>8.6347073511659836E-3</v>
      </c>
      <c r="L7" s="85">
        <v>1.0367032544888898E-2</v>
      </c>
      <c r="M7" s="85">
        <v>1.4487824232644152E-2</v>
      </c>
      <c r="N7" s="85">
        <v>1.2337699663937885E-4</v>
      </c>
      <c r="O7" s="85">
        <v>0</v>
      </c>
      <c r="P7" s="85">
        <v>0</v>
      </c>
      <c r="Q7" s="85">
        <v>2.1030169881712305E-5</v>
      </c>
      <c r="R7" s="85">
        <v>0</v>
      </c>
      <c r="S7" s="85">
        <v>0</v>
      </c>
      <c r="T7" s="85">
        <v>0</v>
      </c>
      <c r="U7" s="85">
        <v>0</v>
      </c>
      <c r="V7" s="85">
        <v>0</v>
      </c>
      <c r="W7" s="85">
        <v>0</v>
      </c>
      <c r="X7" s="85">
        <v>2.804022650894974E-7</v>
      </c>
      <c r="Y7" s="85">
        <v>0</v>
      </c>
      <c r="Z7" s="85">
        <v>0</v>
      </c>
      <c r="AA7" s="85">
        <v>0</v>
      </c>
      <c r="AB7" s="85">
        <v>0</v>
      </c>
      <c r="AC7" s="85">
        <v>0</v>
      </c>
      <c r="AD7" s="85">
        <v>0</v>
      </c>
      <c r="AE7" s="85">
        <v>0</v>
      </c>
      <c r="AF7" s="85">
        <v>0</v>
      </c>
      <c r="AG7" s="85">
        <v>6.3483072816262207E-4</v>
      </c>
      <c r="AH7" s="85">
        <v>5.608045301789948E-7</v>
      </c>
      <c r="AI7" s="85">
        <v>4.4864362414319584E-6</v>
      </c>
      <c r="AJ7" s="85">
        <v>0</v>
      </c>
      <c r="AK7" s="85">
        <v>2.2432181207159792E-6</v>
      </c>
      <c r="AL7" s="85">
        <v>1.6717583044635834E-3</v>
      </c>
      <c r="AM7" s="85">
        <v>6.4349515815388756E-3</v>
      </c>
      <c r="AN7" s="85">
        <v>0</v>
      </c>
      <c r="AO7" s="85">
        <v>0</v>
      </c>
      <c r="AP7" s="85">
        <v>1.9347756291175322E-5</v>
      </c>
      <c r="AQ7" s="85">
        <v>0</v>
      </c>
      <c r="AR7" s="85">
        <v>1.7398960548803313E-3</v>
      </c>
      <c r="AS7" s="85">
        <v>1.5841886770761336E-2</v>
      </c>
      <c r="AT7" s="85">
        <v>0</v>
      </c>
      <c r="AU7" s="85">
        <v>2.2432181207159792E-6</v>
      </c>
      <c r="AV7" s="85">
        <v>0</v>
      </c>
      <c r="AW7" s="85">
        <v>0</v>
      </c>
      <c r="AX7" s="85">
        <v>2.7367261072734948E-4</v>
      </c>
      <c r="AY7" s="85">
        <v>0</v>
      </c>
      <c r="AZ7" s="85">
        <v>3.3367869545650193E-5</v>
      </c>
      <c r="BA7" s="85">
        <v>0</v>
      </c>
      <c r="BB7" s="85">
        <v>0</v>
      </c>
      <c r="BC7" s="85">
        <v>8.7485506707923186E-5</v>
      </c>
      <c r="BD7" s="85">
        <v>7.8092030827425025E-4</v>
      </c>
      <c r="BE7" s="85">
        <v>0</v>
      </c>
      <c r="BF7" s="85">
        <v>5.8323671138615463E-4</v>
      </c>
      <c r="BG7" s="85">
        <v>0</v>
      </c>
      <c r="BH7" s="85">
        <v>0</v>
      </c>
      <c r="BI7" s="85">
        <v>0</v>
      </c>
      <c r="BJ7" s="85">
        <v>3.9256317112529635E-6</v>
      </c>
      <c r="BK7" s="85">
        <v>1.0865587772218024E-3</v>
      </c>
      <c r="BL7" s="85">
        <v>3.2582743203399598E-4</v>
      </c>
      <c r="BM7" s="85">
        <v>3.0003042364576223E-5</v>
      </c>
      <c r="BN7" s="85">
        <v>6.2417544208922117E-4</v>
      </c>
      <c r="BO7" s="85">
        <v>1.0551537235317786E-3</v>
      </c>
      <c r="BP7" s="85">
        <v>5.2351102892209166E-4</v>
      </c>
      <c r="BQ7" s="85">
        <v>4.8229189595393552E-5</v>
      </c>
      <c r="BR7" s="85">
        <v>0</v>
      </c>
      <c r="BS7" s="85">
        <v>4.8229189595393552E-5</v>
      </c>
      <c r="BT7" s="85">
        <v>5.608045301789948E-7</v>
      </c>
      <c r="BU7" s="85">
        <v>0</v>
      </c>
    </row>
    <row r="8" spans="1:73" x14ac:dyDescent="0.25">
      <c r="A8" s="46" t="s">
        <v>3</v>
      </c>
      <c r="B8" s="38" t="s">
        <v>67</v>
      </c>
      <c r="C8" s="85">
        <v>1.411606024599377E-2</v>
      </c>
      <c r="D8" s="85">
        <v>0.25059122001348794</v>
      </c>
      <c r="E8" s="85">
        <v>0</v>
      </c>
      <c r="F8" s="85">
        <v>0</v>
      </c>
      <c r="G8" s="85">
        <v>0</v>
      </c>
      <c r="H8" s="85">
        <v>0</v>
      </c>
      <c r="I8" s="85">
        <v>0</v>
      </c>
      <c r="J8" s="85">
        <v>0</v>
      </c>
      <c r="K8" s="85">
        <v>0</v>
      </c>
      <c r="L8" s="85">
        <v>2.1387970069687528E-3</v>
      </c>
      <c r="M8" s="85">
        <v>0</v>
      </c>
      <c r="N8" s="85">
        <v>5.0097947910979803E-5</v>
      </c>
      <c r="O8" s="85">
        <v>0</v>
      </c>
      <c r="P8" s="85">
        <v>0.23047111339477824</v>
      </c>
      <c r="Q8" s="85">
        <v>8.5645653360737345E-2</v>
      </c>
      <c r="R8" s="85">
        <v>0</v>
      </c>
      <c r="S8" s="85">
        <v>0</v>
      </c>
      <c r="T8" s="85">
        <v>0</v>
      </c>
      <c r="U8" s="85">
        <v>0</v>
      </c>
      <c r="V8" s="85">
        <v>0</v>
      </c>
      <c r="W8" s="85">
        <v>0</v>
      </c>
      <c r="X8" s="85">
        <v>0</v>
      </c>
      <c r="Y8" s="85">
        <v>0</v>
      </c>
      <c r="Z8" s="85">
        <v>0</v>
      </c>
      <c r="AA8" s="85">
        <v>0</v>
      </c>
      <c r="AB8" s="85">
        <v>2.5691255338964E-6</v>
      </c>
      <c r="AC8" s="85">
        <v>0</v>
      </c>
      <c r="AD8" s="85">
        <v>5.8010854555380709E-3</v>
      </c>
      <c r="AE8" s="85">
        <v>0</v>
      </c>
      <c r="AF8" s="85">
        <v>0</v>
      </c>
      <c r="AG8" s="85">
        <v>1.4239378271620797E-2</v>
      </c>
      <c r="AH8" s="85">
        <v>0</v>
      </c>
      <c r="AI8" s="85">
        <v>0</v>
      </c>
      <c r="AJ8" s="85">
        <v>2.4085551880278751E-3</v>
      </c>
      <c r="AK8" s="85">
        <v>0</v>
      </c>
      <c r="AL8" s="85">
        <v>2.4535148848710622E-4</v>
      </c>
      <c r="AM8" s="85">
        <v>0</v>
      </c>
      <c r="AN8" s="85">
        <v>0</v>
      </c>
      <c r="AO8" s="85">
        <v>0</v>
      </c>
      <c r="AP8" s="85">
        <v>7.0650952182151007E-5</v>
      </c>
      <c r="AQ8" s="85">
        <v>0</v>
      </c>
      <c r="AR8" s="85">
        <v>0</v>
      </c>
      <c r="AS8" s="85">
        <v>0</v>
      </c>
      <c r="AT8" s="85">
        <v>0</v>
      </c>
      <c r="AU8" s="85">
        <v>0</v>
      </c>
      <c r="AV8" s="85">
        <v>0</v>
      </c>
      <c r="AW8" s="85">
        <v>3.5967757474549599E-5</v>
      </c>
      <c r="AX8" s="85">
        <v>0</v>
      </c>
      <c r="AY8" s="85">
        <v>0</v>
      </c>
      <c r="AZ8" s="85">
        <v>0</v>
      </c>
      <c r="BA8" s="85">
        <v>0</v>
      </c>
      <c r="BB8" s="85">
        <v>1.2845627669482E-6</v>
      </c>
      <c r="BC8" s="85">
        <v>0</v>
      </c>
      <c r="BD8" s="85">
        <v>1.4464176755836732E-3</v>
      </c>
      <c r="BE8" s="85">
        <v>0</v>
      </c>
      <c r="BF8" s="85">
        <v>0</v>
      </c>
      <c r="BG8" s="85">
        <v>0</v>
      </c>
      <c r="BH8" s="85">
        <v>0</v>
      </c>
      <c r="BI8" s="85">
        <v>0</v>
      </c>
      <c r="BJ8" s="85">
        <v>3.4400590898872796E-3</v>
      </c>
      <c r="BK8" s="85">
        <v>1.9628119078968498E-3</v>
      </c>
      <c r="BL8" s="85">
        <v>0</v>
      </c>
      <c r="BM8" s="85">
        <v>4.75288223770834E-5</v>
      </c>
      <c r="BN8" s="85">
        <v>2.5691255338964E-6</v>
      </c>
      <c r="BO8" s="85">
        <v>8.4781142618581197E-5</v>
      </c>
      <c r="BP8" s="85">
        <v>7.0650952182151007E-5</v>
      </c>
      <c r="BQ8" s="85">
        <v>1.6313947140242141E-4</v>
      </c>
      <c r="BR8" s="85">
        <v>0</v>
      </c>
      <c r="BS8" s="85">
        <v>0</v>
      </c>
      <c r="BT8" s="85">
        <v>0</v>
      </c>
      <c r="BU8" s="85">
        <v>0</v>
      </c>
    </row>
    <row r="9" spans="1:73" x14ac:dyDescent="0.25">
      <c r="A9" s="46" t="s">
        <v>4</v>
      </c>
      <c r="B9" s="38" t="s">
        <v>68</v>
      </c>
      <c r="C9" s="85">
        <v>4.4147673969427735E-6</v>
      </c>
      <c r="D9" s="85">
        <v>0</v>
      </c>
      <c r="E9" s="85">
        <v>1.4407593399922741E-2</v>
      </c>
      <c r="F9" s="85">
        <v>6.9554660338833393E-3</v>
      </c>
      <c r="G9" s="85">
        <v>0</v>
      </c>
      <c r="H9" s="85">
        <v>4.0770376910766511E-3</v>
      </c>
      <c r="I9" s="85">
        <v>0.46552397770542464</v>
      </c>
      <c r="J9" s="85">
        <v>0</v>
      </c>
      <c r="K9" s="85">
        <v>0</v>
      </c>
      <c r="L9" s="85">
        <v>0</v>
      </c>
      <c r="M9" s="85">
        <v>0</v>
      </c>
      <c r="N9" s="85">
        <v>0</v>
      </c>
      <c r="O9" s="85">
        <v>0</v>
      </c>
      <c r="P9" s="85">
        <v>0</v>
      </c>
      <c r="Q9" s="85">
        <v>0</v>
      </c>
      <c r="R9" s="85">
        <v>0</v>
      </c>
      <c r="S9" s="85">
        <v>0</v>
      </c>
      <c r="T9" s="85">
        <v>0</v>
      </c>
      <c r="U9" s="85">
        <v>0</v>
      </c>
      <c r="V9" s="85">
        <v>0</v>
      </c>
      <c r="W9" s="85">
        <v>0</v>
      </c>
      <c r="X9" s="85">
        <v>0</v>
      </c>
      <c r="Y9" s="85">
        <v>0</v>
      </c>
      <c r="Z9" s="85">
        <v>0</v>
      </c>
      <c r="AA9" s="85">
        <v>0</v>
      </c>
      <c r="AB9" s="85">
        <v>2.2073836984713867E-6</v>
      </c>
      <c r="AC9" s="85">
        <v>0</v>
      </c>
      <c r="AD9" s="85">
        <v>0</v>
      </c>
      <c r="AE9" s="85">
        <v>0</v>
      </c>
      <c r="AF9" s="85">
        <v>0</v>
      </c>
      <c r="AG9" s="85">
        <v>3.0969593289553554E-3</v>
      </c>
      <c r="AH9" s="85">
        <v>0</v>
      </c>
      <c r="AI9" s="85">
        <v>0</v>
      </c>
      <c r="AJ9" s="85">
        <v>2.3000938138071849E-3</v>
      </c>
      <c r="AK9" s="85">
        <v>0</v>
      </c>
      <c r="AL9" s="85">
        <v>1.1381270349318471E-2</v>
      </c>
      <c r="AM9" s="85">
        <v>0</v>
      </c>
      <c r="AN9" s="85">
        <v>0</v>
      </c>
      <c r="AO9" s="85">
        <v>0</v>
      </c>
      <c r="AP9" s="85">
        <v>0</v>
      </c>
      <c r="AQ9" s="85">
        <v>0</v>
      </c>
      <c r="AR9" s="85">
        <v>3.1742177584018539E-3</v>
      </c>
      <c r="AS9" s="85">
        <v>8.784504166436731E-2</v>
      </c>
      <c r="AT9" s="85">
        <v>0</v>
      </c>
      <c r="AU9" s="85">
        <v>0</v>
      </c>
      <c r="AV9" s="85">
        <v>0</v>
      </c>
      <c r="AW9" s="85">
        <v>1.324430219082832E-5</v>
      </c>
      <c r="AX9" s="85">
        <v>0</v>
      </c>
      <c r="AY9" s="85">
        <v>0</v>
      </c>
      <c r="AZ9" s="85">
        <v>0</v>
      </c>
      <c r="BA9" s="85">
        <v>0</v>
      </c>
      <c r="BB9" s="85">
        <v>0</v>
      </c>
      <c r="BC9" s="85">
        <v>0</v>
      </c>
      <c r="BD9" s="85">
        <v>3.7966999613707854E-4</v>
      </c>
      <c r="BE9" s="85">
        <v>0</v>
      </c>
      <c r="BF9" s="85">
        <v>2.2956790464102422E-4</v>
      </c>
      <c r="BG9" s="85">
        <v>0</v>
      </c>
      <c r="BH9" s="85">
        <v>0</v>
      </c>
      <c r="BI9" s="85">
        <v>0</v>
      </c>
      <c r="BJ9" s="85">
        <v>0</v>
      </c>
      <c r="BK9" s="85">
        <v>8.1673196843441302E-5</v>
      </c>
      <c r="BL9" s="85">
        <v>2.3619005573643839E-4</v>
      </c>
      <c r="BM9" s="85">
        <v>0</v>
      </c>
      <c r="BN9" s="85">
        <v>3.3861265934551073E-3</v>
      </c>
      <c r="BO9" s="85">
        <v>0</v>
      </c>
      <c r="BP9" s="85">
        <v>1.1191435351249931E-3</v>
      </c>
      <c r="BQ9" s="85">
        <v>0</v>
      </c>
      <c r="BR9" s="85">
        <v>0</v>
      </c>
      <c r="BS9" s="85">
        <v>2.2073836984713867E-6</v>
      </c>
      <c r="BT9" s="85">
        <v>3.9732906572484961E-5</v>
      </c>
      <c r="BU9" s="85">
        <v>0</v>
      </c>
    </row>
    <row r="10" spans="1:73" x14ac:dyDescent="0.25">
      <c r="A10" s="46" t="s">
        <v>5</v>
      </c>
      <c r="B10" s="38" t="s">
        <v>69</v>
      </c>
      <c r="C10" s="85">
        <v>0</v>
      </c>
      <c r="D10" s="85">
        <v>0</v>
      </c>
      <c r="E10" s="85">
        <v>0</v>
      </c>
      <c r="F10" s="85">
        <v>2.1975508137995484E-2</v>
      </c>
      <c r="G10" s="85">
        <v>0</v>
      </c>
      <c r="H10" s="85">
        <v>9.2477221400202479E-4</v>
      </c>
      <c r="I10" s="85">
        <v>0.1359463826804766</v>
      </c>
      <c r="J10" s="85">
        <v>0</v>
      </c>
      <c r="K10" s="85">
        <v>0</v>
      </c>
      <c r="L10" s="85">
        <v>0</v>
      </c>
      <c r="M10" s="85">
        <v>0</v>
      </c>
      <c r="N10" s="85">
        <v>0</v>
      </c>
      <c r="O10" s="85">
        <v>0</v>
      </c>
      <c r="P10" s="85">
        <v>0</v>
      </c>
      <c r="Q10" s="85">
        <v>0</v>
      </c>
      <c r="R10" s="85">
        <v>0</v>
      </c>
      <c r="S10" s="85">
        <v>0</v>
      </c>
      <c r="T10" s="85">
        <v>0</v>
      </c>
      <c r="U10" s="85">
        <v>0</v>
      </c>
      <c r="V10" s="85">
        <v>0</v>
      </c>
      <c r="W10" s="85">
        <v>0</v>
      </c>
      <c r="X10" s="85">
        <v>0</v>
      </c>
      <c r="Y10" s="85">
        <v>0</v>
      </c>
      <c r="Z10" s="85">
        <v>0</v>
      </c>
      <c r="AA10" s="85">
        <v>0</v>
      </c>
      <c r="AB10" s="85">
        <v>4.8672221789580251E-6</v>
      </c>
      <c r="AC10" s="85">
        <v>0</v>
      </c>
      <c r="AD10" s="85">
        <v>0</v>
      </c>
      <c r="AE10" s="85">
        <v>0</v>
      </c>
      <c r="AF10" s="85">
        <v>0</v>
      </c>
      <c r="AG10" s="85">
        <v>7.2521610466474572E-4</v>
      </c>
      <c r="AH10" s="85">
        <v>0</v>
      </c>
      <c r="AI10" s="85">
        <v>0</v>
      </c>
      <c r="AJ10" s="85">
        <v>5.3150066194221635E-3</v>
      </c>
      <c r="AK10" s="85">
        <v>0</v>
      </c>
      <c r="AL10" s="85">
        <v>1.8310489837240089E-2</v>
      </c>
      <c r="AM10" s="85">
        <v>0</v>
      </c>
      <c r="AN10" s="85">
        <v>0</v>
      </c>
      <c r="AO10" s="85">
        <v>0</v>
      </c>
      <c r="AP10" s="85">
        <v>0</v>
      </c>
      <c r="AQ10" s="85">
        <v>0</v>
      </c>
      <c r="AR10" s="85">
        <v>5.4610232847909041E-3</v>
      </c>
      <c r="AS10" s="85">
        <v>8.8301144770656495E-2</v>
      </c>
      <c r="AT10" s="85">
        <v>0</v>
      </c>
      <c r="AU10" s="85">
        <v>0</v>
      </c>
      <c r="AV10" s="85">
        <v>0</v>
      </c>
      <c r="AW10" s="85">
        <v>0</v>
      </c>
      <c r="AX10" s="85">
        <v>0</v>
      </c>
      <c r="AY10" s="85">
        <v>0</v>
      </c>
      <c r="AZ10" s="85">
        <v>0</v>
      </c>
      <c r="BA10" s="85">
        <v>0</v>
      </c>
      <c r="BB10" s="85">
        <v>0</v>
      </c>
      <c r="BC10" s="85">
        <v>0</v>
      </c>
      <c r="BD10" s="85">
        <v>5.5486332840121492E-4</v>
      </c>
      <c r="BE10" s="85">
        <v>0</v>
      </c>
      <c r="BF10" s="85">
        <v>1.8495444280040496E-4</v>
      </c>
      <c r="BG10" s="85">
        <v>0</v>
      </c>
      <c r="BH10" s="85">
        <v>0</v>
      </c>
      <c r="BI10" s="85">
        <v>0</v>
      </c>
      <c r="BJ10" s="85">
        <v>0</v>
      </c>
      <c r="BK10" s="85">
        <v>1.8495444280040496E-4</v>
      </c>
      <c r="BL10" s="85">
        <v>7.446849933805779E-4</v>
      </c>
      <c r="BM10" s="85">
        <v>0</v>
      </c>
      <c r="BN10" s="85">
        <v>1.0240635464527685E-2</v>
      </c>
      <c r="BO10" s="85">
        <v>2.6326804765983959E-2</v>
      </c>
      <c r="BP10" s="85">
        <v>2.6575033097110817E-3</v>
      </c>
      <c r="BQ10" s="85">
        <v>0</v>
      </c>
      <c r="BR10" s="85">
        <v>0</v>
      </c>
      <c r="BS10" s="85">
        <v>0</v>
      </c>
      <c r="BT10" s="85">
        <v>2.9203333073748148E-4</v>
      </c>
      <c r="BU10" s="85">
        <v>0</v>
      </c>
    </row>
    <row r="11" spans="1:73" x14ac:dyDescent="0.25">
      <c r="A11" s="46" t="s">
        <v>6</v>
      </c>
      <c r="B11" s="38" t="s">
        <v>70</v>
      </c>
      <c r="C11" s="85">
        <v>0</v>
      </c>
      <c r="D11" s="85">
        <v>0</v>
      </c>
      <c r="E11" s="85">
        <v>0</v>
      </c>
      <c r="F11" s="85">
        <v>0</v>
      </c>
      <c r="G11" s="85">
        <v>4.6592282082413866E-2</v>
      </c>
      <c r="H11" s="85">
        <v>0</v>
      </c>
      <c r="I11" s="85">
        <v>0</v>
      </c>
      <c r="J11" s="85">
        <v>0</v>
      </c>
      <c r="K11" s="85">
        <v>6.5285913899400618E-4</v>
      </c>
      <c r="L11" s="85">
        <v>0</v>
      </c>
      <c r="M11" s="85">
        <v>0</v>
      </c>
      <c r="N11" s="85">
        <v>0</v>
      </c>
      <c r="O11" s="85">
        <v>0</v>
      </c>
      <c r="P11" s="85">
        <v>0</v>
      </c>
      <c r="Q11" s="85">
        <v>0</v>
      </c>
      <c r="R11" s="85">
        <v>0</v>
      </c>
      <c r="S11" s="85">
        <v>0</v>
      </c>
      <c r="T11" s="85">
        <v>0</v>
      </c>
      <c r="U11" s="85">
        <v>0</v>
      </c>
      <c r="V11" s="85">
        <v>0.30338452812464001</v>
      </c>
      <c r="W11" s="85">
        <v>1.7532665112802836E-2</v>
      </c>
      <c r="X11" s="85">
        <v>3.0427371636372233E-4</v>
      </c>
      <c r="Y11" s="85">
        <v>0</v>
      </c>
      <c r="Z11" s="85">
        <v>0</v>
      </c>
      <c r="AA11" s="85">
        <v>0</v>
      </c>
      <c r="AB11" s="85">
        <v>1.2525442304681385E-3</v>
      </c>
      <c r="AC11" s="85">
        <v>3.5744776388359613E-4</v>
      </c>
      <c r="AD11" s="85">
        <v>0</v>
      </c>
      <c r="AE11" s="85">
        <v>0</v>
      </c>
      <c r="AF11" s="85">
        <v>7.3557432402492095E-4</v>
      </c>
      <c r="AG11" s="85">
        <v>0</v>
      </c>
      <c r="AH11" s="85">
        <v>2.1476406970526809E-3</v>
      </c>
      <c r="AI11" s="85">
        <v>0</v>
      </c>
      <c r="AJ11" s="85">
        <v>0.19028332904986842</v>
      </c>
      <c r="AK11" s="85">
        <v>0</v>
      </c>
      <c r="AL11" s="85">
        <v>3.9375382188466548E-2</v>
      </c>
      <c r="AM11" s="85">
        <v>0</v>
      </c>
      <c r="AN11" s="85">
        <v>0</v>
      </c>
      <c r="AO11" s="85">
        <v>0</v>
      </c>
      <c r="AP11" s="85">
        <v>1.1748510388141006E-2</v>
      </c>
      <c r="AQ11" s="85">
        <v>0</v>
      </c>
      <c r="AR11" s="85">
        <v>0</v>
      </c>
      <c r="AS11" s="85">
        <v>0</v>
      </c>
      <c r="AT11" s="85">
        <v>0</v>
      </c>
      <c r="AU11" s="85">
        <v>1.1048385429129335E-3</v>
      </c>
      <c r="AV11" s="85">
        <v>0</v>
      </c>
      <c r="AW11" s="85">
        <v>0</v>
      </c>
      <c r="AX11" s="85">
        <v>0</v>
      </c>
      <c r="AY11" s="85">
        <v>0</v>
      </c>
      <c r="AZ11" s="85">
        <v>0</v>
      </c>
      <c r="BA11" s="85">
        <v>0</v>
      </c>
      <c r="BB11" s="85">
        <v>0</v>
      </c>
      <c r="BC11" s="85">
        <v>0</v>
      </c>
      <c r="BD11" s="85">
        <v>1.6247625631072551E-4</v>
      </c>
      <c r="BE11" s="85">
        <v>0</v>
      </c>
      <c r="BF11" s="85">
        <v>0</v>
      </c>
      <c r="BG11" s="85">
        <v>0</v>
      </c>
      <c r="BH11" s="85">
        <v>0</v>
      </c>
      <c r="BI11" s="85">
        <v>0</v>
      </c>
      <c r="BJ11" s="85">
        <v>0</v>
      </c>
      <c r="BK11" s="85">
        <v>0</v>
      </c>
      <c r="BL11" s="85">
        <v>0</v>
      </c>
      <c r="BM11" s="85">
        <v>3.1609017136813869E-4</v>
      </c>
      <c r="BN11" s="85">
        <v>0</v>
      </c>
      <c r="BO11" s="85">
        <v>6.5876736649621433E-4</v>
      </c>
      <c r="BP11" s="85">
        <v>5.2524142494630903E-3</v>
      </c>
      <c r="BQ11" s="85">
        <v>1.3529840980056778E-3</v>
      </c>
      <c r="BR11" s="85">
        <v>0</v>
      </c>
      <c r="BS11" s="85">
        <v>0</v>
      </c>
      <c r="BT11" s="85">
        <v>0</v>
      </c>
      <c r="BU11" s="85">
        <v>0</v>
      </c>
    </row>
    <row r="12" spans="1:73" ht="22.5" x14ac:dyDescent="0.25">
      <c r="A12" s="46" t="s">
        <v>7</v>
      </c>
      <c r="B12" s="38" t="s">
        <v>71</v>
      </c>
      <c r="C12" s="85">
        <v>0</v>
      </c>
      <c r="D12" s="85">
        <v>0</v>
      </c>
      <c r="E12" s="85">
        <v>1.2637071460600872E-3</v>
      </c>
      <c r="F12" s="85">
        <v>1.2788940124580262E-5</v>
      </c>
      <c r="G12" s="85">
        <v>0</v>
      </c>
      <c r="H12" s="85">
        <v>5.145150473870197E-2</v>
      </c>
      <c r="I12" s="85">
        <v>7.8731912641947241E-4</v>
      </c>
      <c r="J12" s="85">
        <v>0</v>
      </c>
      <c r="K12" s="85">
        <v>0</v>
      </c>
      <c r="L12" s="85">
        <v>6.619075823228072E-3</v>
      </c>
      <c r="M12" s="85">
        <v>0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5">
        <v>0</v>
      </c>
      <c r="T12" s="85">
        <v>0</v>
      </c>
      <c r="U12" s="85">
        <v>0</v>
      </c>
      <c r="V12" s="85">
        <v>0</v>
      </c>
      <c r="W12" s="85">
        <v>0</v>
      </c>
      <c r="X12" s="85">
        <v>0</v>
      </c>
      <c r="Y12" s="85">
        <v>0</v>
      </c>
      <c r="Z12" s="85">
        <v>0</v>
      </c>
      <c r="AA12" s="85">
        <v>0</v>
      </c>
      <c r="AB12" s="85">
        <v>1.5986175155725328E-6</v>
      </c>
      <c r="AC12" s="85">
        <v>0</v>
      </c>
      <c r="AD12" s="85">
        <v>0</v>
      </c>
      <c r="AE12" s="85">
        <v>0</v>
      </c>
      <c r="AF12" s="85">
        <v>0</v>
      </c>
      <c r="AG12" s="85">
        <v>0</v>
      </c>
      <c r="AH12" s="85">
        <v>0</v>
      </c>
      <c r="AI12" s="85">
        <v>0</v>
      </c>
      <c r="AJ12" s="85">
        <v>1.4075827224616152E-3</v>
      </c>
      <c r="AK12" s="85">
        <v>1.5986175155725328E-6</v>
      </c>
      <c r="AL12" s="85">
        <v>3.150075814435676E-3</v>
      </c>
      <c r="AM12" s="85">
        <v>3.7303739725885053E-3</v>
      </c>
      <c r="AN12" s="85">
        <v>0</v>
      </c>
      <c r="AO12" s="85">
        <v>0</v>
      </c>
      <c r="AP12" s="85">
        <v>3.996543788931332E-6</v>
      </c>
      <c r="AQ12" s="85">
        <v>0</v>
      </c>
      <c r="AR12" s="85">
        <v>5.0500327316936313E-3</v>
      </c>
      <c r="AS12" s="85">
        <v>0.10860128161166223</v>
      </c>
      <c r="AT12" s="85">
        <v>0</v>
      </c>
      <c r="AU12" s="85">
        <v>0</v>
      </c>
      <c r="AV12" s="85">
        <v>0</v>
      </c>
      <c r="AW12" s="85">
        <v>0</v>
      </c>
      <c r="AX12" s="85">
        <v>0</v>
      </c>
      <c r="AY12" s="85">
        <v>0</v>
      </c>
      <c r="AZ12" s="85">
        <v>0</v>
      </c>
      <c r="BA12" s="85">
        <v>0</v>
      </c>
      <c r="BB12" s="85">
        <v>0</v>
      </c>
      <c r="BC12" s="85">
        <v>0</v>
      </c>
      <c r="BD12" s="85">
        <v>4.4761290436030918E-5</v>
      </c>
      <c r="BE12" s="85">
        <v>0</v>
      </c>
      <c r="BF12" s="85">
        <v>1.3987903261259663E-4</v>
      </c>
      <c r="BG12" s="85">
        <v>0</v>
      </c>
      <c r="BH12" s="85">
        <v>0</v>
      </c>
      <c r="BI12" s="85">
        <v>0</v>
      </c>
      <c r="BJ12" s="85">
        <v>0</v>
      </c>
      <c r="BK12" s="85">
        <v>2.6137396379610913E-4</v>
      </c>
      <c r="BL12" s="85">
        <v>5.2594516262336334E-4</v>
      </c>
      <c r="BM12" s="85">
        <v>0</v>
      </c>
      <c r="BN12" s="85">
        <v>5.0276520864756154E-3</v>
      </c>
      <c r="BO12" s="85">
        <v>7.8731912641947241E-4</v>
      </c>
      <c r="BP12" s="85">
        <v>1.9942753506767348E-3</v>
      </c>
      <c r="BQ12" s="85">
        <v>7.993087577862664E-7</v>
      </c>
      <c r="BR12" s="85">
        <v>0</v>
      </c>
      <c r="BS12" s="85">
        <v>3.0373732795878125E-5</v>
      </c>
      <c r="BT12" s="85">
        <v>6.1546774349542519E-5</v>
      </c>
      <c r="BU12" s="85">
        <v>0</v>
      </c>
    </row>
    <row r="13" spans="1:73" x14ac:dyDescent="0.25">
      <c r="A13" s="46" t="s">
        <v>8</v>
      </c>
      <c r="B13" s="38" t="s">
        <v>72</v>
      </c>
      <c r="C13" s="85">
        <v>0</v>
      </c>
      <c r="D13" s="85">
        <v>0</v>
      </c>
      <c r="E13" s="85">
        <v>1.0156290822486297E-3</v>
      </c>
      <c r="F13" s="85">
        <v>3.0251610898280332E-6</v>
      </c>
      <c r="G13" s="85">
        <v>0</v>
      </c>
      <c r="H13" s="85">
        <v>1.2227151095795851E-3</v>
      </c>
      <c r="I13" s="85">
        <v>0.11901423750814731</v>
      </c>
      <c r="J13" s="85">
        <v>0</v>
      </c>
      <c r="K13" s="85">
        <v>0</v>
      </c>
      <c r="L13" s="85">
        <v>3.904107893745342E-3</v>
      </c>
      <c r="M13" s="85">
        <v>0</v>
      </c>
      <c r="N13" s="85">
        <v>0</v>
      </c>
      <c r="O13" s="85">
        <v>0</v>
      </c>
      <c r="P13" s="85">
        <v>2.7501464452982121E-7</v>
      </c>
      <c r="Q13" s="85">
        <v>0</v>
      </c>
      <c r="R13" s="85">
        <v>0</v>
      </c>
      <c r="S13" s="85">
        <v>0</v>
      </c>
      <c r="T13" s="85">
        <v>0</v>
      </c>
      <c r="U13" s="85">
        <v>0</v>
      </c>
      <c r="V13" s="85">
        <v>0</v>
      </c>
      <c r="W13" s="85">
        <v>0</v>
      </c>
      <c r="X13" s="85">
        <v>0</v>
      </c>
      <c r="Y13" s="85">
        <v>0</v>
      </c>
      <c r="Z13" s="85">
        <v>0</v>
      </c>
      <c r="AA13" s="85">
        <v>0</v>
      </c>
      <c r="AB13" s="85">
        <v>2.7501464452982121E-7</v>
      </c>
      <c r="AC13" s="85">
        <v>0</v>
      </c>
      <c r="AD13" s="85">
        <v>0</v>
      </c>
      <c r="AE13" s="85">
        <v>0</v>
      </c>
      <c r="AF13" s="85">
        <v>0</v>
      </c>
      <c r="AG13" s="85">
        <v>9.4302521609275697E-4</v>
      </c>
      <c r="AH13" s="85">
        <v>0</v>
      </c>
      <c r="AI13" s="85">
        <v>0</v>
      </c>
      <c r="AJ13" s="85">
        <v>7.6206557999213454E-4</v>
      </c>
      <c r="AK13" s="85">
        <v>0</v>
      </c>
      <c r="AL13" s="85">
        <v>6.6179524059656178E-3</v>
      </c>
      <c r="AM13" s="85">
        <v>0</v>
      </c>
      <c r="AN13" s="85">
        <v>0</v>
      </c>
      <c r="AO13" s="85">
        <v>0</v>
      </c>
      <c r="AP13" s="85">
        <v>0</v>
      </c>
      <c r="AQ13" s="85">
        <v>0</v>
      </c>
      <c r="AR13" s="85">
        <v>4.7770043754829941E-4</v>
      </c>
      <c r="AS13" s="85">
        <v>3.5007989175423589E-2</v>
      </c>
      <c r="AT13" s="85">
        <v>0</v>
      </c>
      <c r="AU13" s="85">
        <v>0</v>
      </c>
      <c r="AV13" s="85">
        <v>0</v>
      </c>
      <c r="AW13" s="85">
        <v>0</v>
      </c>
      <c r="AX13" s="85">
        <v>0</v>
      </c>
      <c r="AY13" s="85">
        <v>0</v>
      </c>
      <c r="AZ13" s="85">
        <v>0</v>
      </c>
      <c r="BA13" s="85">
        <v>0</v>
      </c>
      <c r="BB13" s="85">
        <v>0</v>
      </c>
      <c r="BC13" s="85">
        <v>0</v>
      </c>
      <c r="BD13" s="85">
        <v>1.1330603354628634E-4</v>
      </c>
      <c r="BE13" s="85">
        <v>0</v>
      </c>
      <c r="BF13" s="85">
        <v>1.0780574065568991E-4</v>
      </c>
      <c r="BG13" s="85">
        <v>0</v>
      </c>
      <c r="BH13" s="85">
        <v>0</v>
      </c>
      <c r="BI13" s="85">
        <v>0</v>
      </c>
      <c r="BJ13" s="85">
        <v>0</v>
      </c>
      <c r="BK13" s="85">
        <v>3.5201874499817115E-5</v>
      </c>
      <c r="BL13" s="85">
        <v>1.0918081387833903E-4</v>
      </c>
      <c r="BM13" s="85">
        <v>1.1935635572594241E-4</v>
      </c>
      <c r="BN13" s="85">
        <v>6.5618494184815337E-4</v>
      </c>
      <c r="BO13" s="85">
        <v>1.470503304300954E-3</v>
      </c>
      <c r="BP13" s="85">
        <v>2.9619077215861742E-4</v>
      </c>
      <c r="BQ13" s="85">
        <v>2.7501464452982121E-7</v>
      </c>
      <c r="BR13" s="85">
        <v>0</v>
      </c>
      <c r="BS13" s="85">
        <v>0</v>
      </c>
      <c r="BT13" s="85">
        <v>1.5950849382729629E-5</v>
      </c>
      <c r="BU13" s="85">
        <v>0</v>
      </c>
    </row>
    <row r="14" spans="1:73" x14ac:dyDescent="0.25">
      <c r="A14" s="46" t="s">
        <v>9</v>
      </c>
      <c r="B14" s="38" t="s">
        <v>73</v>
      </c>
      <c r="C14" s="85">
        <v>0</v>
      </c>
      <c r="D14" s="85">
        <v>0</v>
      </c>
      <c r="E14" s="85">
        <v>6.5571503839494366E-4</v>
      </c>
      <c r="F14" s="85">
        <v>5.2373405622599326E-6</v>
      </c>
      <c r="G14" s="85">
        <v>0</v>
      </c>
      <c r="H14" s="85">
        <v>0</v>
      </c>
      <c r="I14" s="85">
        <v>4.0746509574382278E-4</v>
      </c>
      <c r="J14" s="85">
        <v>1.2307750321310842E-3</v>
      </c>
      <c r="K14" s="85">
        <v>0</v>
      </c>
      <c r="L14" s="85">
        <v>8.6730359711024486E-4</v>
      </c>
      <c r="M14" s="85">
        <v>3.9803788273175492E-5</v>
      </c>
      <c r="N14" s="85">
        <v>0</v>
      </c>
      <c r="O14" s="85">
        <v>0</v>
      </c>
      <c r="P14" s="85">
        <v>0</v>
      </c>
      <c r="Q14" s="85">
        <v>0</v>
      </c>
      <c r="R14" s="85">
        <v>0</v>
      </c>
      <c r="S14" s="85">
        <v>0</v>
      </c>
      <c r="T14" s="85">
        <v>0</v>
      </c>
      <c r="U14" s="85">
        <v>0</v>
      </c>
      <c r="V14" s="85">
        <v>0</v>
      </c>
      <c r="W14" s="85">
        <v>0</v>
      </c>
      <c r="X14" s="85">
        <v>0</v>
      </c>
      <c r="Y14" s="85">
        <v>0</v>
      </c>
      <c r="Z14" s="85">
        <v>0</v>
      </c>
      <c r="AA14" s="85">
        <v>0</v>
      </c>
      <c r="AB14" s="85">
        <v>1.0474681124519866E-6</v>
      </c>
      <c r="AC14" s="85">
        <v>0</v>
      </c>
      <c r="AD14" s="85">
        <v>0</v>
      </c>
      <c r="AE14" s="85">
        <v>0</v>
      </c>
      <c r="AF14" s="85">
        <v>0</v>
      </c>
      <c r="AG14" s="85">
        <v>0</v>
      </c>
      <c r="AH14" s="85">
        <v>0</v>
      </c>
      <c r="AI14" s="85">
        <v>0</v>
      </c>
      <c r="AJ14" s="85">
        <v>9.7205040835544355E-4</v>
      </c>
      <c r="AK14" s="85">
        <v>0</v>
      </c>
      <c r="AL14" s="85">
        <v>4.1898724498079461E-5</v>
      </c>
      <c r="AM14" s="85">
        <v>0</v>
      </c>
      <c r="AN14" s="85">
        <v>0</v>
      </c>
      <c r="AO14" s="85">
        <v>0</v>
      </c>
      <c r="AP14" s="85">
        <v>2.0949362249039732E-6</v>
      </c>
      <c r="AQ14" s="85">
        <v>0</v>
      </c>
      <c r="AR14" s="85">
        <v>4.0463693184020245E-3</v>
      </c>
      <c r="AS14" s="85">
        <v>7.1315818968181052E-2</v>
      </c>
      <c r="AT14" s="85">
        <v>0</v>
      </c>
      <c r="AU14" s="85">
        <v>0</v>
      </c>
      <c r="AV14" s="85">
        <v>0</v>
      </c>
      <c r="AW14" s="85">
        <v>0</v>
      </c>
      <c r="AX14" s="85">
        <v>0</v>
      </c>
      <c r="AY14" s="85">
        <v>0</v>
      </c>
      <c r="AZ14" s="85">
        <v>0</v>
      </c>
      <c r="BA14" s="85">
        <v>0</v>
      </c>
      <c r="BB14" s="85">
        <v>0</v>
      </c>
      <c r="BC14" s="85">
        <v>0</v>
      </c>
      <c r="BD14" s="85">
        <v>1.2569617349423839E-5</v>
      </c>
      <c r="BE14" s="85">
        <v>0</v>
      </c>
      <c r="BF14" s="85">
        <v>0</v>
      </c>
      <c r="BG14" s="85">
        <v>0</v>
      </c>
      <c r="BH14" s="85">
        <v>0</v>
      </c>
      <c r="BI14" s="85">
        <v>0</v>
      </c>
      <c r="BJ14" s="85">
        <v>0</v>
      </c>
      <c r="BK14" s="85">
        <v>1.6235755743005791E-4</v>
      </c>
      <c r="BL14" s="85">
        <v>1.2569617349423838E-4</v>
      </c>
      <c r="BM14" s="85">
        <v>0</v>
      </c>
      <c r="BN14" s="85">
        <v>2.7642683487607927E-3</v>
      </c>
      <c r="BO14" s="85">
        <v>4.3888913911738236E-4</v>
      </c>
      <c r="BP14" s="85">
        <v>8.1807259582500152E-4</v>
      </c>
      <c r="BQ14" s="85">
        <v>1.0474681124519866E-6</v>
      </c>
      <c r="BR14" s="85">
        <v>0</v>
      </c>
      <c r="BS14" s="85">
        <v>1.0474681124519866E-6</v>
      </c>
      <c r="BT14" s="85">
        <v>3.2471511486011587E-5</v>
      </c>
      <c r="BU14" s="85">
        <v>0</v>
      </c>
    </row>
    <row r="15" spans="1:73" x14ac:dyDescent="0.25">
      <c r="A15" s="46" t="s">
        <v>10</v>
      </c>
      <c r="B15" s="38" t="s">
        <v>74</v>
      </c>
      <c r="C15" s="85">
        <v>0.85809631857392787</v>
      </c>
      <c r="D15" s="85">
        <v>0</v>
      </c>
      <c r="E15" s="85">
        <v>0</v>
      </c>
      <c r="F15" s="85">
        <v>0</v>
      </c>
      <c r="G15" s="85">
        <v>0</v>
      </c>
      <c r="H15" s="85">
        <v>2.7314257226921492E-3</v>
      </c>
      <c r="I15" s="85">
        <v>0</v>
      </c>
      <c r="J15" s="85">
        <v>5.3987881555130537E-3</v>
      </c>
      <c r="K15" s="85">
        <v>5.998653506125615E-3</v>
      </c>
      <c r="L15" s="85">
        <v>0</v>
      </c>
      <c r="M15" s="85">
        <v>2.0966167594225452E-3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5">
        <v>0</v>
      </c>
      <c r="T15" s="85">
        <v>0</v>
      </c>
      <c r="U15" s="85">
        <v>0</v>
      </c>
      <c r="V15" s="85">
        <v>1.1647870885680807E-6</v>
      </c>
      <c r="W15" s="85">
        <v>0</v>
      </c>
      <c r="X15" s="85">
        <v>0</v>
      </c>
      <c r="Y15" s="85">
        <v>0</v>
      </c>
      <c r="Z15" s="85">
        <v>0</v>
      </c>
      <c r="AA15" s="85">
        <v>1.1647870885680807E-6</v>
      </c>
      <c r="AB15" s="85">
        <v>0</v>
      </c>
      <c r="AC15" s="85">
        <v>0</v>
      </c>
      <c r="AD15" s="85">
        <v>0</v>
      </c>
      <c r="AE15" s="85">
        <v>0</v>
      </c>
      <c r="AF15" s="85">
        <v>0</v>
      </c>
      <c r="AG15" s="85">
        <v>0</v>
      </c>
      <c r="AH15" s="85">
        <v>1.7471806328521211E-5</v>
      </c>
      <c r="AI15" s="85">
        <v>1.0017168961685494E-4</v>
      </c>
      <c r="AJ15" s="85">
        <v>0</v>
      </c>
      <c r="AK15" s="85">
        <v>0</v>
      </c>
      <c r="AL15" s="85">
        <v>0</v>
      </c>
      <c r="AM15" s="85">
        <v>0</v>
      </c>
      <c r="AN15" s="85">
        <v>0</v>
      </c>
      <c r="AO15" s="85">
        <v>0</v>
      </c>
      <c r="AP15" s="85">
        <v>4.6591483542723226E-6</v>
      </c>
      <c r="AQ15" s="85">
        <v>0</v>
      </c>
      <c r="AR15" s="85">
        <v>0</v>
      </c>
      <c r="AS15" s="85">
        <v>0</v>
      </c>
      <c r="AT15" s="85">
        <v>0</v>
      </c>
      <c r="AU15" s="85">
        <v>1.1647870885680807E-6</v>
      </c>
      <c r="AV15" s="85">
        <v>0</v>
      </c>
      <c r="AW15" s="85">
        <v>0</v>
      </c>
      <c r="AX15" s="85">
        <v>0</v>
      </c>
      <c r="AY15" s="85">
        <v>0</v>
      </c>
      <c r="AZ15" s="85">
        <v>0</v>
      </c>
      <c r="BA15" s="85">
        <v>0</v>
      </c>
      <c r="BB15" s="85">
        <v>0</v>
      </c>
      <c r="BC15" s="85">
        <v>9.3066488376589639E-4</v>
      </c>
      <c r="BD15" s="85">
        <v>5.0318802226141082E-4</v>
      </c>
      <c r="BE15" s="85">
        <v>0</v>
      </c>
      <c r="BF15" s="85">
        <v>8.0020872984627137E-4</v>
      </c>
      <c r="BG15" s="85">
        <v>0</v>
      </c>
      <c r="BH15" s="85">
        <v>0</v>
      </c>
      <c r="BI15" s="85">
        <v>0</v>
      </c>
      <c r="BJ15" s="85">
        <v>0</v>
      </c>
      <c r="BK15" s="85">
        <v>1.4093923771673776E-4</v>
      </c>
      <c r="BL15" s="85">
        <v>0</v>
      </c>
      <c r="BM15" s="85">
        <v>2.2130954682793533E-5</v>
      </c>
      <c r="BN15" s="85">
        <v>0</v>
      </c>
      <c r="BO15" s="85">
        <v>4.5426696454155145E-5</v>
      </c>
      <c r="BP15" s="85">
        <v>3.296347460647668E-4</v>
      </c>
      <c r="BQ15" s="85">
        <v>0</v>
      </c>
      <c r="BR15" s="85">
        <v>0</v>
      </c>
      <c r="BS15" s="85">
        <v>0</v>
      </c>
      <c r="BT15" s="85">
        <v>0</v>
      </c>
      <c r="BU15" s="85">
        <v>0</v>
      </c>
    </row>
    <row r="16" spans="1:73" x14ac:dyDescent="0.25">
      <c r="A16" s="46" t="s">
        <v>11</v>
      </c>
      <c r="B16" s="38" t="s">
        <v>75</v>
      </c>
      <c r="C16" s="85">
        <v>0</v>
      </c>
      <c r="D16" s="85">
        <v>0</v>
      </c>
      <c r="E16" s="85">
        <v>1.4287153652392946E-3</v>
      </c>
      <c r="F16" s="85">
        <v>2.4181360201511333E-5</v>
      </c>
      <c r="G16" s="85">
        <v>0</v>
      </c>
      <c r="H16" s="85">
        <v>6.1551637279596968E-3</v>
      </c>
      <c r="I16" s="85">
        <v>3.9572795969773297E-2</v>
      </c>
      <c r="J16" s="85">
        <v>3.6070528967254405E-4</v>
      </c>
      <c r="K16" s="85">
        <v>7.5395465994962205E-2</v>
      </c>
      <c r="L16" s="85">
        <v>3.9689672544080602E-2</v>
      </c>
      <c r="M16" s="85">
        <v>6.4483627204030221E-5</v>
      </c>
      <c r="N16" s="85">
        <v>0</v>
      </c>
      <c r="O16" s="85">
        <v>2.2468513853904281E-4</v>
      </c>
      <c r="P16" s="85">
        <v>0</v>
      </c>
      <c r="Q16" s="85">
        <v>0</v>
      </c>
      <c r="R16" s="85">
        <v>0</v>
      </c>
      <c r="S16" s="85">
        <v>0</v>
      </c>
      <c r="T16" s="85">
        <v>0</v>
      </c>
      <c r="U16" s="85">
        <v>0</v>
      </c>
      <c r="V16" s="85">
        <v>0</v>
      </c>
      <c r="W16" s="85">
        <v>0</v>
      </c>
      <c r="X16" s="85">
        <v>0</v>
      </c>
      <c r="Y16" s="85">
        <v>0</v>
      </c>
      <c r="Z16" s="85">
        <v>0</v>
      </c>
      <c r="AA16" s="85">
        <v>0</v>
      </c>
      <c r="AB16" s="85">
        <v>1.0075566750629722E-6</v>
      </c>
      <c r="AC16" s="85">
        <v>0</v>
      </c>
      <c r="AD16" s="85">
        <v>0</v>
      </c>
      <c r="AE16" s="85">
        <v>0</v>
      </c>
      <c r="AF16" s="85">
        <v>0</v>
      </c>
      <c r="AG16" s="85">
        <v>1.6272040302267002E-3</v>
      </c>
      <c r="AH16" s="85">
        <v>0</v>
      </c>
      <c r="AI16" s="85">
        <v>0</v>
      </c>
      <c r="AJ16" s="85">
        <v>4.46448362720403E-3</v>
      </c>
      <c r="AK16" s="85">
        <v>0</v>
      </c>
      <c r="AL16" s="85">
        <v>2.1178841309823677E-3</v>
      </c>
      <c r="AM16" s="85">
        <v>3.3954659949622163E-4</v>
      </c>
      <c r="AN16" s="85">
        <v>0</v>
      </c>
      <c r="AO16" s="85">
        <v>0</v>
      </c>
      <c r="AP16" s="85">
        <v>1.8136020151133499E-5</v>
      </c>
      <c r="AQ16" s="85">
        <v>0</v>
      </c>
      <c r="AR16" s="85">
        <v>2.6015113350125944E-3</v>
      </c>
      <c r="AS16" s="85">
        <v>5.139748110831234E-2</v>
      </c>
      <c r="AT16" s="85">
        <v>0</v>
      </c>
      <c r="AU16" s="85">
        <v>1.5113350125944583E-5</v>
      </c>
      <c r="AV16" s="85">
        <v>0</v>
      </c>
      <c r="AW16" s="85">
        <v>1.0075566750629722E-6</v>
      </c>
      <c r="AX16" s="85">
        <v>0</v>
      </c>
      <c r="AY16" s="85">
        <v>0</v>
      </c>
      <c r="AZ16" s="85">
        <v>0</v>
      </c>
      <c r="BA16" s="85">
        <v>0</v>
      </c>
      <c r="BB16" s="85">
        <v>0</v>
      </c>
      <c r="BC16" s="85">
        <v>0</v>
      </c>
      <c r="BD16" s="85">
        <v>7.4659949622166242E-4</v>
      </c>
      <c r="BE16" s="85">
        <v>0</v>
      </c>
      <c r="BF16" s="85">
        <v>1.1083123425692695E-5</v>
      </c>
      <c r="BG16" s="85">
        <v>0</v>
      </c>
      <c r="BH16" s="85">
        <v>0</v>
      </c>
      <c r="BI16" s="85">
        <v>0</v>
      </c>
      <c r="BJ16" s="85">
        <v>0</v>
      </c>
      <c r="BK16" s="85">
        <v>2.507808564231738E-3</v>
      </c>
      <c r="BL16" s="85">
        <v>2.6196473551637276E-5</v>
      </c>
      <c r="BM16" s="85">
        <v>2.6700251889168761E-4</v>
      </c>
      <c r="BN16" s="85">
        <v>3.3249370277078081E-4</v>
      </c>
      <c r="BO16" s="85">
        <v>1.2725440806045339E-3</v>
      </c>
      <c r="BP16" s="85">
        <v>6.0554156171284629E-4</v>
      </c>
      <c r="BQ16" s="85">
        <v>8.0604534005037776E-6</v>
      </c>
      <c r="BR16" s="85">
        <v>0</v>
      </c>
      <c r="BS16" s="85">
        <v>2.0151133501259444E-6</v>
      </c>
      <c r="BT16" s="85">
        <v>1.3602015113350124E-4</v>
      </c>
      <c r="BU16" s="85">
        <v>0</v>
      </c>
    </row>
    <row r="17" spans="1:73" x14ac:dyDescent="0.25">
      <c r="A17" s="46" t="s">
        <v>178</v>
      </c>
      <c r="B17" s="38" t="s">
        <v>179</v>
      </c>
      <c r="C17" s="85">
        <v>0</v>
      </c>
      <c r="D17" s="85">
        <v>0</v>
      </c>
      <c r="E17" s="85">
        <v>4.5506780638143116E-4</v>
      </c>
      <c r="F17" s="85">
        <v>6.7748858815213067E-5</v>
      </c>
      <c r="G17" s="85">
        <v>0</v>
      </c>
      <c r="H17" s="85">
        <v>1.2782803550040201E-6</v>
      </c>
      <c r="I17" s="85">
        <v>1.9941173538062714E-4</v>
      </c>
      <c r="J17" s="85">
        <v>0</v>
      </c>
      <c r="K17" s="85">
        <v>0</v>
      </c>
      <c r="L17" s="85">
        <v>1.9174205325060302E-5</v>
      </c>
      <c r="M17" s="85">
        <v>2.3001376707942337E-2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5">
        <v>0</v>
      </c>
      <c r="V17" s="85">
        <v>0</v>
      </c>
      <c r="W17" s="85">
        <v>0</v>
      </c>
      <c r="X17" s="85">
        <v>0</v>
      </c>
      <c r="Y17" s="85">
        <v>0</v>
      </c>
      <c r="Z17" s="85">
        <v>0</v>
      </c>
      <c r="AA17" s="85">
        <v>0</v>
      </c>
      <c r="AB17" s="85">
        <v>1.2782803550040201E-6</v>
      </c>
      <c r="AC17" s="85">
        <v>0</v>
      </c>
      <c r="AD17" s="85">
        <v>0</v>
      </c>
      <c r="AE17" s="85">
        <v>0</v>
      </c>
      <c r="AF17" s="85">
        <v>0</v>
      </c>
      <c r="AG17" s="85">
        <v>0</v>
      </c>
      <c r="AH17" s="85">
        <v>0</v>
      </c>
      <c r="AI17" s="85">
        <v>0</v>
      </c>
      <c r="AJ17" s="85">
        <v>2.2075901730919428E-3</v>
      </c>
      <c r="AK17" s="85">
        <v>1.2782803550040201E-6</v>
      </c>
      <c r="AL17" s="85">
        <v>7.6057681122739201E-4</v>
      </c>
      <c r="AM17" s="85">
        <v>0</v>
      </c>
      <c r="AN17" s="85">
        <v>0</v>
      </c>
      <c r="AO17" s="85">
        <v>0</v>
      </c>
      <c r="AP17" s="85">
        <v>2.5565607100080402E-6</v>
      </c>
      <c r="AQ17" s="85">
        <v>0</v>
      </c>
      <c r="AR17" s="85">
        <v>2.7495810436136475E-3</v>
      </c>
      <c r="AS17" s="85">
        <v>0.39096076829762455</v>
      </c>
      <c r="AT17" s="85">
        <v>0</v>
      </c>
      <c r="AU17" s="85">
        <v>0</v>
      </c>
      <c r="AV17" s="85">
        <v>0</v>
      </c>
      <c r="AW17" s="85">
        <v>0</v>
      </c>
      <c r="AX17" s="85">
        <v>0</v>
      </c>
      <c r="AY17" s="85">
        <v>0</v>
      </c>
      <c r="AZ17" s="85">
        <v>0</v>
      </c>
      <c r="BA17" s="85">
        <v>0</v>
      </c>
      <c r="BB17" s="85">
        <v>0</v>
      </c>
      <c r="BC17" s="85">
        <v>0</v>
      </c>
      <c r="BD17" s="85">
        <v>3.3235289230104523E-5</v>
      </c>
      <c r="BE17" s="85">
        <v>0</v>
      </c>
      <c r="BF17" s="85">
        <v>1.2782803550040201E-6</v>
      </c>
      <c r="BG17" s="85">
        <v>0</v>
      </c>
      <c r="BH17" s="85">
        <v>0</v>
      </c>
      <c r="BI17" s="85">
        <v>0</v>
      </c>
      <c r="BJ17" s="85">
        <v>0</v>
      </c>
      <c r="BK17" s="85">
        <v>3.0806556555596886E-4</v>
      </c>
      <c r="BL17" s="85">
        <v>7.759161754874402E-4</v>
      </c>
      <c r="BM17" s="85">
        <v>0</v>
      </c>
      <c r="BN17" s="85">
        <v>2.8582348737889889E-3</v>
      </c>
      <c r="BO17" s="85">
        <v>2.2114250141569549E-4</v>
      </c>
      <c r="BP17" s="85">
        <v>1.8931332057609538E-3</v>
      </c>
      <c r="BQ17" s="85">
        <v>0</v>
      </c>
      <c r="BR17" s="85">
        <v>0</v>
      </c>
      <c r="BS17" s="85">
        <v>2.5565607100080402E-6</v>
      </c>
      <c r="BT17" s="85">
        <v>5.4199087052170453E-4</v>
      </c>
      <c r="BU17" s="85">
        <v>0</v>
      </c>
    </row>
    <row r="18" spans="1:73" x14ac:dyDescent="0.25">
      <c r="A18" s="46" t="s">
        <v>12</v>
      </c>
      <c r="B18" s="38" t="s">
        <v>76</v>
      </c>
      <c r="C18" s="85">
        <v>0</v>
      </c>
      <c r="D18" s="85">
        <v>5.7238363440712502E-4</v>
      </c>
      <c r="E18" s="85">
        <v>5.5051857957277288E-2</v>
      </c>
      <c r="F18" s="85">
        <v>5.826865398264533E-3</v>
      </c>
      <c r="G18" s="85">
        <v>0</v>
      </c>
      <c r="H18" s="85">
        <v>0</v>
      </c>
      <c r="I18" s="85">
        <v>2.4841449733269227E-3</v>
      </c>
      <c r="J18" s="85">
        <v>0</v>
      </c>
      <c r="K18" s="85">
        <v>0</v>
      </c>
      <c r="L18" s="85">
        <v>0</v>
      </c>
      <c r="M18" s="85">
        <v>0</v>
      </c>
      <c r="N18" s="85">
        <v>5.2144149094489091E-2</v>
      </c>
      <c r="O18" s="85">
        <v>4.7691004418801662E-2</v>
      </c>
      <c r="P18" s="85">
        <v>1.7171509032213751E-4</v>
      </c>
      <c r="Q18" s="85">
        <v>0</v>
      </c>
      <c r="R18" s="85">
        <v>0</v>
      </c>
      <c r="S18" s="85">
        <v>0</v>
      </c>
      <c r="T18" s="85">
        <v>0</v>
      </c>
      <c r="U18" s="85">
        <v>0</v>
      </c>
      <c r="V18" s="85">
        <v>0</v>
      </c>
      <c r="W18" s="85">
        <v>0</v>
      </c>
      <c r="X18" s="85">
        <v>1.3164823591363876E-3</v>
      </c>
      <c r="Y18" s="85">
        <v>0</v>
      </c>
      <c r="Z18" s="85">
        <v>0</v>
      </c>
      <c r="AA18" s="85">
        <v>0</v>
      </c>
      <c r="AB18" s="85">
        <v>0.1498156924697209</v>
      </c>
      <c r="AC18" s="85">
        <v>0</v>
      </c>
      <c r="AD18" s="85">
        <v>2.2025322251986171E-2</v>
      </c>
      <c r="AE18" s="85">
        <v>0</v>
      </c>
      <c r="AF18" s="85">
        <v>3.4343018064427503E-5</v>
      </c>
      <c r="AG18" s="85">
        <v>5.7238363440712506E-5</v>
      </c>
      <c r="AH18" s="85">
        <v>0</v>
      </c>
      <c r="AI18" s="85">
        <v>0</v>
      </c>
      <c r="AJ18" s="85">
        <v>5.6208072898779682E-3</v>
      </c>
      <c r="AK18" s="85">
        <v>6.0672665247155253E-3</v>
      </c>
      <c r="AL18" s="85">
        <v>2.7588891178423427E-3</v>
      </c>
      <c r="AM18" s="85">
        <v>0</v>
      </c>
      <c r="AN18" s="85">
        <v>0</v>
      </c>
      <c r="AO18" s="85">
        <v>0</v>
      </c>
      <c r="AP18" s="85">
        <v>5.6551503079423958E-3</v>
      </c>
      <c r="AQ18" s="85">
        <v>0</v>
      </c>
      <c r="AR18" s="85">
        <v>8.127847608581176E-4</v>
      </c>
      <c r="AS18" s="85">
        <v>9.9251322206195484E-3</v>
      </c>
      <c r="AT18" s="85">
        <v>3.4343018064427503E-5</v>
      </c>
      <c r="AU18" s="85">
        <v>0</v>
      </c>
      <c r="AV18" s="85">
        <v>0</v>
      </c>
      <c r="AW18" s="85">
        <v>0</v>
      </c>
      <c r="AX18" s="85">
        <v>9.1581381505140009E-5</v>
      </c>
      <c r="AY18" s="85">
        <v>0</v>
      </c>
      <c r="AZ18" s="85">
        <v>1.4881974494585252E-4</v>
      </c>
      <c r="BA18" s="85">
        <v>0</v>
      </c>
      <c r="BB18" s="85">
        <v>0</v>
      </c>
      <c r="BC18" s="85">
        <v>0</v>
      </c>
      <c r="BD18" s="85">
        <v>0</v>
      </c>
      <c r="BE18" s="85">
        <v>2.9763948989170504E-4</v>
      </c>
      <c r="BF18" s="85">
        <v>0</v>
      </c>
      <c r="BG18" s="85">
        <v>0</v>
      </c>
      <c r="BH18" s="85">
        <v>0</v>
      </c>
      <c r="BI18" s="85">
        <v>0</v>
      </c>
      <c r="BJ18" s="85">
        <v>1.8362066991780571E-2</v>
      </c>
      <c r="BK18" s="85">
        <v>8.5857545161068763E-4</v>
      </c>
      <c r="BL18" s="85">
        <v>0</v>
      </c>
      <c r="BM18" s="85">
        <v>0</v>
      </c>
      <c r="BN18" s="85">
        <v>0</v>
      </c>
      <c r="BO18" s="85">
        <v>0</v>
      </c>
      <c r="BP18" s="85">
        <v>8.0133708816997501E-5</v>
      </c>
      <c r="BQ18" s="85">
        <v>0</v>
      </c>
      <c r="BR18" s="85">
        <v>0</v>
      </c>
      <c r="BS18" s="85">
        <v>1.8316276301028002E-4</v>
      </c>
      <c r="BT18" s="85">
        <v>8.471277789225451E-4</v>
      </c>
      <c r="BU18" s="85">
        <v>0</v>
      </c>
    </row>
    <row r="19" spans="1:73" x14ac:dyDescent="0.25">
      <c r="A19" s="46" t="s">
        <v>13</v>
      </c>
      <c r="B19" s="38" t="s">
        <v>77</v>
      </c>
      <c r="C19" s="85">
        <v>0</v>
      </c>
      <c r="D19" s="85">
        <v>2.1124796681312394E-4</v>
      </c>
      <c r="E19" s="85">
        <v>5.1405666711748857E-4</v>
      </c>
      <c r="F19" s="85">
        <v>3.3153363630161661E-4</v>
      </c>
      <c r="G19" s="85">
        <v>0</v>
      </c>
      <c r="H19" s="85">
        <v>7.7796701659224116E-6</v>
      </c>
      <c r="I19" s="85">
        <v>4.4284276329096801E-4</v>
      </c>
      <c r="J19" s="85">
        <v>0</v>
      </c>
      <c r="K19" s="85">
        <v>0</v>
      </c>
      <c r="L19" s="85">
        <v>0</v>
      </c>
      <c r="M19" s="85">
        <v>0</v>
      </c>
      <c r="N19" s="85">
        <v>4.3087403995877973E-5</v>
      </c>
      <c r="O19" s="85">
        <v>4.8300979879379202E-2</v>
      </c>
      <c r="P19" s="85">
        <v>4.1890531662659133E-6</v>
      </c>
      <c r="Q19" s="85">
        <v>0</v>
      </c>
      <c r="R19" s="85">
        <v>0</v>
      </c>
      <c r="S19" s="85">
        <v>0</v>
      </c>
      <c r="T19" s="85">
        <v>5.3859254994847466E-6</v>
      </c>
      <c r="U19" s="85">
        <v>0</v>
      </c>
      <c r="V19" s="85">
        <v>0</v>
      </c>
      <c r="W19" s="85">
        <v>1.3404970132050922E-4</v>
      </c>
      <c r="X19" s="85">
        <v>0</v>
      </c>
      <c r="Y19" s="85">
        <v>0</v>
      </c>
      <c r="Z19" s="85">
        <v>0</v>
      </c>
      <c r="AA19" s="85">
        <v>0</v>
      </c>
      <c r="AB19" s="85">
        <v>1.138824025057719E-3</v>
      </c>
      <c r="AC19" s="85">
        <v>0</v>
      </c>
      <c r="AD19" s="85">
        <v>1.1765255035541124E-3</v>
      </c>
      <c r="AE19" s="85">
        <v>0</v>
      </c>
      <c r="AF19" s="85">
        <v>0</v>
      </c>
      <c r="AG19" s="85">
        <v>0</v>
      </c>
      <c r="AH19" s="85">
        <v>4.0693659329440306E-5</v>
      </c>
      <c r="AI19" s="85">
        <v>0</v>
      </c>
      <c r="AJ19" s="85">
        <v>1.3722141300353914E-3</v>
      </c>
      <c r="AK19" s="85">
        <v>2.393744666437665E-4</v>
      </c>
      <c r="AL19" s="85">
        <v>2.8407764828948987E-3</v>
      </c>
      <c r="AM19" s="85">
        <v>1.1304459187251872E-3</v>
      </c>
      <c r="AN19" s="85">
        <v>0</v>
      </c>
      <c r="AO19" s="85">
        <v>0</v>
      </c>
      <c r="AP19" s="85">
        <v>2.2321669014531225E-4</v>
      </c>
      <c r="AQ19" s="85">
        <v>1.549949671518388E-4</v>
      </c>
      <c r="AR19" s="85">
        <v>1.6397150965098006E-4</v>
      </c>
      <c r="AS19" s="85">
        <v>9.6467910057437898E-4</v>
      </c>
      <c r="AT19" s="85">
        <v>2.9921808330470813E-5</v>
      </c>
      <c r="AU19" s="85">
        <v>4.7276457162143881E-5</v>
      </c>
      <c r="AV19" s="85">
        <v>0</v>
      </c>
      <c r="AW19" s="85">
        <v>0</v>
      </c>
      <c r="AX19" s="85">
        <v>7.8395137825833534E-5</v>
      </c>
      <c r="AY19" s="85">
        <v>0</v>
      </c>
      <c r="AZ19" s="85">
        <v>1.5080591398557288E-4</v>
      </c>
      <c r="BA19" s="85">
        <v>0</v>
      </c>
      <c r="BB19" s="85">
        <v>0</v>
      </c>
      <c r="BC19" s="85">
        <v>7.7198265492614697E-5</v>
      </c>
      <c r="BD19" s="85">
        <v>4.8473329495362718E-5</v>
      </c>
      <c r="BE19" s="85">
        <v>2.9921808330470812E-6</v>
      </c>
      <c r="BF19" s="85">
        <v>4.2488967829268555E-5</v>
      </c>
      <c r="BG19" s="85">
        <v>0</v>
      </c>
      <c r="BH19" s="85">
        <v>0</v>
      </c>
      <c r="BI19" s="85">
        <v>0</v>
      </c>
      <c r="BJ19" s="85">
        <v>4.679770822885635E-4</v>
      </c>
      <c r="BK19" s="85">
        <v>2.3339010497767235E-5</v>
      </c>
      <c r="BL19" s="85">
        <v>2.5732755164204898E-5</v>
      </c>
      <c r="BM19" s="85">
        <v>8.3781063325318266E-6</v>
      </c>
      <c r="BN19" s="85">
        <v>0</v>
      </c>
      <c r="BO19" s="85">
        <v>9.5749786657506599E-5</v>
      </c>
      <c r="BP19" s="85">
        <v>2.3961384111041025E-3</v>
      </c>
      <c r="BQ19" s="85">
        <v>6.7623286826864031E-5</v>
      </c>
      <c r="BR19" s="85">
        <v>5.5115970944727237E-4</v>
      </c>
      <c r="BS19" s="85">
        <v>4.8413485878701773E-4</v>
      </c>
      <c r="BT19" s="85">
        <v>4.1627219749350991E-3</v>
      </c>
      <c r="BU19" s="85">
        <v>0</v>
      </c>
    </row>
    <row r="20" spans="1:73" x14ac:dyDescent="0.25">
      <c r="A20" s="46" t="s">
        <v>14</v>
      </c>
      <c r="B20" s="38" t="s">
        <v>78</v>
      </c>
      <c r="C20" s="85">
        <v>1.2717343264788627E-3</v>
      </c>
      <c r="D20" s="85">
        <v>0</v>
      </c>
      <c r="E20" s="85">
        <v>8.7812529919605118E-4</v>
      </c>
      <c r="F20" s="85">
        <v>1.9042166455033312E-3</v>
      </c>
      <c r="G20" s="85">
        <v>4.0618130579553026E-5</v>
      </c>
      <c r="H20" s="85">
        <v>0</v>
      </c>
      <c r="I20" s="85">
        <v>1.4854630611950822E-3</v>
      </c>
      <c r="J20" s="85">
        <v>0</v>
      </c>
      <c r="K20" s="85">
        <v>0</v>
      </c>
      <c r="L20" s="85">
        <v>6.3925200745439407E-4</v>
      </c>
      <c r="M20" s="85">
        <v>5.5124605786536249E-4</v>
      </c>
      <c r="N20" s="85">
        <v>1.4409765372270004E-4</v>
      </c>
      <c r="O20" s="85">
        <v>0</v>
      </c>
      <c r="P20" s="85">
        <v>0.11130625006648801</v>
      </c>
      <c r="Q20" s="85">
        <v>9.9495077952962262E-3</v>
      </c>
      <c r="R20" s="85">
        <v>0</v>
      </c>
      <c r="S20" s="85">
        <v>0</v>
      </c>
      <c r="T20" s="85">
        <v>1.714665369465417E-3</v>
      </c>
      <c r="U20" s="85">
        <v>1.9245257107931076E-4</v>
      </c>
      <c r="V20" s="85">
        <v>2.7165792570943916E-3</v>
      </c>
      <c r="W20" s="85">
        <v>4.7349135075593239E-3</v>
      </c>
      <c r="X20" s="85">
        <v>0</v>
      </c>
      <c r="Y20" s="85">
        <v>0</v>
      </c>
      <c r="Z20" s="85">
        <v>0</v>
      </c>
      <c r="AA20" s="85">
        <v>0</v>
      </c>
      <c r="AB20" s="85">
        <v>3.1952929389248382E-3</v>
      </c>
      <c r="AC20" s="85">
        <v>1.8471578430225306E-4</v>
      </c>
      <c r="AD20" s="85">
        <v>4.3120981101931195E-2</v>
      </c>
      <c r="AE20" s="85">
        <v>4.1585228926685242E-4</v>
      </c>
      <c r="AF20" s="85">
        <v>9.8644031407485919E-5</v>
      </c>
      <c r="AG20" s="85">
        <v>5.7822810175035128E-3</v>
      </c>
      <c r="AH20" s="85">
        <v>0</v>
      </c>
      <c r="AI20" s="85">
        <v>0</v>
      </c>
      <c r="AJ20" s="85">
        <v>6.4852648060339205E-2</v>
      </c>
      <c r="AK20" s="85">
        <v>0</v>
      </c>
      <c r="AL20" s="85">
        <v>1.1787961753194567E-2</v>
      </c>
      <c r="AM20" s="85">
        <v>0</v>
      </c>
      <c r="AN20" s="85">
        <v>0</v>
      </c>
      <c r="AO20" s="85">
        <v>0</v>
      </c>
      <c r="AP20" s="85">
        <v>7.6816621712711827E-3</v>
      </c>
      <c r="AQ20" s="85">
        <v>0</v>
      </c>
      <c r="AR20" s="85">
        <v>0</v>
      </c>
      <c r="AS20" s="85">
        <v>4.363547742260554E-3</v>
      </c>
      <c r="AT20" s="85">
        <v>0</v>
      </c>
      <c r="AU20" s="85">
        <v>1.160518016558658E-5</v>
      </c>
      <c r="AV20" s="85">
        <v>0</v>
      </c>
      <c r="AW20" s="85">
        <v>0</v>
      </c>
      <c r="AX20" s="85">
        <v>4.5163492811074437E-4</v>
      </c>
      <c r="AY20" s="85">
        <v>3.7523415868729936E-4</v>
      </c>
      <c r="AZ20" s="85">
        <v>3.8877353554715038E-4</v>
      </c>
      <c r="BA20" s="85">
        <v>0</v>
      </c>
      <c r="BB20" s="85">
        <v>0</v>
      </c>
      <c r="BC20" s="85">
        <v>0</v>
      </c>
      <c r="BD20" s="85">
        <v>4.9515435373169404E-4</v>
      </c>
      <c r="BE20" s="85">
        <v>1.0638081818454364E-5</v>
      </c>
      <c r="BF20" s="85">
        <v>1.5957122727681546E-4</v>
      </c>
      <c r="BG20" s="85">
        <v>0</v>
      </c>
      <c r="BH20" s="85">
        <v>0</v>
      </c>
      <c r="BI20" s="85">
        <v>0</v>
      </c>
      <c r="BJ20" s="85">
        <v>3.9467283546465691E-3</v>
      </c>
      <c r="BK20" s="85">
        <v>3.8587224050575376E-4</v>
      </c>
      <c r="BL20" s="85">
        <v>0</v>
      </c>
      <c r="BM20" s="85">
        <v>0</v>
      </c>
      <c r="BN20" s="85">
        <v>5.3383828761698266E-4</v>
      </c>
      <c r="BO20" s="85">
        <v>0</v>
      </c>
      <c r="BP20" s="85">
        <v>1.2185439173865908E-4</v>
      </c>
      <c r="BQ20" s="85">
        <v>0</v>
      </c>
      <c r="BR20" s="85">
        <v>2.6595204546135909E-4</v>
      </c>
      <c r="BS20" s="85">
        <v>9.0907244630428208E-5</v>
      </c>
      <c r="BT20" s="85">
        <v>3.7175260463762341E-3</v>
      </c>
      <c r="BU20" s="85">
        <v>0</v>
      </c>
    </row>
    <row r="21" spans="1:73" x14ac:dyDescent="0.25">
      <c r="A21" s="46" t="s">
        <v>15</v>
      </c>
      <c r="B21" s="38" t="s">
        <v>79</v>
      </c>
      <c r="C21" s="85">
        <v>0</v>
      </c>
      <c r="D21" s="85">
        <v>0</v>
      </c>
      <c r="E21" s="85">
        <v>0</v>
      </c>
      <c r="F21" s="85">
        <v>1.7127016400341562E-5</v>
      </c>
      <c r="G21" s="85">
        <v>0</v>
      </c>
      <c r="H21" s="85">
        <v>1.1108093493935813E-3</v>
      </c>
      <c r="I21" s="85">
        <v>4.0260722123945769E-2</v>
      </c>
      <c r="J21" s="85">
        <v>1.5543990741624276E-2</v>
      </c>
      <c r="K21" s="85">
        <v>2.2020449657582006E-3</v>
      </c>
      <c r="L21" s="85">
        <v>2.5930302830117123E-2</v>
      </c>
      <c r="M21" s="85">
        <v>8.5365943172559574E-3</v>
      </c>
      <c r="N21" s="85">
        <v>0</v>
      </c>
      <c r="O21" s="85">
        <v>8.940302560978294E-3</v>
      </c>
      <c r="P21" s="85">
        <v>1.7839010939270046E-2</v>
      </c>
      <c r="Q21" s="85">
        <v>1.4831996202695791E-2</v>
      </c>
      <c r="R21" s="85">
        <v>4.3894096317446795E-3</v>
      </c>
      <c r="S21" s="85">
        <v>0</v>
      </c>
      <c r="T21" s="85">
        <v>3.0608425024038987E-3</v>
      </c>
      <c r="U21" s="85">
        <v>2.0381149516406458E-3</v>
      </c>
      <c r="V21" s="85">
        <v>2.502991111078488E-3</v>
      </c>
      <c r="W21" s="85">
        <v>1.0303123723119759E-2</v>
      </c>
      <c r="X21" s="85">
        <v>2.5078845443357286E-3</v>
      </c>
      <c r="Y21" s="85">
        <v>1.4190956445997292E-4</v>
      </c>
      <c r="Z21" s="85">
        <v>1.09857576625048E-3</v>
      </c>
      <c r="AA21" s="85">
        <v>0</v>
      </c>
      <c r="AB21" s="85">
        <v>6.1290251546936587E-3</v>
      </c>
      <c r="AC21" s="85">
        <v>8.0741648744467358E-5</v>
      </c>
      <c r="AD21" s="85">
        <v>6.0923244052643556E-4</v>
      </c>
      <c r="AE21" s="85">
        <v>1.1891042815094283E-3</v>
      </c>
      <c r="AF21" s="85">
        <v>2.3733151297616162E-4</v>
      </c>
      <c r="AG21" s="85">
        <v>3.0535023525180382E-3</v>
      </c>
      <c r="AH21" s="85">
        <v>1.2028058946297016E-2</v>
      </c>
      <c r="AI21" s="85">
        <v>0</v>
      </c>
      <c r="AJ21" s="85">
        <v>5.4806452481092997E-4</v>
      </c>
      <c r="AK21" s="85">
        <v>1.1866575648808082E-3</v>
      </c>
      <c r="AL21" s="85">
        <v>9.0528515258948253E-4</v>
      </c>
      <c r="AM21" s="85">
        <v>4.5827002454056779E-3</v>
      </c>
      <c r="AN21" s="85">
        <v>1.3775014619131856E-3</v>
      </c>
      <c r="AO21" s="85">
        <v>0</v>
      </c>
      <c r="AP21" s="85">
        <v>1.5903658086031448E-4</v>
      </c>
      <c r="AQ21" s="85">
        <v>2.9360599543442673E-5</v>
      </c>
      <c r="AR21" s="85">
        <v>0</v>
      </c>
      <c r="AS21" s="85">
        <v>4.0909102030530125E-3</v>
      </c>
      <c r="AT21" s="85">
        <v>6.2880617355539725E-4</v>
      </c>
      <c r="AU21" s="85">
        <v>7.3401498858606683E-6</v>
      </c>
      <c r="AV21" s="85">
        <v>4.8934332572404458E-6</v>
      </c>
      <c r="AW21" s="85">
        <v>0</v>
      </c>
      <c r="AX21" s="85">
        <v>1.6172796915179673E-3</v>
      </c>
      <c r="AY21" s="85">
        <v>0</v>
      </c>
      <c r="AZ21" s="85">
        <v>1.2771860801397564E-3</v>
      </c>
      <c r="BA21" s="85">
        <v>0</v>
      </c>
      <c r="BB21" s="85">
        <v>2.5751692516227845E-2</v>
      </c>
      <c r="BC21" s="85">
        <v>2.4736305115350453E-3</v>
      </c>
      <c r="BD21" s="85">
        <v>0</v>
      </c>
      <c r="BE21" s="85">
        <v>0</v>
      </c>
      <c r="BF21" s="85">
        <v>1.6319599912896887E-3</v>
      </c>
      <c r="BG21" s="85">
        <v>7.951829043015725E-4</v>
      </c>
      <c r="BH21" s="85">
        <v>0</v>
      </c>
      <c r="BI21" s="85">
        <v>0</v>
      </c>
      <c r="BJ21" s="85">
        <v>4.5704666622625768E-3</v>
      </c>
      <c r="BK21" s="85">
        <v>1.8032301552931042E-3</v>
      </c>
      <c r="BL21" s="85">
        <v>1.2233583143101115E-5</v>
      </c>
      <c r="BM21" s="85">
        <v>9.6645306830498801E-4</v>
      </c>
      <c r="BN21" s="85">
        <v>1.7127016400341562E-5</v>
      </c>
      <c r="BO21" s="85">
        <v>2.3488479634754139E-4</v>
      </c>
      <c r="BP21" s="85">
        <v>4.2817541000853899E-4</v>
      </c>
      <c r="BQ21" s="85">
        <v>0</v>
      </c>
      <c r="BR21" s="85">
        <v>0</v>
      </c>
      <c r="BS21" s="85">
        <v>2.4956509611926276E-4</v>
      </c>
      <c r="BT21" s="85">
        <v>6.777405061278017E-4</v>
      </c>
      <c r="BU21" s="85">
        <v>0</v>
      </c>
    </row>
    <row r="22" spans="1:73" x14ac:dyDescent="0.25">
      <c r="A22" s="46" t="s">
        <v>16</v>
      </c>
      <c r="B22" s="38" t="s">
        <v>80</v>
      </c>
      <c r="C22" s="85">
        <v>0</v>
      </c>
      <c r="D22" s="85">
        <v>0</v>
      </c>
      <c r="E22" s="85">
        <v>0</v>
      </c>
      <c r="F22" s="85">
        <v>0</v>
      </c>
      <c r="G22" s="85">
        <v>0</v>
      </c>
      <c r="H22" s="85">
        <v>8.5627627979503439E-5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0.12566079741855235</v>
      </c>
      <c r="S22" s="85">
        <v>0</v>
      </c>
      <c r="T22" s="85">
        <v>2.9685746605315221E-2</v>
      </c>
      <c r="U22" s="85">
        <v>0</v>
      </c>
      <c r="V22" s="85">
        <v>0</v>
      </c>
      <c r="W22" s="85">
        <v>5.9083063305857379E-3</v>
      </c>
      <c r="X22" s="85">
        <v>0</v>
      </c>
      <c r="Y22" s="85">
        <v>0</v>
      </c>
      <c r="Z22" s="85">
        <v>3.7631089138360726E-3</v>
      </c>
      <c r="AA22" s="85">
        <v>0</v>
      </c>
      <c r="AB22" s="85">
        <v>0</v>
      </c>
      <c r="AC22" s="85">
        <v>0</v>
      </c>
      <c r="AD22" s="85">
        <v>1.8026869048316515E-5</v>
      </c>
      <c r="AE22" s="85">
        <v>7.9318223812592666E-4</v>
      </c>
      <c r="AF22" s="85">
        <v>5.8587324407028672E-5</v>
      </c>
      <c r="AG22" s="85">
        <v>4.0109783632504248E-4</v>
      </c>
      <c r="AH22" s="85">
        <v>0</v>
      </c>
      <c r="AI22" s="85">
        <v>0</v>
      </c>
      <c r="AJ22" s="85">
        <v>1.3339883095754221E-2</v>
      </c>
      <c r="AK22" s="85">
        <v>1.3520151786237387E-5</v>
      </c>
      <c r="AL22" s="85">
        <v>2.5368311468243414E-2</v>
      </c>
      <c r="AM22" s="85">
        <v>9.500159988462804E-3</v>
      </c>
      <c r="AN22" s="85">
        <v>0</v>
      </c>
      <c r="AO22" s="85">
        <v>0</v>
      </c>
      <c r="AP22" s="85">
        <v>1.4421495238653212E-4</v>
      </c>
      <c r="AQ22" s="85">
        <v>0</v>
      </c>
      <c r="AR22" s="85">
        <v>0</v>
      </c>
      <c r="AS22" s="85">
        <v>2.5048334542635796E-2</v>
      </c>
      <c r="AT22" s="85">
        <v>8.560058767593097E-2</v>
      </c>
      <c r="AU22" s="85">
        <v>3.1997692560761814E-4</v>
      </c>
      <c r="AV22" s="85">
        <v>0</v>
      </c>
      <c r="AW22" s="85">
        <v>1.1753518619502367E-2</v>
      </c>
      <c r="AX22" s="85">
        <v>2.2474998985988613E-2</v>
      </c>
      <c r="AY22" s="85">
        <v>2.74008409534411E-3</v>
      </c>
      <c r="AZ22" s="85">
        <v>5.2728591966325804E-3</v>
      </c>
      <c r="BA22" s="85">
        <v>0</v>
      </c>
      <c r="BB22" s="85">
        <v>2.7986714197511389E-2</v>
      </c>
      <c r="BC22" s="85">
        <v>0.11675101739142191</v>
      </c>
      <c r="BD22" s="85">
        <v>3.6910014376428063E-3</v>
      </c>
      <c r="BE22" s="85">
        <v>4.5215894290439901E-2</v>
      </c>
      <c r="BF22" s="85">
        <v>1.9315790185271145E-2</v>
      </c>
      <c r="BG22" s="85">
        <v>0</v>
      </c>
      <c r="BH22" s="85">
        <v>0</v>
      </c>
      <c r="BI22" s="85">
        <v>0</v>
      </c>
      <c r="BJ22" s="85">
        <v>2.1853072003821694E-2</v>
      </c>
      <c r="BK22" s="85">
        <v>8.2608127413910434E-3</v>
      </c>
      <c r="BL22" s="85">
        <v>6.8862639764569085E-3</v>
      </c>
      <c r="BM22" s="85">
        <v>2.654456467364607E-3</v>
      </c>
      <c r="BN22" s="85">
        <v>1.2645848637394035E-2</v>
      </c>
      <c r="BO22" s="85">
        <v>2.3799973861039877E-2</v>
      </c>
      <c r="BP22" s="85">
        <v>3.6369208304978568E-3</v>
      </c>
      <c r="BQ22" s="85">
        <v>1.5778017134539031E-2</v>
      </c>
      <c r="BR22" s="85">
        <v>8.2022254169840138E-3</v>
      </c>
      <c r="BS22" s="85">
        <v>1.4872166964861124E-4</v>
      </c>
      <c r="BT22" s="85">
        <v>1.0149127274202198E-2</v>
      </c>
      <c r="BU22" s="85">
        <v>0</v>
      </c>
    </row>
    <row r="23" spans="1:73" x14ac:dyDescent="0.25">
      <c r="A23" s="46" t="s">
        <v>17</v>
      </c>
      <c r="B23" s="38" t="s">
        <v>81</v>
      </c>
      <c r="C23" s="85">
        <v>1.5180098332620779E-2</v>
      </c>
      <c r="D23" s="85">
        <v>7.0110089781958108E-3</v>
      </c>
      <c r="E23" s="85">
        <v>2.0110624198375376E-2</v>
      </c>
      <c r="F23" s="85">
        <v>2.5160324925181704E-3</v>
      </c>
      <c r="G23" s="85">
        <v>5.4157759726378794E-3</v>
      </c>
      <c r="H23" s="85">
        <v>8.9942283026934588E-4</v>
      </c>
      <c r="I23" s="85">
        <v>1.2227982043608381E-2</v>
      </c>
      <c r="J23" s="85">
        <v>5.9320222317229589E-4</v>
      </c>
      <c r="K23" s="85">
        <v>4.6707994869602394E-4</v>
      </c>
      <c r="L23" s="85">
        <v>3.1851218469431384E-4</v>
      </c>
      <c r="M23" s="85">
        <v>2.1109448482257377E-4</v>
      </c>
      <c r="N23" s="85">
        <v>4.0615647712697736E-5</v>
      </c>
      <c r="O23" s="85">
        <v>2.3086789226165028E-4</v>
      </c>
      <c r="P23" s="85">
        <v>4.080803762291578E-3</v>
      </c>
      <c r="Q23" s="85">
        <v>6.9794784095767424E-4</v>
      </c>
      <c r="R23" s="85">
        <v>1.6246259085079095E-4</v>
      </c>
      <c r="S23" s="85">
        <v>0</v>
      </c>
      <c r="T23" s="85">
        <v>1.9693244976485679E-3</v>
      </c>
      <c r="U23" s="85">
        <v>1.6780675502351433E-4</v>
      </c>
      <c r="V23" s="85">
        <v>1.1003099615220181E-2</v>
      </c>
      <c r="W23" s="85">
        <v>1.7625053441641728E-3</v>
      </c>
      <c r="X23" s="85">
        <v>6.4771269773407445E-4</v>
      </c>
      <c r="Y23" s="85">
        <v>1.2291577597263788E-5</v>
      </c>
      <c r="Z23" s="85">
        <v>2.6613937580162466E-4</v>
      </c>
      <c r="AA23" s="85">
        <v>1.5230867892261651E-4</v>
      </c>
      <c r="AB23" s="85">
        <v>3.4042325780247968E-4</v>
      </c>
      <c r="AC23" s="85">
        <v>1.4268918341171441E-4</v>
      </c>
      <c r="AD23" s="85">
        <v>2.9499786233433092E-4</v>
      </c>
      <c r="AE23" s="85">
        <v>3.9546814878153057E-5</v>
      </c>
      <c r="AF23" s="85">
        <v>1.3964300983326208E-3</v>
      </c>
      <c r="AG23" s="85">
        <v>8.8407973492945713E-2</v>
      </c>
      <c r="AH23" s="85">
        <v>5.8411714407866615E-3</v>
      </c>
      <c r="AI23" s="85">
        <v>2.0735356990166738E-4</v>
      </c>
      <c r="AJ23" s="85">
        <v>1.1401239846088072E-2</v>
      </c>
      <c r="AK23" s="85">
        <v>9.1983753740914921E-3</v>
      </c>
      <c r="AL23" s="85">
        <v>1.1571184266780676E-2</v>
      </c>
      <c r="AM23" s="85">
        <v>2.0724668661821293E-3</v>
      </c>
      <c r="AN23" s="85">
        <v>0.15861212056434373</v>
      </c>
      <c r="AO23" s="85">
        <v>6.2516032492518176E-3</v>
      </c>
      <c r="AP23" s="85">
        <v>6.5278965369816163E-3</v>
      </c>
      <c r="AQ23" s="85">
        <v>4.7135528003420266E-4</v>
      </c>
      <c r="AR23" s="85">
        <v>7.8879863189397178E-4</v>
      </c>
      <c r="AS23" s="85">
        <v>1.342988456605387E-3</v>
      </c>
      <c r="AT23" s="85">
        <v>1.2291577597263788E-5</v>
      </c>
      <c r="AU23" s="85">
        <v>1.4910218041898248E-4</v>
      </c>
      <c r="AV23" s="85">
        <v>5.7289439931594696E-4</v>
      </c>
      <c r="AW23" s="85">
        <v>3.2920051303976061E-4</v>
      </c>
      <c r="AX23" s="85">
        <v>3.537836682342882E-4</v>
      </c>
      <c r="AY23" s="85">
        <v>0</v>
      </c>
      <c r="AZ23" s="85">
        <v>1.0073749465583583E-3</v>
      </c>
      <c r="BA23" s="85">
        <v>1.8383924754168448E-4</v>
      </c>
      <c r="BB23" s="85">
        <v>3.0354852501068835E-4</v>
      </c>
      <c r="BC23" s="85">
        <v>1.8378580589995725E-3</v>
      </c>
      <c r="BD23" s="85">
        <v>3.2492518170158189E-4</v>
      </c>
      <c r="BE23" s="85">
        <v>1.9345874305258659E-4</v>
      </c>
      <c r="BF23" s="85">
        <v>8.0803762291577598E-4</v>
      </c>
      <c r="BG23" s="85">
        <v>9.9615220179563916E-4</v>
      </c>
      <c r="BH23" s="85">
        <v>4.809747755451048E-5</v>
      </c>
      <c r="BI23" s="85">
        <v>4.5959811885421121E-5</v>
      </c>
      <c r="BJ23" s="85">
        <v>3.7799273193672512E-3</v>
      </c>
      <c r="BK23" s="85">
        <v>4.2186831979478413E-3</v>
      </c>
      <c r="BL23" s="85">
        <v>4.7830269345874307E-4</v>
      </c>
      <c r="BM23" s="85">
        <v>6.7443351859769137E-4</v>
      </c>
      <c r="BN23" s="85">
        <v>1.6283668234288158E-3</v>
      </c>
      <c r="BO23" s="85">
        <v>3.6286874732791794E-4</v>
      </c>
      <c r="BP23" s="85">
        <v>1.1848011970927747E-3</v>
      </c>
      <c r="BQ23" s="85">
        <v>3.3401026079521163E-4</v>
      </c>
      <c r="BR23" s="85">
        <v>1.5711842667806756E-4</v>
      </c>
      <c r="BS23" s="85">
        <v>1.5925609234715692E-4</v>
      </c>
      <c r="BT23" s="85">
        <v>7.4764856776400178E-4</v>
      </c>
      <c r="BU23" s="85">
        <v>0</v>
      </c>
    </row>
    <row r="24" spans="1:73" x14ac:dyDescent="0.25">
      <c r="A24" s="46" t="s">
        <v>18</v>
      </c>
      <c r="B24" s="38" t="s">
        <v>82</v>
      </c>
      <c r="C24" s="85">
        <v>1.1906513947551585E-3</v>
      </c>
      <c r="D24" s="85">
        <v>5.0934650279349392E-3</v>
      </c>
      <c r="E24" s="85">
        <v>3.673757091623723E-4</v>
      </c>
      <c r="F24" s="85">
        <v>5.3114560360824914E-5</v>
      </c>
      <c r="G24" s="85">
        <v>3.1868736216494947E-3</v>
      </c>
      <c r="H24" s="85">
        <v>1.3278640090206229E-5</v>
      </c>
      <c r="I24" s="85">
        <v>3.9039201865206309E-3</v>
      </c>
      <c r="J24" s="85">
        <v>1.2769625553414989E-3</v>
      </c>
      <c r="K24" s="85">
        <v>1.5790516173936906E-3</v>
      </c>
      <c r="L24" s="85">
        <v>2.2131066817010381E-4</v>
      </c>
      <c r="M24" s="85">
        <v>1.6078220042558041E-3</v>
      </c>
      <c r="N24" s="85">
        <v>1.106553340850519E-6</v>
      </c>
      <c r="O24" s="85">
        <v>6.0948958014046583E-3</v>
      </c>
      <c r="P24" s="85">
        <v>5.9384291590083953E-2</v>
      </c>
      <c r="Q24" s="85">
        <v>3.6350277246939549E-3</v>
      </c>
      <c r="R24" s="85">
        <v>3.7844124257087748E-4</v>
      </c>
      <c r="S24" s="85">
        <v>4.9540393069877732E-3</v>
      </c>
      <c r="T24" s="85">
        <v>7.9893151209407473E-3</v>
      </c>
      <c r="U24" s="85">
        <v>3.3373648760051653E-3</v>
      </c>
      <c r="V24" s="85">
        <v>3.8021172791623831E-3</v>
      </c>
      <c r="W24" s="85">
        <v>7.4803005841495083E-4</v>
      </c>
      <c r="X24" s="85">
        <v>6.5541154378576235E-3</v>
      </c>
      <c r="Y24" s="85">
        <v>0</v>
      </c>
      <c r="Z24" s="85">
        <v>6.2962885094394532E-4</v>
      </c>
      <c r="AA24" s="85">
        <v>5.7983395060567195E-4</v>
      </c>
      <c r="AB24" s="85">
        <v>1.021348733605029E-3</v>
      </c>
      <c r="AC24" s="85">
        <v>3.94375610679125E-3</v>
      </c>
      <c r="AD24" s="85">
        <v>7.624152518460076E-4</v>
      </c>
      <c r="AE24" s="85">
        <v>3.0308496005895715E-3</v>
      </c>
      <c r="AF24" s="85">
        <v>1.9065914062854441E-3</v>
      </c>
      <c r="AG24" s="85">
        <v>5.7430118390141931E-4</v>
      </c>
      <c r="AH24" s="85">
        <v>3.7512158254832595E-4</v>
      </c>
      <c r="AI24" s="85">
        <v>0</v>
      </c>
      <c r="AJ24" s="85">
        <v>0</v>
      </c>
      <c r="AK24" s="85">
        <v>1.0401601403994879E-3</v>
      </c>
      <c r="AL24" s="85">
        <v>3.2975289557345464E-4</v>
      </c>
      <c r="AM24" s="85">
        <v>0</v>
      </c>
      <c r="AN24" s="85">
        <v>0</v>
      </c>
      <c r="AO24" s="85">
        <v>1.405322742880159E-4</v>
      </c>
      <c r="AP24" s="85">
        <v>9.8372592001611144E-4</v>
      </c>
      <c r="AQ24" s="85">
        <v>5.5327667042525947E-6</v>
      </c>
      <c r="AR24" s="85">
        <v>1.1508154744845398E-4</v>
      </c>
      <c r="AS24" s="85">
        <v>3.5597820975161194E-3</v>
      </c>
      <c r="AT24" s="85">
        <v>8.8524267268041515E-5</v>
      </c>
      <c r="AU24" s="85">
        <v>4.3155580293170242E-5</v>
      </c>
      <c r="AV24" s="85">
        <v>0</v>
      </c>
      <c r="AW24" s="85">
        <v>0</v>
      </c>
      <c r="AX24" s="85">
        <v>3.7700272322777183E-3</v>
      </c>
      <c r="AY24" s="85">
        <v>5.2450628356314594E-4</v>
      </c>
      <c r="AZ24" s="85">
        <v>3.7943714057764298E-3</v>
      </c>
      <c r="BA24" s="85">
        <v>0</v>
      </c>
      <c r="BB24" s="85">
        <v>0</v>
      </c>
      <c r="BC24" s="85">
        <v>4.1717060950064565E-3</v>
      </c>
      <c r="BD24" s="85">
        <v>1.8147474789948512E-3</v>
      </c>
      <c r="BE24" s="85">
        <v>1.5491746771907266E-5</v>
      </c>
      <c r="BF24" s="85">
        <v>6.956900853927213E-3</v>
      </c>
      <c r="BG24" s="85">
        <v>7.0708758480348159E-4</v>
      </c>
      <c r="BH24" s="85">
        <v>0</v>
      </c>
      <c r="BI24" s="85">
        <v>4.6475240315721795E-5</v>
      </c>
      <c r="BJ24" s="85">
        <v>5.5073159774130329E-3</v>
      </c>
      <c r="BK24" s="85">
        <v>0</v>
      </c>
      <c r="BL24" s="85">
        <v>5.8426016396907407E-4</v>
      </c>
      <c r="BM24" s="85">
        <v>5.5327667042525947E-6</v>
      </c>
      <c r="BN24" s="85">
        <v>3.7080602451900892E-3</v>
      </c>
      <c r="BO24" s="85">
        <v>2.6402362712693382E-2</v>
      </c>
      <c r="BP24" s="85">
        <v>3.6516260248067129E-5</v>
      </c>
      <c r="BQ24" s="85">
        <v>0</v>
      </c>
      <c r="BR24" s="85">
        <v>9.7598004663015773E-4</v>
      </c>
      <c r="BS24" s="85">
        <v>8.2991500563788924E-5</v>
      </c>
      <c r="BT24" s="85">
        <v>3.7401502920747542E-4</v>
      </c>
      <c r="BU24" s="85">
        <v>0</v>
      </c>
    </row>
    <row r="25" spans="1:73" x14ac:dyDescent="0.25">
      <c r="A25" s="46" t="s">
        <v>19</v>
      </c>
      <c r="B25" s="38" t="s">
        <v>83</v>
      </c>
      <c r="C25" s="85">
        <v>2.5093115359694929E-2</v>
      </c>
      <c r="D25" s="85">
        <v>8.4800896769483339E-5</v>
      </c>
      <c r="E25" s="85">
        <v>2.1915731758863351E-3</v>
      </c>
      <c r="F25" s="85">
        <v>1.6522924729929019E-3</v>
      </c>
      <c r="G25" s="85">
        <v>2.9945316671723803E-4</v>
      </c>
      <c r="H25" s="85">
        <v>8.2760375190967638E-3</v>
      </c>
      <c r="I25" s="85">
        <v>1.0598787082173395E-2</v>
      </c>
      <c r="J25" s="85">
        <v>5.5001331639082081E-3</v>
      </c>
      <c r="K25" s="85">
        <v>6.4925686589135676E-5</v>
      </c>
      <c r="L25" s="85">
        <v>2.1465226994775471E-4</v>
      </c>
      <c r="M25" s="85">
        <v>1.6679276383347753E-2</v>
      </c>
      <c r="N25" s="85">
        <v>1.8285193365919844E-4</v>
      </c>
      <c r="O25" s="85">
        <v>2.275049058643795E-3</v>
      </c>
      <c r="P25" s="85">
        <v>0</v>
      </c>
      <c r="Q25" s="85">
        <v>1.4045148527445678E-4</v>
      </c>
      <c r="R25" s="85">
        <v>7.0623246840835344E-4</v>
      </c>
      <c r="S25" s="85">
        <v>0</v>
      </c>
      <c r="T25" s="85">
        <v>1.6483174309568323E-3</v>
      </c>
      <c r="U25" s="85">
        <v>0.12469971869952524</v>
      </c>
      <c r="V25" s="85">
        <v>2.1584478255857555E-3</v>
      </c>
      <c r="W25" s="85">
        <v>0</v>
      </c>
      <c r="X25" s="85">
        <v>1.6259246941536406E-2</v>
      </c>
      <c r="Y25" s="85">
        <v>6.1692652399799128E-3</v>
      </c>
      <c r="Z25" s="85">
        <v>2.9229809105231291E-3</v>
      </c>
      <c r="AA25" s="85">
        <v>3.7113642476769193E-3</v>
      </c>
      <c r="AB25" s="85">
        <v>0.1797222505627997</v>
      </c>
      <c r="AC25" s="85">
        <v>1.9910985558672285E-2</v>
      </c>
      <c r="AD25" s="85">
        <v>2.9190058684870593E-3</v>
      </c>
      <c r="AE25" s="85">
        <v>2.5692021693129404E-3</v>
      </c>
      <c r="AF25" s="85">
        <v>2.0511216906118784E-3</v>
      </c>
      <c r="AG25" s="85">
        <v>4.4493970523738291E-3</v>
      </c>
      <c r="AH25" s="85">
        <v>1.3157389139390149E-3</v>
      </c>
      <c r="AI25" s="85">
        <v>0</v>
      </c>
      <c r="AJ25" s="85">
        <v>1.6692526523467987E-2</v>
      </c>
      <c r="AK25" s="85">
        <v>3.4275462463015549E-2</v>
      </c>
      <c r="AL25" s="85">
        <v>1.1530271932625688E-2</v>
      </c>
      <c r="AM25" s="85">
        <v>8.4403392565876381E-3</v>
      </c>
      <c r="AN25" s="85">
        <v>2.4274256700264605E-3</v>
      </c>
      <c r="AO25" s="85">
        <v>0</v>
      </c>
      <c r="AP25" s="85">
        <v>8.7980930398338963E-4</v>
      </c>
      <c r="AQ25" s="85">
        <v>0</v>
      </c>
      <c r="AR25" s="85">
        <v>9.2750980841622404E-6</v>
      </c>
      <c r="AS25" s="85">
        <v>2.8885305462105263E-4</v>
      </c>
      <c r="AT25" s="85">
        <v>5.6975602516996618E-5</v>
      </c>
      <c r="AU25" s="85">
        <v>5.3000560480927087E-6</v>
      </c>
      <c r="AV25" s="85">
        <v>0</v>
      </c>
      <c r="AW25" s="85">
        <v>0</v>
      </c>
      <c r="AX25" s="85">
        <v>1.8550196168324481E-4</v>
      </c>
      <c r="AY25" s="85">
        <v>0</v>
      </c>
      <c r="AZ25" s="85">
        <v>7.1550756649251573E-5</v>
      </c>
      <c r="BA25" s="85">
        <v>0</v>
      </c>
      <c r="BB25" s="85">
        <v>0</v>
      </c>
      <c r="BC25" s="85">
        <v>3.2197840492163203E-4</v>
      </c>
      <c r="BD25" s="85">
        <v>2.3386497312209075E-3</v>
      </c>
      <c r="BE25" s="85">
        <v>8.6258412182708835E-4</v>
      </c>
      <c r="BF25" s="85">
        <v>1.6165170946682761E-4</v>
      </c>
      <c r="BG25" s="85">
        <v>1.9875210180347656E-5</v>
      </c>
      <c r="BH25" s="85">
        <v>0</v>
      </c>
      <c r="BI25" s="85">
        <v>0</v>
      </c>
      <c r="BJ25" s="85">
        <v>5.4352074773190723E-3</v>
      </c>
      <c r="BK25" s="85">
        <v>3.6305383929435055E-4</v>
      </c>
      <c r="BL25" s="85">
        <v>0</v>
      </c>
      <c r="BM25" s="85">
        <v>1.8550196168324481E-5</v>
      </c>
      <c r="BN25" s="85">
        <v>5.45905772953549E-4</v>
      </c>
      <c r="BO25" s="85">
        <v>5.3663067486938679E-4</v>
      </c>
      <c r="BP25" s="85">
        <v>1.1130117700994689E-4</v>
      </c>
      <c r="BQ25" s="85">
        <v>1.3250140120231771E-5</v>
      </c>
      <c r="BR25" s="85">
        <v>6.8370723020395939E-4</v>
      </c>
      <c r="BS25" s="85">
        <v>3.8425406348672136E-4</v>
      </c>
      <c r="BT25" s="85">
        <v>4.9953028253273775E-4</v>
      </c>
      <c r="BU25" s="85">
        <v>0</v>
      </c>
    </row>
    <row r="26" spans="1:73" x14ac:dyDescent="0.25">
      <c r="A26" s="46" t="s">
        <v>20</v>
      </c>
      <c r="B26" s="38" t="s">
        <v>84</v>
      </c>
      <c r="C26" s="85">
        <v>6.9239192089140381E-4</v>
      </c>
      <c r="D26" s="85">
        <v>9.9799161235975963E-4</v>
      </c>
      <c r="E26" s="85">
        <v>0</v>
      </c>
      <c r="F26" s="85">
        <v>0</v>
      </c>
      <c r="G26" s="85">
        <v>1.6091909952964713E-3</v>
      </c>
      <c r="H26" s="85">
        <v>0</v>
      </c>
      <c r="I26" s="85">
        <v>3.721324656256731E-5</v>
      </c>
      <c r="J26" s="85">
        <v>1.6915112073894232E-5</v>
      </c>
      <c r="K26" s="85">
        <v>1.0149067244336539E-5</v>
      </c>
      <c r="L26" s="85">
        <v>7.927549191965096E-4</v>
      </c>
      <c r="M26" s="85">
        <v>4.3370347357464811E-3</v>
      </c>
      <c r="N26" s="85">
        <v>0</v>
      </c>
      <c r="O26" s="85">
        <v>0</v>
      </c>
      <c r="P26" s="85">
        <v>6.8900889847662498E-4</v>
      </c>
      <c r="Q26" s="85">
        <v>3.157487587126923E-5</v>
      </c>
      <c r="R26" s="85">
        <v>0</v>
      </c>
      <c r="S26" s="85">
        <v>0</v>
      </c>
      <c r="T26" s="85">
        <v>2.2553482765192307E-4</v>
      </c>
      <c r="U26" s="85">
        <v>0</v>
      </c>
      <c r="V26" s="85">
        <v>8.5721277293942924E-2</v>
      </c>
      <c r="W26" s="85">
        <v>9.1397988905941828E-3</v>
      </c>
      <c r="X26" s="85">
        <v>1.9937278764430001E-2</v>
      </c>
      <c r="Y26" s="85">
        <v>0</v>
      </c>
      <c r="Z26" s="85">
        <v>0</v>
      </c>
      <c r="AA26" s="85">
        <v>3.9468594839086539E-5</v>
      </c>
      <c r="AB26" s="85">
        <v>6.4322532846328466E-3</v>
      </c>
      <c r="AC26" s="85">
        <v>0</v>
      </c>
      <c r="AD26" s="85">
        <v>1.3870391900593269E-4</v>
      </c>
      <c r="AE26" s="85">
        <v>1.0464816003049231E-3</v>
      </c>
      <c r="AF26" s="85">
        <v>0</v>
      </c>
      <c r="AG26" s="85">
        <v>4.6780433951561888E-2</v>
      </c>
      <c r="AH26" s="85">
        <v>0</v>
      </c>
      <c r="AI26" s="85">
        <v>0</v>
      </c>
      <c r="AJ26" s="85">
        <v>0.19319200569249906</v>
      </c>
      <c r="AK26" s="85">
        <v>3.5183433113700002E-4</v>
      </c>
      <c r="AL26" s="85">
        <v>4.3866523978299037E-4</v>
      </c>
      <c r="AM26" s="85">
        <v>3.9468594839086539E-4</v>
      </c>
      <c r="AN26" s="85">
        <v>0</v>
      </c>
      <c r="AO26" s="85">
        <v>0</v>
      </c>
      <c r="AP26" s="85">
        <v>8.2286381868804138E-3</v>
      </c>
      <c r="AQ26" s="85">
        <v>0</v>
      </c>
      <c r="AR26" s="85">
        <v>1.5787437935634615E-5</v>
      </c>
      <c r="AS26" s="85">
        <v>2.7853551215012499E-4</v>
      </c>
      <c r="AT26" s="85">
        <v>3.0447201733009615E-5</v>
      </c>
      <c r="AU26" s="85">
        <v>3.2702550009528847E-5</v>
      </c>
      <c r="AV26" s="85">
        <v>1.1829301710343367E-3</v>
      </c>
      <c r="AW26" s="85">
        <v>0</v>
      </c>
      <c r="AX26" s="85">
        <v>4.7136778979251924E-4</v>
      </c>
      <c r="AY26" s="85">
        <v>4.826445311751154E-4</v>
      </c>
      <c r="AZ26" s="85">
        <v>2.7176946732056733E-4</v>
      </c>
      <c r="BA26" s="85">
        <v>0</v>
      </c>
      <c r="BB26" s="85">
        <v>0</v>
      </c>
      <c r="BC26" s="85">
        <v>7.5193311539151157E-3</v>
      </c>
      <c r="BD26" s="85">
        <v>5.9090124844803852E-4</v>
      </c>
      <c r="BE26" s="85">
        <v>9.246927933728846E-5</v>
      </c>
      <c r="BF26" s="85">
        <v>3.3830224147788462E-6</v>
      </c>
      <c r="BG26" s="85">
        <v>3.3830224147788465E-5</v>
      </c>
      <c r="BH26" s="85">
        <v>0</v>
      </c>
      <c r="BI26" s="85">
        <v>0</v>
      </c>
      <c r="BJ26" s="85">
        <v>1.3182510676254904E-3</v>
      </c>
      <c r="BK26" s="85">
        <v>4.1498408287953849E-4</v>
      </c>
      <c r="BL26" s="85">
        <v>0</v>
      </c>
      <c r="BM26" s="85">
        <v>2.255348276519231E-5</v>
      </c>
      <c r="BN26" s="85">
        <v>1.0149067244336539E-5</v>
      </c>
      <c r="BO26" s="85">
        <v>0</v>
      </c>
      <c r="BP26" s="85">
        <v>8.3447886231211534E-5</v>
      </c>
      <c r="BQ26" s="85">
        <v>0</v>
      </c>
      <c r="BR26" s="85">
        <v>0</v>
      </c>
      <c r="BS26" s="85">
        <v>2.255348276519231E-5</v>
      </c>
      <c r="BT26" s="85">
        <v>2.7176946732056733E-4</v>
      </c>
      <c r="BU26" s="85">
        <v>0</v>
      </c>
    </row>
    <row r="27" spans="1:73" x14ac:dyDescent="0.25">
      <c r="A27" s="46" t="s">
        <v>21</v>
      </c>
      <c r="B27" s="38" t="s">
        <v>85</v>
      </c>
      <c r="C27" s="85">
        <v>0</v>
      </c>
      <c r="D27" s="85">
        <v>0</v>
      </c>
      <c r="E27" s="85">
        <v>0</v>
      </c>
      <c r="F27" s="85">
        <v>0</v>
      </c>
      <c r="G27" s="85">
        <v>0</v>
      </c>
      <c r="H27" s="85">
        <v>1.1905443565646333E-5</v>
      </c>
      <c r="I27" s="85">
        <v>2.2370895385733537E-3</v>
      </c>
      <c r="J27" s="85">
        <v>0</v>
      </c>
      <c r="K27" s="85">
        <v>0</v>
      </c>
      <c r="L27" s="85">
        <v>0</v>
      </c>
      <c r="M27" s="85">
        <v>0</v>
      </c>
      <c r="N27" s="85">
        <v>1.9955791119559568E-4</v>
      </c>
      <c r="O27" s="85">
        <v>0</v>
      </c>
      <c r="P27" s="85">
        <v>4.2519441305879762E-5</v>
      </c>
      <c r="Q27" s="85">
        <v>0</v>
      </c>
      <c r="R27" s="85">
        <v>1.6214080284642149E-4</v>
      </c>
      <c r="S27" s="85">
        <v>0</v>
      </c>
      <c r="T27" s="85">
        <v>1.7257223911346399E-3</v>
      </c>
      <c r="U27" s="85">
        <v>1.4507633373566176E-3</v>
      </c>
      <c r="V27" s="85">
        <v>3.5852392909117817E-3</v>
      </c>
      <c r="W27" s="85">
        <v>6.8838975474219341E-2</v>
      </c>
      <c r="X27" s="85">
        <v>9.1823851592409772E-2</v>
      </c>
      <c r="Y27" s="85">
        <v>0</v>
      </c>
      <c r="Z27" s="85">
        <v>1.0091280736595463E-4</v>
      </c>
      <c r="AA27" s="85">
        <v>2.136970427445109E-2</v>
      </c>
      <c r="AB27" s="85">
        <v>5.4804158287974546E-2</v>
      </c>
      <c r="AC27" s="85">
        <v>4.2950304977779344E-3</v>
      </c>
      <c r="AD27" s="85">
        <v>7.4420360802971153E-3</v>
      </c>
      <c r="AE27" s="85">
        <v>6.689725432125082E-5</v>
      </c>
      <c r="AF27" s="85">
        <v>2.296843526755217E-2</v>
      </c>
      <c r="AG27" s="85">
        <v>3.4378385610513984E-3</v>
      </c>
      <c r="AH27" s="85">
        <v>5.3631188633816338E-4</v>
      </c>
      <c r="AI27" s="85">
        <v>0</v>
      </c>
      <c r="AJ27" s="85">
        <v>8.5554785166270866E-3</v>
      </c>
      <c r="AK27" s="85">
        <v>5.6692588407839682E-7</v>
      </c>
      <c r="AL27" s="85">
        <v>1.5902271048399031E-3</v>
      </c>
      <c r="AM27" s="85">
        <v>0</v>
      </c>
      <c r="AN27" s="85">
        <v>0</v>
      </c>
      <c r="AO27" s="85">
        <v>0</v>
      </c>
      <c r="AP27" s="85">
        <v>3.6283256581017397E-5</v>
      </c>
      <c r="AQ27" s="85">
        <v>0</v>
      </c>
      <c r="AR27" s="85">
        <v>0</v>
      </c>
      <c r="AS27" s="85">
        <v>9.2408919104778681E-5</v>
      </c>
      <c r="AT27" s="85">
        <v>0</v>
      </c>
      <c r="AU27" s="85">
        <v>1.7007776522351905E-6</v>
      </c>
      <c r="AV27" s="85">
        <v>0</v>
      </c>
      <c r="AW27" s="85">
        <v>0</v>
      </c>
      <c r="AX27" s="85">
        <v>1.0544821443858181E-4</v>
      </c>
      <c r="AY27" s="85">
        <v>0</v>
      </c>
      <c r="AZ27" s="85">
        <v>1.0998362151120899E-4</v>
      </c>
      <c r="BA27" s="85">
        <v>0</v>
      </c>
      <c r="BB27" s="85">
        <v>0</v>
      </c>
      <c r="BC27" s="85">
        <v>0</v>
      </c>
      <c r="BD27" s="85">
        <v>9.2012070985923809E-4</v>
      </c>
      <c r="BE27" s="85">
        <v>4.3653293074036553E-4</v>
      </c>
      <c r="BF27" s="85">
        <v>9.6377400293327462E-6</v>
      </c>
      <c r="BG27" s="85">
        <v>0</v>
      </c>
      <c r="BH27" s="85">
        <v>0</v>
      </c>
      <c r="BI27" s="85">
        <v>0</v>
      </c>
      <c r="BJ27" s="85">
        <v>1.7347932052798941E-4</v>
      </c>
      <c r="BK27" s="85">
        <v>0</v>
      </c>
      <c r="BL27" s="85">
        <v>0</v>
      </c>
      <c r="BM27" s="85">
        <v>9.2408919104778681E-5</v>
      </c>
      <c r="BN27" s="85">
        <v>0</v>
      </c>
      <c r="BO27" s="85">
        <v>0</v>
      </c>
      <c r="BP27" s="85">
        <v>3.9684811885487776E-6</v>
      </c>
      <c r="BQ27" s="85">
        <v>0</v>
      </c>
      <c r="BR27" s="85">
        <v>0</v>
      </c>
      <c r="BS27" s="85">
        <v>9.0708141452543492E-6</v>
      </c>
      <c r="BT27" s="85">
        <v>3.2881701276547018E-5</v>
      </c>
      <c r="BU27" s="85">
        <v>0</v>
      </c>
    </row>
    <row r="28" spans="1:73" x14ac:dyDescent="0.25">
      <c r="A28" s="46" t="s">
        <v>22</v>
      </c>
      <c r="B28" s="38" t="s">
        <v>86</v>
      </c>
      <c r="C28" s="85">
        <v>5.7824158731010116E-3</v>
      </c>
      <c r="D28" s="85">
        <v>1.6310079793507823E-4</v>
      </c>
      <c r="E28" s="85">
        <v>2.5286096861075886E-4</v>
      </c>
      <c r="F28" s="85">
        <v>2.785849199629356E-4</v>
      </c>
      <c r="G28" s="85">
        <v>1.7968453678552409E-3</v>
      </c>
      <c r="H28" s="85">
        <v>4.1213053974870436E-4</v>
      </c>
      <c r="I28" s="85">
        <v>2.06962871581109E-2</v>
      </c>
      <c r="J28" s="85">
        <v>5.7960988259479144E-4</v>
      </c>
      <c r="K28" s="85">
        <v>0</v>
      </c>
      <c r="L28" s="85">
        <v>9.8243601440760201E-4</v>
      </c>
      <c r="M28" s="85">
        <v>6.7374859818148086E-4</v>
      </c>
      <c r="N28" s="85">
        <v>4.0008954124343013E-4</v>
      </c>
      <c r="O28" s="85">
        <v>4.5317939828941198E-4</v>
      </c>
      <c r="P28" s="85">
        <v>2.3901382032969348E-3</v>
      </c>
      <c r="Q28" s="85">
        <v>3.7053436309412063E-4</v>
      </c>
      <c r="R28" s="85">
        <v>3.9516367821854521E-4</v>
      </c>
      <c r="S28" s="85">
        <v>0</v>
      </c>
      <c r="T28" s="85">
        <v>2.5176633238300664E-5</v>
      </c>
      <c r="U28" s="85">
        <v>3.1974324212641846E-3</v>
      </c>
      <c r="V28" s="85">
        <v>1.7032539703824277E-3</v>
      </c>
      <c r="W28" s="85">
        <v>2.8060999698427719E-3</v>
      </c>
      <c r="X28" s="85">
        <v>4.7328786579321991E-2</v>
      </c>
      <c r="Y28" s="85">
        <v>6.348890120962777E-5</v>
      </c>
      <c r="Z28" s="85">
        <v>7.7056917252616318E-3</v>
      </c>
      <c r="AA28" s="85">
        <v>1.6151904858597629E-2</v>
      </c>
      <c r="AB28" s="85">
        <v>9.272225630797809E-2</v>
      </c>
      <c r="AC28" s="85">
        <v>1.5935714203616568E-2</v>
      </c>
      <c r="AD28" s="85">
        <v>1.5494575803832432E-3</v>
      </c>
      <c r="AE28" s="85">
        <v>1.4509403198855449E-3</v>
      </c>
      <c r="AF28" s="85">
        <v>3.5253854350987442E-2</v>
      </c>
      <c r="AG28" s="85">
        <v>1.7077967107275993E-2</v>
      </c>
      <c r="AH28" s="85">
        <v>1.3398347427686962E-3</v>
      </c>
      <c r="AI28" s="85">
        <v>0</v>
      </c>
      <c r="AJ28" s="85">
        <v>0.14104387794587134</v>
      </c>
      <c r="AK28" s="85">
        <v>3.71191144830772E-3</v>
      </c>
      <c r="AL28" s="85">
        <v>2.3802864772471651E-3</v>
      </c>
      <c r="AM28" s="85">
        <v>1.6912129718771535E-4</v>
      </c>
      <c r="AN28" s="85">
        <v>5.110309229261159E-3</v>
      </c>
      <c r="AO28" s="85">
        <v>0</v>
      </c>
      <c r="AP28" s="85">
        <v>3.728878309837879E-3</v>
      </c>
      <c r="AQ28" s="85">
        <v>0</v>
      </c>
      <c r="AR28" s="85">
        <v>6.7867446120636573E-5</v>
      </c>
      <c r="AS28" s="85">
        <v>4.8103789028570553E-3</v>
      </c>
      <c r="AT28" s="85">
        <v>2.0798088327291854E-5</v>
      </c>
      <c r="AU28" s="85">
        <v>1.6966861530159143E-5</v>
      </c>
      <c r="AV28" s="85">
        <v>0</v>
      </c>
      <c r="AW28" s="85">
        <v>0</v>
      </c>
      <c r="AX28" s="85">
        <v>1.9665139831568324E-3</v>
      </c>
      <c r="AY28" s="85">
        <v>1.0125385106707876E-4</v>
      </c>
      <c r="AZ28" s="85">
        <v>8.4724844028020497E-4</v>
      </c>
      <c r="BA28" s="85">
        <v>0</v>
      </c>
      <c r="BB28" s="85">
        <v>0</v>
      </c>
      <c r="BC28" s="85">
        <v>4.1754898907607777E-3</v>
      </c>
      <c r="BD28" s="85">
        <v>3.0857795260334597E-3</v>
      </c>
      <c r="BE28" s="85">
        <v>4.1924567522909367E-4</v>
      </c>
      <c r="BF28" s="85">
        <v>1.7295252398484806E-4</v>
      </c>
      <c r="BG28" s="85">
        <v>4.9696484739950009E-4</v>
      </c>
      <c r="BH28" s="85">
        <v>0</v>
      </c>
      <c r="BI28" s="85">
        <v>0</v>
      </c>
      <c r="BJ28" s="85">
        <v>1.3568016042988555E-3</v>
      </c>
      <c r="BK28" s="85">
        <v>3.6177727327210306E-4</v>
      </c>
      <c r="BL28" s="85">
        <v>0</v>
      </c>
      <c r="BM28" s="85">
        <v>0</v>
      </c>
      <c r="BN28" s="85">
        <v>7.7719172170406396E-5</v>
      </c>
      <c r="BO28" s="85">
        <v>0</v>
      </c>
      <c r="BP28" s="85">
        <v>1.2144988946910691E-3</v>
      </c>
      <c r="BQ28" s="85">
        <v>0</v>
      </c>
      <c r="BR28" s="85">
        <v>7.2793309145521485E-5</v>
      </c>
      <c r="BS28" s="85">
        <v>4.3019203750661574E-4</v>
      </c>
      <c r="BT28" s="85">
        <v>4.2252958391235027E-4</v>
      </c>
      <c r="BU28" s="85">
        <v>0</v>
      </c>
    </row>
    <row r="29" spans="1:73" x14ac:dyDescent="0.25">
      <c r="A29" s="46" t="s">
        <v>23</v>
      </c>
      <c r="B29" s="38" t="s">
        <v>87</v>
      </c>
      <c r="C29" s="85">
        <v>0</v>
      </c>
      <c r="D29" s="85">
        <v>7.9986217759401456E-5</v>
      </c>
      <c r="E29" s="85">
        <v>0</v>
      </c>
      <c r="F29" s="85">
        <v>0</v>
      </c>
      <c r="G29" s="85">
        <v>0</v>
      </c>
      <c r="H29" s="85">
        <v>4.3069501870446938E-4</v>
      </c>
      <c r="I29" s="85">
        <v>0</v>
      </c>
      <c r="J29" s="85">
        <v>3.1379208505611343E-4</v>
      </c>
      <c r="K29" s="85">
        <v>0</v>
      </c>
      <c r="L29" s="85">
        <v>5.4144516637133293E-4</v>
      </c>
      <c r="M29" s="85">
        <v>8.1832053553849179E-4</v>
      </c>
      <c r="N29" s="85">
        <v>0</v>
      </c>
      <c r="O29" s="85">
        <v>1.1136542626501279E-3</v>
      </c>
      <c r="P29" s="85">
        <v>0</v>
      </c>
      <c r="Q29" s="85">
        <v>0</v>
      </c>
      <c r="R29" s="85">
        <v>6.2758417011222686E-4</v>
      </c>
      <c r="S29" s="85">
        <v>0</v>
      </c>
      <c r="T29" s="85">
        <v>1.1259598346131127E-3</v>
      </c>
      <c r="U29" s="85">
        <v>6.2143138413073436E-4</v>
      </c>
      <c r="V29" s="85">
        <v>6.5219531403819643E-4</v>
      </c>
      <c r="W29" s="85">
        <v>0</v>
      </c>
      <c r="X29" s="85">
        <v>0</v>
      </c>
      <c r="Y29" s="85">
        <v>8.3056457964166178E-2</v>
      </c>
      <c r="Z29" s="85">
        <v>0</v>
      </c>
      <c r="AA29" s="85">
        <v>3.9870053160070877E-3</v>
      </c>
      <c r="AB29" s="85">
        <v>1.3517670801338847E-2</v>
      </c>
      <c r="AC29" s="85">
        <v>3.6855188029139593E-3</v>
      </c>
      <c r="AD29" s="85">
        <v>0</v>
      </c>
      <c r="AE29" s="85">
        <v>0</v>
      </c>
      <c r="AF29" s="85">
        <v>3.1809903524315812E-3</v>
      </c>
      <c r="AG29" s="85">
        <v>8.9338452451269926E-3</v>
      </c>
      <c r="AH29" s="85">
        <v>3.0763929907462098E-5</v>
      </c>
      <c r="AI29" s="85">
        <v>0</v>
      </c>
      <c r="AJ29" s="85">
        <v>5.4575211655837766E-3</v>
      </c>
      <c r="AK29" s="85">
        <v>3.5686158692656034E-4</v>
      </c>
      <c r="AL29" s="85">
        <v>2.9410316991533765E-3</v>
      </c>
      <c r="AM29" s="85">
        <v>2.0058082299665289E-3</v>
      </c>
      <c r="AN29" s="85">
        <v>1.5935715692065367E-3</v>
      </c>
      <c r="AO29" s="85">
        <v>0</v>
      </c>
      <c r="AP29" s="85">
        <v>4.4915337664894661E-4</v>
      </c>
      <c r="AQ29" s="85">
        <v>0</v>
      </c>
      <c r="AR29" s="85">
        <v>2.7072258318566647E-4</v>
      </c>
      <c r="AS29" s="85">
        <v>6.5834810001968893E-4</v>
      </c>
      <c r="AT29" s="85">
        <v>6.1527859814924197E-6</v>
      </c>
      <c r="AU29" s="85">
        <v>1.2305571962984839E-4</v>
      </c>
      <c r="AV29" s="85">
        <v>9.9798188619807052E-3</v>
      </c>
      <c r="AW29" s="85">
        <v>2.1411695215593622E-3</v>
      </c>
      <c r="AX29" s="85">
        <v>2.5841701122268163E-4</v>
      </c>
      <c r="AY29" s="85">
        <v>6.1527859814924197E-6</v>
      </c>
      <c r="AZ29" s="85">
        <v>9.2291789722386295E-5</v>
      </c>
      <c r="BA29" s="85">
        <v>3.9993108879700725E-4</v>
      </c>
      <c r="BB29" s="85">
        <v>3.507088009450679E-4</v>
      </c>
      <c r="BC29" s="85">
        <v>1.1118084268556802E-2</v>
      </c>
      <c r="BD29" s="85">
        <v>4.676117345934239E-4</v>
      </c>
      <c r="BE29" s="85">
        <v>7.3833431777909036E-5</v>
      </c>
      <c r="BF29" s="85">
        <v>3.6916715888954518E-5</v>
      </c>
      <c r="BG29" s="85">
        <v>6.1527859814924197E-6</v>
      </c>
      <c r="BH29" s="85">
        <v>0</v>
      </c>
      <c r="BI29" s="85">
        <v>0</v>
      </c>
      <c r="BJ29" s="85">
        <v>2.3380586729671195E-4</v>
      </c>
      <c r="BK29" s="85">
        <v>0</v>
      </c>
      <c r="BL29" s="85">
        <v>6.1527859814924197E-6</v>
      </c>
      <c r="BM29" s="85">
        <v>7.3833431777909036E-5</v>
      </c>
      <c r="BN29" s="85">
        <v>2.1104055916518999E-3</v>
      </c>
      <c r="BO29" s="85">
        <v>2.1227111636148849E-3</v>
      </c>
      <c r="BP29" s="85">
        <v>7.5679267572356765E-4</v>
      </c>
      <c r="BQ29" s="85">
        <v>5.5375073833431777E-5</v>
      </c>
      <c r="BR29" s="85">
        <v>2.0304193738924985E-4</v>
      </c>
      <c r="BS29" s="85">
        <v>1.14441819255759E-3</v>
      </c>
      <c r="BT29" s="85">
        <v>2.1534750935223469E-4</v>
      </c>
      <c r="BU29" s="85">
        <v>0</v>
      </c>
    </row>
    <row r="30" spans="1:73" x14ac:dyDescent="0.25">
      <c r="A30" s="46" t="s">
        <v>24</v>
      </c>
      <c r="B30" s="38" t="s">
        <v>88</v>
      </c>
      <c r="C30" s="85">
        <v>0</v>
      </c>
      <c r="D30" s="85">
        <v>2.3801664769269808E-4</v>
      </c>
      <c r="E30" s="85">
        <v>0</v>
      </c>
      <c r="F30" s="85">
        <v>0</v>
      </c>
      <c r="G30" s="85">
        <v>0</v>
      </c>
      <c r="H30" s="85">
        <v>0</v>
      </c>
      <c r="I30" s="85">
        <v>0</v>
      </c>
      <c r="J30" s="85">
        <v>6.0626881959460832E-5</v>
      </c>
      <c r="K30" s="85">
        <v>0</v>
      </c>
      <c r="L30" s="85">
        <v>2.2454400725726233E-6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5">
        <v>0</v>
      </c>
      <c r="V30" s="85">
        <v>0</v>
      </c>
      <c r="W30" s="85">
        <v>0</v>
      </c>
      <c r="X30" s="85">
        <v>7.8298495330607377E-3</v>
      </c>
      <c r="Y30" s="85">
        <v>3.3681601088589351E-4</v>
      </c>
      <c r="Z30" s="85">
        <v>3.1986293833797017E-2</v>
      </c>
      <c r="AA30" s="85">
        <v>3.6353674774950769E-3</v>
      </c>
      <c r="AB30" s="85">
        <v>1.6535420694424798E-2</v>
      </c>
      <c r="AC30" s="85">
        <v>6.588121172928077E-3</v>
      </c>
      <c r="AD30" s="85">
        <v>1.5718080508008362E-5</v>
      </c>
      <c r="AE30" s="85">
        <v>0</v>
      </c>
      <c r="AF30" s="85">
        <v>8.7482345227429398E-3</v>
      </c>
      <c r="AG30" s="85">
        <v>3.0210150736392074E-2</v>
      </c>
      <c r="AH30" s="85">
        <v>4.6974606318219278E-3</v>
      </c>
      <c r="AI30" s="85">
        <v>0</v>
      </c>
      <c r="AJ30" s="85">
        <v>1.015163456810083E-2</v>
      </c>
      <c r="AK30" s="85">
        <v>1.4485333908165993E-2</v>
      </c>
      <c r="AL30" s="85">
        <v>1.7918611779129533E-3</v>
      </c>
      <c r="AM30" s="85">
        <v>7.9264034561813605E-4</v>
      </c>
      <c r="AN30" s="85">
        <v>9.4308483048050174E-5</v>
      </c>
      <c r="AO30" s="85">
        <v>0</v>
      </c>
      <c r="AP30" s="85">
        <v>0</v>
      </c>
      <c r="AQ30" s="85">
        <v>0</v>
      </c>
      <c r="AR30" s="85">
        <v>7.2976802358610258E-4</v>
      </c>
      <c r="AS30" s="85">
        <v>2.2678944732983496E-3</v>
      </c>
      <c r="AT30" s="85">
        <v>0</v>
      </c>
      <c r="AU30" s="85">
        <v>0</v>
      </c>
      <c r="AV30" s="85">
        <v>3.8531751645346215E-3</v>
      </c>
      <c r="AW30" s="85">
        <v>7.8365858532784556E-4</v>
      </c>
      <c r="AX30" s="85">
        <v>5.0073313618369502E-4</v>
      </c>
      <c r="AY30" s="85">
        <v>0</v>
      </c>
      <c r="AZ30" s="85">
        <v>8.7572162830332315E-5</v>
      </c>
      <c r="BA30" s="85">
        <v>0</v>
      </c>
      <c r="BB30" s="85">
        <v>0</v>
      </c>
      <c r="BC30" s="85">
        <v>1.7006963109665048E-2</v>
      </c>
      <c r="BD30" s="85">
        <v>1.1855923583183451E-3</v>
      </c>
      <c r="BE30" s="85">
        <v>1.5268992493493839E-4</v>
      </c>
      <c r="BF30" s="85">
        <v>2.2454400725726233E-6</v>
      </c>
      <c r="BG30" s="85">
        <v>0</v>
      </c>
      <c r="BH30" s="85">
        <v>0</v>
      </c>
      <c r="BI30" s="85">
        <v>0</v>
      </c>
      <c r="BJ30" s="85">
        <v>9.5206659077079231E-4</v>
      </c>
      <c r="BK30" s="85">
        <v>0</v>
      </c>
      <c r="BL30" s="85">
        <v>0</v>
      </c>
      <c r="BM30" s="85">
        <v>0</v>
      </c>
      <c r="BN30" s="85">
        <v>7.8590402540041813E-4</v>
      </c>
      <c r="BO30" s="85">
        <v>2.9415264950701365E-4</v>
      </c>
      <c r="BP30" s="85">
        <v>1.5718080508008362E-5</v>
      </c>
      <c r="BQ30" s="85">
        <v>0</v>
      </c>
      <c r="BR30" s="85">
        <v>1.6840800544294676E-4</v>
      </c>
      <c r="BS30" s="85">
        <v>5.8381441886888208E-5</v>
      </c>
      <c r="BT30" s="85">
        <v>6.7363202177178699E-6</v>
      </c>
      <c r="BU30" s="85">
        <v>0</v>
      </c>
    </row>
    <row r="31" spans="1:73" x14ac:dyDescent="0.25">
      <c r="A31" s="46" t="s">
        <v>25</v>
      </c>
      <c r="B31" s="38" t="s">
        <v>89</v>
      </c>
      <c r="C31" s="85">
        <v>6.3833916996771396E-3</v>
      </c>
      <c r="D31" s="85">
        <v>7.3675548739314306E-4</v>
      </c>
      <c r="E31" s="85">
        <v>0</v>
      </c>
      <c r="F31" s="85">
        <v>0</v>
      </c>
      <c r="G31" s="85">
        <v>3.8519053125674902E-3</v>
      </c>
      <c r="H31" s="85">
        <v>1.3573250444923767E-3</v>
      </c>
      <c r="I31" s="85">
        <v>5.0848430669805055E-4</v>
      </c>
      <c r="J31" s="85">
        <v>8.8027928363856064E-4</v>
      </c>
      <c r="K31" s="85">
        <v>1.2780452332330034E-3</v>
      </c>
      <c r="L31" s="85">
        <v>0</v>
      </c>
      <c r="M31" s="85">
        <v>0</v>
      </c>
      <c r="N31" s="85">
        <v>0</v>
      </c>
      <c r="O31" s="85">
        <v>5.5359178551803883E-4</v>
      </c>
      <c r="P31" s="85">
        <v>1.9415352398761049E-2</v>
      </c>
      <c r="Q31" s="85">
        <v>6.0416683752832886E-4</v>
      </c>
      <c r="R31" s="85">
        <v>0</v>
      </c>
      <c r="S31" s="85">
        <v>6.984824750610318E-4</v>
      </c>
      <c r="T31" s="85">
        <v>0</v>
      </c>
      <c r="U31" s="85">
        <v>2.6791108632477932E-4</v>
      </c>
      <c r="V31" s="85">
        <v>1.8000617835770505E-2</v>
      </c>
      <c r="W31" s="85">
        <v>7.1215140803678584E-4</v>
      </c>
      <c r="X31" s="85">
        <v>6.1182143999475112E-3</v>
      </c>
      <c r="Y31" s="85">
        <v>0</v>
      </c>
      <c r="Z31" s="85">
        <v>7.3128791420284153E-4</v>
      </c>
      <c r="AA31" s="85">
        <v>3.0887687845311419E-2</v>
      </c>
      <c r="AB31" s="85">
        <v>2.124152184432179E-3</v>
      </c>
      <c r="AC31" s="85">
        <v>8.1835901725839481E-3</v>
      </c>
      <c r="AD31" s="85">
        <v>3.840970166186887E-4</v>
      </c>
      <c r="AE31" s="85">
        <v>3.3078817801324791E-4</v>
      </c>
      <c r="AF31" s="85">
        <v>1.8898666732277546E-2</v>
      </c>
      <c r="AG31" s="85">
        <v>5.2953446348071179E-3</v>
      </c>
      <c r="AH31" s="85">
        <v>0</v>
      </c>
      <c r="AI31" s="85">
        <v>0</v>
      </c>
      <c r="AJ31" s="85">
        <v>2.2079427435735512E-2</v>
      </c>
      <c r="AK31" s="85">
        <v>1.0667235294278458E-2</v>
      </c>
      <c r="AL31" s="85">
        <v>4.7977954744896702E-4</v>
      </c>
      <c r="AM31" s="85">
        <v>3.9503216299929193E-4</v>
      </c>
      <c r="AN31" s="85">
        <v>0</v>
      </c>
      <c r="AO31" s="85">
        <v>0</v>
      </c>
      <c r="AP31" s="85">
        <v>2.266309087380021E-3</v>
      </c>
      <c r="AQ31" s="85">
        <v>4.1006798927262137E-6</v>
      </c>
      <c r="AR31" s="85">
        <v>1.1208525040118318E-4</v>
      </c>
      <c r="AS31" s="85">
        <v>1.0023428551120442E-2</v>
      </c>
      <c r="AT31" s="85">
        <v>1.2165350348421101E-4</v>
      </c>
      <c r="AU31" s="85">
        <v>1.7632923538722721E-4</v>
      </c>
      <c r="AV31" s="85">
        <v>3.3147162466203562E-3</v>
      </c>
      <c r="AW31" s="85">
        <v>0</v>
      </c>
      <c r="AX31" s="85">
        <v>0</v>
      </c>
      <c r="AY31" s="85">
        <v>0</v>
      </c>
      <c r="AZ31" s="85">
        <v>0</v>
      </c>
      <c r="BA31" s="85">
        <v>0</v>
      </c>
      <c r="BB31" s="85">
        <v>0</v>
      </c>
      <c r="BC31" s="85">
        <v>1.0694573160229965E-2</v>
      </c>
      <c r="BD31" s="85">
        <v>9.6229288149308491E-4</v>
      </c>
      <c r="BE31" s="85">
        <v>8.3380491152099681E-5</v>
      </c>
      <c r="BF31" s="85">
        <v>2.1870292761206474E-5</v>
      </c>
      <c r="BG31" s="85">
        <v>5.6042625200591585E-4</v>
      </c>
      <c r="BH31" s="85">
        <v>0</v>
      </c>
      <c r="BI31" s="85">
        <v>0</v>
      </c>
      <c r="BJ31" s="85">
        <v>2.4604079356357284E-5</v>
      </c>
      <c r="BK31" s="85">
        <v>5.0848430669805055E-4</v>
      </c>
      <c r="BL31" s="85">
        <v>0</v>
      </c>
      <c r="BM31" s="85">
        <v>1.9136506166055665E-5</v>
      </c>
      <c r="BN31" s="85">
        <v>0</v>
      </c>
      <c r="BO31" s="85">
        <v>2.8937131109671318E-3</v>
      </c>
      <c r="BP31" s="85">
        <v>2.2471725812139654E-3</v>
      </c>
      <c r="BQ31" s="85">
        <v>0</v>
      </c>
      <c r="BR31" s="85">
        <v>1.3258864986481425E-4</v>
      </c>
      <c r="BS31" s="85">
        <v>8.3653869811614763E-4</v>
      </c>
      <c r="BT31" s="85">
        <v>9.8416317425429136E-5</v>
      </c>
      <c r="BU31" s="85">
        <v>0</v>
      </c>
    </row>
    <row r="32" spans="1:73" x14ac:dyDescent="0.25">
      <c r="A32" s="46" t="s">
        <v>26</v>
      </c>
      <c r="B32" s="38" t="s">
        <v>90</v>
      </c>
      <c r="C32" s="85">
        <v>6.4985119954795106E-6</v>
      </c>
      <c r="D32" s="85">
        <v>2.9707483407906334E-5</v>
      </c>
      <c r="E32" s="85">
        <v>0</v>
      </c>
      <c r="F32" s="85">
        <v>0</v>
      </c>
      <c r="G32" s="85">
        <v>0</v>
      </c>
      <c r="H32" s="85">
        <v>0</v>
      </c>
      <c r="I32" s="85">
        <v>0</v>
      </c>
      <c r="J32" s="85">
        <v>0</v>
      </c>
      <c r="K32" s="85">
        <v>0</v>
      </c>
      <c r="L32" s="85">
        <v>4.7965207585682107E-6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5">
        <v>1.0830853325799185E-5</v>
      </c>
      <c r="V32" s="85">
        <v>0</v>
      </c>
      <c r="W32" s="85">
        <v>0</v>
      </c>
      <c r="X32" s="85">
        <v>0</v>
      </c>
      <c r="Y32" s="85">
        <v>0</v>
      </c>
      <c r="Z32" s="85">
        <v>0</v>
      </c>
      <c r="AA32" s="85">
        <v>6.1890590433138199E-7</v>
      </c>
      <c r="AB32" s="85">
        <v>0.12799716788658178</v>
      </c>
      <c r="AC32" s="85">
        <v>0</v>
      </c>
      <c r="AD32" s="85">
        <v>0</v>
      </c>
      <c r="AE32" s="85">
        <v>0</v>
      </c>
      <c r="AF32" s="85">
        <v>5.950780270146238E-4</v>
      </c>
      <c r="AG32" s="85">
        <v>0</v>
      </c>
      <c r="AH32" s="85">
        <v>0</v>
      </c>
      <c r="AI32" s="85">
        <v>0</v>
      </c>
      <c r="AJ32" s="85">
        <v>0</v>
      </c>
      <c r="AK32" s="85">
        <v>4.32615227127636E-4</v>
      </c>
      <c r="AL32" s="85">
        <v>2.4756236173255281E-5</v>
      </c>
      <c r="AM32" s="85">
        <v>7.7363238041422752E-7</v>
      </c>
      <c r="AN32" s="85">
        <v>7.9838861658748276E-5</v>
      </c>
      <c r="AO32" s="85">
        <v>0</v>
      </c>
      <c r="AP32" s="85">
        <v>4.7965207585682107E-6</v>
      </c>
      <c r="AQ32" s="85">
        <v>0</v>
      </c>
      <c r="AR32" s="85">
        <v>0</v>
      </c>
      <c r="AS32" s="85">
        <v>4.3323413303196743E-6</v>
      </c>
      <c r="AT32" s="85">
        <v>1.3925382847456094E-6</v>
      </c>
      <c r="AU32" s="85">
        <v>1.0830853325799186E-6</v>
      </c>
      <c r="AV32" s="85">
        <v>0</v>
      </c>
      <c r="AW32" s="85">
        <v>0</v>
      </c>
      <c r="AX32" s="85">
        <v>0</v>
      </c>
      <c r="AY32" s="85">
        <v>0</v>
      </c>
      <c r="AZ32" s="85">
        <v>0</v>
      </c>
      <c r="BA32" s="85">
        <v>0</v>
      </c>
      <c r="BB32" s="85">
        <v>0</v>
      </c>
      <c r="BC32" s="85">
        <v>0</v>
      </c>
      <c r="BD32" s="85">
        <v>8.3505879141911716E-4</v>
      </c>
      <c r="BE32" s="85">
        <v>5.2003568611444376E-4</v>
      </c>
      <c r="BF32" s="85">
        <v>6.1890590433138199E-7</v>
      </c>
      <c r="BG32" s="85">
        <v>7.3804529091517303E-5</v>
      </c>
      <c r="BH32" s="85">
        <v>0</v>
      </c>
      <c r="BI32" s="85">
        <v>0</v>
      </c>
      <c r="BJ32" s="85">
        <v>0</v>
      </c>
      <c r="BK32" s="85">
        <v>1.0211947421467802E-5</v>
      </c>
      <c r="BL32" s="85">
        <v>0</v>
      </c>
      <c r="BM32" s="85">
        <v>1.547264760828455E-7</v>
      </c>
      <c r="BN32" s="85">
        <v>0</v>
      </c>
      <c r="BO32" s="85">
        <v>1.547264760828455E-7</v>
      </c>
      <c r="BP32" s="85">
        <v>0</v>
      </c>
      <c r="BQ32" s="85">
        <v>4.6417942824853647E-7</v>
      </c>
      <c r="BR32" s="85">
        <v>1.547264760828455E-7</v>
      </c>
      <c r="BS32" s="85">
        <v>2.0114441890769915E-6</v>
      </c>
      <c r="BT32" s="85">
        <v>4.7965207585682107E-6</v>
      </c>
      <c r="BU32" s="85">
        <v>0</v>
      </c>
    </row>
    <row r="33" spans="1:73" x14ac:dyDescent="0.25">
      <c r="A33" s="46" t="s">
        <v>27</v>
      </c>
      <c r="B33" s="38" t="s">
        <v>91</v>
      </c>
      <c r="C33" s="85">
        <v>2.2786699403558142E-5</v>
      </c>
      <c r="D33" s="85">
        <v>1.3292241318742251E-4</v>
      </c>
      <c r="E33" s="85">
        <v>0</v>
      </c>
      <c r="F33" s="85">
        <v>0</v>
      </c>
      <c r="G33" s="85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5">
        <v>0</v>
      </c>
      <c r="V33" s="85">
        <v>0</v>
      </c>
      <c r="W33" s="85">
        <v>6.4562314976748076E-5</v>
      </c>
      <c r="X33" s="85">
        <v>8.5450122763343033E-5</v>
      </c>
      <c r="Y33" s="85">
        <v>0</v>
      </c>
      <c r="Z33" s="85">
        <v>0</v>
      </c>
      <c r="AA33" s="85">
        <v>3.436993826703353E-4</v>
      </c>
      <c r="AB33" s="85">
        <v>2.8483374254447677E-4</v>
      </c>
      <c r="AC33" s="85">
        <v>7.0258989827637602E-4</v>
      </c>
      <c r="AD33" s="85">
        <v>0</v>
      </c>
      <c r="AE33" s="85">
        <v>0</v>
      </c>
      <c r="AF33" s="85">
        <v>1.8988916169631785E-6</v>
      </c>
      <c r="AG33" s="85">
        <v>0</v>
      </c>
      <c r="AH33" s="85">
        <v>0</v>
      </c>
      <c r="AI33" s="85">
        <v>0</v>
      </c>
      <c r="AJ33" s="85">
        <v>0</v>
      </c>
      <c r="AK33" s="85">
        <v>0</v>
      </c>
      <c r="AL33" s="85">
        <v>3.7977832339263571E-6</v>
      </c>
      <c r="AM33" s="85">
        <v>0</v>
      </c>
      <c r="AN33" s="85">
        <v>0</v>
      </c>
      <c r="AO33" s="85">
        <v>0</v>
      </c>
      <c r="AP33" s="85">
        <v>5.8865640125858536E-5</v>
      </c>
      <c r="AQ33" s="85">
        <v>0</v>
      </c>
      <c r="AR33" s="85">
        <v>0</v>
      </c>
      <c r="AS33" s="85">
        <v>1.1773128025171707E-4</v>
      </c>
      <c r="AT33" s="85">
        <v>3.7977832339263571E-6</v>
      </c>
      <c r="AU33" s="85">
        <v>7.5955664678527142E-6</v>
      </c>
      <c r="AV33" s="85">
        <v>6.0764531742821713E-5</v>
      </c>
      <c r="AW33" s="85">
        <v>2.8483374254447679E-5</v>
      </c>
      <c r="AX33" s="85">
        <v>0</v>
      </c>
      <c r="AY33" s="85">
        <v>2.2786699403558142E-5</v>
      </c>
      <c r="AZ33" s="85">
        <v>3.7977832339263572E-5</v>
      </c>
      <c r="BA33" s="85">
        <v>0</v>
      </c>
      <c r="BB33" s="85">
        <v>0</v>
      </c>
      <c r="BC33" s="85">
        <v>0</v>
      </c>
      <c r="BD33" s="85">
        <v>4.7472290424079461E-5</v>
      </c>
      <c r="BE33" s="85">
        <v>1.8988916169631785E-6</v>
      </c>
      <c r="BF33" s="85">
        <v>0</v>
      </c>
      <c r="BG33" s="85">
        <v>1.2152906348564343E-4</v>
      </c>
      <c r="BH33" s="85">
        <v>0</v>
      </c>
      <c r="BI33" s="85">
        <v>0</v>
      </c>
      <c r="BJ33" s="85">
        <v>9.8742364082085278E-5</v>
      </c>
      <c r="BK33" s="85">
        <v>4.8231847070864732E-4</v>
      </c>
      <c r="BL33" s="85">
        <v>0</v>
      </c>
      <c r="BM33" s="85">
        <v>2.6964260960877134E-4</v>
      </c>
      <c r="BN33" s="85">
        <v>1.8988916169631785E-6</v>
      </c>
      <c r="BO33" s="85">
        <v>5.6966748508895354E-6</v>
      </c>
      <c r="BP33" s="85">
        <v>0</v>
      </c>
      <c r="BQ33" s="85">
        <v>9.4944580848158923E-5</v>
      </c>
      <c r="BR33" s="85">
        <v>7.861411294227559E-4</v>
      </c>
      <c r="BS33" s="85">
        <v>7.5955664678527142E-6</v>
      </c>
      <c r="BT33" s="85">
        <v>3.7977832339263571E-6</v>
      </c>
      <c r="BU33" s="85">
        <v>0</v>
      </c>
    </row>
    <row r="34" spans="1:73" x14ac:dyDescent="0.25">
      <c r="A34" s="46" t="s">
        <v>28</v>
      </c>
      <c r="B34" s="38" t="s">
        <v>92</v>
      </c>
      <c r="C34" s="85">
        <v>0</v>
      </c>
      <c r="D34" s="85">
        <v>0</v>
      </c>
      <c r="E34" s="85">
        <v>0</v>
      </c>
      <c r="F34" s="85">
        <v>0</v>
      </c>
      <c r="G34" s="85">
        <v>0</v>
      </c>
      <c r="H34" s="85">
        <v>0</v>
      </c>
      <c r="I34" s="85">
        <v>0</v>
      </c>
      <c r="J34" s="85">
        <v>0</v>
      </c>
      <c r="K34" s="85">
        <v>0</v>
      </c>
      <c r="L34" s="85">
        <v>8.7037315072904639E-6</v>
      </c>
      <c r="M34" s="85">
        <v>0</v>
      </c>
      <c r="N34" s="85">
        <v>0</v>
      </c>
      <c r="O34" s="85">
        <v>0</v>
      </c>
      <c r="P34" s="85">
        <v>1.0662071096430818E-4</v>
      </c>
      <c r="Q34" s="85">
        <v>0</v>
      </c>
      <c r="R34" s="85">
        <v>0</v>
      </c>
      <c r="S34" s="85">
        <v>0</v>
      </c>
      <c r="T34" s="85">
        <v>0</v>
      </c>
      <c r="U34" s="85">
        <v>0</v>
      </c>
      <c r="V34" s="85">
        <v>0</v>
      </c>
      <c r="W34" s="85">
        <v>0</v>
      </c>
      <c r="X34" s="85">
        <v>0</v>
      </c>
      <c r="Y34" s="85">
        <v>0</v>
      </c>
      <c r="Z34" s="85">
        <v>0</v>
      </c>
      <c r="AA34" s="85">
        <v>0</v>
      </c>
      <c r="AB34" s="85">
        <v>2.3935261645048777E-5</v>
      </c>
      <c r="AC34" s="85">
        <v>0</v>
      </c>
      <c r="AD34" s="85">
        <v>2.4376976019043768E-2</v>
      </c>
      <c r="AE34" s="85">
        <v>0</v>
      </c>
      <c r="AF34" s="85">
        <v>0</v>
      </c>
      <c r="AG34" s="85">
        <v>0</v>
      </c>
      <c r="AH34" s="85">
        <v>0</v>
      </c>
      <c r="AI34" s="85">
        <v>0</v>
      </c>
      <c r="AJ34" s="85">
        <v>2.1652708057261851E-2</v>
      </c>
      <c r="AK34" s="85">
        <v>0</v>
      </c>
      <c r="AL34" s="85">
        <v>0</v>
      </c>
      <c r="AM34" s="85">
        <v>9.0953994251185351E-4</v>
      </c>
      <c r="AN34" s="85">
        <v>0</v>
      </c>
      <c r="AO34" s="85">
        <v>0</v>
      </c>
      <c r="AP34" s="85">
        <v>0</v>
      </c>
      <c r="AQ34" s="85">
        <v>4.1342724659629705E-5</v>
      </c>
      <c r="AR34" s="85">
        <v>1.3817173767823611E-3</v>
      </c>
      <c r="AS34" s="85">
        <v>1.8619457626971123E-2</v>
      </c>
      <c r="AT34" s="85">
        <v>1.0575033781357913E-3</v>
      </c>
      <c r="AU34" s="85">
        <v>8.4208602333035243E-4</v>
      </c>
      <c r="AV34" s="85">
        <v>6.0860842564728571E-3</v>
      </c>
      <c r="AW34" s="85">
        <v>0</v>
      </c>
      <c r="AX34" s="85">
        <v>4.669551953661334E-3</v>
      </c>
      <c r="AY34" s="85">
        <v>4.2713562372027952E-3</v>
      </c>
      <c r="AZ34" s="85">
        <v>5.9381208208489191E-3</v>
      </c>
      <c r="BA34" s="85">
        <v>1.5079214836380729E-3</v>
      </c>
      <c r="BB34" s="85">
        <v>0</v>
      </c>
      <c r="BC34" s="85">
        <v>9.5741046580195108E-5</v>
      </c>
      <c r="BD34" s="85">
        <v>3.6990858905984472E-5</v>
      </c>
      <c r="BE34" s="85">
        <v>0</v>
      </c>
      <c r="BF34" s="85">
        <v>4.351865753645232E-6</v>
      </c>
      <c r="BG34" s="85">
        <v>9.4000300278737018E-3</v>
      </c>
      <c r="BH34" s="85">
        <v>0</v>
      </c>
      <c r="BI34" s="85">
        <v>0</v>
      </c>
      <c r="BJ34" s="85">
        <v>4.6913112824295599E-3</v>
      </c>
      <c r="BK34" s="85">
        <v>1.1140776329331794E-3</v>
      </c>
      <c r="BL34" s="85">
        <v>1.2250502096511327E-3</v>
      </c>
      <c r="BM34" s="85">
        <v>7.1805784935146332E-4</v>
      </c>
      <c r="BN34" s="85">
        <v>2.9048703905581925E-3</v>
      </c>
      <c r="BO34" s="85">
        <v>0</v>
      </c>
      <c r="BP34" s="85">
        <v>4.3344582906306509E-3</v>
      </c>
      <c r="BQ34" s="85">
        <v>0</v>
      </c>
      <c r="BR34" s="85">
        <v>0</v>
      </c>
      <c r="BS34" s="85">
        <v>3.6120485755255426E-4</v>
      </c>
      <c r="BT34" s="85">
        <v>5.9620560824939675E-4</v>
      </c>
      <c r="BU34" s="85">
        <v>0</v>
      </c>
    </row>
    <row r="35" spans="1:73" x14ac:dyDescent="0.25">
      <c r="A35" s="46" t="s">
        <v>29</v>
      </c>
      <c r="B35" s="38" t="s">
        <v>93</v>
      </c>
      <c r="C35" s="85">
        <v>1.3099185394408285E-4</v>
      </c>
      <c r="D35" s="85">
        <v>1.9616030128126408E-2</v>
      </c>
      <c r="E35" s="85">
        <v>4.2326742805681768E-3</v>
      </c>
      <c r="F35" s="85">
        <v>1.3917884481558804E-4</v>
      </c>
      <c r="G35" s="85">
        <v>0</v>
      </c>
      <c r="H35" s="85">
        <v>0</v>
      </c>
      <c r="I35" s="85">
        <v>0</v>
      </c>
      <c r="J35" s="85">
        <v>0</v>
      </c>
      <c r="K35" s="85">
        <v>0</v>
      </c>
      <c r="L35" s="85">
        <v>1.6373981743010356E-5</v>
      </c>
      <c r="M35" s="85">
        <v>0</v>
      </c>
      <c r="N35" s="85">
        <v>0</v>
      </c>
      <c r="O35" s="85">
        <v>4.8909083466371933E-2</v>
      </c>
      <c r="P35" s="85">
        <v>0</v>
      </c>
      <c r="Q35" s="85">
        <v>0</v>
      </c>
      <c r="R35" s="85">
        <v>1.097056776781694E-3</v>
      </c>
      <c r="S35" s="85">
        <v>0</v>
      </c>
      <c r="T35" s="85">
        <v>0</v>
      </c>
      <c r="U35" s="85">
        <v>0</v>
      </c>
      <c r="V35" s="85">
        <v>0</v>
      </c>
      <c r="W35" s="85">
        <v>0</v>
      </c>
      <c r="X35" s="85">
        <v>1.1461787220107249E-4</v>
      </c>
      <c r="Y35" s="85">
        <v>0</v>
      </c>
      <c r="Z35" s="85">
        <v>0</v>
      </c>
      <c r="AA35" s="85">
        <v>6.2221130623439354E-4</v>
      </c>
      <c r="AB35" s="85">
        <v>0</v>
      </c>
      <c r="AC35" s="85">
        <v>0</v>
      </c>
      <c r="AD35" s="85">
        <v>0</v>
      </c>
      <c r="AE35" s="85">
        <v>6.202464284252323E-2</v>
      </c>
      <c r="AF35" s="85">
        <v>4.0934954357525893E-5</v>
      </c>
      <c r="AG35" s="85">
        <v>0</v>
      </c>
      <c r="AH35" s="85">
        <v>1.1543657128822301E-3</v>
      </c>
      <c r="AI35" s="85">
        <v>1.6373981743010357E-4</v>
      </c>
      <c r="AJ35" s="85">
        <v>1.7602030373736132E-3</v>
      </c>
      <c r="AK35" s="85">
        <v>0</v>
      </c>
      <c r="AL35" s="85">
        <v>0</v>
      </c>
      <c r="AM35" s="85">
        <v>0</v>
      </c>
      <c r="AN35" s="85">
        <v>0</v>
      </c>
      <c r="AO35" s="85">
        <v>0</v>
      </c>
      <c r="AP35" s="85">
        <v>1.0643088132956732E-4</v>
      </c>
      <c r="AQ35" s="85">
        <v>0</v>
      </c>
      <c r="AR35" s="85">
        <v>1.1052437676531991E-3</v>
      </c>
      <c r="AS35" s="85">
        <v>7.2045519669245567E-4</v>
      </c>
      <c r="AT35" s="85">
        <v>1.1953006672397561E-3</v>
      </c>
      <c r="AU35" s="85">
        <v>3.8478857096074337E-4</v>
      </c>
      <c r="AV35" s="85">
        <v>8.1869908715051782E-6</v>
      </c>
      <c r="AW35" s="85">
        <v>0</v>
      </c>
      <c r="AX35" s="85">
        <v>7.1226820582095051E-4</v>
      </c>
      <c r="AY35" s="85">
        <v>4.5028449793278481E-4</v>
      </c>
      <c r="AZ35" s="85">
        <v>2.4560972614515533E-4</v>
      </c>
      <c r="BA35" s="85">
        <v>0</v>
      </c>
      <c r="BB35" s="85">
        <v>0</v>
      </c>
      <c r="BC35" s="85">
        <v>9.3331695935159036E-4</v>
      </c>
      <c r="BD35" s="85">
        <v>7.2045519669245567E-4</v>
      </c>
      <c r="BE35" s="85">
        <v>0</v>
      </c>
      <c r="BF35" s="85">
        <v>3.2747963486020714E-4</v>
      </c>
      <c r="BG35" s="85">
        <v>5.1987392034057878E-3</v>
      </c>
      <c r="BH35" s="85">
        <v>0</v>
      </c>
      <c r="BI35" s="85">
        <v>0</v>
      </c>
      <c r="BJ35" s="85">
        <v>9.8162020549347091E-3</v>
      </c>
      <c r="BK35" s="85">
        <v>1.6128372016865201E-3</v>
      </c>
      <c r="BL35" s="85">
        <v>1.2853575668263129E-3</v>
      </c>
      <c r="BM35" s="85">
        <v>3.9297556183224853E-4</v>
      </c>
      <c r="BN35" s="85">
        <v>1.2968193540464202E-2</v>
      </c>
      <c r="BO35" s="85">
        <v>3.7087068647918456E-2</v>
      </c>
      <c r="BP35" s="85">
        <v>2.3169184166359656E-3</v>
      </c>
      <c r="BQ35" s="85">
        <v>1.6373981743010357E-4</v>
      </c>
      <c r="BR35" s="85">
        <v>2.3742273527365017E-4</v>
      </c>
      <c r="BS35" s="85">
        <v>1.7438290556306029E-3</v>
      </c>
      <c r="BT35" s="85">
        <v>2.980064677227885E-3</v>
      </c>
      <c r="BU35" s="85">
        <v>0</v>
      </c>
    </row>
    <row r="36" spans="1:73" x14ac:dyDescent="0.25">
      <c r="A36" s="46" t="s">
        <v>30</v>
      </c>
      <c r="B36" s="38" t="s">
        <v>94</v>
      </c>
      <c r="C36" s="85">
        <v>8.6163430095544304E-3</v>
      </c>
      <c r="D36" s="85">
        <v>1.1551179232357186E-2</v>
      </c>
      <c r="E36" s="85">
        <v>1.587076855623961E-2</v>
      </c>
      <c r="F36" s="85">
        <v>8.6958110305266813E-3</v>
      </c>
      <c r="G36" s="85">
        <v>4.220025941285007E-3</v>
      </c>
      <c r="H36" s="85">
        <v>5.5481466596028423E-3</v>
      </c>
      <c r="I36" s="85">
        <v>3.0215203054494967E-2</v>
      </c>
      <c r="J36" s="85">
        <v>4.4977073019236745E-3</v>
      </c>
      <c r="K36" s="85">
        <v>1.8003617165092531E-3</v>
      </c>
      <c r="L36" s="85">
        <v>4.1935366009609237E-3</v>
      </c>
      <c r="M36" s="85">
        <v>6.6004128683388444E-3</v>
      </c>
      <c r="N36" s="85">
        <v>4.0190723250333402E-5</v>
      </c>
      <c r="O36" s="85">
        <v>4.4127587277809242E-3</v>
      </c>
      <c r="P36" s="85">
        <v>1.820639763240103E-2</v>
      </c>
      <c r="Q36" s="85">
        <v>3.270063391731672E-3</v>
      </c>
      <c r="R36" s="85">
        <v>1.1828860592995854E-3</v>
      </c>
      <c r="S36" s="85">
        <v>1.0298872832897933E-2</v>
      </c>
      <c r="T36" s="85">
        <v>8.5460092438663475E-3</v>
      </c>
      <c r="U36" s="85">
        <v>1.0287911726556933E-2</v>
      </c>
      <c r="V36" s="85">
        <v>1.5675295493158443E-2</v>
      </c>
      <c r="W36" s="85">
        <v>2.1784285427209119E-2</v>
      </c>
      <c r="X36" s="85">
        <v>2.8446811231480296E-2</v>
      </c>
      <c r="Y36" s="85">
        <v>1.1390416339355852E-3</v>
      </c>
      <c r="Z36" s="85">
        <v>1.5197573941796525E-2</v>
      </c>
      <c r="AA36" s="85">
        <v>6.3026361460750101E-3</v>
      </c>
      <c r="AB36" s="85">
        <v>1.868046548164928E-2</v>
      </c>
      <c r="AC36" s="85">
        <v>7.542063245583587E-2</v>
      </c>
      <c r="AD36" s="85">
        <v>3.7468715175651727E-3</v>
      </c>
      <c r="AE36" s="85">
        <v>1.3317744204315023E-3</v>
      </c>
      <c r="AF36" s="85">
        <v>7.6453716728475132E-2</v>
      </c>
      <c r="AG36" s="85">
        <v>9.8372275708361503E-2</v>
      </c>
      <c r="AH36" s="85">
        <v>1.6119220299968942E-2</v>
      </c>
      <c r="AI36" s="85">
        <v>3.9469117082884236E-3</v>
      </c>
      <c r="AJ36" s="85">
        <v>3.5752388607756806E-2</v>
      </c>
      <c r="AK36" s="85">
        <v>6.23960978461426E-3</v>
      </c>
      <c r="AL36" s="85">
        <v>1.3051023950017355E-2</v>
      </c>
      <c r="AM36" s="85">
        <v>4.2191125157565908E-3</v>
      </c>
      <c r="AN36" s="85">
        <v>3.4534792378377394E-2</v>
      </c>
      <c r="AO36" s="85">
        <v>1.01161877272146E-2</v>
      </c>
      <c r="AP36" s="85">
        <v>1.3236449332285939E-2</v>
      </c>
      <c r="AQ36" s="85">
        <v>8.8602276256416815E-4</v>
      </c>
      <c r="AR36" s="85">
        <v>7.6910429492683464E-4</v>
      </c>
      <c r="AS36" s="85">
        <v>1.9587497031367033E-2</v>
      </c>
      <c r="AT36" s="85">
        <v>8.3578435850125137E-4</v>
      </c>
      <c r="AU36" s="85">
        <v>1.1472624636913351E-3</v>
      </c>
      <c r="AV36" s="85">
        <v>2.3682383675258958E-2</v>
      </c>
      <c r="AW36" s="85">
        <v>1.781179780412503E-4</v>
      </c>
      <c r="AX36" s="85">
        <v>2.9832477758088382E-3</v>
      </c>
      <c r="AY36" s="85">
        <v>4.0190723250333398E-4</v>
      </c>
      <c r="AZ36" s="85">
        <v>1.1700981019017519E-3</v>
      </c>
      <c r="BA36" s="85">
        <v>1.7720455251283364E-4</v>
      </c>
      <c r="BB36" s="85">
        <v>3.6098576883026728E-3</v>
      </c>
      <c r="BC36" s="85">
        <v>6.5346462302928445E-3</v>
      </c>
      <c r="BD36" s="85">
        <v>5.167248214253092E-3</v>
      </c>
      <c r="BE36" s="85">
        <v>6.4031129542008441E-4</v>
      </c>
      <c r="BF36" s="85">
        <v>1.428597526443669E-3</v>
      </c>
      <c r="BG36" s="85">
        <v>7.4526388863515956E-3</v>
      </c>
      <c r="BH36" s="85">
        <v>9.1342552841666818E-7</v>
      </c>
      <c r="BI36" s="85">
        <v>5.0147061510075089E-4</v>
      </c>
      <c r="BJ36" s="85">
        <v>2.1428962896655034E-3</v>
      </c>
      <c r="BK36" s="85">
        <v>8.8867169659657651E-3</v>
      </c>
      <c r="BL36" s="85">
        <v>0</v>
      </c>
      <c r="BM36" s="85">
        <v>4.728803960613091E-3</v>
      </c>
      <c r="BN36" s="85">
        <v>6.9109775480005117E-3</v>
      </c>
      <c r="BO36" s="85">
        <v>1.7325855423007363E-2</v>
      </c>
      <c r="BP36" s="85">
        <v>1.6877363488554779E-2</v>
      </c>
      <c r="BQ36" s="85">
        <v>2.4470669906282543E-3</v>
      </c>
      <c r="BR36" s="85">
        <v>2.0917444600741702E-4</v>
      </c>
      <c r="BS36" s="85">
        <v>2.7037395641133378E-4</v>
      </c>
      <c r="BT36" s="85">
        <v>6.4305157200533444E-4</v>
      </c>
      <c r="BU36" s="85">
        <v>0</v>
      </c>
    </row>
    <row r="37" spans="1:73" x14ac:dyDescent="0.25">
      <c r="A37" s="46" t="s">
        <v>31</v>
      </c>
      <c r="B37" s="38" t="s">
        <v>95</v>
      </c>
      <c r="C37" s="85">
        <v>2.3510849859108784E-3</v>
      </c>
      <c r="D37" s="85">
        <v>2.1781168806803779E-4</v>
      </c>
      <c r="E37" s="85">
        <v>3.2232469133429794E-4</v>
      </c>
      <c r="F37" s="85">
        <v>1.4521999438082453E-3</v>
      </c>
      <c r="G37" s="85">
        <v>2.0044166353219172E-3</v>
      </c>
      <c r="H37" s="85">
        <v>3.1586355470505276E-3</v>
      </c>
      <c r="I37" s="85">
        <v>4.9787359051585676E-3</v>
      </c>
      <c r="J37" s="85">
        <v>3.4542371237142933E-3</v>
      </c>
      <c r="K37" s="85">
        <v>1.5536013515306763E-3</v>
      </c>
      <c r="L37" s="85">
        <v>4.8740398668603181E-3</v>
      </c>
      <c r="M37" s="85">
        <v>2.3933660783005562E-3</v>
      </c>
      <c r="N37" s="85">
        <v>5.4965420106581299E-4</v>
      </c>
      <c r="O37" s="85">
        <v>1.8437118772347432E-3</v>
      </c>
      <c r="P37" s="85">
        <v>8.1252911400977595E-3</v>
      </c>
      <c r="Q37" s="85">
        <v>2.5646868682431471E-3</v>
      </c>
      <c r="R37" s="85">
        <v>1.3581199373654119E-3</v>
      </c>
      <c r="S37" s="85">
        <v>6.4794401324441489E-3</v>
      </c>
      <c r="T37" s="85">
        <v>1.085342829190793E-2</v>
      </c>
      <c r="U37" s="85">
        <v>3.7084727831483305E-3</v>
      </c>
      <c r="V37" s="85">
        <v>6.0923210397854097E-3</v>
      </c>
      <c r="W37" s="85">
        <v>8.1038577378517357E-2</v>
      </c>
      <c r="X37" s="85">
        <v>4.3906443473748658E-3</v>
      </c>
      <c r="Y37" s="85">
        <v>2.1341884730027903E-4</v>
      </c>
      <c r="Z37" s="85">
        <v>3.1097651935092117E-3</v>
      </c>
      <c r="AA37" s="85">
        <v>1.2579997748669105E-3</v>
      </c>
      <c r="AB37" s="85">
        <v>1.8125776182932533E-2</v>
      </c>
      <c r="AC37" s="85">
        <v>1.0169426377361495E-3</v>
      </c>
      <c r="AD37" s="85">
        <v>1.063799605925576E-3</v>
      </c>
      <c r="AE37" s="85">
        <v>2.7986056391263007E-4</v>
      </c>
      <c r="AF37" s="85">
        <v>1.3604993927812813E-3</v>
      </c>
      <c r="AG37" s="85">
        <v>0.2736944797549527</v>
      </c>
      <c r="AH37" s="85">
        <v>1.0977709078629104E-2</v>
      </c>
      <c r="AI37" s="85">
        <v>1.3712984596686883E-3</v>
      </c>
      <c r="AJ37" s="85">
        <v>3.7723520093128223E-3</v>
      </c>
      <c r="AK37" s="85">
        <v>4.1314667420770997E-3</v>
      </c>
      <c r="AL37" s="85">
        <v>1.9692739091798476E-2</v>
      </c>
      <c r="AM37" s="85">
        <v>2.1849257838704037E-2</v>
      </c>
      <c r="AN37" s="85">
        <v>4.2012030892652702E-3</v>
      </c>
      <c r="AO37" s="85">
        <v>0</v>
      </c>
      <c r="AP37" s="85">
        <v>9.1199035039311351E-3</v>
      </c>
      <c r="AQ37" s="85">
        <v>3.2342290152623758E-4</v>
      </c>
      <c r="AR37" s="85">
        <v>4.0675875159126079E-3</v>
      </c>
      <c r="AS37" s="85">
        <v>1.6632210321894558E-2</v>
      </c>
      <c r="AT37" s="85">
        <v>2.6155706071363528E-4</v>
      </c>
      <c r="AU37" s="85">
        <v>6.3970743680486723E-4</v>
      </c>
      <c r="AV37" s="85">
        <v>9.4702325551598941E-3</v>
      </c>
      <c r="AW37" s="85">
        <v>9.5489376189155718E-4</v>
      </c>
      <c r="AX37" s="85">
        <v>1.7274846319211266E-3</v>
      </c>
      <c r="AY37" s="85">
        <v>1.4716016571991795E-4</v>
      </c>
      <c r="AZ37" s="85">
        <v>9.7154994980264251E-4</v>
      </c>
      <c r="BA37" s="85">
        <v>1.557811157266445E-3</v>
      </c>
      <c r="BB37" s="85">
        <v>3.385415951686073E-3</v>
      </c>
      <c r="BC37" s="85">
        <v>1.3449414150621358E-3</v>
      </c>
      <c r="BD37" s="85">
        <v>1.2153526124132528E-3</v>
      </c>
      <c r="BE37" s="85">
        <v>3.9187800349047805E-4</v>
      </c>
      <c r="BF37" s="85">
        <v>1.592953883408515E-3</v>
      </c>
      <c r="BG37" s="85">
        <v>9.0931803892606018E-4</v>
      </c>
      <c r="BH37" s="85">
        <v>5.7473000044843581E-5</v>
      </c>
      <c r="BI37" s="85">
        <v>2.1470009252420866E-4</v>
      </c>
      <c r="BJ37" s="85">
        <v>3.3003046618107473E-3</v>
      </c>
      <c r="BK37" s="85">
        <v>1.1635720018632965E-2</v>
      </c>
      <c r="BL37" s="85">
        <v>1.0614201505097067E-3</v>
      </c>
      <c r="BM37" s="85">
        <v>3.182064031145241E-3</v>
      </c>
      <c r="BN37" s="85">
        <v>4.1980914937214406E-3</v>
      </c>
      <c r="BO37" s="85">
        <v>5.8163042115445688E-3</v>
      </c>
      <c r="BP37" s="85">
        <v>5.8411969758952013E-3</v>
      </c>
      <c r="BQ37" s="85">
        <v>1.4256598641697027E-3</v>
      </c>
      <c r="BR37" s="85">
        <v>8.2292550382680489E-4</v>
      </c>
      <c r="BS37" s="85">
        <v>4.3141357040030675E-4</v>
      </c>
      <c r="BT37" s="85">
        <v>2.8599223748429332E-3</v>
      </c>
      <c r="BU37" s="85">
        <v>0</v>
      </c>
    </row>
    <row r="38" spans="1:73" ht="22.5" x14ac:dyDescent="0.25">
      <c r="A38" s="46" t="s">
        <v>32</v>
      </c>
      <c r="B38" s="38" t="s">
        <v>96</v>
      </c>
      <c r="C38" s="85">
        <v>1.4047042299889062E-2</v>
      </c>
      <c r="D38" s="85">
        <v>1.1980212195856017E-4</v>
      </c>
      <c r="E38" s="85">
        <v>8.1816083288772801E-5</v>
      </c>
      <c r="F38" s="85">
        <v>1.5681415963681453E-4</v>
      </c>
      <c r="G38" s="85">
        <v>7.4121475455662022E-4</v>
      </c>
      <c r="H38" s="85">
        <v>5.4300555277965274E-3</v>
      </c>
      <c r="I38" s="85">
        <v>1.1189323390731212E-2</v>
      </c>
      <c r="J38" s="85">
        <v>5.0014950915220034E-3</v>
      </c>
      <c r="K38" s="85">
        <v>5.7563458599600855E-4</v>
      </c>
      <c r="L38" s="85">
        <v>4.3226164004234961E-3</v>
      </c>
      <c r="M38" s="85">
        <v>3.1879052452875398E-3</v>
      </c>
      <c r="N38" s="85">
        <v>1.4610014872995141E-5</v>
      </c>
      <c r="O38" s="85">
        <v>2.2275402676359924E-3</v>
      </c>
      <c r="P38" s="85">
        <v>4.8700049576650475E-4</v>
      </c>
      <c r="Q38" s="85">
        <v>3.3544594148396845E-3</v>
      </c>
      <c r="R38" s="85">
        <v>1.4921695190285706E-3</v>
      </c>
      <c r="S38" s="85">
        <v>3.0116110658200651E-3</v>
      </c>
      <c r="T38" s="85">
        <v>6.6368427563059263E-3</v>
      </c>
      <c r="U38" s="85">
        <v>1.2212998432832406E-2</v>
      </c>
      <c r="V38" s="85">
        <v>1.6343736637923899E-3</v>
      </c>
      <c r="W38" s="85">
        <v>8.9082130685609051E-3</v>
      </c>
      <c r="X38" s="85">
        <v>1.6996317302251016E-3</v>
      </c>
      <c r="Y38" s="85">
        <v>9.0582092212569877E-5</v>
      </c>
      <c r="Z38" s="85">
        <v>5.269345364193581E-4</v>
      </c>
      <c r="AA38" s="85">
        <v>6.681646801916445E-4</v>
      </c>
      <c r="AB38" s="85">
        <v>1.309446933016978E-2</v>
      </c>
      <c r="AC38" s="85">
        <v>2.3366283786876896E-3</v>
      </c>
      <c r="AD38" s="85">
        <v>1.3100313336118978E-3</v>
      </c>
      <c r="AE38" s="85">
        <v>5.8245259293673965E-4</v>
      </c>
      <c r="AF38" s="85">
        <v>6.3894465044565417E-4</v>
      </c>
      <c r="AG38" s="85">
        <v>1.4491186752028115E-2</v>
      </c>
      <c r="AH38" s="85">
        <v>0.16926871031554711</v>
      </c>
      <c r="AI38" s="85">
        <v>9.7516005271293379E-2</v>
      </c>
      <c r="AJ38" s="85">
        <v>1.4834035101047733E-2</v>
      </c>
      <c r="AK38" s="85">
        <v>3.1508932076092858E-3</v>
      </c>
      <c r="AL38" s="85">
        <v>2.6521072998452314E-2</v>
      </c>
      <c r="AM38" s="85">
        <v>1.5975564263124423E-2</v>
      </c>
      <c r="AN38" s="85">
        <v>1.8077458402852656E-3</v>
      </c>
      <c r="AO38" s="85">
        <v>2.0259220623886597E-4</v>
      </c>
      <c r="AP38" s="85">
        <v>3.686593752952441E-3</v>
      </c>
      <c r="AQ38" s="85">
        <v>2.970703024175679E-4</v>
      </c>
      <c r="AR38" s="85">
        <v>3.9447040157086881E-3</v>
      </c>
      <c r="AS38" s="85">
        <v>1.7303127614583913E-2</v>
      </c>
      <c r="AT38" s="85">
        <v>3.7986038669787369E-5</v>
      </c>
      <c r="AU38" s="85">
        <v>6.8180069407310656E-5</v>
      </c>
      <c r="AV38" s="85">
        <v>1.5963876251226024E-3</v>
      </c>
      <c r="AW38" s="85">
        <v>2.668762716800446E-4</v>
      </c>
      <c r="AX38" s="85">
        <v>1.8106678432598647E-3</v>
      </c>
      <c r="AY38" s="85">
        <v>9.2237893898175992E-4</v>
      </c>
      <c r="AZ38" s="85">
        <v>1.5593755874443482E-3</v>
      </c>
      <c r="BA38" s="85">
        <v>5.8703039759694479E-3</v>
      </c>
      <c r="BB38" s="85">
        <v>3.1586852155415495E-3</v>
      </c>
      <c r="BC38" s="85">
        <v>1.3226933465018268E-3</v>
      </c>
      <c r="BD38" s="85">
        <v>1.0606870797794474E-3</v>
      </c>
      <c r="BE38" s="85">
        <v>5.9024460086900372E-4</v>
      </c>
      <c r="BF38" s="85">
        <v>1.4385994644942549E-3</v>
      </c>
      <c r="BG38" s="85">
        <v>8.4056285569298716E-4</v>
      </c>
      <c r="BH38" s="85">
        <v>5.3570054534315523E-5</v>
      </c>
      <c r="BI38" s="85">
        <v>9.7400099153300949E-5</v>
      </c>
      <c r="BJ38" s="85">
        <v>3.4567295189506506E-3</v>
      </c>
      <c r="BK38" s="85">
        <v>9.7818919579660147E-3</v>
      </c>
      <c r="BL38" s="85">
        <v>1.4337294595365899E-3</v>
      </c>
      <c r="BM38" s="85">
        <v>2.6453866930036536E-3</v>
      </c>
      <c r="BN38" s="85">
        <v>5.9832880909872774E-3</v>
      </c>
      <c r="BO38" s="85">
        <v>1.37324399796239E-2</v>
      </c>
      <c r="BP38" s="85">
        <v>1.2087352304924647E-2</v>
      </c>
      <c r="BQ38" s="85">
        <v>2.7408387901738888E-3</v>
      </c>
      <c r="BR38" s="85">
        <v>1.8437838769719869E-3</v>
      </c>
      <c r="BS38" s="85">
        <v>4.5875446701204743E-4</v>
      </c>
      <c r="BT38" s="85">
        <v>7.4501335842359897E-3</v>
      </c>
      <c r="BU38" s="85">
        <v>0</v>
      </c>
    </row>
    <row r="39" spans="1:73" x14ac:dyDescent="0.25">
      <c r="A39" s="46" t="s">
        <v>33</v>
      </c>
      <c r="B39" s="38" t="s">
        <v>97</v>
      </c>
      <c r="C39" s="85">
        <v>0</v>
      </c>
      <c r="D39" s="85">
        <v>0</v>
      </c>
      <c r="E39" s="85">
        <v>0</v>
      </c>
      <c r="F39" s="85">
        <v>0</v>
      </c>
      <c r="G39" s="85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5">
        <v>0</v>
      </c>
      <c r="V39" s="85">
        <v>0</v>
      </c>
      <c r="W39" s="85">
        <v>0</v>
      </c>
      <c r="X39" s="85">
        <v>0</v>
      </c>
      <c r="Y39" s="85">
        <v>0</v>
      </c>
      <c r="Z39" s="85">
        <v>0</v>
      </c>
      <c r="AA39" s="85">
        <v>0</v>
      </c>
      <c r="AB39" s="85">
        <v>0</v>
      </c>
      <c r="AC39" s="85">
        <v>0</v>
      </c>
      <c r="AD39" s="85">
        <v>0</v>
      </c>
      <c r="AE39" s="85">
        <v>0</v>
      </c>
      <c r="AF39" s="85">
        <v>0</v>
      </c>
      <c r="AG39" s="85">
        <v>0</v>
      </c>
      <c r="AH39" s="85">
        <v>0</v>
      </c>
      <c r="AI39" s="85">
        <v>0</v>
      </c>
      <c r="AJ39" s="85">
        <v>0</v>
      </c>
      <c r="AK39" s="85">
        <v>0</v>
      </c>
      <c r="AL39" s="85">
        <v>0</v>
      </c>
      <c r="AM39" s="85">
        <v>0</v>
      </c>
      <c r="AN39" s="85">
        <v>0</v>
      </c>
      <c r="AO39" s="85">
        <v>0</v>
      </c>
      <c r="AP39" s="85">
        <v>0</v>
      </c>
      <c r="AQ39" s="85">
        <v>0</v>
      </c>
      <c r="AR39" s="85">
        <v>0</v>
      </c>
      <c r="AS39" s="85">
        <v>0</v>
      </c>
      <c r="AT39" s="85">
        <v>0</v>
      </c>
      <c r="AU39" s="85">
        <v>0</v>
      </c>
      <c r="AV39" s="85">
        <v>0</v>
      </c>
      <c r="AW39" s="85">
        <v>0</v>
      </c>
      <c r="AX39" s="85">
        <v>0</v>
      </c>
      <c r="AY39" s="85">
        <v>0</v>
      </c>
      <c r="AZ39" s="85">
        <v>0</v>
      </c>
      <c r="BA39" s="85">
        <v>0</v>
      </c>
      <c r="BB39" s="85">
        <v>0</v>
      </c>
      <c r="BC39" s="85">
        <v>0</v>
      </c>
      <c r="BD39" s="85">
        <v>0</v>
      </c>
      <c r="BE39" s="85">
        <v>0</v>
      </c>
      <c r="BF39" s="85">
        <v>0</v>
      </c>
      <c r="BG39" s="85">
        <v>0</v>
      </c>
      <c r="BH39" s="85">
        <v>0</v>
      </c>
      <c r="BI39" s="85">
        <v>0</v>
      </c>
      <c r="BJ39" s="85">
        <v>0</v>
      </c>
      <c r="BK39" s="85">
        <v>0</v>
      </c>
      <c r="BL39" s="85">
        <v>0</v>
      </c>
      <c r="BM39" s="85">
        <v>0</v>
      </c>
      <c r="BN39" s="85">
        <v>0</v>
      </c>
      <c r="BO39" s="85">
        <v>0</v>
      </c>
      <c r="BP39" s="85">
        <v>0</v>
      </c>
      <c r="BQ39" s="85">
        <v>0</v>
      </c>
      <c r="BR39" s="85">
        <v>0</v>
      </c>
      <c r="BS39" s="85">
        <v>0</v>
      </c>
      <c r="BT39" s="85">
        <v>0</v>
      </c>
      <c r="BU39" s="85">
        <v>0</v>
      </c>
    </row>
    <row r="40" spans="1:73" x14ac:dyDescent="0.25">
      <c r="A40" s="46" t="s">
        <v>34</v>
      </c>
      <c r="B40" s="38" t="s">
        <v>98</v>
      </c>
      <c r="C40" s="85">
        <v>1.4699763185903032E-3</v>
      </c>
      <c r="D40" s="85">
        <v>5.1933611687270044E-4</v>
      </c>
      <c r="E40" s="85">
        <v>0</v>
      </c>
      <c r="F40" s="85">
        <v>0</v>
      </c>
      <c r="G40" s="85">
        <v>1.4237132386958147E-3</v>
      </c>
      <c r="H40" s="85">
        <v>2.8246914781291949E-4</v>
      </c>
      <c r="I40" s="85">
        <v>1.7858870641555243E-3</v>
      </c>
      <c r="J40" s="85">
        <v>8.5295901302609716E-4</v>
      </c>
      <c r="K40" s="85">
        <v>1.7778240702310565E-4</v>
      </c>
      <c r="L40" s="85">
        <v>9.0186569748598494E-4</v>
      </c>
      <c r="M40" s="85">
        <v>1.0670909828234436E-3</v>
      </c>
      <c r="N40" s="85">
        <v>0</v>
      </c>
      <c r="O40" s="85">
        <v>3.84644464265604E-4</v>
      </c>
      <c r="P40" s="85">
        <v>7.8911596277170314E-4</v>
      </c>
      <c r="Q40" s="85">
        <v>5.7894939982245556E-5</v>
      </c>
      <c r="R40" s="85">
        <v>8.6181508832018492E-5</v>
      </c>
      <c r="S40" s="85">
        <v>1.150232346405253E-3</v>
      </c>
      <c r="T40" s="85">
        <v>8.1066133997970775E-4</v>
      </c>
      <c r="U40" s="85">
        <v>7.0848602352702324E-4</v>
      </c>
      <c r="V40" s="85">
        <v>1.8864762178689694E-3</v>
      </c>
      <c r="W40" s="85">
        <v>5.2858873285159807E-4</v>
      </c>
      <c r="X40" s="85">
        <v>7.017183958396009E-3</v>
      </c>
      <c r="Y40" s="85">
        <v>1.2847918187840795E-4</v>
      </c>
      <c r="Z40" s="85">
        <v>3.9442580115758158E-4</v>
      </c>
      <c r="AA40" s="85">
        <v>0</v>
      </c>
      <c r="AB40" s="85">
        <v>1.6749878526370221E-3</v>
      </c>
      <c r="AC40" s="85">
        <v>9.1733078419357114E-4</v>
      </c>
      <c r="AD40" s="85">
        <v>1.1367499631217163E-3</v>
      </c>
      <c r="AE40" s="85">
        <v>4.784924263372806E-5</v>
      </c>
      <c r="AF40" s="85">
        <v>4.5693383110644902E-3</v>
      </c>
      <c r="AG40" s="85">
        <v>2.7123382840997232E-2</v>
      </c>
      <c r="AH40" s="85">
        <v>8.7221767228503142E-3</v>
      </c>
      <c r="AI40" s="85">
        <v>2.16365815655109E-3</v>
      </c>
      <c r="AJ40" s="85">
        <v>0.24974171983396048</v>
      </c>
      <c r="AK40" s="85">
        <v>3.5767969769853075E-4</v>
      </c>
      <c r="AL40" s="85">
        <v>7.3255604309498418E-3</v>
      </c>
      <c r="AM40" s="85">
        <v>9.3155337675541964E-3</v>
      </c>
      <c r="AN40" s="85">
        <v>2.6375242748989218E-3</v>
      </c>
      <c r="AO40" s="85">
        <v>2.400392945382601E-4</v>
      </c>
      <c r="AP40" s="85">
        <v>5.2018207033362818E-3</v>
      </c>
      <c r="AQ40" s="85">
        <v>2.7929682233444029E-4</v>
      </c>
      <c r="AR40" s="85">
        <v>1.3492957701798233E-3</v>
      </c>
      <c r="AS40" s="85">
        <v>2.4552477401146374E-3</v>
      </c>
      <c r="AT40" s="85">
        <v>7.7854154451010579E-5</v>
      </c>
      <c r="AU40" s="85">
        <v>1.3244458872650695E-4</v>
      </c>
      <c r="AV40" s="85">
        <v>3.4421053243782113E-3</v>
      </c>
      <c r="AW40" s="85">
        <v>4.1002306809343771E-4</v>
      </c>
      <c r="AX40" s="85">
        <v>1.8338684870175224E-3</v>
      </c>
      <c r="AY40" s="85">
        <v>8.8904421534379821E-4</v>
      </c>
      <c r="AZ40" s="85">
        <v>1.5118774509518828E-3</v>
      </c>
      <c r="BA40" s="85">
        <v>3.52564322864483E-2</v>
      </c>
      <c r="BB40" s="85">
        <v>1.1269686262297387E-3</v>
      </c>
      <c r="BC40" s="85">
        <v>4.4082106128034001E-3</v>
      </c>
      <c r="BD40" s="85">
        <v>5.3638736631952619E-4</v>
      </c>
      <c r="BE40" s="85">
        <v>1.5081764045603237E-4</v>
      </c>
      <c r="BF40" s="85">
        <v>7.6135811483501006E-4</v>
      </c>
      <c r="BG40" s="85">
        <v>8.5018322823242787E-4</v>
      </c>
      <c r="BH40" s="85">
        <v>3.0930173415172281E-5</v>
      </c>
      <c r="BI40" s="85">
        <v>4.1002306809343771E-4</v>
      </c>
      <c r="BJ40" s="85">
        <v>1.2721025168701626E-3</v>
      </c>
      <c r="BK40" s="85">
        <v>8.1666232234316426E-3</v>
      </c>
      <c r="BL40" s="85">
        <v>1.6626950914079151E-3</v>
      </c>
      <c r="BM40" s="85">
        <v>1.3418936773967052E-3</v>
      </c>
      <c r="BN40" s="85">
        <v>4.7915332747863046E-3</v>
      </c>
      <c r="BO40" s="85">
        <v>2.4983384945306466E-3</v>
      </c>
      <c r="BP40" s="85">
        <v>1.7170211652268715E-4</v>
      </c>
      <c r="BQ40" s="85">
        <v>1.2450055700748194E-3</v>
      </c>
      <c r="BR40" s="85">
        <v>5.0083088491490498E-4</v>
      </c>
      <c r="BS40" s="85">
        <v>1.3151932712861719E-4</v>
      </c>
      <c r="BT40" s="85">
        <v>5.0360666970857438E-4</v>
      </c>
      <c r="BU40" s="85">
        <v>0</v>
      </c>
    </row>
    <row r="41" spans="1:73" x14ac:dyDescent="0.25">
      <c r="A41" s="46" t="s">
        <v>35</v>
      </c>
      <c r="B41" s="38" t="s">
        <v>99</v>
      </c>
      <c r="C41" s="85">
        <v>8.1469069800745603E-3</v>
      </c>
      <c r="D41" s="85">
        <v>9.5413512448698241E-3</v>
      </c>
      <c r="E41" s="85">
        <v>1.2538779475205884E-5</v>
      </c>
      <c r="F41" s="85">
        <v>1.3198715237058825E-5</v>
      </c>
      <c r="G41" s="85">
        <v>2.8581817845850887E-3</v>
      </c>
      <c r="H41" s="85">
        <v>1.1423488037674413E-3</v>
      </c>
      <c r="I41" s="85">
        <v>1.5732868562574119E-3</v>
      </c>
      <c r="J41" s="85">
        <v>9.8066454211347067E-4</v>
      </c>
      <c r="K41" s="85">
        <v>6.4805691813958827E-4</v>
      </c>
      <c r="L41" s="85">
        <v>7.2922901684750014E-4</v>
      </c>
      <c r="M41" s="85">
        <v>8.9949244340555891E-4</v>
      </c>
      <c r="N41" s="85">
        <v>1.504653537024706E-4</v>
      </c>
      <c r="O41" s="85">
        <v>5.3124828829161769E-4</v>
      </c>
      <c r="P41" s="85">
        <v>1.639940368204559E-3</v>
      </c>
      <c r="Q41" s="85">
        <v>3.3326755973573535E-4</v>
      </c>
      <c r="R41" s="85">
        <v>4.7845342734338241E-4</v>
      </c>
      <c r="S41" s="85">
        <v>8.8695366393035308E-4</v>
      </c>
      <c r="T41" s="85">
        <v>4.9891143596082364E-4</v>
      </c>
      <c r="U41" s="85">
        <v>2.1830675002095295E-3</v>
      </c>
      <c r="V41" s="85">
        <v>2.6390831116499119E-3</v>
      </c>
      <c r="W41" s="85">
        <v>1.630041331776765E-4</v>
      </c>
      <c r="X41" s="85">
        <v>1.9375713968002356E-3</v>
      </c>
      <c r="Y41" s="85">
        <v>3.7616338425617652E-4</v>
      </c>
      <c r="Z41" s="85">
        <v>9.3710878183117665E-5</v>
      </c>
      <c r="AA41" s="85">
        <v>2.5011565374226472E-4</v>
      </c>
      <c r="AB41" s="85">
        <v>7.4851233980884307E-2</v>
      </c>
      <c r="AC41" s="85">
        <v>7.0217165061152952E-4</v>
      </c>
      <c r="AD41" s="85">
        <v>4.6459477634447062E-4</v>
      </c>
      <c r="AE41" s="85">
        <v>1.4386599608394121E-4</v>
      </c>
      <c r="AF41" s="85">
        <v>2.5222744818019414E-3</v>
      </c>
      <c r="AG41" s="85">
        <v>7.3457449651850894E-3</v>
      </c>
      <c r="AH41" s="85">
        <v>2.2919569009152651E-3</v>
      </c>
      <c r="AI41" s="85">
        <v>6.3551813866438245E-4</v>
      </c>
      <c r="AJ41" s="85">
        <v>1.226622600556062E-2</v>
      </c>
      <c r="AK41" s="85">
        <v>4.200425130617786E-2</v>
      </c>
      <c r="AL41" s="85">
        <v>6.7782002099915596E-3</v>
      </c>
      <c r="AM41" s="85">
        <v>9.596785848865471E-3</v>
      </c>
      <c r="AN41" s="85">
        <v>5.8505285095548802E-2</v>
      </c>
      <c r="AO41" s="85">
        <v>1.3594676694170591E-4</v>
      </c>
      <c r="AP41" s="85">
        <v>3.8500652346500591E-3</v>
      </c>
      <c r="AQ41" s="85">
        <v>7.4374760360826483E-4</v>
      </c>
      <c r="AR41" s="85">
        <v>3.8606242068397063E-4</v>
      </c>
      <c r="AS41" s="85">
        <v>4.0586049353955885E-4</v>
      </c>
      <c r="AT41" s="85">
        <v>8.777145632644119E-5</v>
      </c>
      <c r="AU41" s="85">
        <v>5.16729701530853E-4</v>
      </c>
      <c r="AV41" s="85">
        <v>0</v>
      </c>
      <c r="AW41" s="85">
        <v>3.7880312730358828E-4</v>
      </c>
      <c r="AX41" s="85">
        <v>8.592363619325295E-4</v>
      </c>
      <c r="AY41" s="85">
        <v>2.7387334116897062E-4</v>
      </c>
      <c r="AZ41" s="85">
        <v>3.9444360485950299E-3</v>
      </c>
      <c r="BA41" s="85">
        <v>6.9029280689817654E-4</v>
      </c>
      <c r="BB41" s="85">
        <v>5.7757577877369419E-3</v>
      </c>
      <c r="BC41" s="85">
        <v>1.6260817172056472E-3</v>
      </c>
      <c r="BD41" s="85">
        <v>6.8765306385076483E-4</v>
      </c>
      <c r="BE41" s="85">
        <v>4.7185406972485302E-4</v>
      </c>
      <c r="BF41" s="85">
        <v>1.0057421010638825E-3</v>
      </c>
      <c r="BG41" s="85">
        <v>5.8417513639222362E-3</v>
      </c>
      <c r="BH41" s="85">
        <v>6.3353833137882361E-5</v>
      </c>
      <c r="BI41" s="85">
        <v>2.4219642460002945E-4</v>
      </c>
      <c r="BJ41" s="85">
        <v>1.0545773474410001E-3</v>
      </c>
      <c r="BK41" s="85">
        <v>1.8003047583348237E-3</v>
      </c>
      <c r="BL41" s="85">
        <v>0</v>
      </c>
      <c r="BM41" s="85">
        <v>2.2437815903000004E-4</v>
      </c>
      <c r="BN41" s="85">
        <v>5.0485085781750002E-4</v>
      </c>
      <c r="BO41" s="85">
        <v>3.1676916568941179E-4</v>
      </c>
      <c r="BP41" s="85">
        <v>1.3898247144622942E-3</v>
      </c>
      <c r="BQ41" s="85">
        <v>5.9988160752432363E-4</v>
      </c>
      <c r="BR41" s="85">
        <v>6.0054154328617653E-5</v>
      </c>
      <c r="BS41" s="85">
        <v>2.0721982922182355E-4</v>
      </c>
      <c r="BT41" s="85">
        <v>4.1179991539623534E-4</v>
      </c>
      <c r="BU41" s="85">
        <v>0</v>
      </c>
    </row>
    <row r="42" spans="1:73" ht="22.5" x14ac:dyDescent="0.25">
      <c r="A42" s="46" t="s">
        <v>36</v>
      </c>
      <c r="B42" s="38" t="s">
        <v>100</v>
      </c>
      <c r="C42" s="85">
        <v>1.9473334653102903E-2</v>
      </c>
      <c r="D42" s="85">
        <v>2.3592491225493872E-3</v>
      </c>
      <c r="E42" s="85">
        <v>2.2550845235119526E-3</v>
      </c>
      <c r="F42" s="85">
        <v>6.4062106693005846E-4</v>
      </c>
      <c r="G42" s="85">
        <v>1.4586557005174679E-3</v>
      </c>
      <c r="H42" s="85">
        <v>1.0678891456799006E-2</v>
      </c>
      <c r="I42" s="85">
        <v>4.4183180034544703E-2</v>
      </c>
      <c r="J42" s="85">
        <v>9.3918526420481048E-3</v>
      </c>
      <c r="K42" s="85">
        <v>1.3919411731744364E-2</v>
      </c>
      <c r="L42" s="85">
        <v>8.6430268651567308E-3</v>
      </c>
      <c r="M42" s="85">
        <v>6.4885938007484042E-3</v>
      </c>
      <c r="N42" s="85">
        <v>1.7846750863749367E-4</v>
      </c>
      <c r="O42" s="85">
        <v>8.1606727522447655E-3</v>
      </c>
      <c r="P42" s="85">
        <v>5.8583364966230825E-3</v>
      </c>
      <c r="Q42" s="85">
        <v>3.0506350615229849E-3</v>
      </c>
      <c r="R42" s="85">
        <v>1.476748371176584E-3</v>
      </c>
      <c r="S42" s="85">
        <v>6.2054347220834045E-3</v>
      </c>
      <c r="T42" s="85">
        <v>8.1137723341284159E-3</v>
      </c>
      <c r="U42" s="85">
        <v>3.6815949936350686E-3</v>
      </c>
      <c r="V42" s="85">
        <v>6.9626920348159196E-3</v>
      </c>
      <c r="W42" s="85">
        <v>6.7526062667741457E-3</v>
      </c>
      <c r="X42" s="85">
        <v>8.2449881106561786E-3</v>
      </c>
      <c r="Y42" s="85">
        <v>1.815063746802384E-3</v>
      </c>
      <c r="Z42" s="85">
        <v>4.4790777586096956E-3</v>
      </c>
      <c r="AA42" s="85">
        <v>7.9035109090899516E-3</v>
      </c>
      <c r="AB42" s="85">
        <v>2.0126603023794671E-2</v>
      </c>
      <c r="AC42" s="85">
        <v>4.6436683645086447E-3</v>
      </c>
      <c r="AD42" s="85">
        <v>2.0442961274834168E-3</v>
      </c>
      <c r="AE42" s="85">
        <v>1.2620955212208583E-3</v>
      </c>
      <c r="AF42" s="85">
        <v>5.4487043803409605E-3</v>
      </c>
      <c r="AG42" s="85">
        <v>1.3283006432734876E-2</v>
      </c>
      <c r="AH42" s="85">
        <v>3.7439532274601774E-3</v>
      </c>
      <c r="AI42" s="85">
        <v>6.8313006012914656E-4</v>
      </c>
      <c r="AJ42" s="85">
        <v>1.8204564166007808E-2</v>
      </c>
      <c r="AK42" s="85">
        <v>8.324912044150333E-3</v>
      </c>
      <c r="AL42" s="85">
        <v>4.372805275611976E-2</v>
      </c>
      <c r="AM42" s="85">
        <v>9.4638720106911874E-3</v>
      </c>
      <c r="AN42" s="85">
        <v>1.3224512652836957E-2</v>
      </c>
      <c r="AO42" s="85">
        <v>8.6879950563094853E-4</v>
      </c>
      <c r="AP42" s="85">
        <v>3.6353972035054814E-3</v>
      </c>
      <c r="AQ42" s="85">
        <v>1.2981052055423999E-4</v>
      </c>
      <c r="AR42" s="85">
        <v>1.4730595742460846E-3</v>
      </c>
      <c r="AS42" s="85">
        <v>4.0521258624538967E-2</v>
      </c>
      <c r="AT42" s="85">
        <v>1.2353956577239105E-3</v>
      </c>
      <c r="AU42" s="85">
        <v>2.496085922971245E-4</v>
      </c>
      <c r="AV42" s="85">
        <v>3.2763543022702084E-3</v>
      </c>
      <c r="AW42" s="85">
        <v>3.0423791826785337E-4</v>
      </c>
      <c r="AX42" s="85">
        <v>9.3590047836669904E-4</v>
      </c>
      <c r="AY42" s="85">
        <v>1.1979807174288454E-4</v>
      </c>
      <c r="AZ42" s="85">
        <v>6.9402079392395419E-4</v>
      </c>
      <c r="BA42" s="85">
        <v>3.0968328516525723E-4</v>
      </c>
      <c r="BB42" s="85">
        <v>1.1575796081900425E-3</v>
      </c>
      <c r="BC42" s="85">
        <v>3.2816240121709222E-3</v>
      </c>
      <c r="BD42" s="85">
        <v>1.1918327225446798E-3</v>
      </c>
      <c r="BE42" s="85">
        <v>1.1691729699716122E-3</v>
      </c>
      <c r="BF42" s="85">
        <v>2.3487097027479606E-3</v>
      </c>
      <c r="BG42" s="85">
        <v>1.0943430893814818E-3</v>
      </c>
      <c r="BH42" s="85">
        <v>3.9347167258660021E-5</v>
      </c>
      <c r="BI42" s="85">
        <v>1.317427475178349E-5</v>
      </c>
      <c r="BJ42" s="85">
        <v>2.0302435677481811E-3</v>
      </c>
      <c r="BK42" s="85">
        <v>3.0773349250199328E-3</v>
      </c>
      <c r="BL42" s="85">
        <v>6.8295440313245607E-4</v>
      </c>
      <c r="BM42" s="85">
        <v>4.7813834499139545E-4</v>
      </c>
      <c r="BN42" s="85">
        <v>1.4356270682513505E-2</v>
      </c>
      <c r="BO42" s="85">
        <v>3.7141266694221395E-2</v>
      </c>
      <c r="BP42" s="85">
        <v>1.9761412127675235E-3</v>
      </c>
      <c r="BQ42" s="85">
        <v>2.4100139945929265E-4</v>
      </c>
      <c r="BR42" s="85">
        <v>6.2410930924115652E-4</v>
      </c>
      <c r="BS42" s="85">
        <v>5.9547721878061371E-4</v>
      </c>
      <c r="BT42" s="85">
        <v>1.963318252009121E-3</v>
      </c>
      <c r="BU42" s="85">
        <v>0</v>
      </c>
    </row>
    <row r="43" spans="1:73" x14ac:dyDescent="0.25">
      <c r="A43" s="46" t="s">
        <v>247</v>
      </c>
      <c r="B43" s="38" t="s">
        <v>248</v>
      </c>
      <c r="C43" s="85">
        <v>2.1681188447729158E-3</v>
      </c>
      <c r="D43" s="85">
        <v>9.0533937390274775E-4</v>
      </c>
      <c r="E43" s="85">
        <v>4.3401873038769633E-4</v>
      </c>
      <c r="F43" s="85">
        <v>1.0400651071980185E-4</v>
      </c>
      <c r="G43" s="85">
        <v>3.1201953215940554E-4</v>
      </c>
      <c r="H43" s="85">
        <v>8.9173514676218297E-4</v>
      </c>
      <c r="I43" s="85">
        <v>3.8313453242161608E-3</v>
      </c>
      <c r="J43" s="85">
        <v>3.1640799252732969E-4</v>
      </c>
      <c r="K43" s="85">
        <v>1.1164243175998984E-3</v>
      </c>
      <c r="L43" s="85">
        <v>8.7988630376878787E-4</v>
      </c>
      <c r="M43" s="85">
        <v>7.8465671378483419E-4</v>
      </c>
      <c r="N43" s="85">
        <v>9.1499398671218081E-5</v>
      </c>
      <c r="O43" s="85">
        <v>1.5834003853507049E-2</v>
      </c>
      <c r="P43" s="85">
        <v>1.2735311987715821E-3</v>
      </c>
      <c r="Q43" s="85">
        <v>2.6945146659054152E-4</v>
      </c>
      <c r="R43" s="85">
        <v>1.5930111135564588E-4</v>
      </c>
      <c r="S43" s="85">
        <v>1.2638765859621492E-3</v>
      </c>
      <c r="T43" s="85">
        <v>1.011759537824908E-3</v>
      </c>
      <c r="U43" s="85">
        <v>2.6374646811224014E-4</v>
      </c>
      <c r="V43" s="85">
        <v>7.7368556286502388E-4</v>
      </c>
      <c r="W43" s="85">
        <v>9.2925648290793428E-4</v>
      </c>
      <c r="X43" s="85">
        <v>1.401893664533363E-3</v>
      </c>
      <c r="Y43" s="85">
        <v>6.5980501631739282E-4</v>
      </c>
      <c r="Z43" s="85">
        <v>6.8569693248814515E-4</v>
      </c>
      <c r="AA43" s="85">
        <v>1.1592118061871585E-3</v>
      </c>
      <c r="AB43" s="85">
        <v>5.0842507592584992E-3</v>
      </c>
      <c r="AC43" s="85">
        <v>9.1279975652821881E-4</v>
      </c>
      <c r="AD43" s="85">
        <v>4.1909796513675432E-4</v>
      </c>
      <c r="AE43" s="85">
        <v>2.4772858776931706E-4</v>
      </c>
      <c r="AF43" s="85">
        <v>1.422080582225814E-3</v>
      </c>
      <c r="AG43" s="85">
        <v>2.6642342893667386E-3</v>
      </c>
      <c r="AH43" s="85">
        <v>2.7581473412403152E-4</v>
      </c>
      <c r="AI43" s="85">
        <v>5.3319793470278166E-5</v>
      </c>
      <c r="AJ43" s="85">
        <v>3.7429178478024894E-3</v>
      </c>
      <c r="AK43" s="85">
        <v>1.2669485082196961E-3</v>
      </c>
      <c r="AL43" s="85">
        <v>1.7057945450121089E-3</v>
      </c>
      <c r="AM43" s="85">
        <v>1.4438034610470385E-3</v>
      </c>
      <c r="AN43" s="85">
        <v>2.983494781133219E-3</v>
      </c>
      <c r="AO43" s="85">
        <v>1.9133687204149201E-4</v>
      </c>
      <c r="AP43" s="85">
        <v>6.8833000870889961E-4</v>
      </c>
      <c r="AQ43" s="85">
        <v>3.6424221053770268E-5</v>
      </c>
      <c r="AR43" s="85">
        <v>2.3566032175752571E-4</v>
      </c>
      <c r="AS43" s="85">
        <v>3.7255834293491892E-3</v>
      </c>
      <c r="AT43" s="85">
        <v>3.4186106266128962E-4</v>
      </c>
      <c r="AU43" s="85">
        <v>8.0747670769803977E-5</v>
      </c>
      <c r="AV43" s="85">
        <v>7.7719633115936324E-4</v>
      </c>
      <c r="AW43" s="85">
        <v>1.6873630114668276E-4</v>
      </c>
      <c r="AX43" s="85">
        <v>2.1986186443299886E-4</v>
      </c>
      <c r="AY43" s="85">
        <v>2.5891916170752361E-5</v>
      </c>
      <c r="AZ43" s="85">
        <v>1.3626169442404419E-4</v>
      </c>
      <c r="BA43" s="85">
        <v>5.8585945911787119E-5</v>
      </c>
      <c r="BB43" s="85">
        <v>2.7120685073771114E-4</v>
      </c>
      <c r="BC43" s="85">
        <v>5.0489236532967098E-4</v>
      </c>
      <c r="BD43" s="85">
        <v>2.4092647419903467E-4</v>
      </c>
      <c r="BE43" s="85">
        <v>6.124096443438122E-4</v>
      </c>
      <c r="BF43" s="85">
        <v>3.3483952607261101E-4</v>
      </c>
      <c r="BG43" s="85">
        <v>2.0757417540281128E-4</v>
      </c>
      <c r="BH43" s="85">
        <v>1.8870379582073754E-5</v>
      </c>
      <c r="BI43" s="85">
        <v>4.3884603679241285E-6</v>
      </c>
      <c r="BJ43" s="85">
        <v>5.1476640115750028E-4</v>
      </c>
      <c r="BK43" s="85">
        <v>5.1564409323108518E-4</v>
      </c>
      <c r="BL43" s="85">
        <v>1.8892321883913374E-4</v>
      </c>
      <c r="BM43" s="85">
        <v>1.3823650158961007E-4</v>
      </c>
      <c r="BN43" s="85">
        <v>1.7735962576965367E-3</v>
      </c>
      <c r="BO43" s="85">
        <v>2.9731818992685972E-3</v>
      </c>
      <c r="BP43" s="85">
        <v>7.541569142277615E-4</v>
      </c>
      <c r="BQ43" s="85">
        <v>6.8898827776408823E-5</v>
      </c>
      <c r="BR43" s="85">
        <v>2.5957743076271221E-4</v>
      </c>
      <c r="BS43" s="85">
        <v>1.7795206791932342E-4</v>
      </c>
      <c r="BT43" s="85">
        <v>7.1751327015559508E-4</v>
      </c>
      <c r="BU43" s="85">
        <v>0</v>
      </c>
    </row>
    <row r="44" spans="1:73" x14ac:dyDescent="0.25">
      <c r="A44" s="46" t="s">
        <v>249</v>
      </c>
      <c r="B44" s="38" t="s">
        <v>250</v>
      </c>
      <c r="C44" s="85">
        <v>5.2511418736715647E-3</v>
      </c>
      <c r="D44" s="85">
        <v>8.0497346295434046E-3</v>
      </c>
      <c r="E44" s="85">
        <v>3.3299666757163173E-3</v>
      </c>
      <c r="F44" s="85">
        <v>1.4400901401476734E-3</v>
      </c>
      <c r="G44" s="85">
        <v>8.7938691195440094E-3</v>
      </c>
      <c r="H44" s="85">
        <v>8.1816110160038147E-3</v>
      </c>
      <c r="I44" s="85">
        <v>1.5092285336893175E-2</v>
      </c>
      <c r="J44" s="85">
        <v>1.0249784426066933E-2</v>
      </c>
      <c r="K44" s="85">
        <v>1.34566664744202E-2</v>
      </c>
      <c r="L44" s="85">
        <v>7.459983429292453E-3</v>
      </c>
      <c r="M44" s="85">
        <v>8.1320254946947012E-3</v>
      </c>
      <c r="N44" s="85">
        <v>2.310474290786377E-4</v>
      </c>
      <c r="O44" s="85">
        <v>3.8310969442658738E-3</v>
      </c>
      <c r="P44" s="85">
        <v>2.1002809142866789E-2</v>
      </c>
      <c r="Q44" s="85">
        <v>3.1903535412502303E-3</v>
      </c>
      <c r="R44" s="85">
        <v>1.6387838957480239E-3</v>
      </c>
      <c r="S44" s="85">
        <v>5.9003253654206752E-3</v>
      </c>
      <c r="T44" s="85">
        <v>1.0922178161833074E-2</v>
      </c>
      <c r="U44" s="85">
        <v>2.6206475517412606E-3</v>
      </c>
      <c r="V44" s="85">
        <v>2.1327049218377449E-2</v>
      </c>
      <c r="W44" s="85">
        <v>1.907460053763365E-2</v>
      </c>
      <c r="X44" s="85">
        <v>9.6213494857875937E-3</v>
      </c>
      <c r="Y44" s="85">
        <v>3.5870377117231425E-4</v>
      </c>
      <c r="Z44" s="85">
        <v>2.4107003444962883E-3</v>
      </c>
      <c r="AA44" s="85">
        <v>1.8944482502992715E-3</v>
      </c>
      <c r="AB44" s="85">
        <v>6.7531259978646577E-3</v>
      </c>
      <c r="AC44" s="85">
        <v>1.4355184254170458E-3</v>
      </c>
      <c r="AD44" s="85">
        <v>3.0553121215147706E-3</v>
      </c>
      <c r="AE44" s="85">
        <v>7.6839974510932018E-4</v>
      </c>
      <c r="AF44" s="85">
        <v>1.652850710303801E-3</v>
      </c>
      <c r="AG44" s="85">
        <v>1.6013661690296568E-2</v>
      </c>
      <c r="AH44" s="85">
        <v>1.0332778631946017E-2</v>
      </c>
      <c r="AI44" s="85">
        <v>3.7980399300597981E-4</v>
      </c>
      <c r="AJ44" s="85">
        <v>1.1968749164782886E-2</v>
      </c>
      <c r="AK44" s="85">
        <v>3.0946992022709463E-3</v>
      </c>
      <c r="AL44" s="85">
        <v>7.049443446482101E-2</v>
      </c>
      <c r="AM44" s="85">
        <v>3.0081179586801388E-2</v>
      </c>
      <c r="AN44" s="85">
        <v>4.2943874816603902E-2</v>
      </c>
      <c r="AO44" s="85">
        <v>0</v>
      </c>
      <c r="AP44" s="85">
        <v>0.15266678670348421</v>
      </c>
      <c r="AQ44" s="85">
        <v>5.2335583554768434E-3</v>
      </c>
      <c r="AR44" s="85">
        <v>1.9763874450866726E-4</v>
      </c>
      <c r="AS44" s="85">
        <v>2.9603611232632758E-3</v>
      </c>
      <c r="AT44" s="85">
        <v>2.246821954921486E-3</v>
      </c>
      <c r="AU44" s="85">
        <v>1.0690779062390543E-4</v>
      </c>
      <c r="AV44" s="85">
        <v>8.6862579881923156E-5</v>
      </c>
      <c r="AW44" s="85">
        <v>0</v>
      </c>
      <c r="AX44" s="85">
        <v>1.4295400292308406E-3</v>
      </c>
      <c r="AY44" s="85">
        <v>2.1065054797276102E-4</v>
      </c>
      <c r="AZ44" s="85">
        <v>5.1625209419701697E-4</v>
      </c>
      <c r="BA44" s="85">
        <v>1.7020845612490204E-4</v>
      </c>
      <c r="BB44" s="85">
        <v>5.8131111151748572E-4</v>
      </c>
      <c r="BC44" s="85">
        <v>6.4004006228785481E-4</v>
      </c>
      <c r="BD44" s="85">
        <v>1.0170306923826791E-3</v>
      </c>
      <c r="BE44" s="85">
        <v>4.45214680690343E-4</v>
      </c>
      <c r="BF44" s="85">
        <v>1.810750703692398E-3</v>
      </c>
      <c r="BG44" s="85">
        <v>5.341872827556327E-4</v>
      </c>
      <c r="BH44" s="85">
        <v>6.2948995137102206E-5</v>
      </c>
      <c r="BI44" s="85">
        <v>1.0831447207948312E-3</v>
      </c>
      <c r="BJ44" s="85">
        <v>4.0406924811469514E-4</v>
      </c>
      <c r="BK44" s="85">
        <v>8.9844744567747891E-3</v>
      </c>
      <c r="BL44" s="85">
        <v>2.6765631396004743E-3</v>
      </c>
      <c r="BM44" s="85">
        <v>1.1496104195708777E-3</v>
      </c>
      <c r="BN44" s="85">
        <v>6.1932667785447315E-3</v>
      </c>
      <c r="BO44" s="85">
        <v>1.3644810119103718E-3</v>
      </c>
      <c r="BP44" s="85">
        <v>3.1052493131877791E-3</v>
      </c>
      <c r="BQ44" s="85">
        <v>2.5425767309566978E-4</v>
      </c>
      <c r="BR44" s="85">
        <v>1.3254456015180905E-3</v>
      </c>
      <c r="BS44" s="85">
        <v>5.2891222729721629E-4</v>
      </c>
      <c r="BT44" s="85">
        <v>1.434815084689257E-4</v>
      </c>
      <c r="BU44" s="85">
        <v>0</v>
      </c>
    </row>
    <row r="45" spans="1:73" x14ac:dyDescent="0.25">
      <c r="A45" s="46" t="s">
        <v>251</v>
      </c>
      <c r="B45" s="38" t="s">
        <v>252</v>
      </c>
      <c r="C45" s="85">
        <v>1.480545385840039E-3</v>
      </c>
      <c r="D45" s="85">
        <v>3.469060318286284E-4</v>
      </c>
      <c r="E45" s="85">
        <v>0</v>
      </c>
      <c r="F45" s="85">
        <v>1.8584251705105093E-5</v>
      </c>
      <c r="G45" s="85">
        <v>1.9265674267625612E-3</v>
      </c>
      <c r="H45" s="85">
        <v>2.7690535040606587E-3</v>
      </c>
      <c r="I45" s="85">
        <v>9.1620360906168111E-3</v>
      </c>
      <c r="J45" s="85">
        <v>5.4699647518692655E-3</v>
      </c>
      <c r="K45" s="85">
        <v>3.4009180620342321E-3</v>
      </c>
      <c r="L45" s="85">
        <v>4.7327894342334299E-3</v>
      </c>
      <c r="M45" s="85">
        <v>2.2177207034758742E-3</v>
      </c>
      <c r="N45" s="85">
        <v>5.5752755115315278E-4</v>
      </c>
      <c r="O45" s="85">
        <v>2.4717054767789772E-3</v>
      </c>
      <c r="P45" s="85">
        <v>8.2080445030880828E-3</v>
      </c>
      <c r="Q45" s="85">
        <v>6.2566980740520479E-4</v>
      </c>
      <c r="R45" s="85">
        <v>2.2301102046126111E-4</v>
      </c>
      <c r="S45" s="85">
        <v>1.3876241273145136E-3</v>
      </c>
      <c r="T45" s="85">
        <v>5.5381070081213174E-3</v>
      </c>
      <c r="U45" s="85">
        <v>1.1522236057165158E-3</v>
      </c>
      <c r="V45" s="85">
        <v>7.9602544803533473E-3</v>
      </c>
      <c r="W45" s="85">
        <v>4.5221679149089061E-3</v>
      </c>
      <c r="X45" s="85">
        <v>4.1442881302384358E-3</v>
      </c>
      <c r="Y45" s="85">
        <v>6.8761731308888843E-4</v>
      </c>
      <c r="Z45" s="85">
        <v>1.8150619165319308E-3</v>
      </c>
      <c r="AA45" s="85">
        <v>3.8903033569353328E-3</v>
      </c>
      <c r="AB45" s="85">
        <v>7.3593636752216172E-3</v>
      </c>
      <c r="AC45" s="85">
        <v>8.3629132672972918E-4</v>
      </c>
      <c r="AD45" s="85">
        <v>1.6230246489125114E-3</v>
      </c>
      <c r="AE45" s="85">
        <v>5.0796954660620587E-4</v>
      </c>
      <c r="AF45" s="85">
        <v>9.1682308411851791E-4</v>
      </c>
      <c r="AG45" s="85">
        <v>2.4407317239371357E-3</v>
      </c>
      <c r="AH45" s="85">
        <v>1.3442608733359352E-3</v>
      </c>
      <c r="AI45" s="85">
        <v>2.4779002273473457E-5</v>
      </c>
      <c r="AJ45" s="85">
        <v>2.8248062591759741E-3</v>
      </c>
      <c r="AK45" s="85">
        <v>8.6478717934422369E-3</v>
      </c>
      <c r="AL45" s="85">
        <v>6.6005067305964921E-2</v>
      </c>
      <c r="AM45" s="85">
        <v>1.7735570877238628E-2</v>
      </c>
      <c r="AN45" s="85">
        <v>7.1239631536236189E-4</v>
      </c>
      <c r="AO45" s="85">
        <v>7.9106964758064013E-3</v>
      </c>
      <c r="AP45" s="85">
        <v>5.1558908980529894E-2</v>
      </c>
      <c r="AQ45" s="85">
        <v>1.1460288551481475E-3</v>
      </c>
      <c r="AR45" s="85">
        <v>2.7442745017871853E-3</v>
      </c>
      <c r="AS45" s="85">
        <v>1.480545385840039E-3</v>
      </c>
      <c r="AT45" s="85">
        <v>8.1151232445625572E-4</v>
      </c>
      <c r="AU45" s="85">
        <v>3.3451653069189167E-4</v>
      </c>
      <c r="AV45" s="85">
        <v>1.7655039119849839E-3</v>
      </c>
      <c r="AW45" s="85">
        <v>2.2115259529075061E-3</v>
      </c>
      <c r="AX45" s="85">
        <v>2.4779002273473457E-5</v>
      </c>
      <c r="AY45" s="85">
        <v>0</v>
      </c>
      <c r="AZ45" s="85">
        <v>1.3925799277692084E-2</v>
      </c>
      <c r="BA45" s="85">
        <v>2.9363117694066049E-3</v>
      </c>
      <c r="BB45" s="85">
        <v>5.8664287882448408E-3</v>
      </c>
      <c r="BC45" s="85">
        <v>4.9867742075365333E-3</v>
      </c>
      <c r="BD45" s="85">
        <v>1.5920508960706697E-3</v>
      </c>
      <c r="BE45" s="85">
        <v>1.0964708506012006E-3</v>
      </c>
      <c r="BF45" s="85">
        <v>1.6168298983441432E-3</v>
      </c>
      <c r="BG45" s="85">
        <v>3.9956141165975951E-3</v>
      </c>
      <c r="BH45" s="85">
        <v>1.6292193994808797E-3</v>
      </c>
      <c r="BI45" s="85">
        <v>7.0626351229967715E-2</v>
      </c>
      <c r="BJ45" s="85">
        <v>6.7646676206582542E-3</v>
      </c>
      <c r="BK45" s="85">
        <v>8.6540665440106041E-3</v>
      </c>
      <c r="BL45" s="85">
        <v>0</v>
      </c>
      <c r="BM45" s="85">
        <v>1.0097443426440433E-3</v>
      </c>
      <c r="BN45" s="85">
        <v>9.4779683696035973E-4</v>
      </c>
      <c r="BO45" s="85">
        <v>2.5150687307575557E-3</v>
      </c>
      <c r="BP45" s="85">
        <v>7.3841426774950902E-3</v>
      </c>
      <c r="BQ45" s="85">
        <v>1.0778865988960954E-3</v>
      </c>
      <c r="BR45" s="85">
        <v>1.6174493734009799E-2</v>
      </c>
      <c r="BS45" s="85">
        <v>3.469060318286284E-4</v>
      </c>
      <c r="BT45" s="85">
        <v>7.0620156479399353E-4</v>
      </c>
      <c r="BU45" s="85">
        <v>0</v>
      </c>
    </row>
    <row r="46" spans="1:73" x14ac:dyDescent="0.25">
      <c r="A46" s="46" t="s">
        <v>37</v>
      </c>
      <c r="B46" s="38" t="s">
        <v>102</v>
      </c>
      <c r="C46" s="85">
        <v>5.210926144849201E-4</v>
      </c>
      <c r="D46" s="85">
        <v>3.1512830405626782E-3</v>
      </c>
      <c r="E46" s="85">
        <v>9.3403942049264891E-3</v>
      </c>
      <c r="F46" s="85">
        <v>4.0327404707869952E-4</v>
      </c>
      <c r="G46" s="85">
        <v>5.3618357296442059E-3</v>
      </c>
      <c r="H46" s="85">
        <v>4.6120150938675801E-3</v>
      </c>
      <c r="I46" s="85">
        <v>2.0325521065341669E-2</v>
      </c>
      <c r="J46" s="85">
        <v>6.8967498439085799E-3</v>
      </c>
      <c r="K46" s="85">
        <v>3.0825555429090496E-3</v>
      </c>
      <c r="L46" s="85">
        <v>2.9843734034038657E-3</v>
      </c>
      <c r="M46" s="85">
        <v>4.5483785219660715E-3</v>
      </c>
      <c r="N46" s="85">
        <v>2.0036429210131961E-4</v>
      </c>
      <c r="O46" s="85">
        <v>4.2654685051696532E-3</v>
      </c>
      <c r="P46" s="85">
        <v>9.236757502115462E-3</v>
      </c>
      <c r="Q46" s="85">
        <v>2.7494635436988704E-3</v>
      </c>
      <c r="R46" s="85">
        <v>4.2327411253345918E-4</v>
      </c>
      <c r="S46" s="85">
        <v>3.2923744114071647E-3</v>
      </c>
      <c r="T46" s="85">
        <v>5.1367440838897289E-3</v>
      </c>
      <c r="U46" s="85">
        <v>2.4189170073647512E-3</v>
      </c>
      <c r="V46" s="85">
        <v>5.9509285666753094E-3</v>
      </c>
      <c r="W46" s="85">
        <v>1.0194215181067865E-2</v>
      </c>
      <c r="X46" s="85">
        <v>5.4941997991993429E-3</v>
      </c>
      <c r="Y46" s="85">
        <v>4.0036494664891627E-4</v>
      </c>
      <c r="Z46" s="85">
        <v>4.4818328496347808E-3</v>
      </c>
      <c r="AA46" s="85">
        <v>1.8385514716229979E-3</v>
      </c>
      <c r="AB46" s="85">
        <v>1.2394586018645152E-2</v>
      </c>
      <c r="AC46" s="85">
        <v>2.397826029248823E-3</v>
      </c>
      <c r="AD46" s="85">
        <v>1.3596408133699346E-3</v>
      </c>
      <c r="AE46" s="85">
        <v>6.3163843081668269E-4</v>
      </c>
      <c r="AF46" s="85">
        <v>1.7556421093741761E-3</v>
      </c>
      <c r="AG46" s="85">
        <v>3.4171020923341204E-3</v>
      </c>
      <c r="AH46" s="85">
        <v>6.433475600465601E-3</v>
      </c>
      <c r="AI46" s="85">
        <v>9.0182113323279971E-5</v>
      </c>
      <c r="AJ46" s="85">
        <v>6.2294749328270531E-3</v>
      </c>
      <c r="AK46" s="85">
        <v>1.645787204394487E-2</v>
      </c>
      <c r="AL46" s="85">
        <v>0.19260790308041006</v>
      </c>
      <c r="AM46" s="85">
        <v>4.6176151121949123E-2</v>
      </c>
      <c r="AN46" s="85">
        <v>0.11773456713131061</v>
      </c>
      <c r="AO46" s="85">
        <v>7.1643870834486364E-3</v>
      </c>
      <c r="AP46" s="85">
        <v>8.104462887333086E-2</v>
      </c>
      <c r="AQ46" s="85">
        <v>0</v>
      </c>
      <c r="AR46" s="85">
        <v>3.2000104727615474E-5</v>
      </c>
      <c r="AS46" s="85">
        <v>4.8145612112912366E-4</v>
      </c>
      <c r="AT46" s="85">
        <v>3.7723759823213967E-3</v>
      </c>
      <c r="AU46" s="85">
        <v>7.1272960529689008E-5</v>
      </c>
      <c r="AV46" s="85">
        <v>9.9091233389491089E-4</v>
      </c>
      <c r="AW46" s="85">
        <v>1.749096633407164E-4</v>
      </c>
      <c r="AX46" s="85">
        <v>6.7127492417247913E-4</v>
      </c>
      <c r="AY46" s="85">
        <v>1.8545515239868057E-5</v>
      </c>
      <c r="AZ46" s="85">
        <v>1.890915279359096E-4</v>
      </c>
      <c r="BA46" s="85">
        <v>5.0181982413760625E-5</v>
      </c>
      <c r="BB46" s="85">
        <v>3.2294651146131024E-3</v>
      </c>
      <c r="BC46" s="85">
        <v>1.4320046865607923E-3</v>
      </c>
      <c r="BD46" s="85">
        <v>8.8509380576154613E-4</v>
      </c>
      <c r="BE46" s="85">
        <v>4.0254677197125373E-4</v>
      </c>
      <c r="BF46" s="85">
        <v>4.3985598498322356E-3</v>
      </c>
      <c r="BG46" s="85">
        <v>1.5512778041819047E-3</v>
      </c>
      <c r="BH46" s="85">
        <v>4.0000130909519342E-6</v>
      </c>
      <c r="BI46" s="85">
        <v>1.2363676826578705E-5</v>
      </c>
      <c r="BJ46" s="85">
        <v>4.4509236575683336E-4</v>
      </c>
      <c r="BK46" s="85">
        <v>1.3500771457070224E-2</v>
      </c>
      <c r="BL46" s="85">
        <v>6.1454746579170621E-4</v>
      </c>
      <c r="BM46" s="85">
        <v>1.9090971570452411E-4</v>
      </c>
      <c r="BN46" s="85">
        <v>8.549118888025451E-4</v>
      </c>
      <c r="BO46" s="85">
        <v>6.2327476708105584E-4</v>
      </c>
      <c r="BP46" s="85">
        <v>1.9814610302360991E-3</v>
      </c>
      <c r="BQ46" s="85">
        <v>1.2763678135673898E-4</v>
      </c>
      <c r="BR46" s="85">
        <v>2.0512794405508961E-3</v>
      </c>
      <c r="BS46" s="85">
        <v>5.21456252038643E-4</v>
      </c>
      <c r="BT46" s="85">
        <v>1.5745506076201703E-4</v>
      </c>
      <c r="BU46" s="85">
        <v>0</v>
      </c>
    </row>
    <row r="47" spans="1:73" x14ac:dyDescent="0.25">
      <c r="A47" s="46" t="s">
        <v>38</v>
      </c>
      <c r="B47" s="38" t="s">
        <v>103</v>
      </c>
      <c r="C47" s="85">
        <v>0</v>
      </c>
      <c r="D47" s="85">
        <v>7.9238953869722361E-5</v>
      </c>
      <c r="E47" s="85">
        <v>2.245103692975467E-3</v>
      </c>
      <c r="F47" s="85">
        <v>1.6420072107448023E-3</v>
      </c>
      <c r="G47" s="85">
        <v>2.113038769859263E-4</v>
      </c>
      <c r="H47" s="85">
        <v>5.5951505760231737E-3</v>
      </c>
      <c r="I47" s="85">
        <v>4.8511848424685582E-3</v>
      </c>
      <c r="J47" s="85">
        <v>4.3229251500037421E-3</v>
      </c>
      <c r="K47" s="85">
        <v>2.6412984623240787E-4</v>
      </c>
      <c r="L47" s="85">
        <v>5.3706402067256269E-4</v>
      </c>
      <c r="M47" s="85">
        <v>4.1820558986797911E-4</v>
      </c>
      <c r="N47" s="85">
        <v>0</v>
      </c>
      <c r="O47" s="85">
        <v>5.3662380426217531E-3</v>
      </c>
      <c r="P47" s="85">
        <v>9.40302252587372E-3</v>
      </c>
      <c r="Q47" s="85">
        <v>2.0514084724050346E-3</v>
      </c>
      <c r="R47" s="85">
        <v>1.1005410259683661E-4</v>
      </c>
      <c r="S47" s="85">
        <v>9.191718648887794E-3</v>
      </c>
      <c r="T47" s="85">
        <v>2.5840703289737236E-3</v>
      </c>
      <c r="U47" s="85">
        <v>4.2921100012766281E-3</v>
      </c>
      <c r="V47" s="85">
        <v>9.7551956541835974E-3</v>
      </c>
      <c r="W47" s="85">
        <v>8.9275888026553868E-3</v>
      </c>
      <c r="X47" s="85">
        <v>9.3590008848349858E-3</v>
      </c>
      <c r="Y47" s="85">
        <v>1.628800718433182E-4</v>
      </c>
      <c r="Z47" s="85">
        <v>1.9501586980159448E-3</v>
      </c>
      <c r="AA47" s="85">
        <v>2.7865698777519029E-3</v>
      </c>
      <c r="AB47" s="85">
        <v>9.5218809566783042E-3</v>
      </c>
      <c r="AC47" s="85">
        <v>0</v>
      </c>
      <c r="AD47" s="85">
        <v>9.3325879002117453E-4</v>
      </c>
      <c r="AE47" s="85">
        <v>3.0815148727114251E-5</v>
      </c>
      <c r="AF47" s="85">
        <v>1.6640180312641696E-3</v>
      </c>
      <c r="AG47" s="85">
        <v>4.3466968361646589E-2</v>
      </c>
      <c r="AH47" s="85">
        <v>2.6192876418047115E-3</v>
      </c>
      <c r="AI47" s="85">
        <v>5.9869431812679119E-3</v>
      </c>
      <c r="AJ47" s="85">
        <v>4.4831639233847365E-2</v>
      </c>
      <c r="AK47" s="85">
        <v>6.4887898891094866E-3</v>
      </c>
      <c r="AL47" s="85">
        <v>5.9147476899643871E-2</v>
      </c>
      <c r="AM47" s="85">
        <v>7.0434625661975434E-2</v>
      </c>
      <c r="AN47" s="85">
        <v>1.2502146055000639E-3</v>
      </c>
      <c r="AO47" s="85">
        <v>9.0068277565251084E-3</v>
      </c>
      <c r="AP47" s="85">
        <v>1.3937251552863388E-2</v>
      </c>
      <c r="AQ47" s="85">
        <v>6.4372845690941677E-2</v>
      </c>
      <c r="AR47" s="85">
        <v>7.8930802382451218E-3</v>
      </c>
      <c r="AS47" s="85">
        <v>5.0061410189249041E-2</v>
      </c>
      <c r="AT47" s="85">
        <v>1.1885843080458355E-3</v>
      </c>
      <c r="AU47" s="85">
        <v>5.2825969246481574E-5</v>
      </c>
      <c r="AV47" s="85">
        <v>6.0076333525561167E-2</v>
      </c>
      <c r="AW47" s="85">
        <v>0</v>
      </c>
      <c r="AX47" s="85">
        <v>1.6882299338354737E-2</v>
      </c>
      <c r="AY47" s="85">
        <v>5.2958034169597774E-3</v>
      </c>
      <c r="AZ47" s="85">
        <v>7.5805265868701061E-3</v>
      </c>
      <c r="BA47" s="85">
        <v>1.1181496823838601E-3</v>
      </c>
      <c r="BB47" s="85">
        <v>1.6530126210044859E-2</v>
      </c>
      <c r="BC47" s="85">
        <v>2.0324791667583785E-2</v>
      </c>
      <c r="BD47" s="85">
        <v>1.0565193849296315E-3</v>
      </c>
      <c r="BE47" s="85">
        <v>6.8673760020426041E-4</v>
      </c>
      <c r="BF47" s="85">
        <v>2.1702669032096179E-3</v>
      </c>
      <c r="BG47" s="85">
        <v>1.3558665439930271E-3</v>
      </c>
      <c r="BH47" s="85">
        <v>0</v>
      </c>
      <c r="BI47" s="85">
        <v>5.2825969246481574E-5</v>
      </c>
      <c r="BJ47" s="85">
        <v>9.8696519208843082E-3</v>
      </c>
      <c r="BK47" s="85">
        <v>7.1271036841711391E-2</v>
      </c>
      <c r="BL47" s="85">
        <v>3.231188452243123E-3</v>
      </c>
      <c r="BM47" s="85">
        <v>7.3428097252609386E-3</v>
      </c>
      <c r="BN47" s="85">
        <v>1.0802910710905483E-2</v>
      </c>
      <c r="BO47" s="85">
        <v>2.4295543689277652E-2</v>
      </c>
      <c r="BP47" s="85">
        <v>8.9363931308631328E-4</v>
      </c>
      <c r="BQ47" s="85">
        <v>5.7800414683858593E-3</v>
      </c>
      <c r="BR47" s="85">
        <v>3.0859170368152987E-3</v>
      </c>
      <c r="BS47" s="85">
        <v>5.1021081963893451E-3</v>
      </c>
      <c r="BT47" s="85">
        <v>7.9238953869722366E-4</v>
      </c>
      <c r="BU47" s="85">
        <v>0</v>
      </c>
    </row>
    <row r="48" spans="1:73" x14ac:dyDescent="0.25">
      <c r="A48" s="46" t="s">
        <v>39</v>
      </c>
      <c r="B48" s="38" t="s">
        <v>104</v>
      </c>
      <c r="C48" s="85">
        <v>4.8240430304638315E-5</v>
      </c>
      <c r="D48" s="85">
        <v>1.6141990140398205E-4</v>
      </c>
      <c r="E48" s="85">
        <v>0</v>
      </c>
      <c r="F48" s="85">
        <v>0</v>
      </c>
      <c r="G48" s="85">
        <v>4.5828408789406398E-4</v>
      </c>
      <c r="H48" s="85">
        <v>3.5568040343842942E-3</v>
      </c>
      <c r="I48" s="85">
        <v>6.7462386379871118E-3</v>
      </c>
      <c r="J48" s="85">
        <v>1.2635281937484113E-3</v>
      </c>
      <c r="K48" s="85">
        <v>1.7069690723179711E-4</v>
      </c>
      <c r="L48" s="85">
        <v>3.1541819814571207E-3</v>
      </c>
      <c r="M48" s="85">
        <v>1.5399829674173E-3</v>
      </c>
      <c r="N48" s="85">
        <v>5.1951232635764335E-4</v>
      </c>
      <c r="O48" s="85">
        <v>4.7461161815101852E-3</v>
      </c>
      <c r="P48" s="85">
        <v>4.566142268450573E-3</v>
      </c>
      <c r="Q48" s="85">
        <v>5.8259596598678577E-4</v>
      </c>
      <c r="R48" s="85">
        <v>5.5662034966890362E-5</v>
      </c>
      <c r="S48" s="85">
        <v>3.0335809056955248E-3</v>
      </c>
      <c r="T48" s="85">
        <v>3.7590427614306626E-3</v>
      </c>
      <c r="U48" s="85">
        <v>5.1209072169539137E-4</v>
      </c>
      <c r="V48" s="85">
        <v>5.4103497987817431E-3</v>
      </c>
      <c r="W48" s="85">
        <v>1.5585369790729303E-4</v>
      </c>
      <c r="X48" s="85">
        <v>6.2527019279473512E-3</v>
      </c>
      <c r="Y48" s="85">
        <v>2.857317794967039E-4</v>
      </c>
      <c r="Z48" s="85">
        <v>5.0708113854837124E-3</v>
      </c>
      <c r="AA48" s="85">
        <v>3.328589691020044E-3</v>
      </c>
      <c r="AB48" s="85">
        <v>8.2899324077355379E-3</v>
      </c>
      <c r="AC48" s="85">
        <v>3.7627535637617887E-3</v>
      </c>
      <c r="AD48" s="85">
        <v>1.1559149261457565E-3</v>
      </c>
      <c r="AE48" s="85">
        <v>5.5290954733777761E-4</v>
      </c>
      <c r="AF48" s="85">
        <v>4.2451578668081715E-3</v>
      </c>
      <c r="AG48" s="85">
        <v>1.2987808158941084E-2</v>
      </c>
      <c r="AH48" s="85">
        <v>7.4587126855633085E-3</v>
      </c>
      <c r="AI48" s="85">
        <v>4.9910291353645023E-4</v>
      </c>
      <c r="AJ48" s="85">
        <v>1.9711781982941441E-2</v>
      </c>
      <c r="AK48" s="85">
        <v>5.0411249668347044E-3</v>
      </c>
      <c r="AL48" s="85">
        <v>4.8607799735419795E-2</v>
      </c>
      <c r="AM48" s="85">
        <v>1.7847103811550614E-2</v>
      </c>
      <c r="AN48" s="85">
        <v>1.4577886957828587E-2</v>
      </c>
      <c r="AO48" s="85">
        <v>2.5641644108080827E-3</v>
      </c>
      <c r="AP48" s="85">
        <v>7.0839216501195805E-3</v>
      </c>
      <c r="AQ48" s="85">
        <v>5.7517436132453379E-5</v>
      </c>
      <c r="AR48" s="85">
        <v>1.7969560288477772E-2</v>
      </c>
      <c r="AS48" s="85">
        <v>7.0857770512851434E-3</v>
      </c>
      <c r="AT48" s="85">
        <v>2.0409412821193135E-4</v>
      </c>
      <c r="AU48" s="85">
        <v>3.5067082029140932E-4</v>
      </c>
      <c r="AV48" s="85">
        <v>1.9593036308345408E-3</v>
      </c>
      <c r="AW48" s="85">
        <v>1.1002528911788663E-3</v>
      </c>
      <c r="AX48" s="85">
        <v>8.2175717622785804E-3</v>
      </c>
      <c r="AY48" s="85">
        <v>3.8592344243710652E-4</v>
      </c>
      <c r="AZ48" s="85">
        <v>2.3155406546226391E-3</v>
      </c>
      <c r="BA48" s="85">
        <v>8.9281904086892152E-3</v>
      </c>
      <c r="BB48" s="85">
        <v>1.5570526581404799E-2</v>
      </c>
      <c r="BC48" s="85">
        <v>8.3975456753381927E-3</v>
      </c>
      <c r="BD48" s="85">
        <v>1.2449741820927812E-3</v>
      </c>
      <c r="BE48" s="85">
        <v>2.5400441956557637E-3</v>
      </c>
      <c r="BF48" s="85">
        <v>7.8780333489805489E-3</v>
      </c>
      <c r="BG48" s="85">
        <v>4.6514907220664712E-3</v>
      </c>
      <c r="BH48" s="85">
        <v>1.1188069028344964E-3</v>
      </c>
      <c r="BI48" s="85">
        <v>9.516352578172689E-3</v>
      </c>
      <c r="BJ48" s="85">
        <v>8.1229463028348672E-3</v>
      </c>
      <c r="BK48" s="85">
        <v>2.014223505335206E-2</v>
      </c>
      <c r="BL48" s="85">
        <v>6.1228238463579404E-4</v>
      </c>
      <c r="BM48" s="85">
        <v>2.5790076201325867E-3</v>
      </c>
      <c r="BN48" s="85">
        <v>4.6199489022519003E-4</v>
      </c>
      <c r="BO48" s="85">
        <v>4.3416387274174486E-4</v>
      </c>
      <c r="BP48" s="85">
        <v>6.571830928424189E-3</v>
      </c>
      <c r="BQ48" s="85">
        <v>5.714635589934078E-4</v>
      </c>
      <c r="BR48" s="85">
        <v>5.2248096822254423E-3</v>
      </c>
      <c r="BS48" s="85">
        <v>3.9705584943048461E-4</v>
      </c>
      <c r="BT48" s="85">
        <v>1.1355055133245634E-3</v>
      </c>
      <c r="BU48" s="85">
        <v>0</v>
      </c>
    </row>
    <row r="49" spans="1:73" x14ac:dyDescent="0.25">
      <c r="A49" s="46" t="s">
        <v>40</v>
      </c>
      <c r="B49" s="38" t="s">
        <v>105</v>
      </c>
      <c r="C49" s="85">
        <v>4.2790916173891908E-5</v>
      </c>
      <c r="D49" s="85">
        <v>4.4458094726121468E-6</v>
      </c>
      <c r="E49" s="85">
        <v>0</v>
      </c>
      <c r="F49" s="85">
        <v>0</v>
      </c>
      <c r="G49" s="85">
        <v>4.0086382078052856E-4</v>
      </c>
      <c r="H49" s="85">
        <v>2.2951491402360206E-4</v>
      </c>
      <c r="I49" s="85">
        <v>4.4383997901577932E-4</v>
      </c>
      <c r="J49" s="85">
        <v>2.5859791765693986E-4</v>
      </c>
      <c r="K49" s="85">
        <v>5.1497293057757367E-5</v>
      </c>
      <c r="L49" s="85">
        <v>2.0932352933548856E-4</v>
      </c>
      <c r="M49" s="85">
        <v>5.2404979158415679E-4</v>
      </c>
      <c r="N49" s="85">
        <v>6.6872384150541041E-5</v>
      </c>
      <c r="O49" s="85">
        <v>2.2710676722593716E-4</v>
      </c>
      <c r="P49" s="85">
        <v>1.0484700672910312E-4</v>
      </c>
      <c r="Q49" s="85">
        <v>4.3902368542044946E-5</v>
      </c>
      <c r="R49" s="85">
        <v>1.0929281620171527E-5</v>
      </c>
      <c r="S49" s="85">
        <v>1.2985468501254644E-4</v>
      </c>
      <c r="T49" s="85">
        <v>2.0376626749472339E-4</v>
      </c>
      <c r="U49" s="85">
        <v>9.706684015203187E-5</v>
      </c>
      <c r="V49" s="85">
        <v>2.4785387809812717E-4</v>
      </c>
      <c r="W49" s="85">
        <v>5.372019779406344E-6</v>
      </c>
      <c r="X49" s="85">
        <v>5.3182995816122803E-4</v>
      </c>
      <c r="Y49" s="85">
        <v>2.1117594994907698E-5</v>
      </c>
      <c r="Z49" s="85">
        <v>1.1559104628791581E-4</v>
      </c>
      <c r="AA49" s="85">
        <v>9.2435788618060887E-5</v>
      </c>
      <c r="AB49" s="85">
        <v>1.4902723836318632E-3</v>
      </c>
      <c r="AC49" s="85">
        <v>3.5140419039771841E-4</v>
      </c>
      <c r="AD49" s="85">
        <v>1.7579471622953863E-4</v>
      </c>
      <c r="AE49" s="85">
        <v>7.5764003095765331E-5</v>
      </c>
      <c r="AF49" s="85">
        <v>3.5714669429984242E-4</v>
      </c>
      <c r="AG49" s="85">
        <v>1.9150324303276822E-3</v>
      </c>
      <c r="AH49" s="85">
        <v>1.5997504418949374E-3</v>
      </c>
      <c r="AI49" s="85">
        <v>3.6177774583381341E-4</v>
      </c>
      <c r="AJ49" s="85">
        <v>1.2670556996944619E-3</v>
      </c>
      <c r="AK49" s="85">
        <v>4.0549487231449955E-4</v>
      </c>
      <c r="AL49" s="85">
        <v>2.592462648716958E-3</v>
      </c>
      <c r="AM49" s="85">
        <v>2.5939445852078287E-3</v>
      </c>
      <c r="AN49" s="85">
        <v>3.1076208213558906E-3</v>
      </c>
      <c r="AO49" s="85">
        <v>1.5208373237560717E-4</v>
      </c>
      <c r="AP49" s="85">
        <v>5.3497907320432833E-4</v>
      </c>
      <c r="AQ49" s="85">
        <v>1.4634122847348316E-5</v>
      </c>
      <c r="AR49" s="85">
        <v>1.8813183751603733E-3</v>
      </c>
      <c r="AS49" s="85">
        <v>1.1857344347579312E-3</v>
      </c>
      <c r="AT49" s="85">
        <v>1.9635658504036982E-5</v>
      </c>
      <c r="AU49" s="85">
        <v>1.7320132737051489E-4</v>
      </c>
      <c r="AV49" s="85">
        <v>1.1262717330617437E-4</v>
      </c>
      <c r="AW49" s="85">
        <v>1.8061100982486847E-4</v>
      </c>
      <c r="AX49" s="85">
        <v>7.0521652759310174E-4</v>
      </c>
      <c r="AY49" s="85">
        <v>3.3436192075270518E-4</v>
      </c>
      <c r="AZ49" s="85">
        <v>4.0771777705080563E-4</v>
      </c>
      <c r="BA49" s="85">
        <v>1.1651725659471001E-4</v>
      </c>
      <c r="BB49" s="85">
        <v>1.6862584845495155E-3</v>
      </c>
      <c r="BC49" s="85">
        <v>8.5378066080289098E-4</v>
      </c>
      <c r="BD49" s="85">
        <v>1.2225976049683404E-4</v>
      </c>
      <c r="BE49" s="85">
        <v>1.728308432477972E-4</v>
      </c>
      <c r="BF49" s="85">
        <v>4.5143490353149172E-4</v>
      </c>
      <c r="BG49" s="85">
        <v>3.9382462244889264E-4</v>
      </c>
      <c r="BH49" s="85">
        <v>1.480084070257127E-4</v>
      </c>
      <c r="BI49" s="85">
        <v>1.4850856059138158E-3</v>
      </c>
      <c r="BJ49" s="85">
        <v>9.7159461182711284E-4</v>
      </c>
      <c r="BK49" s="85">
        <v>1.8511239191588826E-3</v>
      </c>
      <c r="BL49" s="85">
        <v>2.3301598898328411E-3</v>
      </c>
      <c r="BM49" s="85">
        <v>1.7068203533603466E-3</v>
      </c>
      <c r="BN49" s="85">
        <v>3.9036059590148234E-3</v>
      </c>
      <c r="BO49" s="85">
        <v>3.2941595771442417E-3</v>
      </c>
      <c r="BP49" s="85">
        <v>1.3096613738069947E-4</v>
      </c>
      <c r="BQ49" s="85">
        <v>3.5622048399304825E-4</v>
      </c>
      <c r="BR49" s="85">
        <v>1.0145707700623637E-3</v>
      </c>
      <c r="BS49" s="85">
        <v>1.5449187917327209E-4</v>
      </c>
      <c r="BT49" s="85">
        <v>3.0750182185567348E-4</v>
      </c>
      <c r="BU49" s="85">
        <v>0</v>
      </c>
    </row>
    <row r="50" spans="1:73" x14ac:dyDescent="0.25">
      <c r="A50" s="46" t="s">
        <v>41</v>
      </c>
      <c r="B50" s="38" t="s">
        <v>106</v>
      </c>
      <c r="C50" s="85">
        <v>2.7046830357362392E-4</v>
      </c>
      <c r="D50" s="85">
        <v>3.5406759740547135E-4</v>
      </c>
      <c r="E50" s="85">
        <v>0</v>
      </c>
      <c r="F50" s="85">
        <v>0</v>
      </c>
      <c r="G50" s="85">
        <v>2.0162182630033783E-4</v>
      </c>
      <c r="H50" s="85">
        <v>1.9522893912496129E-3</v>
      </c>
      <c r="I50" s="85">
        <v>1.0430241306902843E-2</v>
      </c>
      <c r="J50" s="85">
        <v>4.8684294643252309E-4</v>
      </c>
      <c r="K50" s="85">
        <v>8.1140491072087182E-4</v>
      </c>
      <c r="L50" s="85">
        <v>4.2488111688656557E-3</v>
      </c>
      <c r="M50" s="85">
        <v>2.0113006574838579E-3</v>
      </c>
      <c r="N50" s="85">
        <v>3.5406759740547135E-4</v>
      </c>
      <c r="O50" s="85">
        <v>1.4359408116999671E-3</v>
      </c>
      <c r="P50" s="85">
        <v>1.3867647565047627E-3</v>
      </c>
      <c r="Q50" s="85">
        <v>0</v>
      </c>
      <c r="R50" s="85">
        <v>9.5401547078696443E-4</v>
      </c>
      <c r="S50" s="85">
        <v>1.9473717857300924E-3</v>
      </c>
      <c r="T50" s="85">
        <v>1.4457760227390079E-3</v>
      </c>
      <c r="U50" s="85">
        <v>6.687943506547792E-4</v>
      </c>
      <c r="V50" s="85">
        <v>5.4585421266676833E-4</v>
      </c>
      <c r="W50" s="85">
        <v>6.3928871753765653E-5</v>
      </c>
      <c r="X50" s="85">
        <v>2.1735816396280323E-3</v>
      </c>
      <c r="Y50" s="85">
        <v>4.2291407467875741E-4</v>
      </c>
      <c r="Z50" s="85">
        <v>2.6555069805410348E-4</v>
      </c>
      <c r="AA50" s="85">
        <v>1.2294013798801087E-4</v>
      </c>
      <c r="AB50" s="85">
        <v>1.4457760227390079E-3</v>
      </c>
      <c r="AC50" s="85">
        <v>7.2288801136950395E-4</v>
      </c>
      <c r="AD50" s="85">
        <v>1.8981957305348879E-3</v>
      </c>
      <c r="AE50" s="85">
        <v>1.1310492694897001E-4</v>
      </c>
      <c r="AF50" s="85">
        <v>1.4261056006609262E-4</v>
      </c>
      <c r="AG50" s="85">
        <v>1.9645834050484139E-2</v>
      </c>
      <c r="AH50" s="85">
        <v>2.8669640178804138E-3</v>
      </c>
      <c r="AI50" s="85">
        <v>1.3179182792314767E-3</v>
      </c>
      <c r="AJ50" s="85">
        <v>6.2011005601152686E-3</v>
      </c>
      <c r="AK50" s="85">
        <v>3.9586724432139507E-3</v>
      </c>
      <c r="AL50" s="85">
        <v>4.0604668774680233E-2</v>
      </c>
      <c r="AM50" s="85">
        <v>9.0710151413073953E-2</v>
      </c>
      <c r="AN50" s="85">
        <v>2.9407281006732203E-3</v>
      </c>
      <c r="AO50" s="85">
        <v>3.6882041396403266E-4</v>
      </c>
      <c r="AP50" s="85">
        <v>1.3906988409203791E-2</v>
      </c>
      <c r="AQ50" s="85">
        <v>1.9670422078081741E-5</v>
      </c>
      <c r="AR50" s="85">
        <v>1.8244316477420814E-3</v>
      </c>
      <c r="AS50" s="85">
        <v>8.6402328977974053E-3</v>
      </c>
      <c r="AT50" s="85">
        <v>1.6862469326435571E-2</v>
      </c>
      <c r="AU50" s="85">
        <v>1.5293753165708554E-3</v>
      </c>
      <c r="AV50" s="85">
        <v>1.4556112337780489E-3</v>
      </c>
      <c r="AW50" s="85">
        <v>5.2913435390039886E-3</v>
      </c>
      <c r="AX50" s="85">
        <v>5.1388977678988547E-3</v>
      </c>
      <c r="AY50" s="85">
        <v>4.8192534091300265E-4</v>
      </c>
      <c r="AZ50" s="85">
        <v>1.2884126461143539E-3</v>
      </c>
      <c r="BA50" s="85">
        <v>1.7506675649492749E-3</v>
      </c>
      <c r="BB50" s="85">
        <v>1.9306519269637227E-2</v>
      </c>
      <c r="BC50" s="85">
        <v>4.2881520130218197E-3</v>
      </c>
      <c r="BD50" s="85">
        <v>1.9719598133276944E-3</v>
      </c>
      <c r="BE50" s="85">
        <v>5.6532793052406924E-2</v>
      </c>
      <c r="BF50" s="85">
        <v>1.7142772841048239E-2</v>
      </c>
      <c r="BG50" s="85">
        <v>2.8620464123608933E-3</v>
      </c>
      <c r="BH50" s="85">
        <v>1.8096788311835201E-3</v>
      </c>
      <c r="BI50" s="85">
        <v>2.3112745941746045E-4</v>
      </c>
      <c r="BJ50" s="85">
        <v>1.2367777881593895E-2</v>
      </c>
      <c r="BK50" s="85">
        <v>2.3211098052136453E-3</v>
      </c>
      <c r="BL50" s="85">
        <v>9.6040835796234094E-3</v>
      </c>
      <c r="BM50" s="85">
        <v>1.0110596948134015E-2</v>
      </c>
      <c r="BN50" s="85">
        <v>1.4044681363750363E-2</v>
      </c>
      <c r="BO50" s="85">
        <v>2.7735295130095253E-3</v>
      </c>
      <c r="BP50" s="85">
        <v>6.8108836445358034E-2</v>
      </c>
      <c r="BQ50" s="85">
        <v>9.1467462663080094E-4</v>
      </c>
      <c r="BR50" s="85">
        <v>1.8785253084568063E-2</v>
      </c>
      <c r="BS50" s="85">
        <v>8.4091054383799444E-4</v>
      </c>
      <c r="BT50" s="85">
        <v>1.1133458896194265E-2</v>
      </c>
      <c r="BU50" s="85">
        <v>0</v>
      </c>
    </row>
    <row r="51" spans="1:73" ht="22.5" x14ac:dyDescent="0.25">
      <c r="A51" s="46" t="s">
        <v>253</v>
      </c>
      <c r="B51" s="38" t="s">
        <v>254</v>
      </c>
      <c r="C51" s="85">
        <v>0</v>
      </c>
      <c r="D51" s="85">
        <v>6.1359642010317189E-5</v>
      </c>
      <c r="E51" s="85">
        <v>0</v>
      </c>
      <c r="F51" s="85">
        <v>0</v>
      </c>
      <c r="G51" s="85">
        <v>3.5062652577324105E-5</v>
      </c>
      <c r="H51" s="85">
        <v>1.0255825878867301E-3</v>
      </c>
      <c r="I51" s="85">
        <v>4.2513466250005479E-4</v>
      </c>
      <c r="J51" s="85">
        <v>8.1958950399495093E-4</v>
      </c>
      <c r="K51" s="85">
        <v>1.8407892603095155E-4</v>
      </c>
      <c r="L51" s="85">
        <v>6.7495606211348904E-4</v>
      </c>
      <c r="M51" s="85">
        <v>2.612167617010646E-3</v>
      </c>
      <c r="N51" s="85">
        <v>0</v>
      </c>
      <c r="O51" s="85">
        <v>8.3273799871144756E-5</v>
      </c>
      <c r="P51" s="85">
        <v>1.2271928402063438E-4</v>
      </c>
      <c r="Q51" s="85">
        <v>0</v>
      </c>
      <c r="R51" s="85">
        <v>1.3148494716496539E-5</v>
      </c>
      <c r="S51" s="85">
        <v>1.4507172503867849E-3</v>
      </c>
      <c r="T51" s="85">
        <v>0</v>
      </c>
      <c r="U51" s="85">
        <v>8.6780065128877156E-4</v>
      </c>
      <c r="V51" s="85">
        <v>4.5581448350521338E-4</v>
      </c>
      <c r="W51" s="85">
        <v>0</v>
      </c>
      <c r="X51" s="85">
        <v>8.6780065128877156E-4</v>
      </c>
      <c r="Y51" s="85">
        <v>3.2871236791241347E-4</v>
      </c>
      <c r="Z51" s="85">
        <v>0</v>
      </c>
      <c r="AA51" s="85">
        <v>0</v>
      </c>
      <c r="AB51" s="85">
        <v>4.290792109150037E-3</v>
      </c>
      <c r="AC51" s="85">
        <v>1.6216476817012399E-4</v>
      </c>
      <c r="AD51" s="85">
        <v>3.9007200992273065E-4</v>
      </c>
      <c r="AE51" s="85">
        <v>3.5062652577324105E-5</v>
      </c>
      <c r="AF51" s="85">
        <v>6.0483075695884076E-4</v>
      </c>
      <c r="AG51" s="85">
        <v>1.3630606189434745E-3</v>
      </c>
      <c r="AH51" s="85">
        <v>1.0913250614692127E-3</v>
      </c>
      <c r="AI51" s="85">
        <v>0</v>
      </c>
      <c r="AJ51" s="85">
        <v>1.3718262820878056E-3</v>
      </c>
      <c r="AK51" s="85">
        <v>1.5296082186857642E-3</v>
      </c>
      <c r="AL51" s="85">
        <v>9.5107445115991639E-3</v>
      </c>
      <c r="AM51" s="85">
        <v>5.9694166012894288E-3</v>
      </c>
      <c r="AN51" s="85">
        <v>3.7692351520623411E-3</v>
      </c>
      <c r="AO51" s="85">
        <v>0</v>
      </c>
      <c r="AP51" s="85">
        <v>3.0679821005158593E-4</v>
      </c>
      <c r="AQ51" s="85">
        <v>8.7656631443310267E-5</v>
      </c>
      <c r="AR51" s="85">
        <v>7.6699552512896475E-4</v>
      </c>
      <c r="AS51" s="85">
        <v>1.9696445085311817E-2</v>
      </c>
      <c r="AT51" s="85">
        <v>1.3586777873713092E-3</v>
      </c>
      <c r="AU51" s="85">
        <v>1.2456007328094388E-2</v>
      </c>
      <c r="AV51" s="85">
        <v>3.6785105385185153E-2</v>
      </c>
      <c r="AW51" s="85">
        <v>5.0402563079903406E-4</v>
      </c>
      <c r="AX51" s="85">
        <v>1.6435618395620674E-3</v>
      </c>
      <c r="AY51" s="85">
        <v>3.1556387319591693E-4</v>
      </c>
      <c r="AZ51" s="85">
        <v>3.6377502048973761E-4</v>
      </c>
      <c r="BA51" s="85">
        <v>1.6961558184280536E-3</v>
      </c>
      <c r="BB51" s="85">
        <v>1.4200374293816263E-3</v>
      </c>
      <c r="BC51" s="85">
        <v>5.7415093595368223E-4</v>
      </c>
      <c r="BD51" s="85">
        <v>2.9803254690725488E-4</v>
      </c>
      <c r="BE51" s="85">
        <v>6.6141311255549756E-2</v>
      </c>
      <c r="BF51" s="85">
        <v>4.4529568773201611E-3</v>
      </c>
      <c r="BG51" s="85">
        <v>9.3222827539960473E-3</v>
      </c>
      <c r="BH51" s="85">
        <v>2.0949934914951153E-3</v>
      </c>
      <c r="BI51" s="85">
        <v>1.4901627345362744E-4</v>
      </c>
      <c r="BJ51" s="85">
        <v>4.5493791719078023E-3</v>
      </c>
      <c r="BK51" s="85">
        <v>1.9196802286084948E-3</v>
      </c>
      <c r="BL51" s="85">
        <v>7.8890968298979232E-5</v>
      </c>
      <c r="BM51" s="85">
        <v>1.5339910502579297E-4</v>
      </c>
      <c r="BN51" s="85">
        <v>5.2155695708769605E-4</v>
      </c>
      <c r="BO51" s="85">
        <v>1.1833645244846885E-4</v>
      </c>
      <c r="BP51" s="85">
        <v>2.3395554932219509E-2</v>
      </c>
      <c r="BQ51" s="85">
        <v>0</v>
      </c>
      <c r="BR51" s="85">
        <v>2.0818449967786186E-3</v>
      </c>
      <c r="BS51" s="85">
        <v>1.008051261598068E-4</v>
      </c>
      <c r="BT51" s="85">
        <v>2.4193230278353631E-3</v>
      </c>
      <c r="BU51" s="85">
        <v>0</v>
      </c>
    </row>
    <row r="52" spans="1:73" x14ac:dyDescent="0.25">
      <c r="A52" s="46" t="s">
        <v>42</v>
      </c>
      <c r="B52" s="38" t="s">
        <v>107</v>
      </c>
      <c r="C52" s="85">
        <v>2.1258663848950274E-4</v>
      </c>
      <c r="D52" s="85">
        <v>7.4908487112721226E-4</v>
      </c>
      <c r="E52" s="85">
        <v>1.2283482395562097E-3</v>
      </c>
      <c r="F52" s="85">
        <v>2.4592122973193955E-4</v>
      </c>
      <c r="G52" s="85">
        <v>5.1637168698189862E-4</v>
      </c>
      <c r="H52" s="85">
        <v>1.5679836974980188E-3</v>
      </c>
      <c r="I52" s="85">
        <v>7.2650540271959945E-3</v>
      </c>
      <c r="J52" s="85">
        <v>1.7566700630212459E-3</v>
      </c>
      <c r="K52" s="85">
        <v>2.3585795690403411E-4</v>
      </c>
      <c r="L52" s="85">
        <v>1.0597884196887931E-3</v>
      </c>
      <c r="M52" s="85">
        <v>1.2679723763160873E-3</v>
      </c>
      <c r="N52" s="85">
        <v>1.2264613759009773E-4</v>
      </c>
      <c r="O52" s="85">
        <v>4.2875831792394681E-3</v>
      </c>
      <c r="P52" s="85">
        <v>2.3548058417298765E-3</v>
      </c>
      <c r="Q52" s="85">
        <v>1.2830672855579455E-3</v>
      </c>
      <c r="R52" s="85">
        <v>1.9874963835113274E-4</v>
      </c>
      <c r="S52" s="85">
        <v>7.6311055763110553E-3</v>
      </c>
      <c r="T52" s="85">
        <v>1.3874737411474645E-3</v>
      </c>
      <c r="U52" s="85">
        <v>1.3843289683887442E-3</v>
      </c>
      <c r="V52" s="85">
        <v>3.7510849466017584E-3</v>
      </c>
      <c r="W52" s="85">
        <v>2.6843780268437801E-3</v>
      </c>
      <c r="X52" s="85">
        <v>6.2304237895769651E-3</v>
      </c>
      <c r="Y52" s="85">
        <v>3.8680704932261595E-4</v>
      </c>
      <c r="Z52" s="85">
        <v>2.2095173402769913E-3</v>
      </c>
      <c r="AA52" s="85">
        <v>2.1063687937909604E-3</v>
      </c>
      <c r="AB52" s="85">
        <v>3.9718479942639339E-3</v>
      </c>
      <c r="AC52" s="85">
        <v>1.3937632866649055E-3</v>
      </c>
      <c r="AD52" s="85">
        <v>1.7541542448142697E-3</v>
      </c>
      <c r="AE52" s="85">
        <v>5.3083764167201277E-4</v>
      </c>
      <c r="AF52" s="85">
        <v>3.9743638124709107E-3</v>
      </c>
      <c r="AG52" s="85">
        <v>5.0265418820836003E-2</v>
      </c>
      <c r="AH52" s="85">
        <v>1.2085990666314451E-2</v>
      </c>
      <c r="AI52" s="85">
        <v>1.3610576499742128E-3</v>
      </c>
      <c r="AJ52" s="85">
        <v>2.2116557857529213E-2</v>
      </c>
      <c r="AK52" s="85">
        <v>1.2724379536334703E-2</v>
      </c>
      <c r="AL52" s="85">
        <v>4.2973319747915011E-2</v>
      </c>
      <c r="AM52" s="85">
        <v>2.3599632690541779E-2</v>
      </c>
      <c r="AN52" s="85">
        <v>1.764972263104268E-2</v>
      </c>
      <c r="AO52" s="85">
        <v>3.9536083122633557E-3</v>
      </c>
      <c r="AP52" s="85">
        <v>4.2838094519290033E-3</v>
      </c>
      <c r="AQ52" s="85">
        <v>1.5704995157049951E-3</v>
      </c>
      <c r="AR52" s="85">
        <v>2.454180660905443E-3</v>
      </c>
      <c r="AS52" s="85">
        <v>1.719939117199391E-2</v>
      </c>
      <c r="AT52" s="85">
        <v>2.9623759387146684E-4</v>
      </c>
      <c r="AU52" s="85">
        <v>1.0799149653446041E-3</v>
      </c>
      <c r="AV52" s="85">
        <v>2.2170647948979204E-3</v>
      </c>
      <c r="AW52" s="85">
        <v>2.4736782520095096E-3</v>
      </c>
      <c r="AX52" s="85">
        <v>9.8783601896926931E-3</v>
      </c>
      <c r="AY52" s="85">
        <v>9.4280287306439234E-4</v>
      </c>
      <c r="AZ52" s="85">
        <v>1.3493590953117727E-2</v>
      </c>
      <c r="BA52" s="85">
        <v>2.4076380240763799E-3</v>
      </c>
      <c r="BB52" s="85">
        <v>8.5248499943394087E-3</v>
      </c>
      <c r="BC52" s="85">
        <v>4.6681006830446431E-3</v>
      </c>
      <c r="BD52" s="85">
        <v>1.0528699196196082E-3</v>
      </c>
      <c r="BE52" s="85">
        <v>7.6795350767953506E-4</v>
      </c>
      <c r="BF52" s="85">
        <v>5.4228461451375524E-3</v>
      </c>
      <c r="BG52" s="85">
        <v>3.6611444457023534E-3</v>
      </c>
      <c r="BH52" s="85">
        <v>2.8743223014704954E-4</v>
      </c>
      <c r="BI52" s="85">
        <v>6.9185000691850002E-5</v>
      </c>
      <c r="BJ52" s="85">
        <v>9.0173214083550321E-3</v>
      </c>
      <c r="BK52" s="85">
        <v>1.5374165062832559E-2</v>
      </c>
      <c r="BL52" s="85">
        <v>8.1386718995685365E-4</v>
      </c>
      <c r="BM52" s="85">
        <v>2.0862422481351495E-3</v>
      </c>
      <c r="BN52" s="85">
        <v>9.0311584084934015E-3</v>
      </c>
      <c r="BO52" s="85">
        <v>9.4003547303671831E-3</v>
      </c>
      <c r="BP52" s="85">
        <v>7.7109828043825553E-4</v>
      </c>
      <c r="BQ52" s="85">
        <v>4.7536385020818389E-3</v>
      </c>
      <c r="BR52" s="85">
        <v>4.4070845440708451E-3</v>
      </c>
      <c r="BS52" s="85">
        <v>9.5601091865101819E-4</v>
      </c>
      <c r="BT52" s="85">
        <v>2.3082632049008138E-3</v>
      </c>
      <c r="BU52" s="85">
        <v>0</v>
      </c>
    </row>
    <row r="53" spans="1:73" ht="22.5" x14ac:dyDescent="0.25">
      <c r="A53" s="46" t="s">
        <v>43</v>
      </c>
      <c r="B53" s="38" t="s">
        <v>108</v>
      </c>
      <c r="C53" s="85">
        <v>5.1349332073563057E-5</v>
      </c>
      <c r="D53" s="85">
        <v>8.7807357845792831E-4</v>
      </c>
      <c r="E53" s="85">
        <v>0</v>
      </c>
      <c r="F53" s="85">
        <v>0</v>
      </c>
      <c r="G53" s="85">
        <v>2.4904426055678084E-3</v>
      </c>
      <c r="H53" s="85">
        <v>1.7920916893673507E-3</v>
      </c>
      <c r="I53" s="85">
        <v>1.1413672786651228E-2</v>
      </c>
      <c r="J53" s="85">
        <v>2.8473204634790715E-3</v>
      </c>
      <c r="K53" s="85">
        <v>8.6780371204321562E-4</v>
      </c>
      <c r="L53" s="85">
        <v>2.5777364700928654E-3</v>
      </c>
      <c r="M53" s="85">
        <v>2.7869849982926349E-3</v>
      </c>
      <c r="N53" s="85">
        <v>3.5559412460942416E-4</v>
      </c>
      <c r="O53" s="85">
        <v>1.1322527722220654E-3</v>
      </c>
      <c r="P53" s="85">
        <v>1.8999252867218331E-3</v>
      </c>
      <c r="Q53" s="85">
        <v>1.1476575718441344E-3</v>
      </c>
      <c r="R53" s="85">
        <v>8.0233331364942275E-4</v>
      </c>
      <c r="S53" s="85">
        <v>1.5390678555748688E-2</v>
      </c>
      <c r="T53" s="85">
        <v>0</v>
      </c>
      <c r="U53" s="85">
        <v>8.1388691336597443E-4</v>
      </c>
      <c r="V53" s="85">
        <v>3.021908192529186E-3</v>
      </c>
      <c r="W53" s="85">
        <v>3.6843145762781494E-4</v>
      </c>
      <c r="X53" s="85">
        <v>5.8371353234622806E-3</v>
      </c>
      <c r="Y53" s="85">
        <v>1.0218517082639048E-3</v>
      </c>
      <c r="Z53" s="85">
        <v>1.8768180872887298E-3</v>
      </c>
      <c r="AA53" s="85">
        <v>5.4738387990418223E-3</v>
      </c>
      <c r="AB53" s="85">
        <v>1.4851510568976276E-2</v>
      </c>
      <c r="AC53" s="85">
        <v>1.6046666272988456E-2</v>
      </c>
      <c r="AD53" s="85">
        <v>1.863980754270339E-3</v>
      </c>
      <c r="AE53" s="85">
        <v>7.1375571582252652E-4</v>
      </c>
      <c r="AF53" s="85">
        <v>5.1772964063169953E-3</v>
      </c>
      <c r="AG53" s="85">
        <v>0.10706592483998265</v>
      </c>
      <c r="AH53" s="85">
        <v>2.097491841874867E-2</v>
      </c>
      <c r="AI53" s="85">
        <v>1.1848858375974676E-3</v>
      </c>
      <c r="AJ53" s="85">
        <v>5.0604766758496397E-3</v>
      </c>
      <c r="AK53" s="85">
        <v>2.2914639437827513E-3</v>
      </c>
      <c r="AL53" s="85">
        <v>2.600330176205233E-2</v>
      </c>
      <c r="AM53" s="85">
        <v>4.4631555705039169E-2</v>
      </c>
      <c r="AN53" s="85">
        <v>1.9937661910862697E-2</v>
      </c>
      <c r="AO53" s="85">
        <v>6.0476675849638895E-3</v>
      </c>
      <c r="AP53" s="85">
        <v>1.3633247665530991E-2</v>
      </c>
      <c r="AQ53" s="85">
        <v>6.5855518384344619E-3</v>
      </c>
      <c r="AR53" s="85">
        <v>6.3801545101402097E-4</v>
      </c>
      <c r="AS53" s="85">
        <v>2.1630906135988439E-3</v>
      </c>
      <c r="AT53" s="85">
        <v>7.0862078261517024E-4</v>
      </c>
      <c r="AU53" s="85">
        <v>0</v>
      </c>
      <c r="AV53" s="85">
        <v>2.9848083001060365E-2</v>
      </c>
      <c r="AW53" s="85">
        <v>5.6948976736185111E-2</v>
      </c>
      <c r="AX53" s="85">
        <v>2.4936519388224061E-2</v>
      </c>
      <c r="AY53" s="85">
        <v>8.5175704577022723E-3</v>
      </c>
      <c r="AZ53" s="85">
        <v>5.5778211964907874E-3</v>
      </c>
      <c r="BA53" s="85">
        <v>4.8268372149149275E-3</v>
      </c>
      <c r="BB53" s="85">
        <v>2.0833707755546372E-2</v>
      </c>
      <c r="BC53" s="85">
        <v>1.5213523360094895E-2</v>
      </c>
      <c r="BD53" s="85">
        <v>1.0577962407153989E-2</v>
      </c>
      <c r="BE53" s="85">
        <v>2.2003188793521772E-3</v>
      </c>
      <c r="BF53" s="85">
        <v>2.9500191276261977E-3</v>
      </c>
      <c r="BG53" s="85">
        <v>2.097620215205051E-3</v>
      </c>
      <c r="BH53" s="85">
        <v>2.3107199433103375E-4</v>
      </c>
      <c r="BI53" s="85">
        <v>5.6355891950735451E-4</v>
      </c>
      <c r="BJ53" s="85">
        <v>1.653961986089466E-2</v>
      </c>
      <c r="BK53" s="85">
        <v>6.025844118832625E-3</v>
      </c>
      <c r="BL53" s="85">
        <v>1.1694810379753986E-3</v>
      </c>
      <c r="BM53" s="85">
        <v>4.3082089609719409E-3</v>
      </c>
      <c r="BN53" s="85">
        <v>7.9629976713077918E-3</v>
      </c>
      <c r="BO53" s="85">
        <v>1.3967018324009151E-3</v>
      </c>
      <c r="BP53" s="85">
        <v>2.9448841944188413E-3</v>
      </c>
      <c r="BQ53" s="85">
        <v>0</v>
      </c>
      <c r="BR53" s="85">
        <v>1.3337989006108003E-3</v>
      </c>
      <c r="BS53" s="85">
        <v>0</v>
      </c>
      <c r="BT53" s="85">
        <v>9.6408370968114644E-4</v>
      </c>
      <c r="BU53" s="85">
        <v>0</v>
      </c>
    </row>
    <row r="54" spans="1:73" x14ac:dyDescent="0.25">
      <c r="A54" s="46" t="s">
        <v>44</v>
      </c>
      <c r="B54" s="38" t="s">
        <v>109</v>
      </c>
      <c r="C54" s="85">
        <v>6.691759932194793E-3</v>
      </c>
      <c r="D54" s="85">
        <v>7.5279796584379445E-3</v>
      </c>
      <c r="E54" s="85">
        <v>1.1872584940036438E-3</v>
      </c>
      <c r="F54" s="85">
        <v>8.8493803431637541E-4</v>
      </c>
      <c r="G54" s="85">
        <v>2.264400264280137E-3</v>
      </c>
      <c r="H54" s="85">
        <v>2.2357031787027582E-3</v>
      </c>
      <c r="I54" s="85">
        <v>6.1191529688136093E-3</v>
      </c>
      <c r="J54" s="85">
        <v>9.149698680601438E-4</v>
      </c>
      <c r="K54" s="85">
        <v>9.490059463030813E-4</v>
      </c>
      <c r="L54" s="85">
        <v>1.9640819268424529E-3</v>
      </c>
      <c r="M54" s="85">
        <v>1.9894421420038576E-3</v>
      </c>
      <c r="N54" s="85">
        <v>1.7218251346427213E-4</v>
      </c>
      <c r="O54" s="85">
        <v>1.8693148070287838E-3</v>
      </c>
      <c r="P54" s="85">
        <v>3.1032894868560676E-3</v>
      </c>
      <c r="Q54" s="85">
        <v>9.7236403921490116E-4</v>
      </c>
      <c r="R54" s="85">
        <v>6.4868760886539734E-4</v>
      </c>
      <c r="S54" s="85">
        <v>9.0469230717894304E-3</v>
      </c>
      <c r="T54" s="85">
        <v>9.1697199030972836E-4</v>
      </c>
      <c r="U54" s="85">
        <v>1.7752150612983097E-3</v>
      </c>
      <c r="V54" s="85">
        <v>3.4349744062039094E-3</v>
      </c>
      <c r="W54" s="85">
        <v>1.1018346113547026E-3</v>
      </c>
      <c r="X54" s="85">
        <v>4.2458339172856564E-3</v>
      </c>
      <c r="Y54" s="85">
        <v>1.9620798045928684E-4</v>
      </c>
      <c r="Z54" s="85">
        <v>9.1029824947777983E-4</v>
      </c>
      <c r="AA54" s="85">
        <v>1.282025613817313E-3</v>
      </c>
      <c r="AB54" s="85">
        <v>4.7403581129330423E-3</v>
      </c>
      <c r="AC54" s="85">
        <v>3.6211717754152735E-3</v>
      </c>
      <c r="AD54" s="85">
        <v>1.2252988167457506E-3</v>
      </c>
      <c r="AE54" s="85">
        <v>5.1921703672559586E-4</v>
      </c>
      <c r="AF54" s="85">
        <v>2.1836480002135599E-3</v>
      </c>
      <c r="AG54" s="85">
        <v>6.4300825541740908E-2</v>
      </c>
      <c r="AH54" s="85">
        <v>3.2794762448195088E-3</v>
      </c>
      <c r="AI54" s="85">
        <v>4.4714063574055165E-5</v>
      </c>
      <c r="AJ54" s="85">
        <v>6.2984096475597467E-2</v>
      </c>
      <c r="AK54" s="85">
        <v>3.1346560687662258E-3</v>
      </c>
      <c r="AL54" s="85">
        <v>1.5348269165315235E-2</v>
      </c>
      <c r="AM54" s="85">
        <v>4.6784925354208792E-2</v>
      </c>
      <c r="AN54" s="85">
        <v>7.4198650569603777E-3</v>
      </c>
      <c r="AO54" s="85">
        <v>2.6294538877877219E-4</v>
      </c>
      <c r="AP54" s="85">
        <v>1.4719602778945682E-2</v>
      </c>
      <c r="AQ54" s="85">
        <v>0</v>
      </c>
      <c r="AR54" s="85">
        <v>4.1070201079811269E-3</v>
      </c>
      <c r="AS54" s="85">
        <v>2.0100640011745784E-2</v>
      </c>
      <c r="AT54" s="85">
        <v>5.9729980445939366E-4</v>
      </c>
      <c r="AU54" s="85">
        <v>5.0586955506169869E-4</v>
      </c>
      <c r="AV54" s="85">
        <v>8.2347288125412931E-3</v>
      </c>
      <c r="AW54" s="85">
        <v>1.7078102788956294E-3</v>
      </c>
      <c r="AX54" s="85">
        <v>7.2155818500944338E-2</v>
      </c>
      <c r="AY54" s="85">
        <v>6.1117451164901464E-2</v>
      </c>
      <c r="AZ54" s="85">
        <v>7.5663536682216481E-2</v>
      </c>
      <c r="BA54" s="85">
        <v>8.98852783950988E-2</v>
      </c>
      <c r="BB54" s="85">
        <v>1.6233874573714804E-2</v>
      </c>
      <c r="BC54" s="85">
        <v>4.2384928023705129E-3</v>
      </c>
      <c r="BD54" s="85">
        <v>1.7018039121468756E-3</v>
      </c>
      <c r="BE54" s="85">
        <v>6.9807329102181646E-4</v>
      </c>
      <c r="BF54" s="85">
        <v>1.2840277360668976E-3</v>
      </c>
      <c r="BG54" s="85">
        <v>2.6321233841205011E-3</v>
      </c>
      <c r="BH54" s="85">
        <v>2.4359154036612143E-4</v>
      </c>
      <c r="BI54" s="85">
        <v>8.8293591206679086E-4</v>
      </c>
      <c r="BJ54" s="85">
        <v>1.0262878651370454E-2</v>
      </c>
      <c r="BK54" s="85">
        <v>5.076781388271568E-2</v>
      </c>
      <c r="BL54" s="85">
        <v>1.4161678045394785E-3</v>
      </c>
      <c r="BM54" s="85">
        <v>3.3535547680541376E-3</v>
      </c>
      <c r="BN54" s="85">
        <v>4.7964175359214104E-3</v>
      </c>
      <c r="BO54" s="85">
        <v>2.8163186310822808E-4</v>
      </c>
      <c r="BP54" s="85">
        <v>4.247836039535241E-3</v>
      </c>
      <c r="BQ54" s="85">
        <v>9.9171788762755179E-4</v>
      </c>
      <c r="BR54" s="85">
        <v>3.5250699074352147E-3</v>
      </c>
      <c r="BS54" s="85">
        <v>7.3010724701516941E-4</v>
      </c>
      <c r="BT54" s="85">
        <v>2.7982995308360194E-3</v>
      </c>
      <c r="BU54" s="85">
        <v>0</v>
      </c>
    </row>
    <row r="55" spans="1:73" ht="22.5" x14ac:dyDescent="0.25">
      <c r="A55" s="46" t="s">
        <v>45</v>
      </c>
      <c r="B55" s="38" t="s">
        <v>110</v>
      </c>
      <c r="C55" s="85">
        <v>1.1505180442576082E-2</v>
      </c>
      <c r="D55" s="85">
        <v>1.775328624782924E-2</v>
      </c>
      <c r="E55" s="85">
        <v>9.4873948901972038E-3</v>
      </c>
      <c r="F55" s="85">
        <v>3.6149590392989955E-3</v>
      </c>
      <c r="G55" s="85">
        <v>1.612154190621388E-3</v>
      </c>
      <c r="H55" s="85">
        <v>3.3453063726761184E-3</v>
      </c>
      <c r="I55" s="85">
        <v>1.4827439578788707E-2</v>
      </c>
      <c r="J55" s="85">
        <v>9.806599115216592E-4</v>
      </c>
      <c r="K55" s="85">
        <v>1.0371256408572189E-3</v>
      </c>
      <c r="L55" s="85">
        <v>3.044539936827525E-3</v>
      </c>
      <c r="M55" s="85">
        <v>1.8138175096769585E-3</v>
      </c>
      <c r="N55" s="85">
        <v>3.215089486657379E-4</v>
      </c>
      <c r="O55" s="85">
        <v>2.2966571135871524E-3</v>
      </c>
      <c r="P55" s="85">
        <v>4.8249389536324178E-3</v>
      </c>
      <c r="Q55" s="85">
        <v>1.2076751906870728E-3</v>
      </c>
      <c r="R55" s="85">
        <v>1.1062673502477002E-3</v>
      </c>
      <c r="S55" s="85">
        <v>2.8451813414183038E-3</v>
      </c>
      <c r="T55" s="85">
        <v>2.4672066634170062E-3</v>
      </c>
      <c r="U55" s="85">
        <v>3.0341686804189528E-3</v>
      </c>
      <c r="V55" s="85">
        <v>4.7258358368393941E-3</v>
      </c>
      <c r="W55" s="85">
        <v>1.0060118716315024E-3</v>
      </c>
      <c r="X55" s="85">
        <v>6.356427816631577E-3</v>
      </c>
      <c r="Y55" s="85">
        <v>2.6619558115335287E-4</v>
      </c>
      <c r="Z55" s="85">
        <v>1.0636299627902368E-3</v>
      </c>
      <c r="AA55" s="85">
        <v>1.3159972020654934E-3</v>
      </c>
      <c r="AB55" s="85">
        <v>3.0019025493700615E-3</v>
      </c>
      <c r="AC55" s="85">
        <v>3.2208512957732521E-3</v>
      </c>
      <c r="AD55" s="85">
        <v>1.4934609228343953E-3</v>
      </c>
      <c r="AE55" s="85">
        <v>6.2458010816068073E-4</v>
      </c>
      <c r="AF55" s="85">
        <v>6.8865142552919341E-3</v>
      </c>
      <c r="AG55" s="85">
        <v>1.7564298908828591E-2</v>
      </c>
      <c r="AH55" s="85">
        <v>7.3209546626287914E-3</v>
      </c>
      <c r="AI55" s="85">
        <v>0</v>
      </c>
      <c r="AJ55" s="85">
        <v>3.2103648031823626E-2</v>
      </c>
      <c r="AK55" s="85">
        <v>1.2162026681785653E-2</v>
      </c>
      <c r="AL55" s="85">
        <v>6.384199736570087E-2</v>
      </c>
      <c r="AM55" s="85">
        <v>2.8035810796016976E-2</v>
      </c>
      <c r="AN55" s="85">
        <v>4.5059652009776636E-2</v>
      </c>
      <c r="AO55" s="85">
        <v>1.0417350881499177E-3</v>
      </c>
      <c r="AP55" s="85">
        <v>1.1190585664849392E-2</v>
      </c>
      <c r="AQ55" s="85">
        <v>9.7950754969848455E-4</v>
      </c>
      <c r="AR55" s="85">
        <v>2.5951188257893969E-3</v>
      </c>
      <c r="AS55" s="85">
        <v>1.2226558943883437E-2</v>
      </c>
      <c r="AT55" s="85">
        <v>4.4942111103812821E-4</v>
      </c>
      <c r="AU55" s="85">
        <v>5.8424744434956667E-4</v>
      </c>
      <c r="AV55" s="85">
        <v>1.7815513786280672E-3</v>
      </c>
      <c r="AW55" s="85">
        <v>2.0327662560801489E-3</v>
      </c>
      <c r="AX55" s="85">
        <v>3.5089417515669239E-3</v>
      </c>
      <c r="AY55" s="85">
        <v>8.1725500499548846E-3</v>
      </c>
      <c r="AZ55" s="85">
        <v>1.4496711735537571E-3</v>
      </c>
      <c r="BA55" s="85">
        <v>6.2273632924360126E-3</v>
      </c>
      <c r="BB55" s="85">
        <v>1.0181116707748366E-2</v>
      </c>
      <c r="BC55" s="85">
        <v>9.0978965939641603E-3</v>
      </c>
      <c r="BD55" s="85">
        <v>8.5620483461879297E-4</v>
      </c>
      <c r="BE55" s="85">
        <v>1.3321302675899391E-3</v>
      </c>
      <c r="BF55" s="85">
        <v>3.5619503954329597E-3</v>
      </c>
      <c r="BG55" s="85">
        <v>9.258074887385441E-3</v>
      </c>
      <c r="BH55" s="85">
        <v>3.6184161247685196E-4</v>
      </c>
      <c r="BI55" s="85">
        <v>7.8821548705148637E-4</v>
      </c>
      <c r="BJ55" s="85">
        <v>6.5638529448030208E-3</v>
      </c>
      <c r="BK55" s="85">
        <v>3.0526064695897475E-3</v>
      </c>
      <c r="BL55" s="85">
        <v>1.4508235353769318E-3</v>
      </c>
      <c r="BM55" s="85">
        <v>8.7579498561276271E-5</v>
      </c>
      <c r="BN55" s="85">
        <v>9.5369464485937153E-3</v>
      </c>
      <c r="BO55" s="85">
        <v>2.2010110822636534E-4</v>
      </c>
      <c r="BP55" s="85">
        <v>8.4710117621571296E-3</v>
      </c>
      <c r="BQ55" s="85">
        <v>8.6427136738101572E-5</v>
      </c>
      <c r="BR55" s="85">
        <v>7.6286352694164322E-4</v>
      </c>
      <c r="BS55" s="85">
        <v>9.9794533886927951E-4</v>
      </c>
      <c r="BT55" s="85">
        <v>4.3743654807711146E-3</v>
      </c>
      <c r="BU55" s="85">
        <v>0</v>
      </c>
    </row>
    <row r="56" spans="1:73" x14ac:dyDescent="0.25">
      <c r="A56" s="46" t="s">
        <v>46</v>
      </c>
      <c r="B56" s="38" t="s">
        <v>111</v>
      </c>
      <c r="C56" s="85">
        <v>5.8588118319661941E-3</v>
      </c>
      <c r="D56" s="85">
        <v>8.6626895351727567E-4</v>
      </c>
      <c r="E56" s="85">
        <v>5.6798409147402432E-4</v>
      </c>
      <c r="F56" s="85">
        <v>1.3236390753169275E-3</v>
      </c>
      <c r="G56" s="85">
        <v>4.8347004722843644E-4</v>
      </c>
      <c r="H56" s="85">
        <v>6.5001242853591839E-4</v>
      </c>
      <c r="I56" s="85">
        <v>8.376833209047974E-4</v>
      </c>
      <c r="J56" s="85">
        <v>7.4571215510812822E-6</v>
      </c>
      <c r="K56" s="85">
        <v>1.5535669898086006E-4</v>
      </c>
      <c r="L56" s="85">
        <v>1.9289087745463583E-3</v>
      </c>
      <c r="M56" s="85">
        <v>1.0812826249067859E-4</v>
      </c>
      <c r="N56" s="85">
        <v>0</v>
      </c>
      <c r="O56" s="85">
        <v>1.8605518269947799E-3</v>
      </c>
      <c r="P56" s="85">
        <v>1.3174248073576933E-3</v>
      </c>
      <c r="Q56" s="85">
        <v>3.0077056922694505E-4</v>
      </c>
      <c r="R56" s="85">
        <v>8.00397713149391E-4</v>
      </c>
      <c r="S56" s="85">
        <v>1.4889386030325627E-3</v>
      </c>
      <c r="T56" s="85">
        <v>1.0676112353964703E-3</v>
      </c>
      <c r="U56" s="85">
        <v>1.5262242107879692E-3</v>
      </c>
      <c r="V56" s="85">
        <v>2.1749937857320407E-3</v>
      </c>
      <c r="W56" s="85">
        <v>5.0434998757146405E-3</v>
      </c>
      <c r="X56" s="85">
        <v>2.2421078796917722E-3</v>
      </c>
      <c r="Y56" s="85">
        <v>1.3671389510315684E-5</v>
      </c>
      <c r="Z56" s="85">
        <v>7.2831220482227194E-4</v>
      </c>
      <c r="AA56" s="85">
        <v>1.8046234153616704E-3</v>
      </c>
      <c r="AB56" s="85">
        <v>4.6731295053442699E-4</v>
      </c>
      <c r="AC56" s="85">
        <v>3.7285607755406411E-4</v>
      </c>
      <c r="AD56" s="85">
        <v>3.9522744220730794E-4</v>
      </c>
      <c r="AE56" s="85">
        <v>2.6099925428784489E-5</v>
      </c>
      <c r="AF56" s="85">
        <v>9.5687298036291318E-3</v>
      </c>
      <c r="AG56" s="85">
        <v>1.9171016654238128E-2</v>
      </c>
      <c r="AH56" s="85">
        <v>7.0407655978125773E-3</v>
      </c>
      <c r="AI56" s="85">
        <v>6.2639821029082774E-4</v>
      </c>
      <c r="AJ56" s="85">
        <v>2.22110365398956E-2</v>
      </c>
      <c r="AK56" s="85">
        <v>4.3052448421575934E-3</v>
      </c>
      <c r="AL56" s="85">
        <v>7.9043002734277903E-2</v>
      </c>
      <c r="AM56" s="85">
        <v>3.1681580909768831E-2</v>
      </c>
      <c r="AN56" s="85">
        <v>1.7212279393487444E-2</v>
      </c>
      <c r="AO56" s="85">
        <v>6.0899826000497141E-5</v>
      </c>
      <c r="AP56" s="85">
        <v>2.607506835694755E-3</v>
      </c>
      <c r="AQ56" s="85">
        <v>4.4742729306487692E-5</v>
      </c>
      <c r="AR56" s="85">
        <v>3.1568481232910762E-4</v>
      </c>
      <c r="AS56" s="85">
        <v>5.9619686800894854E-3</v>
      </c>
      <c r="AT56" s="85">
        <v>0</v>
      </c>
      <c r="AU56" s="85">
        <v>5.2199850857568978E-5</v>
      </c>
      <c r="AV56" s="85">
        <v>1.6790952025851353E-3</v>
      </c>
      <c r="AW56" s="85">
        <v>5.7295550584141183E-4</v>
      </c>
      <c r="AX56" s="85">
        <v>1.709917971662938E-2</v>
      </c>
      <c r="AY56" s="85">
        <v>0.28042257022122791</v>
      </c>
      <c r="AZ56" s="85">
        <v>0.12389510315684811</v>
      </c>
      <c r="BA56" s="85">
        <v>1.9793686303753416E-2</v>
      </c>
      <c r="BB56" s="85">
        <v>5.3007705692269449E-3</v>
      </c>
      <c r="BC56" s="85">
        <v>4.8222719363658958E-3</v>
      </c>
      <c r="BD56" s="85">
        <v>6.4131245339299025E-4</v>
      </c>
      <c r="BE56" s="85">
        <v>9.3214019388516026E-5</v>
      </c>
      <c r="BF56" s="85">
        <v>2.2184936614466815E-3</v>
      </c>
      <c r="BG56" s="85">
        <v>8.4265473527218495E-3</v>
      </c>
      <c r="BH56" s="85">
        <v>1.0564255530698483E-4</v>
      </c>
      <c r="BI56" s="85">
        <v>2.7342779020631369E-5</v>
      </c>
      <c r="BJ56" s="85">
        <v>9.2045737012179957E-3</v>
      </c>
      <c r="BK56" s="85">
        <v>1.3609246830723341E-3</v>
      </c>
      <c r="BL56" s="85">
        <v>0</v>
      </c>
      <c r="BM56" s="85">
        <v>1.2677106636838179E-4</v>
      </c>
      <c r="BN56" s="85">
        <v>7.1961222967934369E-4</v>
      </c>
      <c r="BO56" s="85">
        <v>2.4981357196122295E-4</v>
      </c>
      <c r="BP56" s="85">
        <v>1.4939100173999502E-3</v>
      </c>
      <c r="BQ56" s="85">
        <v>4.3375590355456127E-4</v>
      </c>
      <c r="BR56" s="85">
        <v>1.3547104151130995E-4</v>
      </c>
      <c r="BS56" s="85">
        <v>4.1262739249316426E-4</v>
      </c>
      <c r="BT56" s="85">
        <v>5.8289833457618684E-4</v>
      </c>
      <c r="BU56" s="85">
        <v>0</v>
      </c>
    </row>
    <row r="57" spans="1:73" x14ac:dyDescent="0.25">
      <c r="A57" s="46" t="s">
        <v>47</v>
      </c>
      <c r="B57" s="38" t="s">
        <v>112</v>
      </c>
      <c r="C57" s="85">
        <v>1.5203845919394323E-5</v>
      </c>
      <c r="D57" s="85">
        <v>7.3177389238206317E-5</v>
      </c>
      <c r="E57" s="85">
        <v>5.3952339211159111E-4</v>
      </c>
      <c r="F57" s="85">
        <v>1.5999561219848607E-4</v>
      </c>
      <c r="G57" s="85">
        <v>1.5871678403704169E-4</v>
      </c>
      <c r="H57" s="85">
        <v>9.4903258780966991E-4</v>
      </c>
      <c r="I57" s="85">
        <v>1.7819759969637777E-3</v>
      </c>
      <c r="J57" s="85">
        <v>5.8513492986977402E-4</v>
      </c>
      <c r="K57" s="85">
        <v>7.9713622063366503E-5</v>
      </c>
      <c r="L57" s="85">
        <v>1.0355666267340732E-3</v>
      </c>
      <c r="M57" s="85">
        <v>5.9849157955597096E-4</v>
      </c>
      <c r="N57" s="85">
        <v>1.7107878959767071E-4</v>
      </c>
      <c r="O57" s="85">
        <v>3.2198051264810783E-3</v>
      </c>
      <c r="P57" s="85">
        <v>4.198819130075722E-4</v>
      </c>
      <c r="Q57" s="85">
        <v>1.7889385058427525E-4</v>
      </c>
      <c r="R57" s="85">
        <v>2.9114654475550437E-4</v>
      </c>
      <c r="S57" s="85">
        <v>0</v>
      </c>
      <c r="T57" s="85">
        <v>1.8187778296097882E-5</v>
      </c>
      <c r="U57" s="85">
        <v>7.1855933471380465E-4</v>
      </c>
      <c r="V57" s="85">
        <v>4.5227889309749653E-4</v>
      </c>
      <c r="W57" s="85">
        <v>4.4744776448759553E-4</v>
      </c>
      <c r="X57" s="85">
        <v>1.4570115519389663E-3</v>
      </c>
      <c r="Y57" s="85">
        <v>1.2816700018031477E-4</v>
      </c>
      <c r="Z57" s="85">
        <v>5.2900858278415945E-4</v>
      </c>
      <c r="AA57" s="85">
        <v>7.0264502870471895E-4</v>
      </c>
      <c r="AB57" s="85">
        <v>1.6529564446758334E-3</v>
      </c>
      <c r="AC57" s="85">
        <v>3.3263741399347768E-4</v>
      </c>
      <c r="AD57" s="85">
        <v>6.8261005417542364E-4</v>
      </c>
      <c r="AE57" s="85">
        <v>3.4585197166173631E-4</v>
      </c>
      <c r="AF57" s="85">
        <v>8.8537536377332742E-4</v>
      </c>
      <c r="AG57" s="85">
        <v>1.7292598583086814E-3</v>
      </c>
      <c r="AH57" s="85">
        <v>1.4099790940014006E-3</v>
      </c>
      <c r="AI57" s="85">
        <v>1.0060114870029141E-4</v>
      </c>
      <c r="AJ57" s="85">
        <v>9.1988951493053184E-3</v>
      </c>
      <c r="AK57" s="85">
        <v>6.5906540680305313E-3</v>
      </c>
      <c r="AL57" s="85">
        <v>1.6829094420572194E-2</v>
      </c>
      <c r="AM57" s="85">
        <v>6.2012793112743048E-2</v>
      </c>
      <c r="AN57" s="85">
        <v>2.8499396037877751E-3</v>
      </c>
      <c r="AO57" s="85">
        <v>1.0978029305910332E-3</v>
      </c>
      <c r="AP57" s="85">
        <v>5.4695480464976229E-3</v>
      </c>
      <c r="AQ57" s="85">
        <v>6.1298496538567397E-4</v>
      </c>
      <c r="AR57" s="85">
        <v>3.9623780122264498E-3</v>
      </c>
      <c r="AS57" s="85">
        <v>3.1331005771351492E-2</v>
      </c>
      <c r="AT57" s="85">
        <v>3.0052461793942986E-4</v>
      </c>
      <c r="AU57" s="85">
        <v>1.3846867148083896E-3</v>
      </c>
      <c r="AV57" s="85">
        <v>6.1616782658749109E-3</v>
      </c>
      <c r="AW57" s="85">
        <v>1.8182094615380351E-3</v>
      </c>
      <c r="AX57" s="85">
        <v>7.606469904271186E-3</v>
      </c>
      <c r="AY57" s="85">
        <v>2.6556998152661672E-4</v>
      </c>
      <c r="AZ57" s="85">
        <v>2.0064813853062358E-3</v>
      </c>
      <c r="BA57" s="85">
        <v>1.7650670468291241E-3</v>
      </c>
      <c r="BB57" s="85">
        <v>5.8435342377111356E-3</v>
      </c>
      <c r="BC57" s="85">
        <v>2.5533935623506167E-3</v>
      </c>
      <c r="BD57" s="85">
        <v>6.8474143444449762E-4</v>
      </c>
      <c r="BE57" s="85">
        <v>8.995845655671538E-4</v>
      </c>
      <c r="BF57" s="85">
        <v>2.0974202767867255E-3</v>
      </c>
      <c r="BG57" s="85">
        <v>7.5791882368270397E-4</v>
      </c>
      <c r="BH57" s="85">
        <v>1.7264180179499161E-4</v>
      </c>
      <c r="BI57" s="85">
        <v>2.8858888843261561E-4</v>
      </c>
      <c r="BJ57" s="85">
        <v>3.0797023967939494E-3</v>
      </c>
      <c r="BK57" s="85">
        <v>4.6429987781507372E-3</v>
      </c>
      <c r="BL57" s="85">
        <v>2.6898018995713509E-3</v>
      </c>
      <c r="BM57" s="85">
        <v>4.0354133094467176E-5</v>
      </c>
      <c r="BN57" s="85">
        <v>4.70750855429471E-3</v>
      </c>
      <c r="BO57" s="85">
        <v>6.0471520994166694E-3</v>
      </c>
      <c r="BP57" s="85">
        <v>7.8302648325239525E-3</v>
      </c>
      <c r="BQ57" s="85">
        <v>5.848507458338975E-4</v>
      </c>
      <c r="BR57" s="85">
        <v>2.652857974907402E-4</v>
      </c>
      <c r="BS57" s="85">
        <v>6.3088855964589529E-4</v>
      </c>
      <c r="BT57" s="85">
        <v>7.2388778538648949E-3</v>
      </c>
      <c r="BU57" s="85">
        <v>0</v>
      </c>
    </row>
    <row r="58" spans="1:73" ht="22.5" x14ac:dyDescent="0.25">
      <c r="A58" s="46" t="s">
        <v>48</v>
      </c>
      <c r="B58" s="38" t="s">
        <v>113</v>
      </c>
      <c r="C58" s="85">
        <v>7.1065296421332787E-4</v>
      </c>
      <c r="D58" s="85">
        <v>7.7672987589666211E-3</v>
      </c>
      <c r="E58" s="85">
        <v>2.2862150976150149E-3</v>
      </c>
      <c r="F58" s="85">
        <v>9.5623498208402438E-4</v>
      </c>
      <c r="G58" s="85">
        <v>1.0590724520673784E-3</v>
      </c>
      <c r="H58" s="85">
        <v>3.8471957987056293E-3</v>
      </c>
      <c r="I58" s="85">
        <v>2.7169813058363333E-2</v>
      </c>
      <c r="J58" s="85">
        <v>7.3444372219455165E-4</v>
      </c>
      <c r="K58" s="85">
        <v>9.708164143950969E-4</v>
      </c>
      <c r="L58" s="85">
        <v>3.7006140317890571E-3</v>
      </c>
      <c r="M58" s="85">
        <v>5.4258277073307003E-3</v>
      </c>
      <c r="N58" s="85">
        <v>2.2409359130701051E-4</v>
      </c>
      <c r="O58" s="85">
        <v>1.0070397620310246E-2</v>
      </c>
      <c r="P58" s="85">
        <v>1.8180743760489997E-3</v>
      </c>
      <c r="Q58" s="85">
        <v>3.2079151084359725E-4</v>
      </c>
      <c r="R58" s="85">
        <v>2.6185182655463009E-3</v>
      </c>
      <c r="S58" s="85">
        <v>2.5087738013103334E-3</v>
      </c>
      <c r="T58" s="85">
        <v>4.0689870585951023E-3</v>
      </c>
      <c r="U58" s="85">
        <v>1.1465610459338142E-2</v>
      </c>
      <c r="V58" s="85">
        <v>5.8272008177881196E-3</v>
      </c>
      <c r="W58" s="85">
        <v>2.1473077687569021E-3</v>
      </c>
      <c r="X58" s="85">
        <v>1.0967539429344135E-2</v>
      </c>
      <c r="Y58" s="85">
        <v>1.0245374808043118E-3</v>
      </c>
      <c r="Z58" s="85">
        <v>2.5202854583980224E-3</v>
      </c>
      <c r="AA58" s="85">
        <v>0</v>
      </c>
      <c r="AB58" s="85">
        <v>3.3314735611771665E-3</v>
      </c>
      <c r="AC58" s="85">
        <v>3.3775201895279222E-3</v>
      </c>
      <c r="AD58" s="85">
        <v>2.7190534041121174E-3</v>
      </c>
      <c r="AE58" s="85">
        <v>1.8848419871575954E-3</v>
      </c>
      <c r="AF58" s="85">
        <v>4.0459637444197243E-3</v>
      </c>
      <c r="AG58" s="85">
        <v>4.0451963006138784E-3</v>
      </c>
      <c r="AH58" s="85">
        <v>8.2669046765723193E-3</v>
      </c>
      <c r="AI58" s="85">
        <v>1.1468680234561525E-2</v>
      </c>
      <c r="AJ58" s="85">
        <v>1.2065751515509655E-2</v>
      </c>
      <c r="AK58" s="85">
        <v>1.3480917893489543E-2</v>
      </c>
      <c r="AL58" s="85">
        <v>4.8369680751051206E-2</v>
      </c>
      <c r="AM58" s="85">
        <v>6.9841223551008538E-2</v>
      </c>
      <c r="AN58" s="85">
        <v>1.4506222818099702E-2</v>
      </c>
      <c r="AO58" s="85">
        <v>4.3590808172048621E-4</v>
      </c>
      <c r="AP58" s="85">
        <v>6.2868996574898294E-3</v>
      </c>
      <c r="AQ58" s="85">
        <v>1.3054219137439208E-3</v>
      </c>
      <c r="AR58" s="85">
        <v>3.4680785586177418E-3</v>
      </c>
      <c r="AS58" s="85">
        <v>1.8530698135955741E-2</v>
      </c>
      <c r="AT58" s="85">
        <v>1.0081909277397936E-2</v>
      </c>
      <c r="AU58" s="85">
        <v>7.7281591248684796E-4</v>
      </c>
      <c r="AV58" s="85">
        <v>6.2884345451015211E-3</v>
      </c>
      <c r="AW58" s="85">
        <v>1.4219966278519172E-2</v>
      </c>
      <c r="AX58" s="85">
        <v>4.922384570695772E-3</v>
      </c>
      <c r="AY58" s="85">
        <v>3.3798225209454602E-3</v>
      </c>
      <c r="AZ58" s="85">
        <v>1.6687298114313825E-2</v>
      </c>
      <c r="BA58" s="85">
        <v>1.1856239356513717E-2</v>
      </c>
      <c r="BB58" s="85">
        <v>6.5749980622043902E-2</v>
      </c>
      <c r="BC58" s="85">
        <v>9.5186055239070248E-3</v>
      </c>
      <c r="BD58" s="85">
        <v>8.398905011177819E-3</v>
      </c>
      <c r="BE58" s="85">
        <v>8.3651374837205984E-4</v>
      </c>
      <c r="BF58" s="85">
        <v>5.2178504359464539E-3</v>
      </c>
      <c r="BG58" s="85">
        <v>2.5433087725734004E-3</v>
      </c>
      <c r="BH58" s="85">
        <v>6.9914130712563896E-4</v>
      </c>
      <c r="BI58" s="85">
        <v>1.0314444750569251E-3</v>
      </c>
      <c r="BJ58" s="85">
        <v>3.7389862220813534E-3</v>
      </c>
      <c r="BK58" s="85">
        <v>7.6478845027769957E-2</v>
      </c>
      <c r="BL58" s="85">
        <v>5.9400150572474705E-4</v>
      </c>
      <c r="BM58" s="85">
        <v>6.789575350318911E-3</v>
      </c>
      <c r="BN58" s="85">
        <v>8.9637436522804204E-3</v>
      </c>
      <c r="BO58" s="85">
        <v>2.431799187583987E-2</v>
      </c>
      <c r="BP58" s="85">
        <v>1.5719551475142111E-2</v>
      </c>
      <c r="BQ58" s="85">
        <v>1.5110968537106291E-3</v>
      </c>
      <c r="BR58" s="85">
        <v>8.4257655443824263E-3</v>
      </c>
      <c r="BS58" s="85">
        <v>8.3804863598375165E-4</v>
      </c>
      <c r="BT58" s="85">
        <v>3.9745914704760526E-3</v>
      </c>
      <c r="BU58" s="85">
        <v>0</v>
      </c>
    </row>
    <row r="59" spans="1:73" x14ac:dyDescent="0.25">
      <c r="A59" s="46" t="s">
        <v>49</v>
      </c>
      <c r="B59" s="38" t="s">
        <v>114</v>
      </c>
      <c r="C59" s="85">
        <v>7.4490278313895741E-4</v>
      </c>
      <c r="D59" s="85">
        <v>6.4178741970880478E-3</v>
      </c>
      <c r="E59" s="85">
        <v>9.4332666860391984E-5</v>
      </c>
      <c r="F59" s="85">
        <v>1.583053949611176E-4</v>
      </c>
      <c r="G59" s="85">
        <v>3.5445228501910508E-3</v>
      </c>
      <c r="H59" s="85">
        <v>1.0918735118208591E-3</v>
      </c>
      <c r="I59" s="85">
        <v>1.4345071063942367E-3</v>
      </c>
      <c r="J59" s="85">
        <v>3.9435391881752378E-3</v>
      </c>
      <c r="K59" s="85">
        <v>3.7516210038730606E-4</v>
      </c>
      <c r="L59" s="85">
        <v>1.0907892282937281E-3</v>
      </c>
      <c r="M59" s="85">
        <v>2.4136151313934777E-3</v>
      </c>
      <c r="N59" s="85">
        <v>4.8792758720892411E-5</v>
      </c>
      <c r="O59" s="85">
        <v>1.6860608846886154E-3</v>
      </c>
      <c r="P59" s="85">
        <v>2.1111000273239451E-3</v>
      </c>
      <c r="Q59" s="85">
        <v>2.7215516530986654E-4</v>
      </c>
      <c r="R59" s="85">
        <v>4.1419630736402001E-4</v>
      </c>
      <c r="S59" s="85">
        <v>2.1794098895331943E-4</v>
      </c>
      <c r="T59" s="85">
        <v>4.1007602996092239E-3</v>
      </c>
      <c r="U59" s="85">
        <v>3.2680305507726604E-3</v>
      </c>
      <c r="V59" s="85">
        <v>2.4732507253856797E-3</v>
      </c>
      <c r="W59" s="85">
        <v>1.2317460868207506E-3</v>
      </c>
      <c r="X59" s="85">
        <v>7.1844626507696239E-3</v>
      </c>
      <c r="Y59" s="85">
        <v>9.1730386395277722E-4</v>
      </c>
      <c r="Z59" s="85">
        <v>2.1739884718975397E-3</v>
      </c>
      <c r="AA59" s="85">
        <v>4.6483234808103501E-3</v>
      </c>
      <c r="AB59" s="85">
        <v>1.443831944727563E-2</v>
      </c>
      <c r="AC59" s="85">
        <v>2.0735838172852142E-2</v>
      </c>
      <c r="AD59" s="85">
        <v>9.9970941201472886E-4</v>
      </c>
      <c r="AE59" s="85">
        <v>5.9310308934062549E-4</v>
      </c>
      <c r="AF59" s="85">
        <v>2.4126392762190599E-2</v>
      </c>
      <c r="AG59" s="85">
        <v>1.974155017847307E-2</v>
      </c>
      <c r="AH59" s="85">
        <v>5.7716412149180062E-3</v>
      </c>
      <c r="AI59" s="85">
        <v>6.5360611015453209E-3</v>
      </c>
      <c r="AJ59" s="85">
        <v>8.1974003218153513E-2</v>
      </c>
      <c r="AK59" s="85">
        <v>4.241717158136247E-3</v>
      </c>
      <c r="AL59" s="85">
        <v>2.3636296607927414E-2</v>
      </c>
      <c r="AM59" s="85">
        <v>1.4812397264135805E-2</v>
      </c>
      <c r="AN59" s="85">
        <v>4.4498995953453878E-3</v>
      </c>
      <c r="AO59" s="85">
        <v>0</v>
      </c>
      <c r="AP59" s="85">
        <v>3.7147553639506085E-3</v>
      </c>
      <c r="AQ59" s="85">
        <v>1.6914823023242702E-4</v>
      </c>
      <c r="AR59" s="85">
        <v>1.3401744395338448E-3</v>
      </c>
      <c r="AS59" s="85">
        <v>4.0443775561984155E-3</v>
      </c>
      <c r="AT59" s="85">
        <v>2.8180528870133193E-3</v>
      </c>
      <c r="AU59" s="85">
        <v>1.2523474738362385E-3</v>
      </c>
      <c r="AV59" s="85">
        <v>1.6316298516266422E-2</v>
      </c>
      <c r="AW59" s="85">
        <v>9.3530297050315094E-3</v>
      </c>
      <c r="AX59" s="85">
        <v>8.4162087375903756E-3</v>
      </c>
      <c r="AY59" s="85">
        <v>3.1942992709277562E-3</v>
      </c>
      <c r="AZ59" s="85">
        <v>1.2320713718788899E-2</v>
      </c>
      <c r="BA59" s="85">
        <v>8.5387327761561709E-3</v>
      </c>
      <c r="BB59" s="85">
        <v>8.2340491050323771E-3</v>
      </c>
      <c r="BC59" s="85">
        <v>5.709945482224256E-2</v>
      </c>
      <c r="BD59" s="85">
        <v>5.7315227244141616E-3</v>
      </c>
      <c r="BE59" s="85">
        <v>1.3998100335260466E-3</v>
      </c>
      <c r="BF59" s="85">
        <v>3.70499681220643E-3</v>
      </c>
      <c r="BG59" s="85">
        <v>1.0246479331387406E-3</v>
      </c>
      <c r="BH59" s="85">
        <v>3.7190924980591323E-4</v>
      </c>
      <c r="BI59" s="85">
        <v>5.985245069762802E-4</v>
      </c>
      <c r="BJ59" s="85">
        <v>1.1580148069758465E-2</v>
      </c>
      <c r="BK59" s="85">
        <v>5.1868871087362892E-2</v>
      </c>
      <c r="BL59" s="85">
        <v>6.7659292092970809E-4</v>
      </c>
      <c r="BM59" s="85">
        <v>3.862217923640417E-3</v>
      </c>
      <c r="BN59" s="85">
        <v>1.7492746143203494E-2</v>
      </c>
      <c r="BO59" s="85">
        <v>4.725307611236647E-3</v>
      </c>
      <c r="BP59" s="85">
        <v>5.2273308842982731E-3</v>
      </c>
      <c r="BQ59" s="85">
        <v>6.9394145736380317E-3</v>
      </c>
      <c r="BR59" s="85">
        <v>2.1750727554246704E-3</v>
      </c>
      <c r="BS59" s="85">
        <v>3.8925778624000832E-4</v>
      </c>
      <c r="BT59" s="85">
        <v>1.6654594976731275E-3</v>
      </c>
      <c r="BU59" s="85">
        <v>0</v>
      </c>
    </row>
    <row r="60" spans="1:73" x14ac:dyDescent="0.25">
      <c r="A60" s="46" t="s">
        <v>50</v>
      </c>
      <c r="B60" s="38" t="s">
        <v>115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5">
        <v>0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>
        <v>0</v>
      </c>
      <c r="AL60" s="85">
        <v>0</v>
      </c>
      <c r="AM60" s="85">
        <v>0</v>
      </c>
      <c r="AN60" s="85">
        <v>0</v>
      </c>
      <c r="AO60" s="85">
        <v>0</v>
      </c>
      <c r="AP60" s="85">
        <v>0</v>
      </c>
      <c r="AQ60" s="85">
        <v>0</v>
      </c>
      <c r="AR60" s="85">
        <v>0</v>
      </c>
      <c r="AS60" s="85">
        <v>0</v>
      </c>
      <c r="AT60" s="85">
        <v>0</v>
      </c>
      <c r="AU60" s="85">
        <v>0</v>
      </c>
      <c r="AV60" s="85">
        <v>0</v>
      </c>
      <c r="AW60" s="85">
        <v>0</v>
      </c>
      <c r="AX60" s="85">
        <v>0</v>
      </c>
      <c r="AY60" s="85">
        <v>0</v>
      </c>
      <c r="AZ60" s="85">
        <v>0</v>
      </c>
      <c r="BA60" s="85">
        <v>0</v>
      </c>
      <c r="BB60" s="85">
        <v>0</v>
      </c>
      <c r="BC60" s="85">
        <v>0</v>
      </c>
      <c r="BD60" s="85">
        <v>0</v>
      </c>
      <c r="BE60" s="85">
        <v>0</v>
      </c>
      <c r="BF60" s="85">
        <v>0</v>
      </c>
      <c r="BG60" s="85">
        <v>0</v>
      </c>
      <c r="BH60" s="85">
        <v>0</v>
      </c>
      <c r="BI60" s="85">
        <v>0</v>
      </c>
      <c r="BJ60" s="85">
        <v>0</v>
      </c>
      <c r="BK60" s="85">
        <v>0</v>
      </c>
      <c r="BL60" s="85">
        <v>0</v>
      </c>
      <c r="BM60" s="85">
        <v>0</v>
      </c>
      <c r="BN60" s="85">
        <v>0</v>
      </c>
      <c r="BO60" s="85">
        <v>0</v>
      </c>
      <c r="BP60" s="85">
        <v>0</v>
      </c>
      <c r="BQ60" s="85">
        <v>0</v>
      </c>
      <c r="BR60" s="85">
        <v>0</v>
      </c>
      <c r="BS60" s="85">
        <v>0</v>
      </c>
      <c r="BT60" s="85">
        <v>0</v>
      </c>
      <c r="BU60" s="85">
        <v>0</v>
      </c>
    </row>
    <row r="61" spans="1:73" x14ac:dyDescent="0.25">
      <c r="A61" s="46" t="s">
        <v>51</v>
      </c>
      <c r="B61" s="38" t="s">
        <v>116</v>
      </c>
      <c r="C61" s="85">
        <v>0</v>
      </c>
      <c r="D61" s="85">
        <v>1.3668859584427334E-3</v>
      </c>
      <c r="E61" s="85">
        <v>1.6323961805862859E-3</v>
      </c>
      <c r="F61" s="85">
        <v>2.6059336617793117E-4</v>
      </c>
      <c r="G61" s="85">
        <v>4.1793275707781416E-4</v>
      </c>
      <c r="H61" s="85">
        <v>4.9414402454494499E-3</v>
      </c>
      <c r="I61" s="85">
        <v>9.9605668151557178E-2</v>
      </c>
      <c r="J61" s="85">
        <v>4.0809904514657151E-2</v>
      </c>
      <c r="K61" s="85">
        <v>8.7028350591497779E-4</v>
      </c>
      <c r="L61" s="85">
        <v>1.1397272128310274E-2</v>
      </c>
      <c r="M61" s="85">
        <v>4.9797917219812964E-2</v>
      </c>
      <c r="N61" s="85">
        <v>4.769350286652703E-4</v>
      </c>
      <c r="O61" s="85">
        <v>1.2203636506672173E-2</v>
      </c>
      <c r="P61" s="85">
        <v>9.8828804908989007E-4</v>
      </c>
      <c r="Q61" s="85">
        <v>0</v>
      </c>
      <c r="R61" s="85">
        <v>6.7360926729012399E-4</v>
      </c>
      <c r="S61" s="85">
        <v>5.3102044428710504E-4</v>
      </c>
      <c r="T61" s="85">
        <v>1.3973704654295857E-2</v>
      </c>
      <c r="U61" s="85">
        <v>1.8634884109704891E-3</v>
      </c>
      <c r="V61" s="85">
        <v>3.1271203941351743E-3</v>
      </c>
      <c r="W61" s="85">
        <v>2.2568368882201965E-3</v>
      </c>
      <c r="X61" s="85">
        <v>5.423292130080342E-3</v>
      </c>
      <c r="Y61" s="85">
        <v>9.7845433715864727E-4</v>
      </c>
      <c r="Z61" s="85">
        <v>5.2610358832148375E-4</v>
      </c>
      <c r="AA61" s="85">
        <v>3.7073093980784927E-3</v>
      </c>
      <c r="AB61" s="85">
        <v>5.3102044428710504E-4</v>
      </c>
      <c r="AC61" s="85">
        <v>2.63543479757304E-3</v>
      </c>
      <c r="AD61" s="85">
        <v>2.3502571515670021E-3</v>
      </c>
      <c r="AE61" s="85">
        <v>1.7897355714861689E-3</v>
      </c>
      <c r="AF61" s="85">
        <v>4.7742671426183247E-3</v>
      </c>
      <c r="AG61" s="85">
        <v>1.2695322103234308E-2</v>
      </c>
      <c r="AH61" s="85">
        <v>5.2905370190085652E-3</v>
      </c>
      <c r="AI61" s="85">
        <v>3.5942217108692019E-3</v>
      </c>
      <c r="AJ61" s="85">
        <v>1.0035303025833161E-2</v>
      </c>
      <c r="AK61" s="85">
        <v>2.5680738708440277E-2</v>
      </c>
      <c r="AL61" s="85">
        <v>0.10498962543391255</v>
      </c>
      <c r="AM61" s="85">
        <v>9.6980067065915374E-2</v>
      </c>
      <c r="AN61" s="85">
        <v>9.7599590917583669E-3</v>
      </c>
      <c r="AO61" s="85">
        <v>3.1910395216882517E-3</v>
      </c>
      <c r="AP61" s="85">
        <v>5.6248832246708165E-3</v>
      </c>
      <c r="AQ61" s="85">
        <v>1.204629711577229E-3</v>
      </c>
      <c r="AR61" s="85">
        <v>4.9807750931744211E-3</v>
      </c>
      <c r="AS61" s="85">
        <v>1.7400753262333934E-2</v>
      </c>
      <c r="AT61" s="85">
        <v>9.9959681781081906E-3</v>
      </c>
      <c r="AU61" s="85">
        <v>2.4289268470169437E-3</v>
      </c>
      <c r="AV61" s="85">
        <v>3.3955807298580998E-2</v>
      </c>
      <c r="AW61" s="85">
        <v>6.9426006234573363E-3</v>
      </c>
      <c r="AX61" s="85">
        <v>3.7589363857175172E-2</v>
      </c>
      <c r="AY61" s="85">
        <v>7.8423852651660422E-3</v>
      </c>
      <c r="AZ61" s="85">
        <v>7.8423852651660422E-3</v>
      </c>
      <c r="BA61" s="85">
        <v>4.06132302760323E-3</v>
      </c>
      <c r="BB61" s="85">
        <v>1.1652948638522584E-2</v>
      </c>
      <c r="BC61" s="85">
        <v>6.6574229774512984E-3</v>
      </c>
      <c r="BD61" s="85">
        <v>1.7651512916580622E-3</v>
      </c>
      <c r="BE61" s="85">
        <v>3.2746260731038148E-3</v>
      </c>
      <c r="BF61" s="85">
        <v>4.4350040809904515E-3</v>
      </c>
      <c r="BG61" s="85">
        <v>3.0189495628915046E-3</v>
      </c>
      <c r="BH61" s="85">
        <v>4.2776646900905685E-4</v>
      </c>
      <c r="BI61" s="85">
        <v>1.0035303025833161E-2</v>
      </c>
      <c r="BJ61" s="85">
        <v>1.9215073113648208E-2</v>
      </c>
      <c r="BK61" s="85">
        <v>5.015684770530332E-2</v>
      </c>
      <c r="BL61" s="85">
        <v>1.57339390899883E-3</v>
      </c>
      <c r="BM61" s="85">
        <v>6.7655938086949681E-3</v>
      </c>
      <c r="BN61" s="85">
        <v>4.6120108957528197E-3</v>
      </c>
      <c r="BO61" s="85">
        <v>1.2621569263749988E-2</v>
      </c>
      <c r="BP61" s="85">
        <v>7.7735492816473437E-3</v>
      </c>
      <c r="BQ61" s="85">
        <v>0</v>
      </c>
      <c r="BR61" s="85">
        <v>3.6384734145597942E-4</v>
      </c>
      <c r="BS61" s="85">
        <v>9.4403634539929791E-4</v>
      </c>
      <c r="BT61" s="85">
        <v>5.7920563275019425E-3</v>
      </c>
      <c r="BU61" s="85">
        <v>0</v>
      </c>
    </row>
    <row r="62" spans="1:73" x14ac:dyDescent="0.25">
      <c r="A62" s="46" t="s">
        <v>255</v>
      </c>
      <c r="B62" s="38" t="s">
        <v>256</v>
      </c>
      <c r="C62" s="85">
        <v>3.3022400460860128E-2</v>
      </c>
      <c r="D62" s="85">
        <v>2.3486140961159242E-4</v>
      </c>
      <c r="E62" s="85">
        <v>1.8833226242439016E-5</v>
      </c>
      <c r="F62" s="85">
        <v>3.5317838388762104E-3</v>
      </c>
      <c r="G62" s="85">
        <v>0</v>
      </c>
      <c r="H62" s="85">
        <v>2.2189971860944323E-3</v>
      </c>
      <c r="I62" s="85">
        <v>0</v>
      </c>
      <c r="J62" s="85">
        <v>2.3486140961159242E-4</v>
      </c>
      <c r="K62" s="85">
        <v>5.4284005051735984E-5</v>
      </c>
      <c r="L62" s="85">
        <v>3.4342941971506436E-5</v>
      </c>
      <c r="M62" s="85">
        <v>2.2821438858484924E-4</v>
      </c>
      <c r="N62" s="85">
        <v>4.431347351162121E-5</v>
      </c>
      <c r="O62" s="85">
        <v>6.7134912370106134E-4</v>
      </c>
      <c r="P62" s="85">
        <v>0</v>
      </c>
      <c r="Q62" s="85">
        <v>0</v>
      </c>
      <c r="R62" s="85">
        <v>2.7806704628542309E-4</v>
      </c>
      <c r="S62" s="85">
        <v>0</v>
      </c>
      <c r="T62" s="85">
        <v>0</v>
      </c>
      <c r="U62" s="85">
        <v>1.7503822037090379E-4</v>
      </c>
      <c r="V62" s="85">
        <v>2.9911594620344315E-5</v>
      </c>
      <c r="W62" s="85">
        <v>0</v>
      </c>
      <c r="X62" s="85">
        <v>2.4372410431391666E-5</v>
      </c>
      <c r="Y62" s="85">
        <v>3.4342941971506436E-5</v>
      </c>
      <c r="Z62" s="85">
        <v>0</v>
      </c>
      <c r="AA62" s="85">
        <v>0</v>
      </c>
      <c r="AB62" s="85">
        <v>2.9548224137549022E-2</v>
      </c>
      <c r="AC62" s="85">
        <v>0</v>
      </c>
      <c r="AD62" s="85">
        <v>5.4284005051735984E-5</v>
      </c>
      <c r="AE62" s="85">
        <v>3.8774289322668557E-5</v>
      </c>
      <c r="AF62" s="85">
        <v>1.1622316265260453E-2</v>
      </c>
      <c r="AG62" s="85">
        <v>3.0952961247867415E-2</v>
      </c>
      <c r="AH62" s="85">
        <v>1.0812487536835576E-3</v>
      </c>
      <c r="AI62" s="85">
        <v>4.5908758558039576E-3</v>
      </c>
      <c r="AJ62" s="85">
        <v>2.4068863137837061E-2</v>
      </c>
      <c r="AK62" s="85">
        <v>3.1794917244588216E-4</v>
      </c>
      <c r="AL62" s="85">
        <v>0.41441628077016818</v>
      </c>
      <c r="AM62" s="85">
        <v>4.0216692885471826E-2</v>
      </c>
      <c r="AN62" s="85">
        <v>1.0646312011166996E-3</v>
      </c>
      <c r="AO62" s="85">
        <v>1.6883433407927681E-3</v>
      </c>
      <c r="AP62" s="85">
        <v>3.1684133560809166E-4</v>
      </c>
      <c r="AQ62" s="85">
        <v>0</v>
      </c>
      <c r="AR62" s="85">
        <v>3.3235105133715908E-6</v>
      </c>
      <c r="AS62" s="85">
        <v>3.3833337026122792E-3</v>
      </c>
      <c r="AT62" s="85">
        <v>9.0621053331265376E-4</v>
      </c>
      <c r="AU62" s="85">
        <v>4.7193849289876589E-4</v>
      </c>
      <c r="AV62" s="85">
        <v>8.7419404870050735E-3</v>
      </c>
      <c r="AW62" s="85">
        <v>3.002237830412337E-3</v>
      </c>
      <c r="AX62" s="85">
        <v>7.0790773934814881E-4</v>
      </c>
      <c r="AY62" s="85">
        <v>0</v>
      </c>
      <c r="AZ62" s="85">
        <v>1.9608712028892385E-4</v>
      </c>
      <c r="BA62" s="85">
        <v>4.03252608955753E-4</v>
      </c>
      <c r="BB62" s="85">
        <v>1.7394146190149114E-2</v>
      </c>
      <c r="BC62" s="85">
        <v>1.740411672168923E-3</v>
      </c>
      <c r="BD62" s="85">
        <v>6.0487891343362951E-4</v>
      </c>
      <c r="BE62" s="85">
        <v>1.1654443533556378E-3</v>
      </c>
      <c r="BF62" s="85">
        <v>2.779008707597545E-2</v>
      </c>
      <c r="BG62" s="85">
        <v>2.5480247269182194E-5</v>
      </c>
      <c r="BH62" s="85">
        <v>1.5731283096625531E-4</v>
      </c>
      <c r="BI62" s="85">
        <v>1.063523364278909E-4</v>
      </c>
      <c r="BJ62" s="85">
        <v>4.0247712316929963E-3</v>
      </c>
      <c r="BK62" s="85">
        <v>1.1335386524272706E-2</v>
      </c>
      <c r="BL62" s="85">
        <v>8.7519110185451895E-5</v>
      </c>
      <c r="BM62" s="85">
        <v>1.1410719429242462E-4</v>
      </c>
      <c r="BN62" s="85">
        <v>1.0812487536835576E-3</v>
      </c>
      <c r="BO62" s="85">
        <v>1.9941063080229545E-5</v>
      </c>
      <c r="BP62" s="85">
        <v>6.5273746482618043E-3</v>
      </c>
      <c r="BQ62" s="85">
        <v>0</v>
      </c>
      <c r="BR62" s="85">
        <v>1.7703232667892674E-3</v>
      </c>
      <c r="BS62" s="85">
        <v>2.4483194115170717E-4</v>
      </c>
      <c r="BT62" s="85">
        <v>2.6588084106972723E-4</v>
      </c>
      <c r="BU62" s="85">
        <v>0</v>
      </c>
    </row>
    <row r="63" spans="1:73" x14ac:dyDescent="0.25">
      <c r="A63" s="46" t="s">
        <v>52</v>
      </c>
      <c r="B63" s="38" t="s">
        <v>117</v>
      </c>
      <c r="C63" s="85">
        <v>1.4324548695326617E-3</v>
      </c>
      <c r="D63" s="85">
        <v>4.7911274613535613E-3</v>
      </c>
      <c r="E63" s="85">
        <v>1.2696759070857683E-3</v>
      </c>
      <c r="F63" s="85">
        <v>3.201319594788903E-4</v>
      </c>
      <c r="G63" s="85">
        <v>8.1986337419085297E-3</v>
      </c>
      <c r="H63" s="85">
        <v>5.2713254005718971E-3</v>
      </c>
      <c r="I63" s="85">
        <v>2.3179724252437618E-2</v>
      </c>
      <c r="J63" s="85">
        <v>9.8942479340636685E-3</v>
      </c>
      <c r="K63" s="85">
        <v>1.8068464831605163E-3</v>
      </c>
      <c r="L63" s="85">
        <v>9.2051503263718207E-3</v>
      </c>
      <c r="M63" s="85">
        <v>7.7916863357912966E-3</v>
      </c>
      <c r="N63" s="85">
        <v>4.3407723319171566E-5</v>
      </c>
      <c r="O63" s="85">
        <v>3.8578614099913731E-3</v>
      </c>
      <c r="P63" s="85">
        <v>5.9251542330669184E-3</v>
      </c>
      <c r="Q63" s="85">
        <v>2.8649097390653234E-3</v>
      </c>
      <c r="R63" s="85">
        <v>3.9175470295552337E-3</v>
      </c>
      <c r="S63" s="85">
        <v>2.0347370305861672E-4</v>
      </c>
      <c r="T63" s="85">
        <v>5.0759906456356247E-3</v>
      </c>
      <c r="U63" s="85">
        <v>1.8963749125063079E-3</v>
      </c>
      <c r="V63" s="85">
        <v>1.3217651750687742E-2</v>
      </c>
      <c r="W63" s="85">
        <v>3.3315427647464179E-3</v>
      </c>
      <c r="X63" s="85">
        <v>2.3217706010341892E-2</v>
      </c>
      <c r="Y63" s="85">
        <v>7.0537550393653795E-4</v>
      </c>
      <c r="Z63" s="85">
        <v>6.1449058323702248E-3</v>
      </c>
      <c r="AA63" s="85">
        <v>8.1986337419085297E-3</v>
      </c>
      <c r="AB63" s="85">
        <v>3.7778284201216504E-2</v>
      </c>
      <c r="AC63" s="85">
        <v>4.338059349209708E-3</v>
      </c>
      <c r="AD63" s="85">
        <v>2.5773335720758119E-3</v>
      </c>
      <c r="AE63" s="85">
        <v>1.3185095958198364E-3</v>
      </c>
      <c r="AF63" s="85">
        <v>2.4802087911491653E-2</v>
      </c>
      <c r="AG63" s="85">
        <v>1.7477034601381451E-2</v>
      </c>
      <c r="AH63" s="85">
        <v>2.6508554034476585E-2</v>
      </c>
      <c r="AI63" s="85">
        <v>2.2572016125969215E-3</v>
      </c>
      <c r="AJ63" s="85">
        <v>3.9300267500094958E-2</v>
      </c>
      <c r="AK63" s="85">
        <v>2.8578559840259581E-2</v>
      </c>
      <c r="AL63" s="85">
        <v>2.6155866282508319E-2</v>
      </c>
      <c r="AM63" s="85">
        <v>2.3385910938203681E-2</v>
      </c>
      <c r="AN63" s="85">
        <v>6.4446904215432532E-2</v>
      </c>
      <c r="AO63" s="85">
        <v>7.3711740161368213E-3</v>
      </c>
      <c r="AP63" s="85">
        <v>6.9398097656525548E-2</v>
      </c>
      <c r="AQ63" s="85">
        <v>4.4492916402150856E-4</v>
      </c>
      <c r="AR63" s="85">
        <v>3.1497729233473867E-3</v>
      </c>
      <c r="AS63" s="85">
        <v>8.1959207592010811E-3</v>
      </c>
      <c r="AT63" s="85">
        <v>6.3212497083543588E-4</v>
      </c>
      <c r="AU63" s="85">
        <v>1.0596910455292759E-2</v>
      </c>
      <c r="AV63" s="85">
        <v>9.546986147510296E-3</v>
      </c>
      <c r="AW63" s="85">
        <v>9.5361342166805033E-3</v>
      </c>
      <c r="AX63" s="85">
        <v>7.9436133674083975E-3</v>
      </c>
      <c r="AY63" s="85">
        <v>4.50355129436405E-4</v>
      </c>
      <c r="AZ63" s="85">
        <v>2.8567707909429789E-3</v>
      </c>
      <c r="BA63" s="85">
        <v>6.5925479790991822E-4</v>
      </c>
      <c r="BB63" s="85">
        <v>5.632152100662511E-3</v>
      </c>
      <c r="BC63" s="85">
        <v>3.5030032718571455E-2</v>
      </c>
      <c r="BD63" s="85">
        <v>1.9560605320701687E-3</v>
      </c>
      <c r="BE63" s="85">
        <v>5.0922685418803145E-3</v>
      </c>
      <c r="BF63" s="85">
        <v>5.0108790606568678E-3</v>
      </c>
      <c r="BG63" s="85">
        <v>2.9500973960791977E-2</v>
      </c>
      <c r="BH63" s="85">
        <v>1.665771382373209E-3</v>
      </c>
      <c r="BI63" s="85">
        <v>4.5849407755874967E-4</v>
      </c>
      <c r="BJ63" s="85">
        <v>2.2091818186750878E-2</v>
      </c>
      <c r="BK63" s="85">
        <v>8.4346632374565252E-3</v>
      </c>
      <c r="BL63" s="85">
        <v>3.2284494218633854E-3</v>
      </c>
      <c r="BM63" s="85">
        <v>7.5149620996315769E-4</v>
      </c>
      <c r="BN63" s="85">
        <v>3.0086978225600794E-3</v>
      </c>
      <c r="BO63" s="85">
        <v>5.4313913803113421E-3</v>
      </c>
      <c r="BP63" s="85">
        <v>4.6069159355178274E-2</v>
      </c>
      <c r="BQ63" s="85">
        <v>9.2512710323984395E-4</v>
      </c>
      <c r="BR63" s="85">
        <v>1.9207917568733418E-3</v>
      </c>
      <c r="BS63" s="85">
        <v>3.9012691333105446E-3</v>
      </c>
      <c r="BT63" s="85">
        <v>8.0819754854882554E-3</v>
      </c>
      <c r="BU63" s="85">
        <v>0</v>
      </c>
    </row>
    <row r="64" spans="1:73" x14ac:dyDescent="0.25">
      <c r="A64" s="46" t="s">
        <v>53</v>
      </c>
      <c r="B64" s="38" t="s">
        <v>118</v>
      </c>
      <c r="C64" s="85">
        <v>4.7145028756365977E-3</v>
      </c>
      <c r="D64" s="85">
        <v>1.6111971194597587E-4</v>
      </c>
      <c r="E64" s="85">
        <v>3.8528626769689881E-5</v>
      </c>
      <c r="F64" s="85">
        <v>3.8528626769689881E-4</v>
      </c>
      <c r="G64" s="85">
        <v>0</v>
      </c>
      <c r="H64" s="85">
        <v>1.6350148160082942E-2</v>
      </c>
      <c r="I64" s="85">
        <v>0.23197385657543554</v>
      </c>
      <c r="J64" s="85">
        <v>7.5376004371247836E-3</v>
      </c>
      <c r="K64" s="85">
        <v>3.9018991110395026E-3</v>
      </c>
      <c r="L64" s="85">
        <v>2.5068125617333681E-2</v>
      </c>
      <c r="M64" s="85">
        <v>4.647953429398043E-3</v>
      </c>
      <c r="N64" s="85">
        <v>0</v>
      </c>
      <c r="O64" s="85">
        <v>1.1467520367633151E-2</v>
      </c>
      <c r="P64" s="85">
        <v>3.3064566973261132E-3</v>
      </c>
      <c r="Q64" s="85">
        <v>3.3589957338302358E-3</v>
      </c>
      <c r="R64" s="85">
        <v>7.4115067495148894E-3</v>
      </c>
      <c r="S64" s="85">
        <v>0</v>
      </c>
      <c r="T64" s="85">
        <v>6.4062598510693444E-3</v>
      </c>
      <c r="U64" s="85">
        <v>2.8637277497180404E-2</v>
      </c>
      <c r="V64" s="85">
        <v>3.0472641172391087E-3</v>
      </c>
      <c r="W64" s="85">
        <v>8.791532108356509E-3</v>
      </c>
      <c r="X64" s="85">
        <v>3.3730061435646684E-2</v>
      </c>
      <c r="Y64" s="85">
        <v>2.8546209833906593E-3</v>
      </c>
      <c r="Z64" s="85">
        <v>4.3082009933380501E-4</v>
      </c>
      <c r="AA64" s="85">
        <v>3.3407822011754733E-2</v>
      </c>
      <c r="AB64" s="85">
        <v>8.9158744947495996E-2</v>
      </c>
      <c r="AC64" s="85">
        <v>1.8879027117148042E-3</v>
      </c>
      <c r="AD64" s="85">
        <v>3.6542651189834047E-2</v>
      </c>
      <c r="AE64" s="85">
        <v>6.7950487211998511E-4</v>
      </c>
      <c r="AF64" s="85">
        <v>6.2346323318225438E-3</v>
      </c>
      <c r="AG64" s="85">
        <v>4.1260656667904249E-3</v>
      </c>
      <c r="AH64" s="85">
        <v>2.8896470077267411E-3</v>
      </c>
      <c r="AI64" s="85">
        <v>0</v>
      </c>
      <c r="AJ64" s="85">
        <v>2.6826432039004981E-2</v>
      </c>
      <c r="AK64" s="85">
        <v>2.4097904743224214E-3</v>
      </c>
      <c r="AL64" s="85">
        <v>3.6497117358197141E-2</v>
      </c>
      <c r="AM64" s="85">
        <v>3.9334225329419756E-2</v>
      </c>
      <c r="AN64" s="85">
        <v>2.0805458455632534E-2</v>
      </c>
      <c r="AO64" s="85">
        <v>0</v>
      </c>
      <c r="AP64" s="85">
        <v>9.1008119032441104E-2</v>
      </c>
      <c r="AQ64" s="85">
        <v>1.6917569754327465E-3</v>
      </c>
      <c r="AR64" s="85">
        <v>5.8111676975993162E-2</v>
      </c>
      <c r="AS64" s="85">
        <v>1.3726698937310421E-2</v>
      </c>
      <c r="AT64" s="85">
        <v>5.2539036504122558E-4</v>
      </c>
      <c r="AU64" s="85">
        <v>9.0717403030451623E-4</v>
      </c>
      <c r="AV64" s="85">
        <v>1.0157547057463696E-3</v>
      </c>
      <c r="AW64" s="85">
        <v>4.8090731413440186E-3</v>
      </c>
      <c r="AX64" s="85">
        <v>1.2119004420284272E-2</v>
      </c>
      <c r="AY64" s="85">
        <v>0</v>
      </c>
      <c r="AZ64" s="85">
        <v>3.2118864316186928E-3</v>
      </c>
      <c r="BA64" s="85">
        <v>2.8721339955587003E-4</v>
      </c>
      <c r="BB64" s="85">
        <v>1.7127725900343955E-3</v>
      </c>
      <c r="BC64" s="85">
        <v>5.7372627862501838E-3</v>
      </c>
      <c r="BD64" s="85">
        <v>2.3047124013141763E-3</v>
      </c>
      <c r="BE64" s="85">
        <v>1.5341398659203789E-3</v>
      </c>
      <c r="BF64" s="85">
        <v>1.2679420809661578E-3</v>
      </c>
      <c r="BG64" s="85">
        <v>4.3257140055060908E-3</v>
      </c>
      <c r="BH64" s="85">
        <v>5.9964553663371884E-3</v>
      </c>
      <c r="BI64" s="85">
        <v>2.8020819468865367E-5</v>
      </c>
      <c r="BJ64" s="85">
        <v>7.7036237924778109E-2</v>
      </c>
      <c r="BK64" s="85">
        <v>5.604163893773073E-4</v>
      </c>
      <c r="BL64" s="85">
        <v>2.0315094114927391E-3</v>
      </c>
      <c r="BM64" s="85">
        <v>0</v>
      </c>
      <c r="BN64" s="85">
        <v>0</v>
      </c>
      <c r="BO64" s="85">
        <v>1.4010409734432684E-5</v>
      </c>
      <c r="BP64" s="85">
        <v>0</v>
      </c>
      <c r="BQ64" s="85">
        <v>2.8020819468865367E-5</v>
      </c>
      <c r="BR64" s="85">
        <v>2.3677592451191234E-3</v>
      </c>
      <c r="BS64" s="85">
        <v>4.2031229203298053E-4</v>
      </c>
      <c r="BT64" s="85">
        <v>1.292460298001415E-3</v>
      </c>
      <c r="BU64" s="85">
        <v>0</v>
      </c>
    </row>
    <row r="65" spans="1:73" ht="22.5" x14ac:dyDescent="0.25">
      <c r="A65" s="46" t="s">
        <v>54</v>
      </c>
      <c r="B65" s="38" t="s">
        <v>119</v>
      </c>
      <c r="C65" s="85">
        <v>1.0541641848899983E-3</v>
      </c>
      <c r="D65" s="85">
        <v>3.2381276531374386E-3</v>
      </c>
      <c r="E65" s="85">
        <v>6.3297123029942047E-3</v>
      </c>
      <c r="F65" s="85">
        <v>0</v>
      </c>
      <c r="G65" s="85">
        <v>3.5453952406614293E-4</v>
      </c>
      <c r="H65" s="85">
        <v>1.0494369912357831E-3</v>
      </c>
      <c r="I65" s="85">
        <v>7.7478703992587767E-3</v>
      </c>
      <c r="J65" s="85">
        <v>8.0362292121659068E-4</v>
      </c>
      <c r="K65" s="85">
        <v>6.6180711159013344E-5</v>
      </c>
      <c r="L65" s="85">
        <v>7.7053256563708393E-4</v>
      </c>
      <c r="M65" s="85">
        <v>9.4543873084304781E-4</v>
      </c>
      <c r="N65" s="85">
        <v>4.2544742887937149E-4</v>
      </c>
      <c r="O65" s="85">
        <v>1.8057879759102212E-3</v>
      </c>
      <c r="P65" s="85">
        <v>1.9665125601535396E-3</v>
      </c>
      <c r="Q65" s="85">
        <v>2.410868763649772E-4</v>
      </c>
      <c r="R65" s="85">
        <v>2.8363161925291432E-5</v>
      </c>
      <c r="S65" s="85">
        <v>8.4616766410452776E-4</v>
      </c>
      <c r="T65" s="85">
        <v>1.7065169091717012E-3</v>
      </c>
      <c r="U65" s="85">
        <v>3.6872110502878864E-4</v>
      </c>
      <c r="V65" s="85">
        <v>2.193417855555871E-3</v>
      </c>
      <c r="W65" s="85">
        <v>7.5635098467443824E-5</v>
      </c>
      <c r="X65" s="85">
        <v>1.938149398228248E-3</v>
      </c>
      <c r="Y65" s="85">
        <v>1.7017897155174861E-4</v>
      </c>
      <c r="Z65" s="85">
        <v>2.0563292395836289E-3</v>
      </c>
      <c r="AA65" s="85">
        <v>7.2798782274914684E-4</v>
      </c>
      <c r="AB65" s="85">
        <v>6.6322526968639805E-3</v>
      </c>
      <c r="AC65" s="85">
        <v>1.980694141116185E-3</v>
      </c>
      <c r="AD65" s="85">
        <v>5.7199043216004395E-4</v>
      </c>
      <c r="AE65" s="85">
        <v>1.9854213347704003E-4</v>
      </c>
      <c r="AF65" s="85">
        <v>1.465430032806724E-4</v>
      </c>
      <c r="AG65" s="85">
        <v>3.3988522373807569E-3</v>
      </c>
      <c r="AH65" s="85">
        <v>3.682483856633671E-3</v>
      </c>
      <c r="AI65" s="85">
        <v>0</v>
      </c>
      <c r="AJ65" s="85">
        <v>6.1439335923835464E-2</v>
      </c>
      <c r="AK65" s="85">
        <v>3.1672197483242101E-3</v>
      </c>
      <c r="AL65" s="85">
        <v>5.4717266547541395E-2</v>
      </c>
      <c r="AM65" s="85">
        <v>2.4070870087263996E-2</v>
      </c>
      <c r="AN65" s="85">
        <v>9.1234837526354105E-3</v>
      </c>
      <c r="AO65" s="85">
        <v>1.6828809409006251E-3</v>
      </c>
      <c r="AP65" s="85">
        <v>3.2806723960253758E-3</v>
      </c>
      <c r="AQ65" s="85">
        <v>5.6726323850582865E-5</v>
      </c>
      <c r="AR65" s="85">
        <v>1.0919817341237203E-3</v>
      </c>
      <c r="AS65" s="85">
        <v>9.4543873084304783E-5</v>
      </c>
      <c r="AT65" s="85">
        <v>9.9271066738520016E-5</v>
      </c>
      <c r="AU65" s="85">
        <v>1.2385247374043927E-3</v>
      </c>
      <c r="AV65" s="85">
        <v>3.8290268599143435E-4</v>
      </c>
      <c r="AW65" s="85">
        <v>6.0035359408533537E-4</v>
      </c>
      <c r="AX65" s="85">
        <v>2.2265082111353777E-3</v>
      </c>
      <c r="AY65" s="85">
        <v>2.5621389605846594E-3</v>
      </c>
      <c r="AZ65" s="85">
        <v>2.4297775382666328E-3</v>
      </c>
      <c r="BA65" s="85">
        <v>9.6907469911412401E-4</v>
      </c>
      <c r="BB65" s="85">
        <v>5.6348148358245651E-3</v>
      </c>
      <c r="BC65" s="85">
        <v>2.6425012527063188E-3</v>
      </c>
      <c r="BD65" s="85">
        <v>7.1853343544071629E-4</v>
      </c>
      <c r="BE65" s="85">
        <v>7.0907904813228585E-4</v>
      </c>
      <c r="BF65" s="85">
        <v>2.1319643380510729E-3</v>
      </c>
      <c r="BG65" s="85">
        <v>1.659244972629549E-3</v>
      </c>
      <c r="BH65" s="85">
        <v>6.4289833697327246E-4</v>
      </c>
      <c r="BI65" s="85">
        <v>0.10175284340698303</v>
      </c>
      <c r="BJ65" s="85">
        <v>3.4744873358482009E-3</v>
      </c>
      <c r="BK65" s="85">
        <v>1.1699804294182716E-2</v>
      </c>
      <c r="BL65" s="85">
        <v>1.6072458424331814E-3</v>
      </c>
      <c r="BM65" s="85">
        <v>7.5635098467443827E-4</v>
      </c>
      <c r="BN65" s="85">
        <v>1.9948757220788309E-3</v>
      </c>
      <c r="BO65" s="85">
        <v>4.0133874124287381E-3</v>
      </c>
      <c r="BP65" s="85">
        <v>3.7344829868300386E-3</v>
      </c>
      <c r="BQ65" s="85">
        <v>2.3163248905654671E-4</v>
      </c>
      <c r="BR65" s="85">
        <v>1.2857966739465449E-3</v>
      </c>
      <c r="BS65" s="85">
        <v>3.8290268599143435E-4</v>
      </c>
      <c r="BT65" s="85">
        <v>3.35630749449282E-4</v>
      </c>
      <c r="BU65" s="85">
        <v>0</v>
      </c>
    </row>
    <row r="66" spans="1:73" ht="33.75" x14ac:dyDescent="0.25">
      <c r="A66" s="46" t="s">
        <v>55</v>
      </c>
      <c r="B66" s="38" t="s">
        <v>120</v>
      </c>
      <c r="C66" s="85">
        <v>2.569869373371786E-3</v>
      </c>
      <c r="D66" s="85">
        <v>1.2218637095812456E-2</v>
      </c>
      <c r="E66" s="85">
        <v>4.4510809408073419E-4</v>
      </c>
      <c r="F66" s="85">
        <v>5.0725526193351597E-4</v>
      </c>
      <c r="G66" s="85">
        <v>2.3095231296641869E-3</v>
      </c>
      <c r="H66" s="85">
        <v>4.1143104771726733E-3</v>
      </c>
      <c r="I66" s="85">
        <v>6.0492709465349596E-3</v>
      </c>
      <c r="J66" s="85">
        <v>3.2845618036787764E-3</v>
      </c>
      <c r="K66" s="85">
        <v>3.2669254452340679E-3</v>
      </c>
      <c r="L66" s="85">
        <v>3.6314101864247071E-3</v>
      </c>
      <c r="M66" s="85">
        <v>3.1451505893063201E-3</v>
      </c>
      <c r="N66" s="85">
        <v>1.2253069986109268E-3</v>
      </c>
      <c r="O66" s="85">
        <v>7.3552012980359818E-3</v>
      </c>
      <c r="P66" s="85">
        <v>4.38557446658414E-3</v>
      </c>
      <c r="Q66" s="85">
        <v>1.9920686776594369E-3</v>
      </c>
      <c r="R66" s="85">
        <v>7.9447595660448031E-4</v>
      </c>
      <c r="S66" s="85">
        <v>2.9141982763399011E-4</v>
      </c>
      <c r="T66" s="85">
        <v>5.3144226780054453E-3</v>
      </c>
      <c r="U66" s="85">
        <v>6.7421278854342152E-3</v>
      </c>
      <c r="V66" s="85">
        <v>8.3176425731614941E-3</v>
      </c>
      <c r="W66" s="85">
        <v>6.7648032034345546E-3</v>
      </c>
      <c r="X66" s="85">
        <v>7.8448202015247888E-3</v>
      </c>
      <c r="Y66" s="85">
        <v>1.3151684440196789E-3</v>
      </c>
      <c r="Z66" s="85">
        <v>5.0246825035566659E-3</v>
      </c>
      <c r="AA66" s="85">
        <v>4.7332626759226757E-3</v>
      </c>
      <c r="AB66" s="85">
        <v>2.2313352738926467E-2</v>
      </c>
      <c r="AC66" s="85">
        <v>3.4508474690145979E-3</v>
      </c>
      <c r="AD66" s="85">
        <v>2.9058000104138495E-3</v>
      </c>
      <c r="AE66" s="85">
        <v>1.1220083277204923E-3</v>
      </c>
      <c r="AF66" s="85">
        <v>5.773807824160467E-3</v>
      </c>
      <c r="AG66" s="85">
        <v>2.6048061596241609E-2</v>
      </c>
      <c r="AH66" s="85">
        <v>8.9155991070963662E-3</v>
      </c>
      <c r="AI66" s="85">
        <v>5.6579117543809551E-3</v>
      </c>
      <c r="AJ66" s="85">
        <v>8.3445170241248593E-3</v>
      </c>
      <c r="AK66" s="85">
        <v>1.2555407559447125E-2</v>
      </c>
      <c r="AL66" s="85">
        <v>8.9128276793407693E-2</v>
      </c>
      <c r="AM66" s="85">
        <v>4.9779881450078188E-2</v>
      </c>
      <c r="AN66" s="85">
        <v>1.3847060858873859E-2</v>
      </c>
      <c r="AO66" s="85">
        <v>5.0221630237788498E-4</v>
      </c>
      <c r="AP66" s="85">
        <v>1.1899502990622497E-2</v>
      </c>
      <c r="AQ66" s="85">
        <v>3.2837219770861712E-4</v>
      </c>
      <c r="AR66" s="85">
        <v>4.5568990914755924E-3</v>
      </c>
      <c r="AS66" s="85">
        <v>1.0035927781631648E-2</v>
      </c>
      <c r="AT66" s="85">
        <v>3.5239123825712465E-3</v>
      </c>
      <c r="AU66" s="85">
        <v>1.3050905249084169E-3</v>
      </c>
      <c r="AV66" s="85">
        <v>9.715114023256477E-3</v>
      </c>
      <c r="AW66" s="85">
        <v>9.7671832719979975E-3</v>
      </c>
      <c r="AX66" s="85">
        <v>3.1950362889070667E-2</v>
      </c>
      <c r="AY66" s="85">
        <v>9.257408530286667E-3</v>
      </c>
      <c r="AZ66" s="85">
        <v>1.2478143512927451E-2</v>
      </c>
      <c r="BA66" s="85">
        <v>2.2213413374406452E-2</v>
      </c>
      <c r="BB66" s="85">
        <v>1.9345405560659834E-2</v>
      </c>
      <c r="BC66" s="85">
        <v>4.6551588028103958E-3</v>
      </c>
      <c r="BD66" s="85">
        <v>6.6279114688399142E-3</v>
      </c>
      <c r="BE66" s="85">
        <v>1.8904496599542126E-3</v>
      </c>
      <c r="BF66" s="85">
        <v>6.0240761487568044E-3</v>
      </c>
      <c r="BG66" s="85">
        <v>5.0641543534091079E-3</v>
      </c>
      <c r="BH66" s="85">
        <v>1.7779128965451213E-3</v>
      </c>
      <c r="BI66" s="85">
        <v>1.0850559576458653E-3</v>
      </c>
      <c r="BJ66" s="85">
        <v>7.2508948352344213E-2</v>
      </c>
      <c r="BK66" s="85">
        <v>0.16823406303066543</v>
      </c>
      <c r="BL66" s="85">
        <v>7.3913138415180029E-3</v>
      </c>
      <c r="BM66" s="85">
        <v>3.1637107570028938E-2</v>
      </c>
      <c r="BN66" s="85">
        <v>4.1379096044248782E-2</v>
      </c>
      <c r="BO66" s="85">
        <v>8.502152475556847E-2</v>
      </c>
      <c r="BP66" s="85">
        <v>2.4396962515179864E-3</v>
      </c>
      <c r="BQ66" s="85">
        <v>2.8171983048940055E-2</v>
      </c>
      <c r="BR66" s="85">
        <v>6.6640240123219353E-3</v>
      </c>
      <c r="BS66" s="85">
        <v>1.078337344905024E-3</v>
      </c>
      <c r="BT66" s="85">
        <v>1.0550741482898611E-2</v>
      </c>
      <c r="BU66" s="85">
        <v>0</v>
      </c>
    </row>
    <row r="67" spans="1:73" x14ac:dyDescent="0.25">
      <c r="A67" s="46" t="s">
        <v>56</v>
      </c>
      <c r="B67" s="38" t="s">
        <v>121</v>
      </c>
      <c r="C67" s="85">
        <v>0</v>
      </c>
      <c r="D67" s="85">
        <v>0</v>
      </c>
      <c r="E67" s="85">
        <v>0</v>
      </c>
      <c r="F67" s="85">
        <v>0</v>
      </c>
      <c r="G67" s="85">
        <v>0</v>
      </c>
      <c r="H67" s="85">
        <v>0</v>
      </c>
      <c r="I67" s="85">
        <v>0</v>
      </c>
      <c r="J67" s="85">
        <v>0</v>
      </c>
      <c r="K67" s="85">
        <v>0</v>
      </c>
      <c r="L67" s="85">
        <v>0</v>
      </c>
      <c r="M67" s="85">
        <v>0</v>
      </c>
      <c r="N67" s="85">
        <v>0</v>
      </c>
      <c r="O67" s="85">
        <v>0</v>
      </c>
      <c r="P67" s="85">
        <v>0</v>
      </c>
      <c r="Q67" s="85">
        <v>0</v>
      </c>
      <c r="R67" s="85">
        <v>0</v>
      </c>
      <c r="S67" s="85">
        <v>0</v>
      </c>
      <c r="T67" s="85">
        <v>0</v>
      </c>
      <c r="U67" s="85">
        <v>0</v>
      </c>
      <c r="V67" s="85">
        <v>0</v>
      </c>
      <c r="W67" s="85">
        <v>0</v>
      </c>
      <c r="X67" s="85">
        <v>0</v>
      </c>
      <c r="Y67" s="85">
        <v>0</v>
      </c>
      <c r="Z67" s="85">
        <v>0</v>
      </c>
      <c r="AA67" s="85">
        <v>0</v>
      </c>
      <c r="AB67" s="85">
        <v>0</v>
      </c>
      <c r="AC67" s="85">
        <v>0</v>
      </c>
      <c r="AD67" s="85">
        <v>0</v>
      </c>
      <c r="AE67" s="85">
        <v>0</v>
      </c>
      <c r="AF67" s="85">
        <v>0</v>
      </c>
      <c r="AG67" s="85">
        <v>0</v>
      </c>
      <c r="AH67" s="85">
        <v>0</v>
      </c>
      <c r="AI67" s="85">
        <v>0</v>
      </c>
      <c r="AJ67" s="85">
        <v>0</v>
      </c>
      <c r="AK67" s="85">
        <v>0</v>
      </c>
      <c r="AL67" s="85">
        <v>0</v>
      </c>
      <c r="AM67" s="85">
        <v>0</v>
      </c>
      <c r="AN67" s="85">
        <v>0</v>
      </c>
      <c r="AO67" s="85">
        <v>0</v>
      </c>
      <c r="AP67" s="85">
        <v>0</v>
      </c>
      <c r="AQ67" s="85">
        <v>0</v>
      </c>
      <c r="AR67" s="85">
        <v>0</v>
      </c>
      <c r="AS67" s="85">
        <v>0</v>
      </c>
      <c r="AT67" s="85">
        <v>0</v>
      </c>
      <c r="AU67" s="85">
        <v>0</v>
      </c>
      <c r="AV67" s="85">
        <v>0</v>
      </c>
      <c r="AW67" s="85">
        <v>0</v>
      </c>
      <c r="AX67" s="85">
        <v>0</v>
      </c>
      <c r="AY67" s="85">
        <v>0</v>
      </c>
      <c r="AZ67" s="85">
        <v>0</v>
      </c>
      <c r="BA67" s="85">
        <v>0</v>
      </c>
      <c r="BB67" s="85">
        <v>0</v>
      </c>
      <c r="BC67" s="85">
        <v>0</v>
      </c>
      <c r="BD67" s="85">
        <v>0</v>
      </c>
      <c r="BE67" s="85">
        <v>0</v>
      </c>
      <c r="BF67" s="85">
        <v>0</v>
      </c>
      <c r="BG67" s="85">
        <v>0</v>
      </c>
      <c r="BH67" s="85">
        <v>0</v>
      </c>
      <c r="BI67" s="85">
        <v>0</v>
      </c>
      <c r="BJ67" s="85">
        <v>0</v>
      </c>
      <c r="BK67" s="85">
        <v>0</v>
      </c>
      <c r="BL67" s="85">
        <v>0</v>
      </c>
      <c r="BM67" s="85">
        <v>0</v>
      </c>
      <c r="BN67" s="85">
        <v>0</v>
      </c>
      <c r="BO67" s="85">
        <v>0</v>
      </c>
      <c r="BP67" s="85">
        <v>0</v>
      </c>
      <c r="BQ67" s="85">
        <v>0</v>
      </c>
      <c r="BR67" s="85">
        <v>0</v>
      </c>
      <c r="BS67" s="85">
        <v>0</v>
      </c>
      <c r="BT67" s="85">
        <v>0</v>
      </c>
      <c r="BU67" s="85">
        <v>0</v>
      </c>
    </row>
    <row r="68" spans="1:73" x14ac:dyDescent="0.25">
      <c r="A68" s="46" t="s">
        <v>57</v>
      </c>
      <c r="B68" s="38" t="s">
        <v>122</v>
      </c>
      <c r="C68" s="85">
        <v>2.0681602798037607E-4</v>
      </c>
      <c r="D68" s="85">
        <v>8.6522401579132002E-4</v>
      </c>
      <c r="E68" s="85">
        <v>2.3561319643333981E-5</v>
      </c>
      <c r="F68" s="85">
        <v>0</v>
      </c>
      <c r="G68" s="85">
        <v>5.3929242739186672E-4</v>
      </c>
      <c r="H68" s="85">
        <v>1.1977004152028106E-3</v>
      </c>
      <c r="I68" s="85">
        <v>1.5157782303878195E-3</v>
      </c>
      <c r="J68" s="85">
        <v>6.2699289495316533E-4</v>
      </c>
      <c r="K68" s="85">
        <v>2.1990565000445049E-4</v>
      </c>
      <c r="L68" s="85">
        <v>9.6208721876947089E-4</v>
      </c>
      <c r="M68" s="85">
        <v>8.9140325983946898E-4</v>
      </c>
      <c r="N68" s="85">
        <v>1.4791272887204111E-4</v>
      </c>
      <c r="O68" s="85">
        <v>1.3600117283013337E-3</v>
      </c>
      <c r="P68" s="85">
        <v>1.8194574613463463E-4</v>
      </c>
      <c r="Q68" s="85">
        <v>6.4531836578686963E-4</v>
      </c>
      <c r="R68" s="85">
        <v>9.1627354168521034E-6</v>
      </c>
      <c r="S68" s="85">
        <v>5.9034195328575695E-4</v>
      </c>
      <c r="T68" s="85">
        <v>6.23066008345943E-4</v>
      </c>
      <c r="U68" s="85">
        <v>3.4294809703075017E-4</v>
      </c>
      <c r="V68" s="85">
        <v>9.8826646281761975E-4</v>
      </c>
      <c r="W68" s="85">
        <v>3.2724055060186086E-5</v>
      </c>
      <c r="X68" s="85">
        <v>3.8300234042441795E-3</v>
      </c>
      <c r="Y68" s="85">
        <v>2.5917451607667378E-4</v>
      </c>
      <c r="Z68" s="85">
        <v>0</v>
      </c>
      <c r="AA68" s="85">
        <v>2.1872758402228377E-3</v>
      </c>
      <c r="AB68" s="85">
        <v>3.1951767360765691E-3</v>
      </c>
      <c r="AC68" s="85">
        <v>2.9726531616673037E-3</v>
      </c>
      <c r="AD68" s="85">
        <v>9.0841976847076569E-4</v>
      </c>
      <c r="AE68" s="85">
        <v>2.9189857113685988E-4</v>
      </c>
      <c r="AF68" s="85">
        <v>9.7255891638873041E-4</v>
      </c>
      <c r="AG68" s="85">
        <v>3.2254137629521812E-2</v>
      </c>
      <c r="AH68" s="85">
        <v>3.9975705661523322E-3</v>
      </c>
      <c r="AI68" s="85">
        <v>9.1627354168521036E-4</v>
      </c>
      <c r="AJ68" s="85">
        <v>9.1627354168521032E-3</v>
      </c>
      <c r="AK68" s="85">
        <v>1.7042687875344913E-3</v>
      </c>
      <c r="AL68" s="85">
        <v>1.3354032388960737E-2</v>
      </c>
      <c r="AM68" s="85">
        <v>2.2021980093302827E-2</v>
      </c>
      <c r="AN68" s="85">
        <v>5.433502102193297E-3</v>
      </c>
      <c r="AO68" s="85">
        <v>1.286578948746276E-2</v>
      </c>
      <c r="AP68" s="85">
        <v>1.8377829321800504E-3</v>
      </c>
      <c r="AQ68" s="85">
        <v>3.5341979465000969E-4</v>
      </c>
      <c r="AR68" s="85">
        <v>1.1165447586535492E-3</v>
      </c>
      <c r="AS68" s="85">
        <v>4.0355304700221478E-3</v>
      </c>
      <c r="AT68" s="85">
        <v>2.3430423423093235E-4</v>
      </c>
      <c r="AU68" s="85">
        <v>1.3874999345518899E-4</v>
      </c>
      <c r="AV68" s="85">
        <v>4.1755894256797441E-4</v>
      </c>
      <c r="AW68" s="85">
        <v>2.7291861920195194E-3</v>
      </c>
      <c r="AX68" s="85">
        <v>5.4609903084438536E-3</v>
      </c>
      <c r="AY68" s="85">
        <v>1.3744103125278156E-3</v>
      </c>
      <c r="AZ68" s="85">
        <v>1.9582074548015354E-3</v>
      </c>
      <c r="BA68" s="85">
        <v>3.0865328732767516E-3</v>
      </c>
      <c r="BB68" s="85">
        <v>1.4948348351493003E-2</v>
      </c>
      <c r="BC68" s="85">
        <v>8.6600939311276461E-3</v>
      </c>
      <c r="BD68" s="85">
        <v>1.6663088836646753E-3</v>
      </c>
      <c r="BE68" s="85">
        <v>5.6678063364242295E-4</v>
      </c>
      <c r="BF68" s="85">
        <v>4.771167227775131E-3</v>
      </c>
      <c r="BG68" s="85">
        <v>2.2435612149263578E-3</v>
      </c>
      <c r="BH68" s="85">
        <v>4.4897403542575308E-4</v>
      </c>
      <c r="BI68" s="85">
        <v>9.9481127382965699E-5</v>
      </c>
      <c r="BJ68" s="85">
        <v>8.9925703305391361E-3</v>
      </c>
      <c r="BK68" s="85">
        <v>1.4301721023503727E-2</v>
      </c>
      <c r="BL68" s="85">
        <v>8.4912378070170855E-3</v>
      </c>
      <c r="BM68" s="85">
        <v>7.0029477828798224E-3</v>
      </c>
      <c r="BN68" s="85">
        <v>8.0540444314129989E-3</v>
      </c>
      <c r="BO68" s="85">
        <v>1.733065955987455E-3</v>
      </c>
      <c r="BP68" s="85">
        <v>3.40461068846176E-3</v>
      </c>
      <c r="BQ68" s="85">
        <v>1.3560848416941113E-3</v>
      </c>
      <c r="BR68" s="85">
        <v>1.1322523050824385E-3</v>
      </c>
      <c r="BS68" s="85">
        <v>5.5499997382075594E-4</v>
      </c>
      <c r="BT68" s="85">
        <v>1.2408961678822563E-3</v>
      </c>
      <c r="BU68" s="85">
        <v>0</v>
      </c>
    </row>
    <row r="69" spans="1:73" x14ac:dyDescent="0.25">
      <c r="A69" s="46" t="s">
        <v>58</v>
      </c>
      <c r="B69" s="38" t="s">
        <v>123</v>
      </c>
      <c r="C69" s="85">
        <v>0</v>
      </c>
      <c r="D69" s="85">
        <v>0</v>
      </c>
      <c r="E69" s="85">
        <v>0</v>
      </c>
      <c r="F69" s="85">
        <v>0</v>
      </c>
      <c r="G69" s="85">
        <v>0</v>
      </c>
      <c r="H69" s="85">
        <v>0</v>
      </c>
      <c r="I69" s="85">
        <v>0</v>
      </c>
      <c r="J69" s="85">
        <v>0</v>
      </c>
      <c r="K69" s="85">
        <v>0</v>
      </c>
      <c r="L69" s="85">
        <v>0</v>
      </c>
      <c r="M69" s="85">
        <v>0</v>
      </c>
      <c r="N69" s="85">
        <v>0</v>
      </c>
      <c r="O69" s="85">
        <v>0</v>
      </c>
      <c r="P69" s="85">
        <v>0</v>
      </c>
      <c r="Q69" s="85">
        <v>0</v>
      </c>
      <c r="R69" s="85">
        <v>0</v>
      </c>
      <c r="S69" s="85">
        <v>0</v>
      </c>
      <c r="T69" s="85">
        <v>0</v>
      </c>
      <c r="U69" s="85">
        <v>0</v>
      </c>
      <c r="V69" s="85">
        <v>0</v>
      </c>
      <c r="W69" s="85">
        <v>0</v>
      </c>
      <c r="X69" s="85">
        <v>0</v>
      </c>
      <c r="Y69" s="85">
        <v>0</v>
      </c>
      <c r="Z69" s="85">
        <v>0</v>
      </c>
      <c r="AA69" s="85">
        <v>0</v>
      </c>
      <c r="AB69" s="85">
        <v>0</v>
      </c>
      <c r="AC69" s="85">
        <v>0</v>
      </c>
      <c r="AD69" s="85">
        <v>0</v>
      </c>
      <c r="AE69" s="85">
        <v>0</v>
      </c>
      <c r="AF69" s="85">
        <v>0</v>
      </c>
      <c r="AG69" s="85">
        <v>0</v>
      </c>
      <c r="AH69" s="85">
        <v>0</v>
      </c>
      <c r="AI69" s="85">
        <v>0</v>
      </c>
      <c r="AJ69" s="85">
        <v>0</v>
      </c>
      <c r="AK69" s="85">
        <v>0</v>
      </c>
      <c r="AL69" s="85">
        <v>0</v>
      </c>
      <c r="AM69" s="85">
        <v>0</v>
      </c>
      <c r="AN69" s="85">
        <v>0</v>
      </c>
      <c r="AO69" s="85">
        <v>0</v>
      </c>
      <c r="AP69" s="85">
        <v>0</v>
      </c>
      <c r="AQ69" s="85">
        <v>0</v>
      </c>
      <c r="AR69" s="85">
        <v>0</v>
      </c>
      <c r="AS69" s="85">
        <v>0</v>
      </c>
      <c r="AT69" s="85">
        <v>0</v>
      </c>
      <c r="AU69" s="85">
        <v>0</v>
      </c>
      <c r="AV69" s="85">
        <v>0</v>
      </c>
      <c r="AW69" s="85">
        <v>0</v>
      </c>
      <c r="AX69" s="85">
        <v>0</v>
      </c>
      <c r="AY69" s="85">
        <v>0</v>
      </c>
      <c r="AZ69" s="85">
        <v>0</v>
      </c>
      <c r="BA69" s="85">
        <v>0</v>
      </c>
      <c r="BB69" s="85">
        <v>0</v>
      </c>
      <c r="BC69" s="85">
        <v>0</v>
      </c>
      <c r="BD69" s="85">
        <v>0</v>
      </c>
      <c r="BE69" s="85">
        <v>0</v>
      </c>
      <c r="BF69" s="85">
        <v>0</v>
      </c>
      <c r="BG69" s="85">
        <v>0</v>
      </c>
      <c r="BH69" s="85">
        <v>0</v>
      </c>
      <c r="BI69" s="85">
        <v>0</v>
      </c>
      <c r="BJ69" s="85">
        <v>0</v>
      </c>
      <c r="BK69" s="85">
        <v>0</v>
      </c>
      <c r="BL69" s="85">
        <v>0</v>
      </c>
      <c r="BM69" s="85">
        <v>0</v>
      </c>
      <c r="BN69" s="85">
        <v>0</v>
      </c>
      <c r="BO69" s="85">
        <v>0</v>
      </c>
      <c r="BP69" s="85">
        <v>0</v>
      </c>
      <c r="BQ69" s="85">
        <v>0</v>
      </c>
      <c r="BR69" s="85">
        <v>0</v>
      </c>
      <c r="BS69" s="85">
        <v>0</v>
      </c>
      <c r="BT69" s="85">
        <v>0</v>
      </c>
      <c r="BU69" s="85">
        <v>0</v>
      </c>
    </row>
    <row r="70" spans="1:73" x14ac:dyDescent="0.25">
      <c r="A70" s="46" t="s">
        <v>59</v>
      </c>
      <c r="B70" s="38" t="s">
        <v>124</v>
      </c>
      <c r="C70" s="85">
        <v>8.7170720150888585E-4</v>
      </c>
      <c r="D70" s="85">
        <v>3.7411148522259631E-4</v>
      </c>
      <c r="E70" s="85">
        <v>0</v>
      </c>
      <c r="F70" s="85">
        <v>0</v>
      </c>
      <c r="G70" s="85">
        <v>3.8417316330926759E-5</v>
      </c>
      <c r="H70" s="85">
        <v>7.1758058718123918E-4</v>
      </c>
      <c r="I70" s="85">
        <v>3.347337359833964E-3</v>
      </c>
      <c r="J70" s="85">
        <v>2.0306295774918432E-4</v>
      </c>
      <c r="K70" s="85">
        <v>7.9121377681551551E-5</v>
      </c>
      <c r="L70" s="85">
        <v>3.5993366610046862E-4</v>
      </c>
      <c r="M70" s="85">
        <v>9.6957988835196112E-5</v>
      </c>
      <c r="N70" s="85">
        <v>0</v>
      </c>
      <c r="O70" s="85">
        <v>2.7669614738346063E-4</v>
      </c>
      <c r="P70" s="85">
        <v>1.0701966692186741E-4</v>
      </c>
      <c r="Q70" s="85">
        <v>2.5611544220617843E-5</v>
      </c>
      <c r="R70" s="85">
        <v>0</v>
      </c>
      <c r="S70" s="85">
        <v>2.3553473702889622E-4</v>
      </c>
      <c r="T70" s="85">
        <v>5.8998021508208955E-4</v>
      </c>
      <c r="U70" s="85">
        <v>9.1469800787920863E-7</v>
      </c>
      <c r="V70" s="85">
        <v>1.0153147887459216E-4</v>
      </c>
      <c r="W70" s="85">
        <v>0</v>
      </c>
      <c r="X70" s="85">
        <v>2.4879785814314474E-4</v>
      </c>
      <c r="Y70" s="85">
        <v>4.1161410354564391E-6</v>
      </c>
      <c r="Z70" s="85">
        <v>0</v>
      </c>
      <c r="AA70" s="85">
        <v>9.1469800787920865E-6</v>
      </c>
      <c r="AB70" s="85">
        <v>2.5565809320223881E-4</v>
      </c>
      <c r="AC70" s="85">
        <v>0</v>
      </c>
      <c r="AD70" s="85">
        <v>8.3054579115432144E-4</v>
      </c>
      <c r="AE70" s="85">
        <v>2.8812987248195071E-5</v>
      </c>
      <c r="AF70" s="85">
        <v>3.8874665334866367E-4</v>
      </c>
      <c r="AG70" s="85">
        <v>4.6924007804203404E-4</v>
      </c>
      <c r="AH70" s="85">
        <v>1.1072419385377821E-3</v>
      </c>
      <c r="AI70" s="85">
        <v>1.8111020556008331E-4</v>
      </c>
      <c r="AJ70" s="85">
        <v>2.5670999591129989E-3</v>
      </c>
      <c r="AK70" s="85">
        <v>1.5412661432764665E-4</v>
      </c>
      <c r="AL70" s="85">
        <v>1.5205482333980025E-2</v>
      </c>
      <c r="AM70" s="85">
        <v>8.6667636246555019E-3</v>
      </c>
      <c r="AN70" s="85">
        <v>4.2963365430086428E-3</v>
      </c>
      <c r="AO70" s="85">
        <v>9.6043290827316899E-6</v>
      </c>
      <c r="AP70" s="85">
        <v>6.7093098877939953E-4</v>
      </c>
      <c r="AQ70" s="85">
        <v>2.1907017288707047E-4</v>
      </c>
      <c r="AR70" s="85">
        <v>2.9087396650558837E-3</v>
      </c>
      <c r="AS70" s="85">
        <v>9.2677202158321422E-3</v>
      </c>
      <c r="AT70" s="85">
        <v>2.2867450196980216E-6</v>
      </c>
      <c r="AU70" s="85">
        <v>1.1891074102429711E-5</v>
      </c>
      <c r="AV70" s="85">
        <v>4.6187675907860644E-3</v>
      </c>
      <c r="AW70" s="85">
        <v>1.0976376094550503E-5</v>
      </c>
      <c r="AX70" s="85">
        <v>2.1998487089494969E-4</v>
      </c>
      <c r="AY70" s="85">
        <v>1.4383626173900556E-3</v>
      </c>
      <c r="AZ70" s="85">
        <v>5.9363900711360644E-4</v>
      </c>
      <c r="BA70" s="85">
        <v>2.5510927439751129E-3</v>
      </c>
      <c r="BB70" s="85">
        <v>2.7811392929567337E-3</v>
      </c>
      <c r="BC70" s="85">
        <v>2.5456045559278375E-3</v>
      </c>
      <c r="BD70" s="85">
        <v>3.6404980713592501E-4</v>
      </c>
      <c r="BE70" s="85">
        <v>9.1927149791860464E-5</v>
      </c>
      <c r="BF70" s="85">
        <v>6.6782101555261019E-3</v>
      </c>
      <c r="BG70" s="85">
        <v>5.3738507962903506E-4</v>
      </c>
      <c r="BH70" s="85">
        <v>2.0397765575706352E-4</v>
      </c>
      <c r="BI70" s="85">
        <v>1.7836611153644568E-5</v>
      </c>
      <c r="BJ70" s="85">
        <v>1.7539334301083826E-3</v>
      </c>
      <c r="BK70" s="85">
        <v>5.3605876751761025E-3</v>
      </c>
      <c r="BL70" s="85">
        <v>4.9530897126659143E-4</v>
      </c>
      <c r="BM70" s="85">
        <v>1.8202490356796251E-4</v>
      </c>
      <c r="BN70" s="85">
        <v>7.1479990523728637E-2</v>
      </c>
      <c r="BO70" s="85">
        <v>4.4440602712811353E-3</v>
      </c>
      <c r="BP70" s="85">
        <v>7.4456417841367584E-4</v>
      </c>
      <c r="BQ70" s="85">
        <v>5.9912719516088168E-4</v>
      </c>
      <c r="BR70" s="85">
        <v>4.3676829876232215E-4</v>
      </c>
      <c r="BS70" s="85">
        <v>1.1433725098490108E-4</v>
      </c>
      <c r="BT70" s="85">
        <v>8.3420458318583823E-4</v>
      </c>
      <c r="BU70" s="85">
        <v>0</v>
      </c>
    </row>
    <row r="71" spans="1:73" x14ac:dyDescent="0.25">
      <c r="A71" s="46" t="s">
        <v>60</v>
      </c>
      <c r="B71" s="38" t="s">
        <v>125</v>
      </c>
      <c r="C71" s="85">
        <v>0</v>
      </c>
      <c r="D71" s="85">
        <v>0</v>
      </c>
      <c r="E71" s="85">
        <v>0</v>
      </c>
      <c r="F71" s="85">
        <v>0</v>
      </c>
      <c r="G71" s="85">
        <v>0</v>
      </c>
      <c r="H71" s="85">
        <v>0</v>
      </c>
      <c r="I71" s="85">
        <v>0</v>
      </c>
      <c r="J71" s="85">
        <v>0</v>
      </c>
      <c r="K71" s="85">
        <v>0</v>
      </c>
      <c r="L71" s="85">
        <v>0</v>
      </c>
      <c r="M71" s="85">
        <v>0</v>
      </c>
      <c r="N71" s="85">
        <v>0</v>
      </c>
      <c r="O71" s="85">
        <v>0</v>
      </c>
      <c r="P71" s="85">
        <v>0</v>
      </c>
      <c r="Q71" s="85">
        <v>0</v>
      </c>
      <c r="R71" s="85">
        <v>0</v>
      </c>
      <c r="S71" s="85">
        <v>0</v>
      </c>
      <c r="T71" s="85">
        <v>0</v>
      </c>
      <c r="U71" s="85">
        <v>0</v>
      </c>
      <c r="V71" s="85">
        <v>0</v>
      </c>
      <c r="W71" s="85">
        <v>0</v>
      </c>
      <c r="X71" s="85">
        <v>0</v>
      </c>
      <c r="Y71" s="85">
        <v>0</v>
      </c>
      <c r="Z71" s="85">
        <v>0</v>
      </c>
      <c r="AA71" s="85">
        <v>0</v>
      </c>
      <c r="AB71" s="85">
        <v>0</v>
      </c>
      <c r="AC71" s="85">
        <v>0</v>
      </c>
      <c r="AD71" s="85">
        <v>0</v>
      </c>
      <c r="AE71" s="85">
        <v>0</v>
      </c>
      <c r="AF71" s="85">
        <v>0</v>
      </c>
      <c r="AG71" s="85">
        <v>0</v>
      </c>
      <c r="AH71" s="85">
        <v>0</v>
      </c>
      <c r="AI71" s="85">
        <v>0</v>
      </c>
      <c r="AJ71" s="85">
        <v>0</v>
      </c>
      <c r="AK71" s="85">
        <v>0</v>
      </c>
      <c r="AL71" s="85">
        <v>0</v>
      </c>
      <c r="AM71" s="85">
        <v>0</v>
      </c>
      <c r="AN71" s="85">
        <v>0</v>
      </c>
      <c r="AO71" s="85">
        <v>0</v>
      </c>
      <c r="AP71" s="85">
        <v>0</v>
      </c>
      <c r="AQ71" s="85">
        <v>0</v>
      </c>
      <c r="AR71" s="85">
        <v>0</v>
      </c>
      <c r="AS71" s="85">
        <v>0</v>
      </c>
      <c r="AT71" s="85">
        <v>0</v>
      </c>
      <c r="AU71" s="85">
        <v>0</v>
      </c>
      <c r="AV71" s="85">
        <v>0</v>
      </c>
      <c r="AW71" s="85">
        <v>0</v>
      </c>
      <c r="AX71" s="85">
        <v>0</v>
      </c>
      <c r="AY71" s="85">
        <v>0</v>
      </c>
      <c r="AZ71" s="85">
        <v>0</v>
      </c>
      <c r="BA71" s="85">
        <v>0</v>
      </c>
      <c r="BB71" s="85">
        <v>0</v>
      </c>
      <c r="BC71" s="85">
        <v>0</v>
      </c>
      <c r="BD71" s="85">
        <v>0</v>
      </c>
      <c r="BE71" s="85">
        <v>0</v>
      </c>
      <c r="BF71" s="85">
        <v>0</v>
      </c>
      <c r="BG71" s="85">
        <v>0</v>
      </c>
      <c r="BH71" s="85">
        <v>0</v>
      </c>
      <c r="BI71" s="85">
        <v>0</v>
      </c>
      <c r="BJ71" s="85">
        <v>0</v>
      </c>
      <c r="BK71" s="85">
        <v>0</v>
      </c>
      <c r="BL71" s="85">
        <v>0</v>
      </c>
      <c r="BM71" s="85">
        <v>0</v>
      </c>
      <c r="BN71" s="85">
        <v>0</v>
      </c>
      <c r="BO71" s="85">
        <v>0</v>
      </c>
      <c r="BP71" s="85">
        <v>0</v>
      </c>
      <c r="BQ71" s="85">
        <v>0</v>
      </c>
      <c r="BR71" s="85">
        <v>0</v>
      </c>
      <c r="BS71" s="85">
        <v>0</v>
      </c>
      <c r="BT71" s="85">
        <v>0</v>
      </c>
      <c r="BU71" s="85">
        <v>0</v>
      </c>
    </row>
    <row r="72" spans="1:73" x14ac:dyDescent="0.25">
      <c r="A72" s="46" t="s">
        <v>61</v>
      </c>
      <c r="B72" s="38" t="s">
        <v>126</v>
      </c>
      <c r="C72" s="85">
        <v>1.1092544021297684E-4</v>
      </c>
      <c r="D72" s="85">
        <v>3.3134502463618245E-4</v>
      </c>
      <c r="E72" s="85">
        <v>0</v>
      </c>
      <c r="F72" s="85">
        <v>0</v>
      </c>
      <c r="G72" s="85">
        <v>0</v>
      </c>
      <c r="H72" s="85">
        <v>7.1564800137404417E-7</v>
      </c>
      <c r="I72" s="85">
        <v>7.1564800137404417E-7</v>
      </c>
      <c r="J72" s="85">
        <v>7.1564800137404417E-7</v>
      </c>
      <c r="K72" s="85">
        <v>0</v>
      </c>
      <c r="L72" s="85">
        <v>0</v>
      </c>
      <c r="M72" s="85">
        <v>0</v>
      </c>
      <c r="N72" s="85">
        <v>0</v>
      </c>
      <c r="O72" s="85">
        <v>0</v>
      </c>
      <c r="P72" s="85">
        <v>0</v>
      </c>
      <c r="Q72" s="85">
        <v>7.1564800137404417E-7</v>
      </c>
      <c r="R72" s="85">
        <v>0</v>
      </c>
      <c r="S72" s="85">
        <v>0</v>
      </c>
      <c r="T72" s="85">
        <v>0</v>
      </c>
      <c r="U72" s="85">
        <v>0</v>
      </c>
      <c r="V72" s="85">
        <v>0</v>
      </c>
      <c r="W72" s="85">
        <v>0</v>
      </c>
      <c r="X72" s="85">
        <v>0</v>
      </c>
      <c r="Y72" s="85">
        <v>0</v>
      </c>
      <c r="Z72" s="85">
        <v>0</v>
      </c>
      <c r="AA72" s="85">
        <v>0</v>
      </c>
      <c r="AB72" s="85">
        <v>0</v>
      </c>
      <c r="AC72" s="85">
        <v>0</v>
      </c>
      <c r="AD72" s="85">
        <v>0</v>
      </c>
      <c r="AE72" s="85">
        <v>0</v>
      </c>
      <c r="AF72" s="85">
        <v>0</v>
      </c>
      <c r="AG72" s="85">
        <v>0</v>
      </c>
      <c r="AH72" s="85">
        <v>4.8664064093435007E-5</v>
      </c>
      <c r="AI72" s="85">
        <v>3.4064844865404505E-4</v>
      </c>
      <c r="AJ72" s="85">
        <v>1.0090636819374023E-4</v>
      </c>
      <c r="AK72" s="85">
        <v>7.1564800137404417E-7</v>
      </c>
      <c r="AL72" s="85">
        <v>0</v>
      </c>
      <c r="AM72" s="85">
        <v>0</v>
      </c>
      <c r="AN72" s="85">
        <v>7.1564800137404417E-7</v>
      </c>
      <c r="AO72" s="85">
        <v>0</v>
      </c>
      <c r="AP72" s="85">
        <v>1.4527654427893096E-4</v>
      </c>
      <c r="AQ72" s="85">
        <v>0</v>
      </c>
      <c r="AR72" s="85">
        <v>0</v>
      </c>
      <c r="AS72" s="85">
        <v>9.2747980978076126E-4</v>
      </c>
      <c r="AT72" s="85">
        <v>0</v>
      </c>
      <c r="AU72" s="85">
        <v>3.2683644222752596E-3</v>
      </c>
      <c r="AV72" s="85">
        <v>0</v>
      </c>
      <c r="AW72" s="85">
        <v>7.1564800137404417E-7</v>
      </c>
      <c r="AX72" s="85">
        <v>2.6965616691773985E-3</v>
      </c>
      <c r="AY72" s="85">
        <v>4.4584870485602955E-4</v>
      </c>
      <c r="AZ72" s="85">
        <v>5.9613478514457881E-4</v>
      </c>
      <c r="BA72" s="85">
        <v>0</v>
      </c>
      <c r="BB72" s="85">
        <v>7.1564800137404417E-7</v>
      </c>
      <c r="BC72" s="85">
        <v>0</v>
      </c>
      <c r="BD72" s="85">
        <v>2.0753792039847282E-5</v>
      </c>
      <c r="BE72" s="85">
        <v>0</v>
      </c>
      <c r="BF72" s="85">
        <v>0</v>
      </c>
      <c r="BG72" s="85">
        <v>0</v>
      </c>
      <c r="BH72" s="85">
        <v>0</v>
      </c>
      <c r="BI72" s="85">
        <v>1.635255683139691E-3</v>
      </c>
      <c r="BJ72" s="85">
        <v>3.9646899276122048E-4</v>
      </c>
      <c r="BK72" s="85">
        <v>8.6958388646960101E-3</v>
      </c>
      <c r="BL72" s="85">
        <v>0</v>
      </c>
      <c r="BM72" s="85">
        <v>1.2166016023358751E-3</v>
      </c>
      <c r="BN72" s="85">
        <v>5.18844800996182E-4</v>
      </c>
      <c r="BO72" s="85">
        <v>2.1390718761070179E-3</v>
      </c>
      <c r="BP72" s="85">
        <v>6.0008516211216355E-2</v>
      </c>
      <c r="BQ72" s="85">
        <v>3.4288127041833205E-2</v>
      </c>
      <c r="BR72" s="85">
        <v>2.0539097639435069E-4</v>
      </c>
      <c r="BS72" s="85">
        <v>0</v>
      </c>
      <c r="BT72" s="85">
        <v>0</v>
      </c>
      <c r="BU72" s="85">
        <v>0</v>
      </c>
    </row>
    <row r="73" spans="1:73" x14ac:dyDescent="0.25">
      <c r="A73" s="46" t="s">
        <v>62</v>
      </c>
      <c r="B73" s="38" t="s">
        <v>127</v>
      </c>
      <c r="C73" s="85">
        <v>0</v>
      </c>
      <c r="D73" s="85">
        <v>0</v>
      </c>
      <c r="E73" s="85">
        <v>0</v>
      </c>
      <c r="F73" s="85">
        <v>0</v>
      </c>
      <c r="G73" s="85">
        <v>0</v>
      </c>
      <c r="H73" s="85">
        <v>0</v>
      </c>
      <c r="I73" s="85">
        <v>0</v>
      </c>
      <c r="J73" s="85">
        <v>0</v>
      </c>
      <c r="K73" s="85">
        <v>0</v>
      </c>
      <c r="L73" s="85">
        <v>0</v>
      </c>
      <c r="M73" s="85">
        <v>0</v>
      </c>
      <c r="N73" s="85">
        <v>0</v>
      </c>
      <c r="O73" s="85">
        <v>0</v>
      </c>
      <c r="P73" s="85">
        <v>0</v>
      </c>
      <c r="Q73" s="85">
        <v>0</v>
      </c>
      <c r="R73" s="85">
        <v>0</v>
      </c>
      <c r="S73" s="85">
        <v>0</v>
      </c>
      <c r="T73" s="85">
        <v>0</v>
      </c>
      <c r="U73" s="85">
        <v>0</v>
      </c>
      <c r="V73" s="85">
        <v>0</v>
      </c>
      <c r="W73" s="85">
        <v>0</v>
      </c>
      <c r="X73" s="85">
        <v>0</v>
      </c>
      <c r="Y73" s="85">
        <v>0</v>
      </c>
      <c r="Z73" s="85">
        <v>0</v>
      </c>
      <c r="AA73" s="85">
        <v>0</v>
      </c>
      <c r="AB73" s="85">
        <v>0</v>
      </c>
      <c r="AC73" s="85">
        <v>0</v>
      </c>
      <c r="AD73" s="85">
        <v>0</v>
      </c>
      <c r="AE73" s="85">
        <v>0</v>
      </c>
      <c r="AF73" s="85">
        <v>0</v>
      </c>
      <c r="AG73" s="85">
        <v>0</v>
      </c>
      <c r="AH73" s="85">
        <v>0</v>
      </c>
      <c r="AI73" s="85">
        <v>0</v>
      </c>
      <c r="AJ73" s="85">
        <v>0</v>
      </c>
      <c r="AK73" s="85">
        <v>0</v>
      </c>
      <c r="AL73" s="85">
        <v>0</v>
      </c>
      <c r="AM73" s="85">
        <v>0</v>
      </c>
      <c r="AN73" s="85">
        <v>0</v>
      </c>
      <c r="AO73" s="85">
        <v>0</v>
      </c>
      <c r="AP73" s="85">
        <v>0</v>
      </c>
      <c r="AQ73" s="85">
        <v>0</v>
      </c>
      <c r="AR73" s="85">
        <v>0</v>
      </c>
      <c r="AS73" s="85">
        <v>0</v>
      </c>
      <c r="AT73" s="85">
        <v>0</v>
      </c>
      <c r="AU73" s="85">
        <v>0</v>
      </c>
      <c r="AV73" s="85">
        <v>0</v>
      </c>
      <c r="AW73" s="85">
        <v>0</v>
      </c>
      <c r="AX73" s="85">
        <v>0</v>
      </c>
      <c r="AY73" s="85">
        <v>0</v>
      </c>
      <c r="AZ73" s="85">
        <v>0</v>
      </c>
      <c r="BA73" s="85">
        <v>0</v>
      </c>
      <c r="BB73" s="85">
        <v>0</v>
      </c>
      <c r="BC73" s="85">
        <v>0</v>
      </c>
      <c r="BD73" s="85">
        <v>0</v>
      </c>
      <c r="BE73" s="85">
        <v>0</v>
      </c>
      <c r="BF73" s="85">
        <v>0</v>
      </c>
      <c r="BG73" s="85">
        <v>0</v>
      </c>
      <c r="BH73" s="85">
        <v>0</v>
      </c>
      <c r="BI73" s="85">
        <v>0</v>
      </c>
      <c r="BJ73" s="85">
        <v>0</v>
      </c>
      <c r="BK73" s="85">
        <v>0</v>
      </c>
      <c r="BL73" s="85">
        <v>0</v>
      </c>
      <c r="BM73" s="85">
        <v>0</v>
      </c>
      <c r="BN73" s="85">
        <v>0</v>
      </c>
      <c r="BO73" s="85">
        <v>0</v>
      </c>
      <c r="BP73" s="85">
        <v>0</v>
      </c>
      <c r="BQ73" s="85">
        <v>0</v>
      </c>
      <c r="BR73" s="85">
        <v>0</v>
      </c>
      <c r="BS73" s="85">
        <v>0</v>
      </c>
      <c r="BT73" s="85">
        <v>0</v>
      </c>
      <c r="BU73" s="85">
        <v>0</v>
      </c>
    </row>
    <row r="74" spans="1:73" x14ac:dyDescent="0.25">
      <c r="A74" s="46" t="s">
        <v>257</v>
      </c>
      <c r="B74" s="38" t="s">
        <v>258</v>
      </c>
      <c r="C74" s="85">
        <v>4.3640679222229457E-3</v>
      </c>
      <c r="D74" s="85">
        <v>1.1892898812713134E-3</v>
      </c>
      <c r="E74" s="85">
        <v>1.2393652446932635E-2</v>
      </c>
      <c r="F74" s="85">
        <v>7.6490117627028686E-3</v>
      </c>
      <c r="G74" s="85">
        <v>1.502260902658501E-4</v>
      </c>
      <c r="H74" s="85">
        <v>1.6650058337798388E-3</v>
      </c>
      <c r="I74" s="85">
        <v>1.2008072148583619E-2</v>
      </c>
      <c r="J74" s="85">
        <v>7.511304513292505E-5</v>
      </c>
      <c r="K74" s="85">
        <v>0</v>
      </c>
      <c r="L74" s="85">
        <v>1.9253977235739789E-3</v>
      </c>
      <c r="M74" s="85">
        <v>9.7897335489912328E-4</v>
      </c>
      <c r="N74" s="85">
        <v>1.2143275629822885E-3</v>
      </c>
      <c r="O74" s="85">
        <v>1.1317032133360708E-3</v>
      </c>
      <c r="P74" s="85">
        <v>5.157762432460854E-4</v>
      </c>
      <c r="Q74" s="85">
        <v>5.7586667935242543E-5</v>
      </c>
      <c r="R74" s="85">
        <v>1.5773739477914261E-4</v>
      </c>
      <c r="S74" s="85">
        <v>5.8087421569462047E-4</v>
      </c>
      <c r="T74" s="85">
        <v>1.2618991582331409E-3</v>
      </c>
      <c r="U74" s="85">
        <v>7.9369451023790808E-4</v>
      </c>
      <c r="V74" s="85">
        <v>1.3595461169059436E-3</v>
      </c>
      <c r="W74" s="85">
        <v>3.7681710975017405E-3</v>
      </c>
      <c r="X74" s="85">
        <v>1.0791240817430233E-3</v>
      </c>
      <c r="Y74" s="85">
        <v>2.7541449882072519E-5</v>
      </c>
      <c r="Z74" s="85">
        <v>7.7616813304022555E-5</v>
      </c>
      <c r="AA74" s="85">
        <v>5.9589682472120545E-4</v>
      </c>
      <c r="AB74" s="85">
        <v>8.6880755537083318E-4</v>
      </c>
      <c r="AC74" s="85">
        <v>2.0430748276155613E-3</v>
      </c>
      <c r="AD74" s="85">
        <v>1.8152319240456888E-3</v>
      </c>
      <c r="AE74" s="85">
        <v>6.8352871070961798E-4</v>
      </c>
      <c r="AF74" s="85">
        <v>2.3760759943715292E-3</v>
      </c>
      <c r="AG74" s="85">
        <v>1.0057636743298666E-2</v>
      </c>
      <c r="AH74" s="85">
        <v>4.6920615526367185E-3</v>
      </c>
      <c r="AI74" s="85">
        <v>1.0290487183210733E-3</v>
      </c>
      <c r="AJ74" s="85">
        <v>1.4647043800920386E-3</v>
      </c>
      <c r="AK74" s="85">
        <v>3.7281108067641804E-3</v>
      </c>
      <c r="AL74" s="85">
        <v>3.2559001296951912E-2</v>
      </c>
      <c r="AM74" s="85">
        <v>8.1372465560668808E-3</v>
      </c>
      <c r="AN74" s="85">
        <v>7.063130010666053E-3</v>
      </c>
      <c r="AO74" s="85">
        <v>1.0716127772297309E-3</v>
      </c>
      <c r="AP74" s="85">
        <v>3.08714615496322E-3</v>
      </c>
      <c r="AQ74" s="85">
        <v>6.4847595631425297E-4</v>
      </c>
      <c r="AR74" s="85">
        <v>1.4822307572897211E-3</v>
      </c>
      <c r="AS74" s="85">
        <v>8.5328419271002865E-3</v>
      </c>
      <c r="AT74" s="85">
        <v>3.2548986224267525E-4</v>
      </c>
      <c r="AU74" s="85">
        <v>3.5077792077076002E-3</v>
      </c>
      <c r="AV74" s="85">
        <v>1.8978562736919064E-3</v>
      </c>
      <c r="AW74" s="85">
        <v>0</v>
      </c>
      <c r="AX74" s="85">
        <v>4.2664209635501433E-3</v>
      </c>
      <c r="AY74" s="85">
        <v>7.7992378529687188E-3</v>
      </c>
      <c r="AZ74" s="85">
        <v>3.6454864571179627E-3</v>
      </c>
      <c r="BA74" s="85">
        <v>2.2433762813033617E-3</v>
      </c>
      <c r="BB74" s="85">
        <v>1.8322575476091518E-2</v>
      </c>
      <c r="BC74" s="85">
        <v>3.5303131212474775E-2</v>
      </c>
      <c r="BD74" s="85">
        <v>1.231853940179971E-3</v>
      </c>
      <c r="BE74" s="85">
        <v>1.0741165454008284E-3</v>
      </c>
      <c r="BF74" s="85">
        <v>2.5212945482951843E-3</v>
      </c>
      <c r="BG74" s="85">
        <v>3.1297102138718775E-4</v>
      </c>
      <c r="BH74" s="85">
        <v>5.9088928837901049E-4</v>
      </c>
      <c r="BI74" s="85">
        <v>2.9794841236060272E-4</v>
      </c>
      <c r="BJ74" s="85">
        <v>3.1322139820429747E-3</v>
      </c>
      <c r="BK74" s="85">
        <v>1.8602997511254439E-3</v>
      </c>
      <c r="BL74" s="85">
        <v>1.5097722071717935E-3</v>
      </c>
      <c r="BM74" s="85">
        <v>9.389130641615632E-4</v>
      </c>
      <c r="BN74" s="85">
        <v>1.2483788101092144E-2</v>
      </c>
      <c r="BO74" s="85">
        <v>2.9469351373817595E-3</v>
      </c>
      <c r="BP74" s="85">
        <v>0</v>
      </c>
      <c r="BQ74" s="85">
        <v>3.252394854255655E-3</v>
      </c>
      <c r="BR74" s="85">
        <v>4.8114912943980695E-2</v>
      </c>
      <c r="BS74" s="85">
        <v>6.5097972448535044E-5</v>
      </c>
      <c r="BT74" s="85">
        <v>2.8292580333401773E-3</v>
      </c>
      <c r="BU74" s="85">
        <v>0</v>
      </c>
    </row>
    <row r="75" spans="1:73" x14ac:dyDescent="0.25">
      <c r="A75" s="46" t="s">
        <v>63</v>
      </c>
      <c r="B75" s="38" t="s">
        <v>128</v>
      </c>
      <c r="C75" s="85">
        <v>3.4055574749518782E-3</v>
      </c>
      <c r="D75" s="85">
        <v>0</v>
      </c>
      <c r="E75" s="85">
        <v>0</v>
      </c>
      <c r="F75" s="85">
        <v>0</v>
      </c>
      <c r="G75" s="85">
        <v>2.7145747988746856E-3</v>
      </c>
      <c r="H75" s="85">
        <v>2.5582810983334156E-3</v>
      </c>
      <c r="I75" s="85">
        <v>9.7806952601878824E-3</v>
      </c>
      <c r="J75" s="85">
        <v>1.8508464537781947E-3</v>
      </c>
      <c r="K75" s="85">
        <v>9.95344092920718E-4</v>
      </c>
      <c r="L75" s="85">
        <v>4.516065347218795E-3</v>
      </c>
      <c r="M75" s="85">
        <v>1.4913709425332742E-2</v>
      </c>
      <c r="N75" s="85">
        <v>3.2081338532155372E-4</v>
      </c>
      <c r="O75" s="85">
        <v>1.8919763749732656E-3</v>
      </c>
      <c r="P75" s="85">
        <v>1.0891203132454799E-2</v>
      </c>
      <c r="Q75" s="85">
        <v>3.6441110178832901E-3</v>
      </c>
      <c r="R75" s="85">
        <v>1.7932645641050952E-3</v>
      </c>
      <c r="S75" s="85">
        <v>5.6759291249197966E-4</v>
      </c>
      <c r="T75" s="85">
        <v>8.3493740025994117E-3</v>
      </c>
      <c r="U75" s="85">
        <v>5.2564039287300727E-3</v>
      </c>
      <c r="V75" s="85">
        <v>9.9781188819242222E-3</v>
      </c>
      <c r="W75" s="85">
        <v>2.7030584209400656E-2</v>
      </c>
      <c r="X75" s="85">
        <v>7.8804929009756025E-3</v>
      </c>
      <c r="Y75" s="85">
        <v>2.0647220439925637E-3</v>
      </c>
      <c r="Z75" s="85">
        <v>7.321125972722637E-4</v>
      </c>
      <c r="AA75" s="85">
        <v>3.2245858216935659E-3</v>
      </c>
      <c r="AB75" s="85">
        <v>1.3984173206324137E-2</v>
      </c>
      <c r="AC75" s="85">
        <v>0</v>
      </c>
      <c r="AD75" s="85">
        <v>8.9663228205254762E-4</v>
      </c>
      <c r="AE75" s="85">
        <v>1.9742362173634075E-4</v>
      </c>
      <c r="AF75" s="85">
        <v>2.9597091291973087E-2</v>
      </c>
      <c r="AG75" s="85">
        <v>4.04965204086669E-2</v>
      </c>
      <c r="AH75" s="85">
        <v>5.9309346363292373E-3</v>
      </c>
      <c r="AI75" s="85">
        <v>5.182370070578945E-3</v>
      </c>
      <c r="AJ75" s="85">
        <v>1.420627478077752E-2</v>
      </c>
      <c r="AK75" s="85">
        <v>0</v>
      </c>
      <c r="AL75" s="85">
        <v>3.1604231446292548E-2</v>
      </c>
      <c r="AM75" s="85">
        <v>1.2190908642219042E-2</v>
      </c>
      <c r="AN75" s="85">
        <v>2.0622542487208597E-2</v>
      </c>
      <c r="AO75" s="85">
        <v>7.5679054998930629E-4</v>
      </c>
      <c r="AP75" s="85">
        <v>2.8947238537090966E-2</v>
      </c>
      <c r="AQ75" s="85">
        <v>8.8018031357451926E-4</v>
      </c>
      <c r="AR75" s="85">
        <v>2.7886086570258132E-3</v>
      </c>
      <c r="AS75" s="85">
        <v>4.5900992053699227E-3</v>
      </c>
      <c r="AT75" s="85">
        <v>1.1187338565059311E-3</v>
      </c>
      <c r="AU75" s="85">
        <v>2.7392527515917283E-3</v>
      </c>
      <c r="AV75" s="85">
        <v>0</v>
      </c>
      <c r="AW75" s="85">
        <v>1.3819653521543853E-3</v>
      </c>
      <c r="AX75" s="85">
        <v>0</v>
      </c>
      <c r="AY75" s="85">
        <v>1.1927677146570588E-3</v>
      </c>
      <c r="AZ75" s="85">
        <v>1.1763157461790305E-3</v>
      </c>
      <c r="BA75" s="85">
        <v>1.4642251945445274E-3</v>
      </c>
      <c r="BB75" s="85">
        <v>2.525377161377359E-3</v>
      </c>
      <c r="BC75" s="85">
        <v>2.2703716499679187E-3</v>
      </c>
      <c r="BD75" s="85">
        <v>2.1552078706217202E-3</v>
      </c>
      <c r="BE75" s="85">
        <v>5.511409440139513E-4</v>
      </c>
      <c r="BF75" s="85">
        <v>1.7603606271490385E-3</v>
      </c>
      <c r="BG75" s="85">
        <v>1.8343944853001662E-3</v>
      </c>
      <c r="BH75" s="85">
        <v>1.6451968478028397E-5</v>
      </c>
      <c r="BI75" s="85">
        <v>7.5679054998930629E-4</v>
      </c>
      <c r="BJ75" s="85">
        <v>5.8157708569830388E-3</v>
      </c>
      <c r="BK75" s="85">
        <v>4.1434282611914515E-2</v>
      </c>
      <c r="BL75" s="85">
        <v>2.1058519651876348E-3</v>
      </c>
      <c r="BM75" s="85">
        <v>8.8264810884622347E-3</v>
      </c>
      <c r="BN75" s="85">
        <v>8.587927545530824E-3</v>
      </c>
      <c r="BO75" s="85">
        <v>1.442015037099189E-2</v>
      </c>
      <c r="BP75" s="85">
        <v>5.0013984173206327E-3</v>
      </c>
      <c r="BQ75" s="85">
        <v>3.9978283401609005E-3</v>
      </c>
      <c r="BR75" s="85">
        <v>5.7664149515489534E-3</v>
      </c>
      <c r="BS75" s="85">
        <v>4.0842011746705494E-2</v>
      </c>
      <c r="BT75" s="85">
        <v>1.3984173206324137E-3</v>
      </c>
      <c r="BU75" s="85">
        <v>0</v>
      </c>
    </row>
    <row r="76" spans="1:73" x14ac:dyDescent="0.25">
      <c r="A76" s="46" t="s">
        <v>64</v>
      </c>
      <c r="B76" s="38" t="s">
        <v>129</v>
      </c>
      <c r="C76" s="85">
        <v>8.9679556493829703E-4</v>
      </c>
      <c r="D76" s="85">
        <v>5.277792080737346E-4</v>
      </c>
      <c r="E76" s="85">
        <v>0</v>
      </c>
      <c r="F76" s="85">
        <v>0</v>
      </c>
      <c r="G76" s="85">
        <v>0</v>
      </c>
      <c r="H76" s="85">
        <v>8.8678349324042125E-5</v>
      </c>
      <c r="I76" s="85">
        <v>0</v>
      </c>
      <c r="J76" s="85">
        <v>5.7211838273575566E-6</v>
      </c>
      <c r="K76" s="85">
        <v>0</v>
      </c>
      <c r="L76" s="85">
        <v>0</v>
      </c>
      <c r="M76" s="85">
        <v>2.8605919136787783E-6</v>
      </c>
      <c r="N76" s="85">
        <v>0</v>
      </c>
      <c r="O76" s="85">
        <v>1.6738753582891373E-2</v>
      </c>
      <c r="P76" s="85">
        <v>0</v>
      </c>
      <c r="Q76" s="85">
        <v>0</v>
      </c>
      <c r="R76" s="85">
        <v>0</v>
      </c>
      <c r="S76" s="85">
        <v>0</v>
      </c>
      <c r="T76" s="85">
        <v>4.2908878705181674E-6</v>
      </c>
      <c r="U76" s="85">
        <v>0</v>
      </c>
      <c r="V76" s="85">
        <v>0</v>
      </c>
      <c r="W76" s="85">
        <v>0</v>
      </c>
      <c r="X76" s="85">
        <v>0</v>
      </c>
      <c r="Y76" s="85">
        <v>0</v>
      </c>
      <c r="Z76" s="85">
        <v>0</v>
      </c>
      <c r="AA76" s="85">
        <v>0</v>
      </c>
      <c r="AB76" s="85">
        <v>0</v>
      </c>
      <c r="AC76" s="85">
        <v>0</v>
      </c>
      <c r="AD76" s="85">
        <v>0</v>
      </c>
      <c r="AE76" s="85">
        <v>0</v>
      </c>
      <c r="AF76" s="85">
        <v>0</v>
      </c>
      <c r="AG76" s="85">
        <v>2.8605919136787783E-6</v>
      </c>
      <c r="AH76" s="85">
        <v>5.1776713637585888E-4</v>
      </c>
      <c r="AI76" s="85">
        <v>2.5130299961668066E-3</v>
      </c>
      <c r="AJ76" s="85">
        <v>2.3313824096482042E-4</v>
      </c>
      <c r="AK76" s="85">
        <v>4.2908878705181674E-6</v>
      </c>
      <c r="AL76" s="85">
        <v>0</v>
      </c>
      <c r="AM76" s="85">
        <v>9.2568754326645269E-3</v>
      </c>
      <c r="AN76" s="85">
        <v>0</v>
      </c>
      <c r="AO76" s="85">
        <v>0</v>
      </c>
      <c r="AP76" s="85">
        <v>3.5614369325300791E-4</v>
      </c>
      <c r="AQ76" s="85">
        <v>0</v>
      </c>
      <c r="AR76" s="85">
        <v>6.1874603092871971E-3</v>
      </c>
      <c r="AS76" s="85">
        <v>5.5452574246663121E-3</v>
      </c>
      <c r="AT76" s="85">
        <v>0</v>
      </c>
      <c r="AU76" s="85">
        <v>0</v>
      </c>
      <c r="AV76" s="85">
        <v>0</v>
      </c>
      <c r="AW76" s="85">
        <v>0</v>
      </c>
      <c r="AX76" s="85">
        <v>1.3973991498320833E-3</v>
      </c>
      <c r="AY76" s="85">
        <v>0</v>
      </c>
      <c r="AZ76" s="85">
        <v>2.0624867697623993E-3</v>
      </c>
      <c r="BA76" s="85">
        <v>0</v>
      </c>
      <c r="BB76" s="85">
        <v>0</v>
      </c>
      <c r="BC76" s="85">
        <v>0</v>
      </c>
      <c r="BD76" s="85">
        <v>1.573325552523328E-5</v>
      </c>
      <c r="BE76" s="85">
        <v>0</v>
      </c>
      <c r="BF76" s="85">
        <v>0</v>
      </c>
      <c r="BG76" s="85">
        <v>0</v>
      </c>
      <c r="BH76" s="85">
        <v>0</v>
      </c>
      <c r="BI76" s="85">
        <v>0</v>
      </c>
      <c r="BJ76" s="85">
        <v>8.5817757410363349E-6</v>
      </c>
      <c r="BK76" s="85">
        <v>1.828347321627791E-2</v>
      </c>
      <c r="BL76" s="85">
        <v>0</v>
      </c>
      <c r="BM76" s="85">
        <v>1.3416176075153471E-3</v>
      </c>
      <c r="BN76" s="85">
        <v>7.4203754240827506E-3</v>
      </c>
      <c r="BO76" s="85">
        <v>7.5090537734067934E-3</v>
      </c>
      <c r="BP76" s="85">
        <v>0</v>
      </c>
      <c r="BQ76" s="85">
        <v>2.8205436268872756E-3</v>
      </c>
      <c r="BR76" s="85">
        <v>1.2000183077882475E-3</v>
      </c>
      <c r="BS76" s="85">
        <v>7.8666277626166409E-5</v>
      </c>
      <c r="BT76" s="85">
        <v>2.8417120070484983E-2</v>
      </c>
      <c r="BU76" s="85">
        <v>0</v>
      </c>
    </row>
    <row r="77" spans="1:73" x14ac:dyDescent="0.25">
      <c r="A77" s="46" t="s">
        <v>65</v>
      </c>
      <c r="B77" s="38" t="s">
        <v>130</v>
      </c>
      <c r="C77" s="85">
        <v>0</v>
      </c>
      <c r="D77" s="85">
        <v>0</v>
      </c>
      <c r="E77" s="85">
        <v>0</v>
      </c>
      <c r="F77" s="85">
        <v>0</v>
      </c>
      <c r="G77" s="85">
        <v>0</v>
      </c>
      <c r="H77" s="85">
        <v>0</v>
      </c>
      <c r="I77" s="85">
        <v>0</v>
      </c>
      <c r="J77" s="85">
        <v>0</v>
      </c>
      <c r="K77" s="85">
        <v>0</v>
      </c>
      <c r="L77" s="85">
        <v>0</v>
      </c>
      <c r="M77" s="85">
        <v>0</v>
      </c>
      <c r="N77" s="85">
        <v>0</v>
      </c>
      <c r="O77" s="85">
        <v>0</v>
      </c>
      <c r="P77" s="85">
        <v>0</v>
      </c>
      <c r="Q77" s="85">
        <v>0</v>
      </c>
      <c r="R77" s="85">
        <v>0</v>
      </c>
      <c r="S77" s="85">
        <v>0</v>
      </c>
      <c r="T77" s="85">
        <v>0</v>
      </c>
      <c r="U77" s="85">
        <v>0</v>
      </c>
      <c r="V77" s="85">
        <v>0</v>
      </c>
      <c r="W77" s="85">
        <v>0</v>
      </c>
      <c r="X77" s="85">
        <v>0</v>
      </c>
      <c r="Y77" s="85">
        <v>0</v>
      </c>
      <c r="Z77" s="85">
        <v>0</v>
      </c>
      <c r="AA77" s="85">
        <v>0</v>
      </c>
      <c r="AB77" s="85">
        <v>0</v>
      </c>
      <c r="AC77" s="85">
        <v>0</v>
      </c>
      <c r="AD77" s="85">
        <v>0</v>
      </c>
      <c r="AE77" s="85">
        <v>0</v>
      </c>
      <c r="AF77" s="85">
        <v>0</v>
      </c>
      <c r="AG77" s="85">
        <v>0</v>
      </c>
      <c r="AH77" s="85">
        <v>0</v>
      </c>
      <c r="AI77" s="85">
        <v>0</v>
      </c>
      <c r="AJ77" s="85">
        <v>0</v>
      </c>
      <c r="AK77" s="85">
        <v>0</v>
      </c>
      <c r="AL77" s="85">
        <v>0</v>
      </c>
      <c r="AM77" s="85">
        <v>0</v>
      </c>
      <c r="AN77" s="85">
        <v>0</v>
      </c>
      <c r="AO77" s="85">
        <v>0</v>
      </c>
      <c r="AP77" s="85">
        <v>0</v>
      </c>
      <c r="AQ77" s="85">
        <v>0</v>
      </c>
      <c r="AR77" s="85">
        <v>0</v>
      </c>
      <c r="AS77" s="85">
        <v>0</v>
      </c>
      <c r="AT77" s="85">
        <v>0</v>
      </c>
      <c r="AU77" s="85">
        <v>0</v>
      </c>
      <c r="AV77" s="85">
        <v>0</v>
      </c>
      <c r="AW77" s="85">
        <v>0</v>
      </c>
      <c r="AX77" s="85">
        <v>0</v>
      </c>
      <c r="AY77" s="85">
        <v>0</v>
      </c>
      <c r="AZ77" s="85">
        <v>0</v>
      </c>
      <c r="BA77" s="85">
        <v>0</v>
      </c>
      <c r="BB77" s="85">
        <v>0</v>
      </c>
      <c r="BC77" s="85">
        <v>0</v>
      </c>
      <c r="BD77" s="85">
        <v>0</v>
      </c>
      <c r="BE77" s="85">
        <v>0</v>
      </c>
      <c r="BF77" s="85">
        <v>0</v>
      </c>
      <c r="BG77" s="85">
        <v>0</v>
      </c>
      <c r="BH77" s="85">
        <v>0</v>
      </c>
      <c r="BI77" s="85">
        <v>0</v>
      </c>
      <c r="BJ77" s="85">
        <v>0</v>
      </c>
      <c r="BK77" s="85">
        <v>0</v>
      </c>
      <c r="BL77" s="85">
        <v>0</v>
      </c>
      <c r="BM77" s="85">
        <v>0</v>
      </c>
      <c r="BN77" s="85">
        <v>0</v>
      </c>
      <c r="BO77" s="85">
        <v>0</v>
      </c>
      <c r="BP77" s="85">
        <v>0</v>
      </c>
      <c r="BQ77" s="85">
        <v>0</v>
      </c>
      <c r="BR77" s="85">
        <v>0</v>
      </c>
      <c r="BS77" s="85">
        <v>0</v>
      </c>
      <c r="BT77" s="85">
        <v>0</v>
      </c>
      <c r="BU77" s="85">
        <v>0</v>
      </c>
    </row>
    <row r="78" spans="1:73" x14ac:dyDescent="0.25">
      <c r="A78" s="46"/>
      <c r="B78" s="55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86"/>
      <c r="BC78" s="86"/>
      <c r="BD78" s="86"/>
      <c r="BE78" s="86"/>
      <c r="BF78" s="86"/>
      <c r="BG78" s="86"/>
      <c r="BH78" s="86"/>
      <c r="BI78" s="86"/>
      <c r="BJ78" s="86"/>
      <c r="BK78" s="86"/>
      <c r="BL78" s="86"/>
      <c r="BM78" s="86"/>
      <c r="BN78" s="86"/>
      <c r="BO78" s="86"/>
      <c r="BP78" s="86"/>
      <c r="BQ78" s="86"/>
      <c r="BR78" s="86"/>
      <c r="BS78" s="86"/>
      <c r="BT78" s="86"/>
      <c r="BU78" s="86"/>
    </row>
    <row r="80" spans="1:73" x14ac:dyDescent="0.25">
      <c r="A80" s="37"/>
    </row>
    <row r="81" spans="1:1" x14ac:dyDescent="0.25">
      <c r="A81" s="5" t="s">
        <v>270</v>
      </c>
    </row>
    <row r="82" spans="1:1" x14ac:dyDescent="0.25">
      <c r="A82" s="5"/>
    </row>
    <row r="83" spans="1:1" x14ac:dyDescent="0.25">
      <c r="A83" s="5"/>
    </row>
    <row r="84" spans="1:1" x14ac:dyDescent="0.25">
      <c r="A84" s="5"/>
    </row>
    <row r="85" spans="1:1" x14ac:dyDescent="0.25">
      <c r="A85" s="5"/>
    </row>
    <row r="86" spans="1:1" x14ac:dyDescent="0.25">
      <c r="A86" s="5"/>
    </row>
    <row r="87" spans="1:1" x14ac:dyDescent="0.25">
      <c r="A87" s="5"/>
    </row>
    <row r="88" spans="1:1" x14ac:dyDescent="0.25">
      <c r="A88" s="5"/>
    </row>
    <row r="89" spans="1:1" x14ac:dyDescent="0.25">
      <c r="A89" s="5"/>
    </row>
    <row r="90" spans="1:1" x14ac:dyDescent="0.25">
      <c r="A90" s="5"/>
    </row>
    <row r="91" spans="1:1" x14ac:dyDescent="0.25">
      <c r="A91" s="5"/>
    </row>
    <row r="92" spans="1:1" x14ac:dyDescent="0.25">
      <c r="A92" s="5"/>
    </row>
    <row r="93" spans="1:1" x14ac:dyDescent="0.25">
      <c r="A93" s="5"/>
    </row>
    <row r="94" spans="1:1" x14ac:dyDescent="0.25">
      <c r="A94" s="5"/>
    </row>
    <row r="95" spans="1:1" x14ac:dyDescent="0.25">
      <c r="A95" s="5"/>
    </row>
    <row r="96" spans="1:1" x14ac:dyDescent="0.25">
      <c r="A96" s="5"/>
    </row>
    <row r="97" spans="1:1" x14ac:dyDescent="0.25">
      <c r="A97" s="5"/>
    </row>
    <row r="98" spans="1:1" x14ac:dyDescent="0.25">
      <c r="A98" s="5"/>
    </row>
    <row r="99" spans="1:1" x14ac:dyDescent="0.25">
      <c r="A99" s="5"/>
    </row>
    <row r="100" spans="1:1" x14ac:dyDescent="0.25">
      <c r="A100" s="5"/>
    </row>
    <row r="101" spans="1:1" x14ac:dyDescent="0.25">
      <c r="A101" s="5"/>
    </row>
    <row r="102" spans="1:1" x14ac:dyDescent="0.25">
      <c r="A102" s="5"/>
    </row>
    <row r="103" spans="1:1" x14ac:dyDescent="0.25">
      <c r="A103" s="5"/>
    </row>
    <row r="104" spans="1:1" x14ac:dyDescent="0.25">
      <c r="A104" s="5"/>
    </row>
    <row r="105" spans="1:1" x14ac:dyDescent="0.25">
      <c r="A105" s="5"/>
    </row>
    <row r="106" spans="1:1" x14ac:dyDescent="0.25">
      <c r="A106" s="5"/>
    </row>
    <row r="107" spans="1:1" x14ac:dyDescent="0.25">
      <c r="A107" s="5"/>
    </row>
    <row r="108" spans="1:1" x14ac:dyDescent="0.25">
      <c r="A108" s="5"/>
    </row>
    <row r="109" spans="1:1" x14ac:dyDescent="0.25">
      <c r="A109" s="5"/>
    </row>
    <row r="110" spans="1:1" x14ac:dyDescent="0.25">
      <c r="A110" s="5"/>
    </row>
    <row r="111" spans="1:1" x14ac:dyDescent="0.25">
      <c r="A111" s="5"/>
    </row>
    <row r="112" spans="1:1" x14ac:dyDescent="0.25">
      <c r="A112" s="5"/>
    </row>
    <row r="113" spans="1:1" x14ac:dyDescent="0.25">
      <c r="A113" s="5"/>
    </row>
    <row r="114" spans="1:1" x14ac:dyDescent="0.25">
      <c r="A114" s="5"/>
    </row>
    <row r="115" spans="1:1" x14ac:dyDescent="0.25">
      <c r="A115" s="5"/>
    </row>
    <row r="116" spans="1:1" x14ac:dyDescent="0.25">
      <c r="A116" s="5"/>
    </row>
    <row r="117" spans="1:1" x14ac:dyDescent="0.25">
      <c r="A117" s="5"/>
    </row>
    <row r="118" spans="1:1" x14ac:dyDescent="0.25">
      <c r="A118" s="5"/>
    </row>
    <row r="119" spans="1:1" x14ac:dyDescent="0.25">
      <c r="A119" s="5"/>
    </row>
    <row r="120" spans="1:1" x14ac:dyDescent="0.25">
      <c r="A120" s="5"/>
    </row>
    <row r="121" spans="1:1" x14ac:dyDescent="0.25">
      <c r="A121" s="5"/>
    </row>
    <row r="122" spans="1:1" x14ac:dyDescent="0.25">
      <c r="A122" s="5"/>
    </row>
    <row r="123" spans="1:1" x14ac:dyDescent="0.25">
      <c r="A123" s="5"/>
    </row>
    <row r="124" spans="1:1" x14ac:dyDescent="0.25">
      <c r="A124" s="5"/>
    </row>
    <row r="125" spans="1:1" x14ac:dyDescent="0.25">
      <c r="A125" s="5"/>
    </row>
    <row r="126" spans="1:1" x14ac:dyDescent="0.25">
      <c r="A126" s="5"/>
    </row>
    <row r="127" spans="1:1" x14ac:dyDescent="0.25">
      <c r="A127" s="5"/>
    </row>
    <row r="128" spans="1:1" x14ac:dyDescent="0.25">
      <c r="A128" s="5"/>
    </row>
    <row r="129" spans="1:1" x14ac:dyDescent="0.25">
      <c r="A129" s="5"/>
    </row>
    <row r="130" spans="1:1" x14ac:dyDescent="0.25">
      <c r="A130" s="5"/>
    </row>
    <row r="131" spans="1:1" x14ac:dyDescent="0.25">
      <c r="A131" s="5"/>
    </row>
    <row r="132" spans="1:1" x14ac:dyDescent="0.25">
      <c r="A132" s="5"/>
    </row>
    <row r="133" spans="1:1" x14ac:dyDescent="0.25">
      <c r="A133" s="5"/>
    </row>
    <row r="134" spans="1:1" x14ac:dyDescent="0.25">
      <c r="A134" s="5"/>
    </row>
    <row r="135" spans="1:1" x14ac:dyDescent="0.25">
      <c r="A135" s="5"/>
    </row>
    <row r="136" spans="1:1" x14ac:dyDescent="0.25">
      <c r="A136" s="5"/>
    </row>
    <row r="137" spans="1:1" x14ac:dyDescent="0.25">
      <c r="A137" s="5"/>
    </row>
    <row r="138" spans="1:1" x14ac:dyDescent="0.25">
      <c r="A138" s="5"/>
    </row>
    <row r="139" spans="1:1" x14ac:dyDescent="0.25">
      <c r="A139" s="5"/>
    </row>
    <row r="140" spans="1:1" x14ac:dyDescent="0.25">
      <c r="A140" s="5"/>
    </row>
    <row r="141" spans="1:1" x14ac:dyDescent="0.25">
      <c r="A141" s="5"/>
    </row>
    <row r="142" spans="1:1" x14ac:dyDescent="0.25">
      <c r="A142" s="5"/>
    </row>
    <row r="143" spans="1:1" x14ac:dyDescent="0.25">
      <c r="A143" s="5"/>
    </row>
    <row r="144" spans="1:1" x14ac:dyDescent="0.25">
      <c r="A144" s="5"/>
    </row>
    <row r="145" spans="1:1" x14ac:dyDescent="0.25">
      <c r="A145" s="5"/>
    </row>
    <row r="146" spans="1:1" x14ac:dyDescent="0.25">
      <c r="A146" s="5"/>
    </row>
    <row r="147" spans="1:1" x14ac:dyDescent="0.25">
      <c r="A147" s="5"/>
    </row>
    <row r="148" spans="1:1" x14ac:dyDescent="0.25">
      <c r="A148" s="5"/>
    </row>
    <row r="149" spans="1:1" x14ac:dyDescent="0.25">
      <c r="A149" s="5"/>
    </row>
    <row r="150" spans="1:1" x14ac:dyDescent="0.25">
      <c r="A150" s="5"/>
    </row>
    <row r="151" spans="1:1" x14ac:dyDescent="0.25">
      <c r="A151" s="5"/>
    </row>
    <row r="152" spans="1:1" x14ac:dyDescent="0.25">
      <c r="A152" s="5"/>
    </row>
    <row r="153" spans="1:1" x14ac:dyDescent="0.25">
      <c r="A153" s="5"/>
    </row>
    <row r="154" spans="1:1" x14ac:dyDescent="0.25">
      <c r="A154" s="5"/>
    </row>
    <row r="155" spans="1:1" x14ac:dyDescent="0.25">
      <c r="A155" s="5"/>
    </row>
    <row r="156" spans="1:1" x14ac:dyDescent="0.25">
      <c r="A156" s="5"/>
    </row>
    <row r="157" spans="1:1" x14ac:dyDescent="0.25">
      <c r="A157" s="5"/>
    </row>
    <row r="158" spans="1:1" x14ac:dyDescent="0.25">
      <c r="A158" s="5"/>
    </row>
    <row r="159" spans="1:1" x14ac:dyDescent="0.25">
      <c r="A159" s="5"/>
    </row>
    <row r="160" spans="1:1" x14ac:dyDescent="0.25">
      <c r="A160" s="5"/>
    </row>
    <row r="161" spans="1:1" x14ac:dyDescent="0.25">
      <c r="A161" s="5"/>
    </row>
    <row r="162" spans="1:1" x14ac:dyDescent="0.25">
      <c r="A162" s="5"/>
    </row>
    <row r="163" spans="1:1" x14ac:dyDescent="0.25">
      <c r="A163" s="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63"/>
  <sheetViews>
    <sheetView workbookViewId="0">
      <pane xSplit="2" ySplit="6" topLeftCell="C7" activePane="bottomRight" state="frozen"/>
      <selection activeCell="BP66" sqref="BP66"/>
      <selection pane="topRight" activeCell="BP66" sqref="BP66"/>
      <selection pane="bottomLeft" activeCell="BP66" sqref="BP66"/>
      <selection pane="bottomRight" activeCell="A3" sqref="A3:XFD3"/>
    </sheetView>
  </sheetViews>
  <sheetFormatPr baseColWidth="10" defaultColWidth="9.140625" defaultRowHeight="15" x14ac:dyDescent="0.25"/>
  <cols>
    <col min="1" max="1" width="5.85546875" style="4" customWidth="1"/>
    <col min="2" max="2" width="54.42578125" style="5" customWidth="1"/>
    <col min="3" max="3" width="13.85546875" style="5" customWidth="1"/>
    <col min="4" max="8" width="11.140625" style="5" bestFit="1" customWidth="1"/>
    <col min="9" max="10" width="12.42578125" style="5" bestFit="1" customWidth="1"/>
    <col min="11" max="14" width="11.140625" style="5" bestFit="1" customWidth="1"/>
    <col min="15" max="16" width="12.42578125" style="5" bestFit="1" customWidth="1"/>
    <col min="17" max="18" width="11.140625" style="5" bestFit="1" customWidth="1"/>
    <col min="19" max="20" width="12.42578125" style="5" bestFit="1" customWidth="1"/>
    <col min="21" max="21" width="11.140625" style="5" bestFit="1" customWidth="1"/>
    <col min="22" max="24" width="12.42578125" style="5" bestFit="1" customWidth="1"/>
    <col min="25" max="27" width="11.140625" style="5" bestFit="1" customWidth="1"/>
    <col min="28" max="29" width="12.42578125" style="5" bestFit="1" customWidth="1"/>
    <col min="30" max="32" width="11.140625" style="5" bestFit="1" customWidth="1"/>
    <col min="33" max="33" width="12.42578125" style="5" bestFit="1" customWidth="1"/>
    <col min="34" max="35" width="11.140625" style="5" bestFit="1" customWidth="1"/>
    <col min="36" max="36" width="13.28515625" style="5" bestFit="1" customWidth="1"/>
    <col min="37" max="39" width="12.42578125" style="5" bestFit="1" customWidth="1"/>
    <col min="40" max="40" width="11.140625" style="5" bestFit="1" customWidth="1"/>
    <col min="41" max="41" width="10.28515625" style="5" bestFit="1" customWidth="1"/>
    <col min="42" max="42" width="12.42578125" style="5" bestFit="1" customWidth="1"/>
    <col min="43" max="43" width="11.140625" style="5" bestFit="1" customWidth="1"/>
    <col min="44" max="44" width="10.28515625" style="5" bestFit="1" customWidth="1"/>
    <col min="45" max="45" width="12.42578125" style="5" bestFit="1" customWidth="1"/>
    <col min="46" max="47" width="11.140625" style="5" bestFit="1" customWidth="1"/>
    <col min="48" max="48" width="12.42578125" style="5" bestFit="1" customWidth="1"/>
    <col min="49" max="51" width="11.140625" style="5" bestFit="1" customWidth="1"/>
    <col min="52" max="52" width="12.42578125" style="5" bestFit="1" customWidth="1"/>
    <col min="53" max="53" width="11.140625" style="5" bestFit="1" customWidth="1"/>
    <col min="54" max="54" width="12.42578125" style="5" bestFit="1" customWidth="1"/>
    <col min="55" max="56" width="11.140625" style="5" bestFit="1" customWidth="1"/>
    <col min="57" max="57" width="12.42578125" style="5" bestFit="1" customWidth="1"/>
    <col min="58" max="58" width="11.140625" style="5" bestFit="1" customWidth="1"/>
    <col min="59" max="59" width="12.42578125" style="5" bestFit="1" customWidth="1"/>
    <col min="60" max="60" width="10.28515625" style="5" bestFit="1" customWidth="1"/>
    <col min="61" max="62" width="11.140625" style="5" bestFit="1" customWidth="1"/>
    <col min="63" max="63" width="10.28515625" style="5" bestFit="1" customWidth="1"/>
    <col min="64" max="66" width="11.140625" style="5" bestFit="1" customWidth="1"/>
    <col min="67" max="68" width="12.42578125" style="5" bestFit="1" customWidth="1"/>
    <col min="69" max="69" width="11.140625" style="5" bestFit="1" customWidth="1"/>
    <col min="70" max="73" width="12.42578125" style="5" bestFit="1" customWidth="1"/>
    <col min="74" max="16384" width="9.140625" style="5"/>
  </cols>
  <sheetData>
    <row r="1" spans="1:73" s="1" customFormat="1" ht="15.75" x14ac:dyDescent="0.25">
      <c r="A1" s="63" t="s">
        <v>272</v>
      </c>
      <c r="AG1" s="2"/>
      <c r="AN1" s="2"/>
    </row>
    <row r="2" spans="1:73" s="1" customFormat="1" ht="15.75" x14ac:dyDescent="0.25">
      <c r="A2" s="63" t="s">
        <v>207</v>
      </c>
      <c r="AG2" s="2"/>
      <c r="AN2" s="2"/>
    </row>
    <row r="3" spans="1:73" s="103" customFormat="1" x14ac:dyDescent="0.25">
      <c r="A3" s="102" t="s">
        <v>280</v>
      </c>
      <c r="AG3" s="104"/>
      <c r="AN3" s="104"/>
    </row>
    <row r="4" spans="1:73" ht="4.5" customHeight="1" x14ac:dyDescent="0.25"/>
    <row r="5" spans="1:73" x14ac:dyDescent="0.25">
      <c r="A5" s="42"/>
      <c r="B5" s="43" t="s">
        <v>1</v>
      </c>
      <c r="C5" s="43" t="s">
        <v>2</v>
      </c>
      <c r="D5" s="43" t="s">
        <v>3</v>
      </c>
      <c r="E5" s="43" t="s">
        <v>4</v>
      </c>
      <c r="F5" s="43" t="s">
        <v>5</v>
      </c>
      <c r="G5" s="43" t="s">
        <v>6</v>
      </c>
      <c r="H5" s="43" t="s">
        <v>7</v>
      </c>
      <c r="I5" s="43" t="s">
        <v>8</v>
      </c>
      <c r="J5" s="43" t="s">
        <v>9</v>
      </c>
      <c r="K5" s="43" t="s">
        <v>10</v>
      </c>
      <c r="L5" s="43" t="s">
        <v>11</v>
      </c>
      <c r="M5" s="43" t="s">
        <v>178</v>
      </c>
      <c r="N5" s="43" t="s">
        <v>12</v>
      </c>
      <c r="O5" s="43" t="s">
        <v>13</v>
      </c>
      <c r="P5" s="43" t="s">
        <v>14</v>
      </c>
      <c r="Q5" s="43" t="s">
        <v>15</v>
      </c>
      <c r="R5" s="43" t="s">
        <v>16</v>
      </c>
      <c r="S5" s="43" t="s">
        <v>17</v>
      </c>
      <c r="T5" s="43" t="s">
        <v>18</v>
      </c>
      <c r="U5" s="43" t="s">
        <v>19</v>
      </c>
      <c r="V5" s="43" t="s">
        <v>20</v>
      </c>
      <c r="W5" s="43" t="s">
        <v>21</v>
      </c>
      <c r="X5" s="43" t="s">
        <v>22</v>
      </c>
      <c r="Y5" s="43" t="s">
        <v>23</v>
      </c>
      <c r="Z5" s="43" t="s">
        <v>24</v>
      </c>
      <c r="AA5" s="43" t="s">
        <v>25</v>
      </c>
      <c r="AB5" s="43" t="s">
        <v>26</v>
      </c>
      <c r="AC5" s="43" t="s">
        <v>27</v>
      </c>
      <c r="AD5" s="43" t="s">
        <v>28</v>
      </c>
      <c r="AE5" s="43" t="s">
        <v>29</v>
      </c>
      <c r="AF5" s="43" t="s">
        <v>30</v>
      </c>
      <c r="AG5" s="43" t="s">
        <v>31</v>
      </c>
      <c r="AH5" s="43" t="s">
        <v>32</v>
      </c>
      <c r="AI5" s="43" t="s">
        <v>33</v>
      </c>
      <c r="AJ5" s="43" t="s">
        <v>34</v>
      </c>
      <c r="AK5" s="43" t="s">
        <v>35</v>
      </c>
      <c r="AL5" s="43" t="s">
        <v>36</v>
      </c>
      <c r="AM5" s="43" t="s">
        <v>247</v>
      </c>
      <c r="AN5" s="43" t="s">
        <v>249</v>
      </c>
      <c r="AO5" s="43" t="s">
        <v>251</v>
      </c>
      <c r="AP5" s="43" t="s">
        <v>37</v>
      </c>
      <c r="AQ5" s="43" t="s">
        <v>38</v>
      </c>
      <c r="AR5" s="43" t="s">
        <v>39</v>
      </c>
      <c r="AS5" s="43" t="s">
        <v>40</v>
      </c>
      <c r="AT5" s="43" t="s">
        <v>41</v>
      </c>
      <c r="AU5" s="43" t="s">
        <v>253</v>
      </c>
      <c r="AV5" s="43" t="s">
        <v>42</v>
      </c>
      <c r="AW5" s="43" t="s">
        <v>43</v>
      </c>
      <c r="AX5" s="43" t="s">
        <v>44</v>
      </c>
      <c r="AY5" s="43" t="s">
        <v>45</v>
      </c>
      <c r="AZ5" s="43" t="s">
        <v>46</v>
      </c>
      <c r="BA5" s="43" t="s">
        <v>47</v>
      </c>
      <c r="BB5" s="43" t="s">
        <v>48</v>
      </c>
      <c r="BC5" s="43" t="s">
        <v>49</v>
      </c>
      <c r="BD5" s="43" t="s">
        <v>50</v>
      </c>
      <c r="BE5" s="43" t="s">
        <v>51</v>
      </c>
      <c r="BF5" s="43" t="s">
        <v>255</v>
      </c>
      <c r="BG5" s="43" t="s">
        <v>52</v>
      </c>
      <c r="BH5" s="43" t="s">
        <v>53</v>
      </c>
      <c r="BI5" s="43" t="s">
        <v>54</v>
      </c>
      <c r="BJ5" s="43" t="s">
        <v>55</v>
      </c>
      <c r="BK5" s="43" t="s">
        <v>56</v>
      </c>
      <c r="BL5" s="43" t="s">
        <v>57</v>
      </c>
      <c r="BM5" s="43" t="s">
        <v>58</v>
      </c>
      <c r="BN5" s="43" t="s">
        <v>59</v>
      </c>
      <c r="BO5" s="43" t="s">
        <v>60</v>
      </c>
      <c r="BP5" s="43" t="s">
        <v>61</v>
      </c>
      <c r="BQ5" s="43" t="s">
        <v>62</v>
      </c>
      <c r="BR5" s="43" t="s">
        <v>257</v>
      </c>
      <c r="BS5" s="43" t="s">
        <v>63</v>
      </c>
      <c r="BT5" s="43" t="s">
        <v>64</v>
      </c>
      <c r="BU5" s="43" t="s">
        <v>65</v>
      </c>
    </row>
    <row r="6" spans="1:73" ht="115.5" customHeight="1" x14ac:dyDescent="0.25">
      <c r="A6" s="44" t="s">
        <v>1</v>
      </c>
      <c r="B6" s="45" t="s">
        <v>246</v>
      </c>
      <c r="C6" s="38" t="s">
        <v>66</v>
      </c>
      <c r="D6" s="38" t="s">
        <v>67</v>
      </c>
      <c r="E6" s="38" t="s">
        <v>68</v>
      </c>
      <c r="F6" s="38" t="s">
        <v>69</v>
      </c>
      <c r="G6" s="38" t="s">
        <v>70</v>
      </c>
      <c r="H6" s="38" t="s">
        <v>71</v>
      </c>
      <c r="I6" s="38" t="s">
        <v>72</v>
      </c>
      <c r="J6" s="38" t="s">
        <v>73</v>
      </c>
      <c r="K6" s="38" t="s">
        <v>74</v>
      </c>
      <c r="L6" s="38" t="s">
        <v>75</v>
      </c>
      <c r="M6" s="38" t="s">
        <v>179</v>
      </c>
      <c r="N6" s="38" t="s">
        <v>76</v>
      </c>
      <c r="O6" s="38" t="s">
        <v>77</v>
      </c>
      <c r="P6" s="38" t="s">
        <v>78</v>
      </c>
      <c r="Q6" s="38" t="s">
        <v>79</v>
      </c>
      <c r="R6" s="38" t="s">
        <v>80</v>
      </c>
      <c r="S6" s="38" t="s">
        <v>81</v>
      </c>
      <c r="T6" s="38" t="s">
        <v>82</v>
      </c>
      <c r="U6" s="38" t="s">
        <v>83</v>
      </c>
      <c r="V6" s="38" t="s">
        <v>84</v>
      </c>
      <c r="W6" s="38" t="s">
        <v>85</v>
      </c>
      <c r="X6" s="38" t="s">
        <v>86</v>
      </c>
      <c r="Y6" s="38" t="s">
        <v>87</v>
      </c>
      <c r="Z6" s="38" t="s">
        <v>88</v>
      </c>
      <c r="AA6" s="38" t="s">
        <v>89</v>
      </c>
      <c r="AB6" s="38" t="s">
        <v>90</v>
      </c>
      <c r="AC6" s="38" t="s">
        <v>91</v>
      </c>
      <c r="AD6" s="38" t="s">
        <v>92</v>
      </c>
      <c r="AE6" s="38" t="s">
        <v>93</v>
      </c>
      <c r="AF6" s="38" t="s">
        <v>94</v>
      </c>
      <c r="AG6" s="38" t="s">
        <v>95</v>
      </c>
      <c r="AH6" s="38" t="s">
        <v>96</v>
      </c>
      <c r="AI6" s="38" t="s">
        <v>97</v>
      </c>
      <c r="AJ6" s="38" t="s">
        <v>98</v>
      </c>
      <c r="AK6" s="38" t="s">
        <v>99</v>
      </c>
      <c r="AL6" s="38" t="s">
        <v>100</v>
      </c>
      <c r="AM6" s="38" t="s">
        <v>248</v>
      </c>
      <c r="AN6" s="38" t="s">
        <v>250</v>
      </c>
      <c r="AO6" s="38" t="s">
        <v>252</v>
      </c>
      <c r="AP6" s="38" t="s">
        <v>102</v>
      </c>
      <c r="AQ6" s="38" t="s">
        <v>103</v>
      </c>
      <c r="AR6" s="38" t="s">
        <v>104</v>
      </c>
      <c r="AS6" s="38" t="s">
        <v>105</v>
      </c>
      <c r="AT6" s="38" t="s">
        <v>106</v>
      </c>
      <c r="AU6" s="38" t="s">
        <v>254</v>
      </c>
      <c r="AV6" s="38" t="s">
        <v>107</v>
      </c>
      <c r="AW6" s="38" t="s">
        <v>108</v>
      </c>
      <c r="AX6" s="38" t="s">
        <v>109</v>
      </c>
      <c r="AY6" s="38" t="s">
        <v>110</v>
      </c>
      <c r="AZ6" s="38" t="s">
        <v>111</v>
      </c>
      <c r="BA6" s="38" t="s">
        <v>112</v>
      </c>
      <c r="BB6" s="38" t="s">
        <v>113</v>
      </c>
      <c r="BC6" s="38" t="s">
        <v>114</v>
      </c>
      <c r="BD6" s="38" t="s">
        <v>115</v>
      </c>
      <c r="BE6" s="38" t="s">
        <v>116</v>
      </c>
      <c r="BF6" s="38" t="s">
        <v>256</v>
      </c>
      <c r="BG6" s="38" t="s">
        <v>117</v>
      </c>
      <c r="BH6" s="38" t="s">
        <v>118</v>
      </c>
      <c r="BI6" s="38" t="s">
        <v>119</v>
      </c>
      <c r="BJ6" s="38" t="s">
        <v>120</v>
      </c>
      <c r="BK6" s="38" t="s">
        <v>121</v>
      </c>
      <c r="BL6" s="38" t="s">
        <v>122</v>
      </c>
      <c r="BM6" s="38" t="s">
        <v>123</v>
      </c>
      <c r="BN6" s="38" t="s">
        <v>124</v>
      </c>
      <c r="BO6" s="38" t="s">
        <v>125</v>
      </c>
      <c r="BP6" s="38" t="s">
        <v>126</v>
      </c>
      <c r="BQ6" s="38" t="s">
        <v>127</v>
      </c>
      <c r="BR6" s="38" t="s">
        <v>258</v>
      </c>
      <c r="BS6" s="38" t="s">
        <v>128</v>
      </c>
      <c r="BT6" s="38" t="s">
        <v>129</v>
      </c>
      <c r="BU6" s="38" t="s">
        <v>130</v>
      </c>
    </row>
    <row r="7" spans="1:73" x14ac:dyDescent="0.25">
      <c r="A7" s="46" t="s">
        <v>2</v>
      </c>
      <c r="B7" s="38" t="s">
        <v>66</v>
      </c>
      <c r="C7" s="85">
        <v>1.2007516864821337</v>
      </c>
      <c r="D7" s="85">
        <v>6.6368613031072242E-3</v>
      </c>
      <c r="E7" s="85">
        <v>6.6197890606342689E-4</v>
      </c>
      <c r="F7" s="85">
        <v>5.8019910891855613E-4</v>
      </c>
      <c r="G7" s="85">
        <v>1.0177648726000903E-4</v>
      </c>
      <c r="H7" s="85">
        <v>0.18386258848342127</v>
      </c>
      <c r="I7" s="85">
        <v>6.1714111391306158E-3</v>
      </c>
      <c r="J7" s="85">
        <v>0.14211052720717532</v>
      </c>
      <c r="K7" s="85">
        <v>0.10873278743471147</v>
      </c>
      <c r="L7" s="85">
        <v>3.4888042455370943E-2</v>
      </c>
      <c r="M7" s="85">
        <v>2.7127694648752601E-2</v>
      </c>
      <c r="N7" s="85">
        <v>2.9855254113318871E-4</v>
      </c>
      <c r="O7" s="85">
        <v>8.1276321610757127E-4</v>
      </c>
      <c r="P7" s="85">
        <v>2.4917027062278637E-3</v>
      </c>
      <c r="Q7" s="85">
        <v>9.1417831094571934E-4</v>
      </c>
      <c r="R7" s="85">
        <v>1.0061409495750277E-4</v>
      </c>
      <c r="S7" s="85">
        <v>3.7637566520231231E-4</v>
      </c>
      <c r="T7" s="85">
        <v>1.4813891438544866E-2</v>
      </c>
      <c r="U7" s="85">
        <v>8.2783655313399573E-4</v>
      </c>
      <c r="V7" s="85">
        <v>2.8386283273611765E-4</v>
      </c>
      <c r="W7" s="85">
        <v>5.9745293392579005E-4</v>
      </c>
      <c r="X7" s="85">
        <v>4.6098533147503467E-4</v>
      </c>
      <c r="Y7" s="85">
        <v>3.1262271214104824E-5</v>
      </c>
      <c r="Z7" s="85">
        <v>2.5545221506113988E-4</v>
      </c>
      <c r="AA7" s="85">
        <v>2.1017892674691005E-4</v>
      </c>
      <c r="AB7" s="85">
        <v>1.6504161812777214E-3</v>
      </c>
      <c r="AC7" s="85">
        <v>2.3400085033244738E-4</v>
      </c>
      <c r="AD7" s="85">
        <v>3.63156914856145E-4</v>
      </c>
      <c r="AE7" s="85">
        <v>7.1180805997398536E-5</v>
      </c>
      <c r="AF7" s="85">
        <v>2.5902155022801762E-4</v>
      </c>
      <c r="AG7" s="85">
        <v>2.6865498598915927E-3</v>
      </c>
      <c r="AH7" s="85">
        <v>3.6818007146473405E-4</v>
      </c>
      <c r="AI7" s="85">
        <v>1.0891405606423542E-4</v>
      </c>
      <c r="AJ7" s="85">
        <v>2.3132028337572016E-3</v>
      </c>
      <c r="AK7" s="85">
        <v>5.105924969333593E-4</v>
      </c>
      <c r="AL7" s="85">
        <v>4.4427398817740733E-3</v>
      </c>
      <c r="AM7" s="85">
        <v>8.7873692783827853E-3</v>
      </c>
      <c r="AN7" s="85">
        <v>7.7186135958871589E-4</v>
      </c>
      <c r="AO7" s="85">
        <v>5.5652106675998474E-5</v>
      </c>
      <c r="AP7" s="85">
        <v>5.0746236349203039E-4</v>
      </c>
      <c r="AQ7" s="85">
        <v>1.6429078081285085E-5</v>
      </c>
      <c r="AR7" s="85">
        <v>4.0398240547833012E-3</v>
      </c>
      <c r="AS7" s="85">
        <v>7.0084609935291198E-2</v>
      </c>
      <c r="AT7" s="85">
        <v>4.6167961905159352E-5</v>
      </c>
      <c r="AU7" s="85">
        <v>3.7180507005228165E-5</v>
      </c>
      <c r="AV7" s="85">
        <v>1.7736320596616642E-4</v>
      </c>
      <c r="AW7" s="85">
        <v>6.1289527650623012E-5</v>
      </c>
      <c r="AX7" s="85">
        <v>5.1032715357830977E-4</v>
      </c>
      <c r="AY7" s="85">
        <v>1.5588608883324311E-4</v>
      </c>
      <c r="AZ7" s="85">
        <v>2.09860038178934E-4</v>
      </c>
      <c r="BA7" s="85">
        <v>2.24761908057487E-4</v>
      </c>
      <c r="BB7" s="85">
        <v>3.348446807017081E-4</v>
      </c>
      <c r="BC7" s="85">
        <v>4.4695575288043743E-4</v>
      </c>
      <c r="BD7" s="85">
        <v>1.2838493454327567E-3</v>
      </c>
      <c r="BE7" s="85">
        <v>6.031480321699751E-5</v>
      </c>
      <c r="BF7" s="85">
        <v>9.2899008037666028E-4</v>
      </c>
      <c r="BG7" s="85">
        <v>1.0124209212333613E-4</v>
      </c>
      <c r="BH7" s="85">
        <v>2.0110494704998001E-5</v>
      </c>
      <c r="BI7" s="85">
        <v>4.1940064399232128E-4</v>
      </c>
      <c r="BJ7" s="85">
        <v>2.9254933827537605E-4</v>
      </c>
      <c r="BK7" s="85">
        <v>1.7415671603730558E-3</v>
      </c>
      <c r="BL7" s="85">
        <v>6.877662917335861E-4</v>
      </c>
      <c r="BM7" s="85">
        <v>2.4347456460291627E-4</v>
      </c>
      <c r="BN7" s="85">
        <v>3.4636539310255276E-3</v>
      </c>
      <c r="BO7" s="85">
        <v>3.2174983625859817E-3</v>
      </c>
      <c r="BP7" s="85">
        <v>1.3521856538076969E-3</v>
      </c>
      <c r="BQ7" s="85">
        <v>2.0226115640704947E-4</v>
      </c>
      <c r="BR7" s="85">
        <v>1.4388700239683754E-4</v>
      </c>
      <c r="BS7" s="85">
        <v>1.040237781698228E-4</v>
      </c>
      <c r="BT7" s="85">
        <v>2.1517052911253567E-4</v>
      </c>
      <c r="BU7" s="85">
        <v>0</v>
      </c>
    </row>
    <row r="8" spans="1:73" x14ac:dyDescent="0.25">
      <c r="A8" s="46" t="s">
        <v>3</v>
      </c>
      <c r="B8" s="38" t="s">
        <v>67</v>
      </c>
      <c r="C8" s="85">
        <v>2.5638320301028389E-2</v>
      </c>
      <c r="D8" s="85">
        <v>1.3278090795355102</v>
      </c>
      <c r="E8" s="85">
        <v>5.9247267098764362E-4</v>
      </c>
      <c r="F8" s="85">
        <v>8.6791063826972814E-4</v>
      </c>
      <c r="G8" s="85">
        <v>3.353672048219587E-4</v>
      </c>
      <c r="H8" s="85">
        <v>4.7636937997643835E-3</v>
      </c>
      <c r="I8" s="85">
        <v>1.1280193035556772E-2</v>
      </c>
      <c r="J8" s="85">
        <v>1.2710626542751935E-2</v>
      </c>
      <c r="K8" s="85">
        <v>3.836756101710157E-3</v>
      </c>
      <c r="L8" s="85">
        <v>8.5862411631232611E-3</v>
      </c>
      <c r="M8" s="85">
        <v>4.747718014479021E-3</v>
      </c>
      <c r="N8" s="85">
        <v>3.072352782168153E-4</v>
      </c>
      <c r="O8" s="85">
        <v>2.3879383574186403E-3</v>
      </c>
      <c r="P8" s="85">
        <v>0.36913473170944977</v>
      </c>
      <c r="Q8" s="85">
        <v>0.14698851319337244</v>
      </c>
      <c r="R8" s="85">
        <v>9.0159969415607999E-3</v>
      </c>
      <c r="S8" s="85">
        <v>7.6642194266520196E-4</v>
      </c>
      <c r="T8" s="85">
        <v>3.0787260805989086E-3</v>
      </c>
      <c r="U8" s="85">
        <v>1.2623226474722477E-3</v>
      </c>
      <c r="V8" s="85">
        <v>2.5999742037822742E-3</v>
      </c>
      <c r="W8" s="85">
        <v>8.453699617660175E-3</v>
      </c>
      <c r="X8" s="85">
        <v>3.1641923395512991E-3</v>
      </c>
      <c r="Y8" s="85">
        <v>3.858669597975939E-4</v>
      </c>
      <c r="Z8" s="85">
        <v>8.1243883926889295E-4</v>
      </c>
      <c r="AA8" s="85">
        <v>7.4720013278902289E-4</v>
      </c>
      <c r="AB8" s="85">
        <v>1.1095025576047484E-2</v>
      </c>
      <c r="AC8" s="85">
        <v>6.6212494189254827E-4</v>
      </c>
      <c r="AD8" s="85">
        <v>3.9408630525014553E-2</v>
      </c>
      <c r="AE8" s="85">
        <v>5.5197166830337472E-4</v>
      </c>
      <c r="AF8" s="85">
        <v>1.1299511244404412E-3</v>
      </c>
      <c r="AG8" s="85">
        <v>3.5706060759313249E-2</v>
      </c>
      <c r="AH8" s="85">
        <v>2.5950161936413784E-3</v>
      </c>
      <c r="AI8" s="85">
        <v>5.3382012904519766E-4</v>
      </c>
      <c r="AJ8" s="85">
        <v>4.0013322168621718E-2</v>
      </c>
      <c r="AK8" s="85">
        <v>1.4914801063338557E-3</v>
      </c>
      <c r="AL8" s="85">
        <v>1.1025912240033792E-2</v>
      </c>
      <c r="AM8" s="85">
        <v>5.3814312791906019E-3</v>
      </c>
      <c r="AN8" s="85">
        <v>2.7373726946528587E-3</v>
      </c>
      <c r="AO8" s="85">
        <v>1.5097731021413924E-4</v>
      </c>
      <c r="AP8" s="85">
        <v>8.9407049710762583E-3</v>
      </c>
      <c r="AQ8" s="85">
        <v>2.3768821944692402E-4</v>
      </c>
      <c r="AR8" s="85">
        <v>6.6297073457137414E-4</v>
      </c>
      <c r="AS8" s="85">
        <v>1.1466648606926904E-2</v>
      </c>
      <c r="AT8" s="85">
        <v>2.7264212464997517E-3</v>
      </c>
      <c r="AU8" s="85">
        <v>1.6265502680670515E-4</v>
      </c>
      <c r="AV8" s="85">
        <v>1.6272082204475773E-3</v>
      </c>
      <c r="AW8" s="85">
        <v>7.0222620410748159E-4</v>
      </c>
      <c r="AX8" s="85">
        <v>2.036377800901803E-3</v>
      </c>
      <c r="AY8" s="85">
        <v>1.1075337268782435E-3</v>
      </c>
      <c r="AZ8" s="85">
        <v>1.5162102610238898E-3</v>
      </c>
      <c r="BA8" s="85">
        <v>2.5182291494157513E-3</v>
      </c>
      <c r="BB8" s="85">
        <v>3.2486873222489425E-3</v>
      </c>
      <c r="BC8" s="85">
        <v>2.1346623452062987E-3</v>
      </c>
      <c r="BD8" s="85">
        <v>2.8329015022146862E-3</v>
      </c>
      <c r="BE8" s="85">
        <v>6.9099383457354958E-4</v>
      </c>
      <c r="BF8" s="85">
        <v>8.0217993011100653E-4</v>
      </c>
      <c r="BG8" s="85">
        <v>9.7202271279973136E-4</v>
      </c>
      <c r="BH8" s="85">
        <v>3.8878848917950038E-5</v>
      </c>
      <c r="BI8" s="85">
        <v>1.5943672738698148E-4</v>
      </c>
      <c r="BJ8" s="85">
        <v>9.8171752898775777E-3</v>
      </c>
      <c r="BK8" s="85">
        <v>8.9076534402503429E-3</v>
      </c>
      <c r="BL8" s="85">
        <v>6.3905339376090192E-4</v>
      </c>
      <c r="BM8" s="85">
        <v>1.0893316812939779E-3</v>
      </c>
      <c r="BN8" s="85">
        <v>2.3966518233794619E-3</v>
      </c>
      <c r="BO8" s="85">
        <v>3.558345150225903E-3</v>
      </c>
      <c r="BP8" s="85">
        <v>1.3119040417925846E-3</v>
      </c>
      <c r="BQ8" s="85">
        <v>1.0966352408722361E-3</v>
      </c>
      <c r="BR8" s="85">
        <v>7.9947546969004013E-4</v>
      </c>
      <c r="BS8" s="85">
        <v>1.735837762772993E-4</v>
      </c>
      <c r="BT8" s="85">
        <v>1.9810995988457352E-3</v>
      </c>
      <c r="BU8" s="85">
        <v>0</v>
      </c>
    </row>
    <row r="9" spans="1:73" x14ac:dyDescent="0.25">
      <c r="A9" s="46" t="s">
        <v>4</v>
      </c>
      <c r="B9" s="38" t="s">
        <v>68</v>
      </c>
      <c r="C9" s="85">
        <v>1.9249302350240584E-3</v>
      </c>
      <c r="D9" s="85">
        <v>1.3308046883852767E-4</v>
      </c>
      <c r="E9" s="85">
        <v>1.0107486884651851</v>
      </c>
      <c r="F9" s="85">
        <v>5.0339623534196845E-3</v>
      </c>
      <c r="G9" s="85">
        <v>1.2604604842932722E-4</v>
      </c>
      <c r="H9" s="85">
        <v>6.6685519519244212E-3</v>
      </c>
      <c r="I9" s="85">
        <v>0.63901730623972297</v>
      </c>
      <c r="J9" s="85">
        <v>5.5963386921091367E-4</v>
      </c>
      <c r="K9" s="85">
        <v>1.6266872613691654E-3</v>
      </c>
      <c r="L9" s="85">
        <v>1.4533790771574309E-2</v>
      </c>
      <c r="M9" s="85">
        <v>5.4252819604973235E-4</v>
      </c>
      <c r="N9" s="85">
        <v>2.3059901102444903E-5</v>
      </c>
      <c r="O9" s="85">
        <v>3.6704752235786487E-4</v>
      </c>
      <c r="P9" s="85">
        <v>3.5688673335640799E-4</v>
      </c>
      <c r="Q9" s="85">
        <v>1.2856310166369124E-4</v>
      </c>
      <c r="R9" s="85">
        <v>6.1140612323476199E-5</v>
      </c>
      <c r="S9" s="85">
        <v>3.0744642464684857E-4</v>
      </c>
      <c r="T9" s="85">
        <v>1.0766296822681278E-3</v>
      </c>
      <c r="U9" s="85">
        <v>2.1504489052460489E-4</v>
      </c>
      <c r="V9" s="85">
        <v>3.2383629172522572E-4</v>
      </c>
      <c r="W9" s="85">
        <v>9.2734434261185987E-4</v>
      </c>
      <c r="X9" s="85">
        <v>5.4974084222960404E-4</v>
      </c>
      <c r="Y9" s="85">
        <v>4.6304144384474872E-5</v>
      </c>
      <c r="Z9" s="85">
        <v>1.9215437098914703E-4</v>
      </c>
      <c r="AA9" s="85">
        <v>2.5304896778075052E-4</v>
      </c>
      <c r="AB9" s="85">
        <v>1.7112252973953391E-3</v>
      </c>
      <c r="AC9" s="85">
        <v>2.3306755904332446E-4</v>
      </c>
      <c r="AD9" s="85">
        <v>1.4320747304895665E-4</v>
      </c>
      <c r="AE9" s="85">
        <v>7.5114858201883166E-4</v>
      </c>
      <c r="AF9" s="85">
        <v>3.0549197944977646E-4</v>
      </c>
      <c r="AG9" s="85">
        <v>7.200115009632772E-3</v>
      </c>
      <c r="AH9" s="85">
        <v>5.7139521357049022E-4</v>
      </c>
      <c r="AI9" s="85">
        <v>1.5296966818794584E-4</v>
      </c>
      <c r="AJ9" s="85">
        <v>4.091060747654863E-3</v>
      </c>
      <c r="AK9" s="85">
        <v>3.8672471443199302E-4</v>
      </c>
      <c r="AL9" s="85">
        <v>1.5720714518424109E-2</v>
      </c>
      <c r="AM9" s="85">
        <v>1.1060969620015446E-3</v>
      </c>
      <c r="AN9" s="85">
        <v>1.0400748946989826E-3</v>
      </c>
      <c r="AO9" s="85">
        <v>7.2015917282112769E-5</v>
      </c>
      <c r="AP9" s="85">
        <v>6.2582918986316518E-4</v>
      </c>
      <c r="AQ9" s="85">
        <v>2.1194210127682341E-5</v>
      </c>
      <c r="AR9" s="85">
        <v>3.4419150947053744E-3</v>
      </c>
      <c r="AS9" s="85">
        <v>0.13344651516606487</v>
      </c>
      <c r="AT9" s="85">
        <v>5.0362303822386503E-5</v>
      </c>
      <c r="AU9" s="85">
        <v>5.2474773924120061E-5</v>
      </c>
      <c r="AV9" s="85">
        <v>2.7862346730512632E-4</v>
      </c>
      <c r="AW9" s="85">
        <v>9.5243004349543996E-5</v>
      </c>
      <c r="AX9" s="85">
        <v>2.4943225179854735E-4</v>
      </c>
      <c r="AY9" s="85">
        <v>1.4907229714349437E-4</v>
      </c>
      <c r="AZ9" s="85">
        <v>1.6302699354741083E-4</v>
      </c>
      <c r="BA9" s="85">
        <v>2.7534932773389589E-4</v>
      </c>
      <c r="BB9" s="85">
        <v>4.4549414279039431E-4</v>
      </c>
      <c r="BC9" s="85">
        <v>3.2180063981644436E-4</v>
      </c>
      <c r="BD9" s="85">
        <v>6.386041344026551E-4</v>
      </c>
      <c r="BE9" s="85">
        <v>7.9450729990816825E-5</v>
      </c>
      <c r="BF9" s="85">
        <v>5.9116652275738573E-4</v>
      </c>
      <c r="BG9" s="85">
        <v>1.4337575630503832E-4</v>
      </c>
      <c r="BH9" s="85">
        <v>2.9661714870575102E-5</v>
      </c>
      <c r="BI9" s="85">
        <v>5.1486827453354155E-4</v>
      </c>
      <c r="BJ9" s="85">
        <v>3.0465666345465731E-4</v>
      </c>
      <c r="BK9" s="85">
        <v>7.9243565141670429E-4</v>
      </c>
      <c r="BL9" s="85">
        <v>5.9997658347841088E-4</v>
      </c>
      <c r="BM9" s="85">
        <v>3.7428500473988906E-4</v>
      </c>
      <c r="BN9" s="85">
        <v>4.1637717460055795E-3</v>
      </c>
      <c r="BO9" s="85">
        <v>3.2301260769608806E-3</v>
      </c>
      <c r="BP9" s="85">
        <v>1.2799477504661485E-3</v>
      </c>
      <c r="BQ9" s="85">
        <v>1.6833187252380437E-4</v>
      </c>
      <c r="BR9" s="85">
        <v>2.121984544790504E-4</v>
      </c>
      <c r="BS9" s="85">
        <v>4.9709478002871302E-5</v>
      </c>
      <c r="BT9" s="85">
        <v>2.364098916390615E-4</v>
      </c>
      <c r="BU9" s="85">
        <v>0</v>
      </c>
    </row>
    <row r="10" spans="1:73" x14ac:dyDescent="0.25">
      <c r="A10" s="46" t="s">
        <v>5</v>
      </c>
      <c r="B10" s="38" t="s">
        <v>69</v>
      </c>
      <c r="C10" s="85">
        <v>2.2326777453250649E-3</v>
      </c>
      <c r="D10" s="85">
        <v>1.7353230124951587E-4</v>
      </c>
      <c r="E10" s="85">
        <v>2.8239808747659026E-4</v>
      </c>
      <c r="F10" s="85">
        <v>1.0173858597651586</v>
      </c>
      <c r="G10" s="85">
        <v>1.8302498569087593E-4</v>
      </c>
      <c r="H10" s="85">
        <v>2.8778007552330894E-3</v>
      </c>
      <c r="I10" s="85">
        <v>0.22303607297608707</v>
      </c>
      <c r="J10" s="85">
        <v>6.7277770727972627E-4</v>
      </c>
      <c r="K10" s="85">
        <v>1.8796268855962416E-3</v>
      </c>
      <c r="L10" s="85">
        <v>1.669477816547774E-2</v>
      </c>
      <c r="M10" s="85">
        <v>6.8101581248858377E-4</v>
      </c>
      <c r="N10" s="85">
        <v>3.2793059283617413E-5</v>
      </c>
      <c r="O10" s="85">
        <v>4.582732776469003E-4</v>
      </c>
      <c r="P10" s="85">
        <v>4.2872999066188481E-4</v>
      </c>
      <c r="Q10" s="85">
        <v>1.5025922251220275E-4</v>
      </c>
      <c r="R10" s="85">
        <v>6.7889887360337133E-5</v>
      </c>
      <c r="S10" s="85">
        <v>3.8469457668783999E-4</v>
      </c>
      <c r="T10" s="85">
        <v>1.2410984545254964E-3</v>
      </c>
      <c r="U10" s="85">
        <v>2.5411248788787211E-4</v>
      </c>
      <c r="V10" s="85">
        <v>4.1637705364919614E-4</v>
      </c>
      <c r="W10" s="85">
        <v>7.3680722972865583E-4</v>
      </c>
      <c r="X10" s="85">
        <v>6.656971685928243E-4</v>
      </c>
      <c r="Y10" s="85">
        <v>5.7763011251648677E-5</v>
      </c>
      <c r="Z10" s="85">
        <v>2.4530750740361733E-4</v>
      </c>
      <c r="AA10" s="85">
        <v>3.0605633191373442E-4</v>
      </c>
      <c r="AB10" s="85">
        <v>2.0531054066938361E-3</v>
      </c>
      <c r="AC10" s="85">
        <v>3.2492867833158328E-4</v>
      </c>
      <c r="AD10" s="85">
        <v>1.9033403604395586E-4</v>
      </c>
      <c r="AE10" s="85">
        <v>6.3180202905534607E-5</v>
      </c>
      <c r="AF10" s="85">
        <v>4.1262379629951096E-4</v>
      </c>
      <c r="AG10" s="85">
        <v>4.07805162091415E-3</v>
      </c>
      <c r="AH10" s="85">
        <v>8.4449120581073646E-4</v>
      </c>
      <c r="AI10" s="85">
        <v>2.3223054909213349E-4</v>
      </c>
      <c r="AJ10" s="85">
        <v>7.249980975146582E-3</v>
      </c>
      <c r="AK10" s="85">
        <v>5.0930748814354151E-4</v>
      </c>
      <c r="AL10" s="85">
        <v>1.8174046527660644E-2</v>
      </c>
      <c r="AM10" s="85">
        <v>1.6128292579476327E-3</v>
      </c>
      <c r="AN10" s="85">
        <v>1.6016761613291137E-3</v>
      </c>
      <c r="AO10" s="85">
        <v>1.1719182753835793E-4</v>
      </c>
      <c r="AP10" s="85">
        <v>9.0655061920146864E-4</v>
      </c>
      <c r="AQ10" s="85">
        <v>3.0639850690607966E-5</v>
      </c>
      <c r="AR10" s="85">
        <v>7.0850259425434148E-3</v>
      </c>
      <c r="AS10" s="85">
        <v>0.23566541632678498</v>
      </c>
      <c r="AT10" s="85">
        <v>6.2695555544207515E-5</v>
      </c>
      <c r="AU10" s="85">
        <v>8.1312081202410515E-5</v>
      </c>
      <c r="AV10" s="85">
        <v>3.534956080164768E-4</v>
      </c>
      <c r="AW10" s="85">
        <v>1.2341291723995152E-4</v>
      </c>
      <c r="AX10" s="85">
        <v>4.1143450565445393E-4</v>
      </c>
      <c r="AY10" s="85">
        <v>2.5127917008487401E-4</v>
      </c>
      <c r="AZ10" s="85">
        <v>2.6401963684422064E-4</v>
      </c>
      <c r="BA10" s="85">
        <v>4.8070738486916001E-4</v>
      </c>
      <c r="BB10" s="85">
        <v>7.5360874575738923E-4</v>
      </c>
      <c r="BC10" s="85">
        <v>5.2053422861580339E-4</v>
      </c>
      <c r="BD10" s="85">
        <v>6.048460379939432E-4</v>
      </c>
      <c r="BE10" s="85">
        <v>1.1996527030171591E-4</v>
      </c>
      <c r="BF10" s="85">
        <v>6.8138944847930818E-4</v>
      </c>
      <c r="BG10" s="85">
        <v>2.1592801769949508E-4</v>
      </c>
      <c r="BH10" s="85">
        <v>5.2974984311596618E-5</v>
      </c>
      <c r="BI10" s="85">
        <v>9.6997321862960862E-4</v>
      </c>
      <c r="BJ10" s="85">
        <v>4.8362429718616819E-4</v>
      </c>
      <c r="BK10" s="85">
        <v>1.2457386729767426E-3</v>
      </c>
      <c r="BL10" s="85">
        <v>1.185288609950112E-3</v>
      </c>
      <c r="BM10" s="85">
        <v>5.3447786434773759E-4</v>
      </c>
      <c r="BN10" s="85">
        <v>9.6892124607626268E-3</v>
      </c>
      <c r="BO10" s="85">
        <v>2.1077794844879018E-2</v>
      </c>
      <c r="BP10" s="85">
        <v>2.4603164828918165E-3</v>
      </c>
      <c r="BQ10" s="85">
        <v>2.8775670469090346E-4</v>
      </c>
      <c r="BR10" s="85">
        <v>3.6223585915824919E-4</v>
      </c>
      <c r="BS10" s="85">
        <v>6.7411416980766439E-5</v>
      </c>
      <c r="BT10" s="85">
        <v>4.3224639278924748E-4</v>
      </c>
      <c r="BU10" s="85">
        <v>0</v>
      </c>
    </row>
    <row r="11" spans="1:73" x14ac:dyDescent="0.25">
      <c r="A11" s="46" t="s">
        <v>6</v>
      </c>
      <c r="B11" s="38" t="s">
        <v>70</v>
      </c>
      <c r="C11" s="85">
        <v>1.8505021906872175E-2</v>
      </c>
      <c r="D11" s="85">
        <v>7.5638403847694147E-3</v>
      </c>
      <c r="E11" s="85">
        <v>1.1609707567681909E-2</v>
      </c>
      <c r="F11" s="85">
        <v>2.2454009515783173E-3</v>
      </c>
      <c r="G11" s="85">
        <v>1.0148885263793934</v>
      </c>
      <c r="H11" s="85">
        <v>7.171797221841348E-3</v>
      </c>
      <c r="I11" s="85">
        <v>3.7723655194725057E-2</v>
      </c>
      <c r="J11" s="85">
        <v>6.7172944476493711E-3</v>
      </c>
      <c r="K11" s="85">
        <v>6.0116203143282237E-3</v>
      </c>
      <c r="L11" s="85">
        <v>7.3744303290787612E-3</v>
      </c>
      <c r="M11" s="85">
        <v>6.3040098027473219E-3</v>
      </c>
      <c r="N11" s="85">
        <v>4.322893642964941E-4</v>
      </c>
      <c r="O11" s="85">
        <v>4.0742037720997897E-3</v>
      </c>
      <c r="P11" s="85">
        <v>1.3446650007855417E-2</v>
      </c>
      <c r="Q11" s="85">
        <v>3.7580359441550092E-3</v>
      </c>
      <c r="R11" s="85">
        <v>1.5851363801085586E-3</v>
      </c>
      <c r="S11" s="85">
        <v>0.57338211382770021</v>
      </c>
      <c r="T11" s="85">
        <v>2.820466440831455E-2</v>
      </c>
      <c r="U11" s="85">
        <v>4.9532926930421954E-3</v>
      </c>
      <c r="V11" s="85">
        <v>9.4104947889501037E-2</v>
      </c>
      <c r="W11" s="85">
        <v>0.12633738172594405</v>
      </c>
      <c r="X11" s="85">
        <v>3.1581893204873215E-2</v>
      </c>
      <c r="Y11" s="85">
        <v>5.3753879984697463E-4</v>
      </c>
      <c r="Z11" s="85">
        <v>1.1412660801387489E-2</v>
      </c>
      <c r="AA11" s="85">
        <v>7.7743234140878357E-3</v>
      </c>
      <c r="AB11" s="85">
        <v>7.0155546715576445E-2</v>
      </c>
      <c r="AC11" s="85">
        <v>4.5631881368248146E-3</v>
      </c>
      <c r="AD11" s="85">
        <v>4.519833646305222E-3</v>
      </c>
      <c r="AE11" s="85">
        <v>7.0876584487599998E-4</v>
      </c>
      <c r="AF11" s="85">
        <v>9.6287469382839268E-3</v>
      </c>
      <c r="AG11" s="85">
        <v>0.32708960730607606</v>
      </c>
      <c r="AH11" s="85">
        <v>1.2585244395626308E-2</v>
      </c>
      <c r="AI11" s="85">
        <v>2.4393105160452257E-3</v>
      </c>
      <c r="AJ11" s="85">
        <v>0.10544609245247515</v>
      </c>
      <c r="AK11" s="85">
        <v>1.651078937661795E-2</v>
      </c>
      <c r="AL11" s="85">
        <v>5.040126728940264E-2</v>
      </c>
      <c r="AM11" s="85">
        <v>1.919940235242493E-2</v>
      </c>
      <c r="AN11" s="85">
        <v>0.10488206559590983</v>
      </c>
      <c r="AO11" s="85">
        <v>6.0648807072731349E-3</v>
      </c>
      <c r="AP11" s="85">
        <v>6.7303530039593704E-2</v>
      </c>
      <c r="AQ11" s="85">
        <v>1.3570194791833624E-3</v>
      </c>
      <c r="AR11" s="85">
        <v>2.876894814375283E-3</v>
      </c>
      <c r="AS11" s="85">
        <v>2.1284395945392467E-2</v>
      </c>
      <c r="AT11" s="85">
        <v>9.7837550121972639E-4</v>
      </c>
      <c r="AU11" s="85">
        <v>7.353512578675141E-4</v>
      </c>
      <c r="AV11" s="85">
        <v>6.3511367105249942E-3</v>
      </c>
      <c r="AW11" s="85">
        <v>1.1868775493297974E-3</v>
      </c>
      <c r="AX11" s="85">
        <v>2.4553164429970999E-3</v>
      </c>
      <c r="AY11" s="85">
        <v>1.4350032174150638E-3</v>
      </c>
      <c r="AZ11" s="85">
        <v>2.5459684988385386E-3</v>
      </c>
      <c r="BA11" s="85">
        <v>5.0958508716261791E-3</v>
      </c>
      <c r="BB11" s="85">
        <v>2.8835775540629106E-3</v>
      </c>
      <c r="BC11" s="85">
        <v>4.6344880409144281E-3</v>
      </c>
      <c r="BD11" s="85">
        <v>2.3816804639774556E-3</v>
      </c>
      <c r="BE11" s="85">
        <v>1.0027661920249196E-3</v>
      </c>
      <c r="BF11" s="85">
        <v>2.4570471523920655E-3</v>
      </c>
      <c r="BG11" s="85">
        <v>2.0986409347916765E-3</v>
      </c>
      <c r="BH11" s="85">
        <v>1.1921468477431381E-4</v>
      </c>
      <c r="BI11" s="85">
        <v>1.1265342145944793E-3</v>
      </c>
      <c r="BJ11" s="85">
        <v>4.9400923619363178E-3</v>
      </c>
      <c r="BK11" s="85">
        <v>1.2568824314409562E-2</v>
      </c>
      <c r="BL11" s="85">
        <v>1.5409676627465339E-3</v>
      </c>
      <c r="BM11" s="85">
        <v>2.4460354573084403E-3</v>
      </c>
      <c r="BN11" s="85">
        <v>7.2601907269110658E-3</v>
      </c>
      <c r="BO11" s="85">
        <v>8.5425022835277746E-3</v>
      </c>
      <c r="BP11" s="85">
        <v>5.8599500591674106E-3</v>
      </c>
      <c r="BQ11" s="85">
        <v>1.8713610831691757E-3</v>
      </c>
      <c r="BR11" s="85">
        <v>1.1910938384504955E-3</v>
      </c>
      <c r="BS11" s="85">
        <v>5.5031898020914405E-4</v>
      </c>
      <c r="BT11" s="85">
        <v>2.5154964642797781E-3</v>
      </c>
      <c r="BU11" s="85">
        <v>0</v>
      </c>
    </row>
    <row r="12" spans="1:73" ht="22.5" x14ac:dyDescent="0.25">
      <c r="A12" s="46" t="s">
        <v>7</v>
      </c>
      <c r="B12" s="38" t="s">
        <v>71</v>
      </c>
      <c r="C12" s="85">
        <v>9.340532764489628E-4</v>
      </c>
      <c r="D12" s="85">
        <v>8.0036224986299465E-5</v>
      </c>
      <c r="E12" s="85">
        <v>1.1782013885982378E-3</v>
      </c>
      <c r="F12" s="85">
        <v>3.5911088429950275E-5</v>
      </c>
      <c r="G12" s="85">
        <v>8.6456452869478233E-5</v>
      </c>
      <c r="H12" s="85">
        <v>1.0718140908183411</v>
      </c>
      <c r="I12" s="85">
        <v>3.3345141287960613E-3</v>
      </c>
      <c r="J12" s="85">
        <v>2.7500577801407513E-4</v>
      </c>
      <c r="K12" s="85">
        <v>8.2822729296981969E-4</v>
      </c>
      <c r="L12" s="85">
        <v>7.8651296502891092E-3</v>
      </c>
      <c r="M12" s="85">
        <v>3.0765706463978259E-4</v>
      </c>
      <c r="N12" s="85">
        <v>1.7252658505173469E-5</v>
      </c>
      <c r="O12" s="85">
        <v>2.8495784918833165E-4</v>
      </c>
      <c r="P12" s="85">
        <v>1.932904300435495E-4</v>
      </c>
      <c r="Q12" s="85">
        <v>6.0440228497933781E-5</v>
      </c>
      <c r="R12" s="85">
        <v>2.5364144444902856E-5</v>
      </c>
      <c r="S12" s="85">
        <v>1.6937138445238361E-4</v>
      </c>
      <c r="T12" s="85">
        <v>5.6346154425848422E-4</v>
      </c>
      <c r="U12" s="85">
        <v>1.0495442964400504E-4</v>
      </c>
      <c r="V12" s="85">
        <v>1.8793032333328373E-4</v>
      </c>
      <c r="W12" s="85">
        <v>2.4803152546702949E-4</v>
      </c>
      <c r="X12" s="85">
        <v>2.9113804095208474E-4</v>
      </c>
      <c r="Y12" s="85">
        <v>2.4251372494199231E-5</v>
      </c>
      <c r="Z12" s="85">
        <v>1.1590333785982436E-4</v>
      </c>
      <c r="AA12" s="85">
        <v>1.2860847961672494E-4</v>
      </c>
      <c r="AB12" s="85">
        <v>9.0121759831801726E-4</v>
      </c>
      <c r="AC12" s="85">
        <v>1.5500301370572833E-4</v>
      </c>
      <c r="AD12" s="85">
        <v>8.7666082425498092E-5</v>
      </c>
      <c r="AE12" s="85">
        <v>1.4173952415216345E-4</v>
      </c>
      <c r="AF12" s="85">
        <v>1.9395459474446009E-4</v>
      </c>
      <c r="AG12" s="85">
        <v>1.0048049635026767E-3</v>
      </c>
      <c r="AH12" s="85">
        <v>4.1657779165995109E-4</v>
      </c>
      <c r="AI12" s="85">
        <v>1.1392599843071189E-4</v>
      </c>
      <c r="AJ12" s="85">
        <v>2.6454230774921013E-3</v>
      </c>
      <c r="AK12" s="85">
        <v>2.346846047856915E-4</v>
      </c>
      <c r="AL12" s="85">
        <v>5.0842487693083535E-3</v>
      </c>
      <c r="AM12" s="85">
        <v>4.8720318447317799E-3</v>
      </c>
      <c r="AN12" s="85">
        <v>8.0825797534607902E-4</v>
      </c>
      <c r="AO12" s="85">
        <v>6.6113859063376461E-5</v>
      </c>
      <c r="AP12" s="85">
        <v>4.5972251760400743E-4</v>
      </c>
      <c r="AQ12" s="85">
        <v>1.4861635918990057E-5</v>
      </c>
      <c r="AR12" s="85">
        <v>5.7546102379312227E-3</v>
      </c>
      <c r="AS12" s="85">
        <v>0.12180445701258724</v>
      </c>
      <c r="AT12" s="85">
        <v>2.8148059327444943E-5</v>
      </c>
      <c r="AU12" s="85">
        <v>4.4664035142650594E-5</v>
      </c>
      <c r="AV12" s="85">
        <v>1.6251153298295026E-4</v>
      </c>
      <c r="AW12" s="85">
        <v>6.5939103362312626E-5</v>
      </c>
      <c r="AX12" s="85">
        <v>2.33469535414814E-4</v>
      </c>
      <c r="AY12" s="85">
        <v>1.3467580948450046E-4</v>
      </c>
      <c r="AZ12" s="85">
        <v>1.4103580113634598E-4</v>
      </c>
      <c r="BA12" s="85">
        <v>2.3470898286323595E-4</v>
      </c>
      <c r="BB12" s="85">
        <v>4.292638735996614E-4</v>
      </c>
      <c r="BC12" s="85">
        <v>2.7497211807402192E-4</v>
      </c>
      <c r="BD12" s="85">
        <v>1.2391392850836857E-4</v>
      </c>
      <c r="BE12" s="85">
        <v>6.4968646139826328E-5</v>
      </c>
      <c r="BF12" s="85">
        <v>3.662741576149456E-4</v>
      </c>
      <c r="BG12" s="85">
        <v>1.2021151331414204E-4</v>
      </c>
      <c r="BH12" s="85">
        <v>3.0500687949926063E-5</v>
      </c>
      <c r="BI12" s="85">
        <v>6.3768204067198941E-4</v>
      </c>
      <c r="BJ12" s="85">
        <v>2.6395662617725748E-4</v>
      </c>
      <c r="BK12" s="85">
        <v>8.2120206867700466E-4</v>
      </c>
      <c r="BL12" s="85">
        <v>7.8819500025012663E-4</v>
      </c>
      <c r="BM12" s="85">
        <v>2.6622249768074751E-4</v>
      </c>
      <c r="BN12" s="85">
        <v>5.5463367817141966E-3</v>
      </c>
      <c r="BO12" s="85">
        <v>1.6528315956727568E-3</v>
      </c>
      <c r="BP12" s="85">
        <v>2.102208715249665E-3</v>
      </c>
      <c r="BQ12" s="85">
        <v>1.9424455852157916E-4</v>
      </c>
      <c r="BR12" s="85">
        <v>1.9988229007562665E-4</v>
      </c>
      <c r="BS12" s="85">
        <v>7.0751658370026303E-5</v>
      </c>
      <c r="BT12" s="85">
        <v>1.7700873267295091E-4</v>
      </c>
      <c r="BU12" s="85">
        <v>0</v>
      </c>
    </row>
    <row r="13" spans="1:73" x14ac:dyDescent="0.25">
      <c r="A13" s="46" t="s">
        <v>8</v>
      </c>
      <c r="B13" s="38" t="s">
        <v>72</v>
      </c>
      <c r="C13" s="85">
        <v>1.7996331330451978E-3</v>
      </c>
      <c r="D13" s="85">
        <v>9.2274979102547483E-5</v>
      </c>
      <c r="E13" s="85">
        <v>1.1619381214173772E-3</v>
      </c>
      <c r="F13" s="85">
        <v>4.0839567312677202E-5</v>
      </c>
      <c r="G13" s="85">
        <v>7.392891939174782E-5</v>
      </c>
      <c r="H13" s="85">
        <v>4.3597386655127093E-3</v>
      </c>
      <c r="I13" s="85">
        <v>1.4012906568329286</v>
      </c>
      <c r="J13" s="85">
        <v>4.734233165350988E-4</v>
      </c>
      <c r="K13" s="85">
        <v>1.6005248993670093E-3</v>
      </c>
      <c r="L13" s="85">
        <v>1.5034925506507811E-2</v>
      </c>
      <c r="M13" s="85">
        <v>4.5967685577364412E-4</v>
      </c>
      <c r="N13" s="85">
        <v>1.2825524199056436E-5</v>
      </c>
      <c r="O13" s="85">
        <v>2.34436215505413E-4</v>
      </c>
      <c r="P13" s="85">
        <v>2.4847454209390659E-4</v>
      </c>
      <c r="Q13" s="85">
        <v>9.3726599828778529E-5</v>
      </c>
      <c r="R13" s="85">
        <v>4.463071028435119E-5</v>
      </c>
      <c r="S13" s="85">
        <v>2.0728837951582184E-4</v>
      </c>
      <c r="T13" s="85">
        <v>9.9930506196675055E-4</v>
      </c>
      <c r="U13" s="85">
        <v>1.6066709791342311E-4</v>
      </c>
      <c r="V13" s="85">
        <v>2.1372895973611344E-4</v>
      </c>
      <c r="W13" s="85">
        <v>6.0588851897899938E-4</v>
      </c>
      <c r="X13" s="85">
        <v>3.5365712496022864E-4</v>
      </c>
      <c r="Y13" s="85">
        <v>3.4794198047146864E-5</v>
      </c>
      <c r="Z13" s="85">
        <v>1.2889096989829871E-4</v>
      </c>
      <c r="AA13" s="85">
        <v>1.8125682705676295E-4</v>
      </c>
      <c r="AB13" s="85">
        <v>1.1317080650483659E-3</v>
      </c>
      <c r="AC13" s="85">
        <v>1.4971830194988737E-4</v>
      </c>
      <c r="AD13" s="85">
        <v>9.2446261976933408E-5</v>
      </c>
      <c r="AE13" s="85">
        <v>3.2219415309810818E-5</v>
      </c>
      <c r="AF13" s="85">
        <v>1.9379218616284049E-4</v>
      </c>
      <c r="AG13" s="85">
        <v>4.54837301400617E-3</v>
      </c>
      <c r="AH13" s="85">
        <v>3.1176150306245321E-4</v>
      </c>
      <c r="AI13" s="85">
        <v>8.3180625690300081E-5</v>
      </c>
      <c r="AJ13" s="85">
        <v>1.9935335610226906E-3</v>
      </c>
      <c r="AK13" s="85">
        <v>2.6101294026070429E-4</v>
      </c>
      <c r="AL13" s="85">
        <v>1.3327380662385008E-2</v>
      </c>
      <c r="AM13" s="85">
        <v>6.2115194068185914E-4</v>
      </c>
      <c r="AN13" s="85">
        <v>5.9943828444083318E-4</v>
      </c>
      <c r="AO13" s="85">
        <v>3.9504870243838085E-5</v>
      </c>
      <c r="AP13" s="85">
        <v>3.5950545966694229E-4</v>
      </c>
      <c r="AQ13" s="85">
        <v>1.2308358087805291E-5</v>
      </c>
      <c r="AR13" s="85">
        <v>9.0800064812521382E-4</v>
      </c>
      <c r="AS13" s="85">
        <v>6.3148133827702596E-2</v>
      </c>
      <c r="AT13" s="85">
        <v>3.3469798698929484E-5</v>
      </c>
      <c r="AU13" s="85">
        <v>2.6905719015890339E-5</v>
      </c>
      <c r="AV13" s="85">
        <v>1.7136238441743657E-4</v>
      </c>
      <c r="AW13" s="85">
        <v>4.309699978595343E-5</v>
      </c>
      <c r="AX13" s="85">
        <v>1.21743622924366E-4</v>
      </c>
      <c r="AY13" s="85">
        <v>7.3246581602656914E-5</v>
      </c>
      <c r="AZ13" s="85">
        <v>8.3805291255409196E-5</v>
      </c>
      <c r="BA13" s="85">
        <v>1.2881467472493382E-4</v>
      </c>
      <c r="BB13" s="85">
        <v>2.1378962952307997E-4</v>
      </c>
      <c r="BC13" s="85">
        <v>1.741573481635806E-4</v>
      </c>
      <c r="BD13" s="85">
        <v>4.0677340111179995E-4</v>
      </c>
      <c r="BE13" s="85">
        <v>4.5625355482187426E-5</v>
      </c>
      <c r="BF13" s="85">
        <v>4.3208575208643438E-4</v>
      </c>
      <c r="BG13" s="85">
        <v>6.9404796598644905E-5</v>
      </c>
      <c r="BH13" s="85">
        <v>1.3375264188165507E-5</v>
      </c>
      <c r="BI13" s="85">
        <v>1.9821581878138575E-4</v>
      </c>
      <c r="BJ13" s="85">
        <v>1.5701067715558832E-4</v>
      </c>
      <c r="BK13" s="85">
        <v>4.2244652752766558E-4</v>
      </c>
      <c r="BL13" s="85">
        <v>3.1508279241034687E-4</v>
      </c>
      <c r="BM13" s="85">
        <v>2.9138261757181007E-4</v>
      </c>
      <c r="BN13" s="85">
        <v>1.6137088767276477E-3</v>
      </c>
      <c r="BO13" s="85">
        <v>2.5245231950487231E-3</v>
      </c>
      <c r="BP13" s="85">
        <v>5.0895386087449E-4</v>
      </c>
      <c r="BQ13" s="85">
        <v>8.1339669439073716E-5</v>
      </c>
      <c r="BR13" s="85">
        <v>1.0208068323511733E-4</v>
      </c>
      <c r="BS13" s="85">
        <v>2.5931349947928135E-5</v>
      </c>
      <c r="BT13" s="85">
        <v>1.3106793873814037E-4</v>
      </c>
      <c r="BU13" s="85">
        <v>0</v>
      </c>
    </row>
    <row r="14" spans="1:73" x14ac:dyDescent="0.25">
      <c r="A14" s="46" t="s">
        <v>9</v>
      </c>
      <c r="B14" s="38" t="s">
        <v>73</v>
      </c>
      <c r="C14" s="85">
        <v>1.8790903747350861E-4</v>
      </c>
      <c r="D14" s="85">
        <v>3.4869204613119777E-5</v>
      </c>
      <c r="E14" s="85">
        <v>5.4516800776007964E-4</v>
      </c>
      <c r="F14" s="85">
        <v>1.3744055740351007E-5</v>
      </c>
      <c r="G14" s="85">
        <v>4.7563048666447938E-5</v>
      </c>
      <c r="H14" s="85">
        <v>1.1380373418219739E-4</v>
      </c>
      <c r="I14" s="85">
        <v>1.3087996655654695E-3</v>
      </c>
      <c r="J14" s="85">
        <v>1.00130472920462</v>
      </c>
      <c r="K14" s="85">
        <v>1.4545907027568427E-4</v>
      </c>
      <c r="L14" s="85">
        <v>1.2208750071920093E-3</v>
      </c>
      <c r="M14" s="85">
        <v>1.4396208583359918E-4</v>
      </c>
      <c r="N14" s="85">
        <v>1.0032254771960183E-5</v>
      </c>
      <c r="O14" s="85">
        <v>9.9854364499236075E-5</v>
      </c>
      <c r="P14" s="85">
        <v>8.8824182431761282E-5</v>
      </c>
      <c r="Q14" s="85">
        <v>2.4604378518936921E-5</v>
      </c>
      <c r="R14" s="85">
        <v>9.6799464741102558E-6</v>
      </c>
      <c r="S14" s="85">
        <v>8.0937510941375785E-5</v>
      </c>
      <c r="T14" s="85">
        <v>1.373833234543119E-4</v>
      </c>
      <c r="U14" s="85">
        <v>4.2113474026685486E-5</v>
      </c>
      <c r="V14" s="85">
        <v>9.479055490243385E-5</v>
      </c>
      <c r="W14" s="85">
        <v>1.1774285988649951E-4</v>
      </c>
      <c r="X14" s="85">
        <v>1.4847163512300251E-4</v>
      </c>
      <c r="Y14" s="85">
        <v>8.4692959455693505E-6</v>
      </c>
      <c r="Z14" s="85">
        <v>5.8217344648183082E-5</v>
      </c>
      <c r="AA14" s="85">
        <v>5.5195780639727118E-5</v>
      </c>
      <c r="AB14" s="85">
        <v>4.3385151543750628E-4</v>
      </c>
      <c r="AC14" s="85">
        <v>7.9664294493847224E-5</v>
      </c>
      <c r="AD14" s="85">
        <v>4.5905489100035559E-5</v>
      </c>
      <c r="AE14" s="85">
        <v>1.4161706023027929E-5</v>
      </c>
      <c r="AF14" s="85">
        <v>9.8808405189282171E-5</v>
      </c>
      <c r="AG14" s="85">
        <v>5.3002243459440951E-4</v>
      </c>
      <c r="AH14" s="85">
        <v>2.4782113244606736E-4</v>
      </c>
      <c r="AI14" s="85">
        <v>6.6704577216634506E-5</v>
      </c>
      <c r="AJ14" s="85">
        <v>1.5470097540041358E-3</v>
      </c>
      <c r="AK14" s="85">
        <v>1.1360379420531863E-4</v>
      </c>
      <c r="AL14" s="85">
        <v>8.8431738068552924E-4</v>
      </c>
      <c r="AM14" s="85">
        <v>4.8912449548966857E-4</v>
      </c>
      <c r="AN14" s="85">
        <v>4.6193188859893776E-4</v>
      </c>
      <c r="AO14" s="85">
        <v>3.8120970407082782E-5</v>
      </c>
      <c r="AP14" s="85">
        <v>2.6448842904310107E-4</v>
      </c>
      <c r="AQ14" s="85">
        <v>8.7492042472522886E-6</v>
      </c>
      <c r="AR14" s="85">
        <v>4.1026701044119896E-3</v>
      </c>
      <c r="AS14" s="85">
        <v>7.4344235106162504E-2</v>
      </c>
      <c r="AT14" s="85">
        <v>1.2354986899344057E-5</v>
      </c>
      <c r="AU14" s="85">
        <v>2.5441944177596393E-5</v>
      </c>
      <c r="AV14" s="85">
        <v>9.6161394065320715E-5</v>
      </c>
      <c r="AW14" s="85">
        <v>3.8752426935216669E-5</v>
      </c>
      <c r="AX14" s="85">
        <v>1.443002555556075E-4</v>
      </c>
      <c r="AY14" s="85">
        <v>8.4794955317235395E-5</v>
      </c>
      <c r="AZ14" s="85">
        <v>8.6095626996976848E-5</v>
      </c>
      <c r="BA14" s="85">
        <v>1.5120848145026052E-4</v>
      </c>
      <c r="BB14" s="85">
        <v>2.7202360189550358E-4</v>
      </c>
      <c r="BC14" s="85">
        <v>1.6667167000722715E-4</v>
      </c>
      <c r="BD14" s="85">
        <v>4.7607018715227955E-5</v>
      </c>
      <c r="BE14" s="85">
        <v>3.6294365296720026E-5</v>
      </c>
      <c r="BF14" s="85">
        <v>1.3110813654800086E-4</v>
      </c>
      <c r="BG14" s="85">
        <v>7.2760383481516007E-5</v>
      </c>
      <c r="BH14" s="85">
        <v>1.9652911089789537E-5</v>
      </c>
      <c r="BI14" s="85">
        <v>4.2647572654497045E-4</v>
      </c>
      <c r="BJ14" s="85">
        <v>1.6168776715105062E-4</v>
      </c>
      <c r="BK14" s="85">
        <v>4.8614243434995781E-4</v>
      </c>
      <c r="BL14" s="85">
        <v>4.0678261072405229E-4</v>
      </c>
      <c r="BM14" s="85">
        <v>1.5725969259202882E-4</v>
      </c>
      <c r="BN14" s="85">
        <v>5.30412744028738E-3</v>
      </c>
      <c r="BO14" s="85">
        <v>8.6505062368569881E-4</v>
      </c>
      <c r="BP14" s="85">
        <v>1.0271855818223335E-3</v>
      </c>
      <c r="BQ14" s="85">
        <v>1.0599764307184033E-4</v>
      </c>
      <c r="BR14" s="85">
        <v>1.2377744454367896E-4</v>
      </c>
      <c r="BS14" s="85">
        <v>1.9494436799946233E-5</v>
      </c>
      <c r="BT14" s="85">
        <v>8.9283645695525157E-5</v>
      </c>
      <c r="BU14" s="85">
        <v>0</v>
      </c>
    </row>
    <row r="15" spans="1:73" x14ac:dyDescent="0.25">
      <c r="A15" s="46" t="s">
        <v>10</v>
      </c>
      <c r="B15" s="38" t="s">
        <v>74</v>
      </c>
      <c r="C15" s="85">
        <v>1.0245027697468663</v>
      </c>
      <c r="D15" s="85">
        <v>5.6786755089978311E-3</v>
      </c>
      <c r="E15" s="85">
        <v>5.7828082709589625E-4</v>
      </c>
      <c r="F15" s="85">
        <v>5.7731531588153667E-3</v>
      </c>
      <c r="G15" s="85">
        <v>9.5118099357682014E-5</v>
      </c>
      <c r="H15" s="85">
        <v>0.16005053469983255</v>
      </c>
      <c r="I15" s="85">
        <v>6.530697575289718E-3</v>
      </c>
      <c r="J15" s="85">
        <v>0.12707400587854414</v>
      </c>
      <c r="K15" s="85">
        <v>1.1610705126852232</v>
      </c>
      <c r="L15" s="85">
        <v>2.9899838789480219E-2</v>
      </c>
      <c r="M15" s="85">
        <v>2.545699432702259E-2</v>
      </c>
      <c r="N15" s="85">
        <v>2.556448242469331E-4</v>
      </c>
      <c r="O15" s="85">
        <v>7.162013721707059E-4</v>
      </c>
      <c r="P15" s="85">
        <v>2.1488516795343522E-3</v>
      </c>
      <c r="Q15" s="85">
        <v>7.8848776570017486E-4</v>
      </c>
      <c r="R15" s="85">
        <v>9.0234451063481532E-5</v>
      </c>
      <c r="S15" s="85">
        <v>3.3916519562263012E-4</v>
      </c>
      <c r="T15" s="85">
        <v>1.2666591192171959E-2</v>
      </c>
      <c r="U15" s="85">
        <v>7.2080516115858033E-4</v>
      </c>
      <c r="V15" s="85">
        <v>2.633370213848739E-4</v>
      </c>
      <c r="W15" s="85">
        <v>5.4549705013487708E-4</v>
      </c>
      <c r="X15" s="85">
        <v>4.2680937521500208E-4</v>
      </c>
      <c r="Y15" s="85">
        <v>3.0701090532786057E-5</v>
      </c>
      <c r="Z15" s="85">
        <v>2.3050397797511662E-4</v>
      </c>
      <c r="AA15" s="85">
        <v>2.0120516953584964E-4</v>
      </c>
      <c r="AB15" s="85">
        <v>1.5517200442900867E-3</v>
      </c>
      <c r="AC15" s="85">
        <v>2.3203678761332008E-4</v>
      </c>
      <c r="AD15" s="85">
        <v>3.1852437354289306E-4</v>
      </c>
      <c r="AE15" s="85">
        <v>6.4246566762463304E-5</v>
      </c>
      <c r="AF15" s="85">
        <v>2.7068134315667164E-4</v>
      </c>
      <c r="AG15" s="85">
        <v>2.4405981891339442E-3</v>
      </c>
      <c r="AH15" s="85">
        <v>3.6478156545363157E-4</v>
      </c>
      <c r="AI15" s="85">
        <v>2.0148433075442546E-4</v>
      </c>
      <c r="AJ15" s="85">
        <v>2.233513504010362E-3</v>
      </c>
      <c r="AK15" s="85">
        <v>4.6239718592599153E-4</v>
      </c>
      <c r="AL15" s="85">
        <v>4.9863782472329404E-3</v>
      </c>
      <c r="AM15" s="85">
        <v>7.6077578852781508E-3</v>
      </c>
      <c r="AN15" s="85">
        <v>7.1279912708564872E-4</v>
      </c>
      <c r="AO15" s="85">
        <v>5.2979541324071487E-5</v>
      </c>
      <c r="AP15" s="85">
        <v>4.7331184959978047E-4</v>
      </c>
      <c r="AQ15" s="85">
        <v>1.5397312550326456E-5</v>
      </c>
      <c r="AR15" s="85">
        <v>3.5374121951966342E-3</v>
      </c>
      <c r="AS15" s="85">
        <v>6.2968675601498839E-2</v>
      </c>
      <c r="AT15" s="85">
        <v>4.6095563927306448E-5</v>
      </c>
      <c r="AU15" s="85">
        <v>3.8973963240286756E-5</v>
      </c>
      <c r="AV15" s="85">
        <v>1.9339952882290481E-4</v>
      </c>
      <c r="AW15" s="85">
        <v>6.9301900852729103E-5</v>
      </c>
      <c r="AX15" s="85">
        <v>4.5584813709856245E-4</v>
      </c>
      <c r="AY15" s="85">
        <v>1.4685938263079613E-4</v>
      </c>
      <c r="AZ15" s="85">
        <v>1.9915742347237874E-4</v>
      </c>
      <c r="BA15" s="85">
        <v>2.1488929371842917E-4</v>
      </c>
      <c r="BB15" s="85">
        <v>3.2823271673504542E-4</v>
      </c>
      <c r="BC15" s="85">
        <v>1.2722523546591065E-3</v>
      </c>
      <c r="BD15" s="85">
        <v>1.6595374547601104E-3</v>
      </c>
      <c r="BE15" s="85">
        <v>5.8411349310797308E-5</v>
      </c>
      <c r="BF15" s="85">
        <v>1.6426012814913158E-3</v>
      </c>
      <c r="BG15" s="85">
        <v>9.3258987270692506E-5</v>
      </c>
      <c r="BH15" s="85">
        <v>1.8542526686678333E-5</v>
      </c>
      <c r="BI15" s="85">
        <v>3.7274056453789217E-4</v>
      </c>
      <c r="BJ15" s="85">
        <v>2.7501787886041978E-4</v>
      </c>
      <c r="BK15" s="85">
        <v>1.6996314886384505E-3</v>
      </c>
      <c r="BL15" s="85">
        <v>6.0419573057620584E-4</v>
      </c>
      <c r="BM15" s="85">
        <v>2.4022818127120707E-4</v>
      </c>
      <c r="BN15" s="85">
        <v>3.1148377114148069E-3</v>
      </c>
      <c r="BO15" s="85">
        <v>2.9632233785601308E-3</v>
      </c>
      <c r="BP15" s="85">
        <v>1.5818438177473565E-3</v>
      </c>
      <c r="BQ15" s="85">
        <v>2.7222055688783749E-4</v>
      </c>
      <c r="BR15" s="85">
        <v>1.338633177808611E-4</v>
      </c>
      <c r="BS15" s="85">
        <v>9.1396349536591027E-5</v>
      </c>
      <c r="BT15" s="85">
        <v>1.9455036966905089E-4</v>
      </c>
      <c r="BU15" s="85">
        <v>0</v>
      </c>
    </row>
    <row r="16" spans="1:73" x14ac:dyDescent="0.25">
      <c r="A16" s="46" t="s">
        <v>11</v>
      </c>
      <c r="B16" s="38" t="s">
        <v>75</v>
      </c>
      <c r="C16" s="85">
        <v>8.9545633715366155E-2</v>
      </c>
      <c r="D16" s="85">
        <v>8.899476918095364E-4</v>
      </c>
      <c r="E16" s="85">
        <v>1.2470146300189488E-3</v>
      </c>
      <c r="F16" s="85">
        <v>5.9576872983737954E-4</v>
      </c>
      <c r="G16" s="85">
        <v>2.6525017700973469E-4</v>
      </c>
      <c r="H16" s="85">
        <v>2.385349514276934E-2</v>
      </c>
      <c r="I16" s="85">
        <v>9.1784742233948405E-2</v>
      </c>
      <c r="J16" s="85">
        <v>1.6107698193082318E-2</v>
      </c>
      <c r="K16" s="85">
        <v>9.9325605260555463E-2</v>
      </c>
      <c r="L16" s="85">
        <v>1.1293338552628809</v>
      </c>
      <c r="M16" s="85">
        <v>2.0965830074341607E-2</v>
      </c>
      <c r="N16" s="85">
        <v>5.0447829432089315E-5</v>
      </c>
      <c r="O16" s="85">
        <v>1.6345497297355473E-3</v>
      </c>
      <c r="P16" s="85">
        <v>2.4993446602695323E-3</v>
      </c>
      <c r="Q16" s="85">
        <v>6.9117923912643414E-4</v>
      </c>
      <c r="R16" s="85">
        <v>1.7391675097454213E-4</v>
      </c>
      <c r="S16" s="85">
        <v>1.1656703135207902E-3</v>
      </c>
      <c r="T16" s="85">
        <v>5.8679229495884548E-2</v>
      </c>
      <c r="U16" s="85">
        <v>3.1103669127407183E-3</v>
      </c>
      <c r="V16" s="85">
        <v>7.4025595038714278E-4</v>
      </c>
      <c r="W16" s="85">
        <v>1.7530446251858866E-3</v>
      </c>
      <c r="X16" s="85">
        <v>1.2664710757435667E-3</v>
      </c>
      <c r="Y16" s="85">
        <v>5.5010725192220595E-5</v>
      </c>
      <c r="Z16" s="85">
        <v>7.8564232722872407E-4</v>
      </c>
      <c r="AA16" s="85">
        <v>5.5348186761352929E-4</v>
      </c>
      <c r="AB16" s="85">
        <v>4.3516759190982248E-3</v>
      </c>
      <c r="AC16" s="85">
        <v>6.2485448614052702E-4</v>
      </c>
      <c r="AD16" s="85">
        <v>5.0877232143038882E-4</v>
      </c>
      <c r="AE16" s="85">
        <v>1.4409179159686881E-4</v>
      </c>
      <c r="AF16" s="85">
        <v>6.0961700401667329E-4</v>
      </c>
      <c r="AG16" s="85">
        <v>8.1590986158708509E-3</v>
      </c>
      <c r="AH16" s="85">
        <v>8.1413980311670429E-4</v>
      </c>
      <c r="AI16" s="85">
        <v>2.0102175622948131E-4</v>
      </c>
      <c r="AJ16" s="85">
        <v>8.1011279032761861E-3</v>
      </c>
      <c r="AK16" s="85">
        <v>1.5518488660486384E-3</v>
      </c>
      <c r="AL16" s="85">
        <v>6.7389791583917936E-3</v>
      </c>
      <c r="AM16" s="85">
        <v>2.3706045207873001E-3</v>
      </c>
      <c r="AN16" s="85">
        <v>1.7028746774807174E-3</v>
      </c>
      <c r="AO16" s="85">
        <v>9.523548937854293E-5</v>
      </c>
      <c r="AP16" s="85">
        <v>9.9052466992153904E-4</v>
      </c>
      <c r="AQ16" s="85">
        <v>3.6888301619666312E-5</v>
      </c>
      <c r="AR16" s="85">
        <v>6.1062505419216965E-3</v>
      </c>
      <c r="AS16" s="85">
        <v>0.12913360309960223</v>
      </c>
      <c r="AT16" s="85">
        <v>6.6934048846111326E-5</v>
      </c>
      <c r="AU16" s="85">
        <v>7.131051738448998E-5</v>
      </c>
      <c r="AV16" s="85">
        <v>3.5478450449387302E-4</v>
      </c>
      <c r="AW16" s="85">
        <v>1.0606768520306304E-4</v>
      </c>
      <c r="AX16" s="85">
        <v>4.0863318941362518E-4</v>
      </c>
      <c r="AY16" s="85">
        <v>2.2786128037137647E-4</v>
      </c>
      <c r="AZ16" s="85">
        <v>2.9092686485781351E-4</v>
      </c>
      <c r="BA16" s="85">
        <v>4.8933805945524603E-4</v>
      </c>
      <c r="BB16" s="85">
        <v>5.5235997546106022E-4</v>
      </c>
      <c r="BC16" s="85">
        <v>6.7318359407884238E-4</v>
      </c>
      <c r="BD16" s="85">
        <v>2.0303197587917387E-3</v>
      </c>
      <c r="BE16" s="85">
        <v>1.0111879408719794E-4</v>
      </c>
      <c r="BF16" s="85">
        <v>6.8673796400989576E-4</v>
      </c>
      <c r="BG16" s="85">
        <v>1.9160173189363002E-4</v>
      </c>
      <c r="BH16" s="85">
        <v>3.4989905432411338E-5</v>
      </c>
      <c r="BI16" s="85">
        <v>6.8591907454198175E-4</v>
      </c>
      <c r="BJ16" s="85">
        <v>5.2397852141483354E-4</v>
      </c>
      <c r="BK16" s="85">
        <v>2.9161847745139071E-3</v>
      </c>
      <c r="BL16" s="85">
        <v>8.923597672002312E-4</v>
      </c>
      <c r="BM16" s="85">
        <v>1.4595026351989051E-3</v>
      </c>
      <c r="BN16" s="85">
        <v>8.6538574364499413E-3</v>
      </c>
      <c r="BO16" s="85">
        <v>9.845625622758843E-3</v>
      </c>
      <c r="BP16" s="85">
        <v>9.0136423887575391E-4</v>
      </c>
      <c r="BQ16" s="85">
        <v>2.9255451779474788E-4</v>
      </c>
      <c r="BR16" s="85">
        <v>2.5859693574108189E-4</v>
      </c>
      <c r="BS16" s="85">
        <v>7.2465860995734173E-5</v>
      </c>
      <c r="BT16" s="85">
        <v>6.2148125721748181E-4</v>
      </c>
      <c r="BU16" s="85">
        <v>0</v>
      </c>
    </row>
    <row r="17" spans="1:73" x14ac:dyDescent="0.25">
      <c r="A17" s="46" t="s">
        <v>178</v>
      </c>
      <c r="B17" s="38" t="s">
        <v>179</v>
      </c>
      <c r="C17" s="85">
        <v>3.640119822808623E-4</v>
      </c>
      <c r="D17" s="85">
        <v>1.2190454295440667E-4</v>
      </c>
      <c r="E17" s="85">
        <v>3.5656017901464736E-4</v>
      </c>
      <c r="F17" s="85">
        <v>7.0762198893664313E-5</v>
      </c>
      <c r="G17" s="85">
        <v>2.5330399702162159E-4</v>
      </c>
      <c r="H17" s="85">
        <v>3.0777181370742087E-4</v>
      </c>
      <c r="I17" s="85">
        <v>1.5126267862987867E-3</v>
      </c>
      <c r="J17" s="85">
        <v>2.8263783658444709E-4</v>
      </c>
      <c r="K17" s="85">
        <v>1.7872022459202756E-4</v>
      </c>
      <c r="L17" s="85">
        <v>2.8551323839879402E-4</v>
      </c>
      <c r="M17" s="85">
        <v>1.0187062096601684</v>
      </c>
      <c r="N17" s="85">
        <v>4.3402317204250221E-5</v>
      </c>
      <c r="O17" s="85">
        <v>3.522292325199895E-4</v>
      </c>
      <c r="P17" s="85">
        <v>2.7436798720427235E-4</v>
      </c>
      <c r="Q17" s="85">
        <v>8.9655964520547748E-5</v>
      </c>
      <c r="R17" s="85">
        <v>3.8699842544445748E-5</v>
      </c>
      <c r="S17" s="85">
        <v>3.1893908779707464E-4</v>
      </c>
      <c r="T17" s="85">
        <v>2.7464516965897313E-4</v>
      </c>
      <c r="U17" s="85">
        <v>1.6421752699131954E-4</v>
      </c>
      <c r="V17" s="85">
        <v>3.331559089543853E-4</v>
      </c>
      <c r="W17" s="85">
        <v>4.9105968114942643E-4</v>
      </c>
      <c r="X17" s="85">
        <v>5.6386464024451622E-4</v>
      </c>
      <c r="Y17" s="85">
        <v>3.1363938913904962E-5</v>
      </c>
      <c r="Z17" s="85">
        <v>1.6056826675823422E-4</v>
      </c>
      <c r="AA17" s="85">
        <v>1.7377797870144111E-4</v>
      </c>
      <c r="AB17" s="85">
        <v>1.8833361341214201E-3</v>
      </c>
      <c r="AC17" s="85">
        <v>3.1125633195967084E-4</v>
      </c>
      <c r="AD17" s="85">
        <v>1.7252255554050058E-4</v>
      </c>
      <c r="AE17" s="85">
        <v>5.8539179848215533E-5</v>
      </c>
      <c r="AF17" s="85">
        <v>3.6449997837180144E-4</v>
      </c>
      <c r="AG17" s="85">
        <v>2.1522701678537283E-3</v>
      </c>
      <c r="AH17" s="85">
        <v>1.1451292036621149E-3</v>
      </c>
      <c r="AI17" s="85">
        <v>3.3000785220288411E-4</v>
      </c>
      <c r="AJ17" s="85">
        <v>3.6596740996980653E-3</v>
      </c>
      <c r="AK17" s="85">
        <v>4.2850038139189458E-4</v>
      </c>
      <c r="AL17" s="85">
        <v>3.1548915135974987E-3</v>
      </c>
      <c r="AM17" s="85">
        <v>1.9439994819438629E-3</v>
      </c>
      <c r="AN17" s="85">
        <v>2.1010968405132629E-3</v>
      </c>
      <c r="AO17" s="85">
        <v>1.3601558852294955E-4</v>
      </c>
      <c r="AP17" s="85">
        <v>1.0618263073234081E-3</v>
      </c>
      <c r="AQ17" s="85">
        <v>3.313903245600328E-5</v>
      </c>
      <c r="AR17" s="85">
        <v>3.5712264021403148E-3</v>
      </c>
      <c r="AS17" s="85">
        <v>0.48161579421378786</v>
      </c>
      <c r="AT17" s="85">
        <v>4.9077905771276252E-5</v>
      </c>
      <c r="AU17" s="85">
        <v>1.2142362112742828E-4</v>
      </c>
      <c r="AV17" s="85">
        <v>2.6274792071486359E-4</v>
      </c>
      <c r="AW17" s="85">
        <v>1.6876315199833647E-4</v>
      </c>
      <c r="AX17" s="85">
        <v>5.5482432434703825E-4</v>
      </c>
      <c r="AY17" s="85">
        <v>3.7293748788181145E-4</v>
      </c>
      <c r="AZ17" s="85">
        <v>3.6524165535318349E-4</v>
      </c>
      <c r="BA17" s="85">
        <v>3.4906034236756024E-4</v>
      </c>
      <c r="BB17" s="85">
        <v>1.0909063412350233E-3</v>
      </c>
      <c r="BC17" s="85">
        <v>6.2855230901317691E-4</v>
      </c>
      <c r="BD17" s="85">
        <v>1.604313690882519E-4</v>
      </c>
      <c r="BE17" s="85">
        <v>1.3477567213673585E-4</v>
      </c>
      <c r="BF17" s="85">
        <v>3.5563085741863979E-4</v>
      </c>
      <c r="BG17" s="85">
        <v>2.7522890246425212E-4</v>
      </c>
      <c r="BH17" s="85">
        <v>8.4006595707139441E-5</v>
      </c>
      <c r="BI17" s="85">
        <v>1.2483845102146743E-3</v>
      </c>
      <c r="BJ17" s="85">
        <v>6.5628196336918942E-4</v>
      </c>
      <c r="BK17" s="85">
        <v>1.6166955297678498E-3</v>
      </c>
      <c r="BL17" s="85">
        <v>1.6728555340646903E-3</v>
      </c>
      <c r="BM17" s="85">
        <v>9.0359095344222135E-4</v>
      </c>
      <c r="BN17" s="85">
        <v>4.2257497452542507E-3</v>
      </c>
      <c r="BO17" s="85">
        <v>2.075971576798878E-3</v>
      </c>
      <c r="BP17" s="85">
        <v>1.7552100755977632E-3</v>
      </c>
      <c r="BQ17" s="85">
        <v>3.2609649385662834E-4</v>
      </c>
      <c r="BR17" s="85">
        <v>5.9181286163790257E-4</v>
      </c>
      <c r="BS17" s="85">
        <v>9.6943837012464096E-5</v>
      </c>
      <c r="BT17" s="85">
        <v>6.87262050907814E-4</v>
      </c>
      <c r="BU17" s="85">
        <v>0</v>
      </c>
    </row>
    <row r="18" spans="1:73" x14ac:dyDescent="0.25">
      <c r="A18" s="46" t="s">
        <v>12</v>
      </c>
      <c r="B18" s="38" t="s">
        <v>76</v>
      </c>
      <c r="C18" s="85">
        <v>2.4098588307808195E-3</v>
      </c>
      <c r="D18" s="85">
        <v>1.1502479443016263E-3</v>
      </c>
      <c r="E18" s="85">
        <v>6.5500909863672081E-3</v>
      </c>
      <c r="F18" s="85">
        <v>5.5300689083901643E-3</v>
      </c>
      <c r="G18" s="85">
        <v>2.4597836578084815E-4</v>
      </c>
      <c r="H18" s="85">
        <v>8.6056400163666787E-4</v>
      </c>
      <c r="I18" s="85">
        <v>1.4547569971892207E-2</v>
      </c>
      <c r="J18" s="85">
        <v>8.2744964659705364E-4</v>
      </c>
      <c r="K18" s="85">
        <v>5.9900225671852541E-4</v>
      </c>
      <c r="L18" s="85">
        <v>7.2400100900013944E-4</v>
      </c>
      <c r="M18" s="85">
        <v>5.5073161109031577E-4</v>
      </c>
      <c r="N18" s="85">
        <v>1.0422544714109641</v>
      </c>
      <c r="O18" s="85">
        <v>0.68499150168227929</v>
      </c>
      <c r="P18" s="85">
        <v>1.284827843245466E-3</v>
      </c>
      <c r="Q18" s="85">
        <v>1.0578824734883135E-3</v>
      </c>
      <c r="R18" s="85">
        <v>1.3841769973175621E-4</v>
      </c>
      <c r="S18" s="85">
        <v>4.0701417906185955E-4</v>
      </c>
      <c r="T18" s="85">
        <v>4.8067238528662316E-4</v>
      </c>
      <c r="U18" s="85">
        <v>3.900546709420871E-3</v>
      </c>
      <c r="V18" s="85">
        <v>5.3716523183720377E-4</v>
      </c>
      <c r="W18" s="85">
        <v>1.1136820640285921E-3</v>
      </c>
      <c r="X18" s="85">
        <v>1.9777052329499685E-3</v>
      </c>
      <c r="Y18" s="85">
        <v>8.7768303307026065E-5</v>
      </c>
      <c r="Z18" s="85">
        <v>3.2641162146726608E-4</v>
      </c>
      <c r="AA18" s="85">
        <v>3.6506837244122139E-4</v>
      </c>
      <c r="AB18" s="85">
        <v>0.21134668542325016</v>
      </c>
      <c r="AC18" s="85">
        <v>4.0959540106288891E-4</v>
      </c>
      <c r="AD18" s="85">
        <v>3.1499323682099976E-2</v>
      </c>
      <c r="AE18" s="85">
        <v>2.4903665004866741E-4</v>
      </c>
      <c r="AF18" s="85">
        <v>8.2471456519628706E-4</v>
      </c>
      <c r="AG18" s="85">
        <v>2.4717965101713544E-3</v>
      </c>
      <c r="AH18" s="85">
        <v>7.9218365807738828E-4</v>
      </c>
      <c r="AI18" s="85">
        <v>3.6218560822078114E-4</v>
      </c>
      <c r="AJ18" s="85">
        <v>1.7305839216378596E-2</v>
      </c>
      <c r="AK18" s="85">
        <v>1.2258670712238013E-2</v>
      </c>
      <c r="AL18" s="85">
        <v>1.1769649048842395E-2</v>
      </c>
      <c r="AM18" s="85">
        <v>3.8287211225730053E-3</v>
      </c>
      <c r="AN18" s="85">
        <v>4.105949401524157E-3</v>
      </c>
      <c r="AO18" s="85">
        <v>1.6761967220736942E-4</v>
      </c>
      <c r="AP18" s="85">
        <v>1.389856540945341E-2</v>
      </c>
      <c r="AQ18" s="85">
        <v>1.9180521660201177E-4</v>
      </c>
      <c r="AR18" s="85">
        <v>2.4519214112808875E-3</v>
      </c>
      <c r="AS18" s="85">
        <v>4.8571119193080117E-2</v>
      </c>
      <c r="AT18" s="85">
        <v>2.388736466921888E-4</v>
      </c>
      <c r="AU18" s="85">
        <v>1.5532489774586124E-4</v>
      </c>
      <c r="AV18" s="85">
        <v>8.2165497429589852E-4</v>
      </c>
      <c r="AW18" s="85">
        <v>1.3884650371972086E-4</v>
      </c>
      <c r="AX18" s="85">
        <v>6.6736975672088139E-4</v>
      </c>
      <c r="AY18" s="85">
        <v>4.7312431624916472E-4</v>
      </c>
      <c r="AZ18" s="85">
        <v>6.9642999445837864E-4</v>
      </c>
      <c r="BA18" s="85">
        <v>9.626853397669224E-4</v>
      </c>
      <c r="BB18" s="85">
        <v>5.3955288450677392E-4</v>
      </c>
      <c r="BC18" s="85">
        <v>4.9425371461676339E-4</v>
      </c>
      <c r="BD18" s="85">
        <v>1.8603558366539733E-3</v>
      </c>
      <c r="BE18" s="85">
        <v>9.8940217124189925E-4</v>
      </c>
      <c r="BF18" s="85">
        <v>3.671785290041627E-4</v>
      </c>
      <c r="BG18" s="85">
        <v>9.4474507480623844E-4</v>
      </c>
      <c r="BH18" s="85">
        <v>2.6067066629436448E-5</v>
      </c>
      <c r="BI18" s="85">
        <v>3.2876079128882514E-4</v>
      </c>
      <c r="BJ18" s="85">
        <v>3.3323972224139566E-3</v>
      </c>
      <c r="BK18" s="85">
        <v>2.7541028206300201E-3</v>
      </c>
      <c r="BL18" s="85">
        <v>3.0856786831558544E-4</v>
      </c>
      <c r="BM18" s="85">
        <v>5.0276517538482316E-4</v>
      </c>
      <c r="BN18" s="85">
        <v>3.1438928491898024E-3</v>
      </c>
      <c r="BO18" s="85">
        <v>3.5283946831339221E-3</v>
      </c>
      <c r="BP18" s="85">
        <v>2.0651163084697164E-3</v>
      </c>
      <c r="BQ18" s="85">
        <v>4.5132809380326417E-4</v>
      </c>
      <c r="BR18" s="85">
        <v>1.4151389517469699E-3</v>
      </c>
      <c r="BS18" s="85">
        <v>6.0426028308532907E-4</v>
      </c>
      <c r="BT18" s="85">
        <v>3.6660878342954064E-3</v>
      </c>
      <c r="BU18" s="85">
        <v>0</v>
      </c>
    </row>
    <row r="19" spans="1:73" x14ac:dyDescent="0.25">
      <c r="A19" s="46" t="s">
        <v>13</v>
      </c>
      <c r="B19" s="38" t="s">
        <v>77</v>
      </c>
      <c r="C19" s="85">
        <v>4.4522893834023709E-4</v>
      </c>
      <c r="D19" s="85">
        <v>3.159930478773311E-4</v>
      </c>
      <c r="E19" s="85">
        <v>4.5376128734460824E-4</v>
      </c>
      <c r="F19" s="85">
        <v>2.8647953433628704E-4</v>
      </c>
      <c r="G19" s="85">
        <v>4.3405431118978687E-5</v>
      </c>
      <c r="H19" s="85">
        <v>2.3716969197459201E-4</v>
      </c>
      <c r="I19" s="85">
        <v>1.5551308615304564E-3</v>
      </c>
      <c r="J19" s="85">
        <v>1.7304088149012117E-4</v>
      </c>
      <c r="K19" s="85">
        <v>1.9964255933659935E-4</v>
      </c>
      <c r="L19" s="85">
        <v>1.6425295188854781E-4</v>
      </c>
      <c r="M19" s="85">
        <v>1.2029210238753906E-4</v>
      </c>
      <c r="N19" s="85">
        <v>4.2067516141574124E-5</v>
      </c>
      <c r="O19" s="85">
        <v>1.2062742680420935</v>
      </c>
      <c r="P19" s="85">
        <v>2.3240114547435625E-4</v>
      </c>
      <c r="Q19" s="85">
        <v>8.338536652402706E-5</v>
      </c>
      <c r="R19" s="85">
        <v>2.9986733471264879E-5</v>
      </c>
      <c r="S19" s="85">
        <v>1.1920510766277906E-4</v>
      </c>
      <c r="T19" s="85">
        <v>1.5798652202152051E-4</v>
      </c>
      <c r="U19" s="85">
        <v>8.8720692080976069E-5</v>
      </c>
      <c r="V19" s="85">
        <v>1.4442840687299948E-4</v>
      </c>
      <c r="W19" s="85">
        <v>7.3285300704092828E-4</v>
      </c>
      <c r="X19" s="85">
        <v>3.152601212257852E-4</v>
      </c>
      <c r="Y19" s="85">
        <v>2.6563964762526977E-5</v>
      </c>
      <c r="Z19" s="85">
        <v>7.861752869916459E-5</v>
      </c>
      <c r="AA19" s="85">
        <v>1.3141701301921371E-4</v>
      </c>
      <c r="AB19" s="85">
        <v>5.0101809925586936E-3</v>
      </c>
      <c r="AC19" s="85">
        <v>1.0155311284800103E-4</v>
      </c>
      <c r="AD19" s="85">
        <v>1.4825129683737066E-3</v>
      </c>
      <c r="AE19" s="85">
        <v>1.9401254212390724E-5</v>
      </c>
      <c r="AF19" s="85">
        <v>1.8385783385565691E-4</v>
      </c>
      <c r="AG19" s="85">
        <v>7.1198452322419903E-4</v>
      </c>
      <c r="AH19" s="85">
        <v>2.6384179477999942E-4</v>
      </c>
      <c r="AI19" s="85">
        <v>3.3497351840955391E-4</v>
      </c>
      <c r="AJ19" s="85">
        <v>6.5933132163798784E-3</v>
      </c>
      <c r="AK19" s="85">
        <v>1.0262916013782199E-3</v>
      </c>
      <c r="AL19" s="85">
        <v>8.3630091971270502E-3</v>
      </c>
      <c r="AM19" s="85">
        <v>3.3505629361721624E-3</v>
      </c>
      <c r="AN19" s="85">
        <v>4.1205886536332942E-4</v>
      </c>
      <c r="AO19" s="85">
        <v>2.4957100188526822E-5</v>
      </c>
      <c r="AP19" s="85">
        <v>4.6727384103360136E-4</v>
      </c>
      <c r="AQ19" s="85">
        <v>2.4039947503414022E-4</v>
      </c>
      <c r="AR19" s="85">
        <v>2.9977531462119147E-4</v>
      </c>
      <c r="AS19" s="85">
        <v>2.5404576982705341E-3</v>
      </c>
      <c r="AT19" s="85">
        <v>5.2282506609189141E-5</v>
      </c>
      <c r="AU19" s="85">
        <v>9.3564441487011175E-5</v>
      </c>
      <c r="AV19" s="85">
        <v>1.5996491247720443E-4</v>
      </c>
      <c r="AW19" s="85">
        <v>3.2084550385193374E-5</v>
      </c>
      <c r="AX19" s="85">
        <v>1.8425213394919902E-4</v>
      </c>
      <c r="AY19" s="85">
        <v>1.2198177864725309E-4</v>
      </c>
      <c r="AZ19" s="85">
        <v>2.2556862448271293E-4</v>
      </c>
      <c r="BA19" s="85">
        <v>2.9947872978857619E-4</v>
      </c>
      <c r="BB19" s="85">
        <v>1.1054146851703437E-4</v>
      </c>
      <c r="BC19" s="85">
        <v>2.0589946467218973E-4</v>
      </c>
      <c r="BD19" s="85">
        <v>1.0994896126257336E-4</v>
      </c>
      <c r="BE19" s="85">
        <v>5.3353547729148348E-5</v>
      </c>
      <c r="BF19" s="85">
        <v>2.2112625048649985E-4</v>
      </c>
      <c r="BG19" s="85">
        <v>7.2881302385780229E-5</v>
      </c>
      <c r="BH19" s="85">
        <v>4.9778531967691079E-6</v>
      </c>
      <c r="BI19" s="85">
        <v>3.9850518101388634E-5</v>
      </c>
      <c r="BJ19" s="85">
        <v>8.9407128153721333E-4</v>
      </c>
      <c r="BK19" s="85">
        <v>2.2785447270564879E-3</v>
      </c>
      <c r="BL19" s="85">
        <v>6.3875205244368383E-5</v>
      </c>
      <c r="BM19" s="85">
        <v>3.1744818422442485E-4</v>
      </c>
      <c r="BN19" s="85">
        <v>1.0676872719191681E-3</v>
      </c>
      <c r="BO19" s="85">
        <v>1.7511546682912509E-3</v>
      </c>
      <c r="BP19" s="85">
        <v>2.4629566042127229E-3</v>
      </c>
      <c r="BQ19" s="85">
        <v>4.3008998459894782E-4</v>
      </c>
      <c r="BR19" s="85">
        <v>8.7570248599973624E-4</v>
      </c>
      <c r="BS19" s="85">
        <v>4.9337509972359711E-4</v>
      </c>
      <c r="BT19" s="85">
        <v>4.0690692857050089E-3</v>
      </c>
      <c r="BU19" s="85">
        <v>0</v>
      </c>
    </row>
    <row r="20" spans="1:73" x14ac:dyDescent="0.25">
      <c r="A20" s="46" t="s">
        <v>14</v>
      </c>
      <c r="B20" s="38" t="s">
        <v>78</v>
      </c>
      <c r="C20" s="85">
        <v>3.7422370916173888E-3</v>
      </c>
      <c r="D20" s="85">
        <v>5.4930684531280906E-4</v>
      </c>
      <c r="E20" s="85">
        <v>1.379538040638304E-3</v>
      </c>
      <c r="F20" s="85">
        <v>2.4118245466633556E-3</v>
      </c>
      <c r="G20" s="85">
        <v>4.8898257997281381E-4</v>
      </c>
      <c r="H20" s="85">
        <v>1.2409776783394626E-3</v>
      </c>
      <c r="I20" s="85">
        <v>8.858342995426479E-3</v>
      </c>
      <c r="J20" s="85">
        <v>3.5351560673344017E-3</v>
      </c>
      <c r="K20" s="85">
        <v>1.2065286274050375E-3</v>
      </c>
      <c r="L20" s="85">
        <v>3.0971453291485031E-3</v>
      </c>
      <c r="M20" s="85">
        <v>2.8211289074387322E-3</v>
      </c>
      <c r="N20" s="85">
        <v>5.8337979194320185E-4</v>
      </c>
      <c r="O20" s="85">
        <v>1.6613377308745399E-3</v>
      </c>
      <c r="P20" s="85">
        <v>1.1651029963463611</v>
      </c>
      <c r="Q20" s="85">
        <v>3.9944288095826792E-2</v>
      </c>
      <c r="R20" s="85">
        <v>2.5569887224960769E-3</v>
      </c>
      <c r="S20" s="85">
        <v>8.7494798175823541E-4</v>
      </c>
      <c r="T20" s="85">
        <v>3.2895618187763925E-3</v>
      </c>
      <c r="U20" s="85">
        <v>1.0480327840232152E-3</v>
      </c>
      <c r="V20" s="85">
        <v>5.2272435154999452E-3</v>
      </c>
      <c r="W20" s="85">
        <v>9.6484549112671233E-3</v>
      </c>
      <c r="X20" s="85">
        <v>3.4839160165705224E-3</v>
      </c>
      <c r="Y20" s="85">
        <v>1.888570163250488E-4</v>
      </c>
      <c r="Z20" s="85">
        <v>6.300487300979526E-4</v>
      </c>
      <c r="AA20" s="85">
        <v>8.1565000898932937E-4</v>
      </c>
      <c r="AB20" s="85">
        <v>1.5945390330992921E-2</v>
      </c>
      <c r="AC20" s="85">
        <v>8.8547499172668149E-4</v>
      </c>
      <c r="AD20" s="85">
        <v>9.8149880582178384E-2</v>
      </c>
      <c r="AE20" s="85">
        <v>1.2243742147046474E-3</v>
      </c>
      <c r="AF20" s="85">
        <v>1.5743054568149041E-3</v>
      </c>
      <c r="AG20" s="85">
        <v>1.9190837315471269E-2</v>
      </c>
      <c r="AH20" s="85">
        <v>2.2552554123342712E-3</v>
      </c>
      <c r="AI20" s="85">
        <v>5.8632158286581616E-4</v>
      </c>
      <c r="AJ20" s="85">
        <v>0.1037795559834907</v>
      </c>
      <c r="AK20" s="85">
        <v>1.4043097335502438E-3</v>
      </c>
      <c r="AL20" s="85">
        <v>1.9364461592691683E-2</v>
      </c>
      <c r="AM20" s="85">
        <v>4.2182876199570573E-3</v>
      </c>
      <c r="AN20" s="85">
        <v>3.4115927682093427E-3</v>
      </c>
      <c r="AO20" s="85">
        <v>2.1036005272838515E-4</v>
      </c>
      <c r="AP20" s="85">
        <v>1.2323289397967814E-2</v>
      </c>
      <c r="AQ20" s="85">
        <v>1.3739194011162936E-4</v>
      </c>
      <c r="AR20" s="85">
        <v>7.2537945415592658E-4</v>
      </c>
      <c r="AS20" s="85">
        <v>1.449812095694825E-2</v>
      </c>
      <c r="AT20" s="85">
        <v>9.1658308136785115E-4</v>
      </c>
      <c r="AU20" s="85">
        <v>2.5326997865302958E-4</v>
      </c>
      <c r="AV20" s="85">
        <v>2.4017670050608783E-3</v>
      </c>
      <c r="AW20" s="85">
        <v>3.577301453856471E-4</v>
      </c>
      <c r="AX20" s="85">
        <v>1.8617881646650868E-3</v>
      </c>
      <c r="AY20" s="85">
        <v>1.5566281667977026E-3</v>
      </c>
      <c r="AZ20" s="85">
        <v>1.6495274257750661E-3</v>
      </c>
      <c r="BA20" s="85">
        <v>4.5587714670004675E-3</v>
      </c>
      <c r="BB20" s="85">
        <v>1.3574565731112867E-3</v>
      </c>
      <c r="BC20" s="85">
        <v>1.4217495722895223E-3</v>
      </c>
      <c r="BD20" s="85">
        <v>1.431893983654498E-3</v>
      </c>
      <c r="BE20" s="85">
        <v>3.4424821024371113E-4</v>
      </c>
      <c r="BF20" s="85">
        <v>7.4917466333078236E-4</v>
      </c>
      <c r="BG20" s="85">
        <v>1.87822251883323E-3</v>
      </c>
      <c r="BH20" s="85">
        <v>3.2075023394900472E-5</v>
      </c>
      <c r="BI20" s="85">
        <v>2.0080878604075217E-4</v>
      </c>
      <c r="BJ20" s="85">
        <v>5.9078395884475483E-3</v>
      </c>
      <c r="BK20" s="85">
        <v>4.4515303884117173E-3</v>
      </c>
      <c r="BL20" s="85">
        <v>6.2704273019446497E-4</v>
      </c>
      <c r="BM20" s="85">
        <v>8.393146945795412E-4</v>
      </c>
      <c r="BN20" s="85">
        <v>2.9829607495245386E-3</v>
      </c>
      <c r="BO20" s="85">
        <v>2.8162764087669039E-3</v>
      </c>
      <c r="BP20" s="85">
        <v>1.5887928289907863E-3</v>
      </c>
      <c r="BQ20" s="85">
        <v>6.0924139560957543E-4</v>
      </c>
      <c r="BR20" s="85">
        <v>9.3846515888419213E-4</v>
      </c>
      <c r="BS20" s="85">
        <v>2.8420548331181661E-4</v>
      </c>
      <c r="BT20" s="85">
        <v>4.8054051152284002E-3</v>
      </c>
      <c r="BU20" s="85">
        <v>0</v>
      </c>
    </row>
    <row r="21" spans="1:73" x14ac:dyDescent="0.25">
      <c r="A21" s="46" t="s">
        <v>15</v>
      </c>
      <c r="B21" s="38" t="s">
        <v>79</v>
      </c>
      <c r="C21" s="85">
        <v>8.8241868238185615E-3</v>
      </c>
      <c r="D21" s="85">
        <v>1.3254274291256227E-3</v>
      </c>
      <c r="E21" s="85">
        <v>8.6189467915058461E-4</v>
      </c>
      <c r="F21" s="85">
        <v>4.4190797001597131E-4</v>
      </c>
      <c r="G21" s="85">
        <v>6.3374242737814694E-4</v>
      </c>
      <c r="H21" s="85">
        <v>4.8138691837169758E-3</v>
      </c>
      <c r="I21" s="85">
        <v>6.1222399947907763E-2</v>
      </c>
      <c r="J21" s="85">
        <v>7.0587922214586873E-2</v>
      </c>
      <c r="K21" s="85">
        <v>7.7805369436162427E-3</v>
      </c>
      <c r="L21" s="85">
        <v>2.8996112208405374E-2</v>
      </c>
      <c r="M21" s="85">
        <v>2.5559725895505495E-2</v>
      </c>
      <c r="N21" s="85">
        <v>1.3799126625686762E-4</v>
      </c>
      <c r="O21" s="85">
        <v>1.2863364654255962E-2</v>
      </c>
      <c r="P21" s="85">
        <v>7.183094911224365E-2</v>
      </c>
      <c r="Q21" s="85">
        <v>1.0972072831738329</v>
      </c>
      <c r="R21" s="85">
        <v>6.6483916180867769E-2</v>
      </c>
      <c r="S21" s="85">
        <v>1.4884102556498541E-3</v>
      </c>
      <c r="T21" s="85">
        <v>9.6541986337227038E-3</v>
      </c>
      <c r="U21" s="85">
        <v>5.4363849560818116E-3</v>
      </c>
      <c r="V21" s="85">
        <v>5.1553838120886823E-3</v>
      </c>
      <c r="W21" s="85">
        <v>2.2847859739061352E-2</v>
      </c>
      <c r="X21" s="85">
        <v>1.0501045884746164E-2</v>
      </c>
      <c r="Y21" s="85">
        <v>2.4285587626621118E-3</v>
      </c>
      <c r="Z21" s="85">
        <v>3.3845699183742061E-3</v>
      </c>
      <c r="AA21" s="85">
        <v>2.1093839646425419E-3</v>
      </c>
      <c r="AB21" s="85">
        <v>3.1336793318967202E-2</v>
      </c>
      <c r="AC21" s="85">
        <v>1.8244229718674433E-3</v>
      </c>
      <c r="AD21" s="85">
        <v>8.4525489359996535E-3</v>
      </c>
      <c r="AE21" s="85">
        <v>1.172469050499403E-3</v>
      </c>
      <c r="AF21" s="85">
        <v>2.8675009769248243E-3</v>
      </c>
      <c r="AG21" s="85">
        <v>1.9640466215870209E-2</v>
      </c>
      <c r="AH21" s="85">
        <v>1.0802952912248184E-2</v>
      </c>
      <c r="AI21" s="85">
        <v>1.6186679878200396E-3</v>
      </c>
      <c r="AJ21" s="85">
        <v>1.9688661976548946E-2</v>
      </c>
      <c r="AK21" s="85">
        <v>5.5982497423439932E-3</v>
      </c>
      <c r="AL21" s="85">
        <v>2.3888871613980935E-2</v>
      </c>
      <c r="AM21" s="85">
        <v>2.1895125748459612E-2</v>
      </c>
      <c r="AN21" s="85">
        <v>9.2269292513170852E-3</v>
      </c>
      <c r="AO21" s="85">
        <v>4.7189117347408487E-4</v>
      </c>
      <c r="AP21" s="85">
        <v>3.5814665885446718E-2</v>
      </c>
      <c r="AQ21" s="85">
        <v>1.3985886234862968E-3</v>
      </c>
      <c r="AR21" s="85">
        <v>1.2035174199025642E-3</v>
      </c>
      <c r="AS21" s="85">
        <v>3.3009426683013321E-2</v>
      </c>
      <c r="AT21" s="85">
        <v>1.9451823091484431E-2</v>
      </c>
      <c r="AU21" s="85">
        <v>2.6868127900467716E-4</v>
      </c>
      <c r="AV21" s="85">
        <v>2.5498297310475701E-3</v>
      </c>
      <c r="AW21" s="85">
        <v>3.2733291936117457E-3</v>
      </c>
      <c r="AX21" s="85">
        <v>8.7575981605197088E-3</v>
      </c>
      <c r="AY21" s="85">
        <v>3.4058452228072581E-3</v>
      </c>
      <c r="AZ21" s="85">
        <v>6.3003348198270035E-3</v>
      </c>
      <c r="BA21" s="85">
        <v>5.2129062425849597E-3</v>
      </c>
      <c r="BB21" s="85">
        <v>2.0572751880172602E-2</v>
      </c>
      <c r="BC21" s="85">
        <v>1.2366087136992332E-2</v>
      </c>
      <c r="BD21" s="85">
        <v>2.5943613404021079E-3</v>
      </c>
      <c r="BE21" s="85">
        <v>4.3375961793281825E-3</v>
      </c>
      <c r="BF21" s="85">
        <v>3.4792788287734992E-3</v>
      </c>
      <c r="BG21" s="85">
        <v>1.4074271588853816E-3</v>
      </c>
      <c r="BH21" s="85">
        <v>1.0260767628294645E-4</v>
      </c>
      <c r="BI21" s="85">
        <v>3.7108651502607839E-4</v>
      </c>
      <c r="BJ21" s="85">
        <v>1.1691638619890638E-2</v>
      </c>
      <c r="BK21" s="85">
        <v>2.701229894706653E-2</v>
      </c>
      <c r="BL21" s="85">
        <v>2.5476391457595927E-3</v>
      </c>
      <c r="BM21" s="85">
        <v>3.4244489359232964E-3</v>
      </c>
      <c r="BN21" s="85">
        <v>6.502850523063714E-3</v>
      </c>
      <c r="BO21" s="85">
        <v>1.2929145419386589E-2</v>
      </c>
      <c r="BP21" s="85">
        <v>3.0100727821876019E-3</v>
      </c>
      <c r="BQ21" s="85">
        <v>3.4449427926891941E-3</v>
      </c>
      <c r="BR21" s="85">
        <v>3.1510731630089587E-3</v>
      </c>
      <c r="BS21" s="85">
        <v>4.1348244242931227E-4</v>
      </c>
      <c r="BT21" s="85">
        <v>2.4267991725922203E-3</v>
      </c>
      <c r="BU21" s="85">
        <v>0</v>
      </c>
    </row>
    <row r="22" spans="1:73" x14ac:dyDescent="0.25">
      <c r="A22" s="46" t="s">
        <v>16</v>
      </c>
      <c r="B22" s="38" t="s">
        <v>80</v>
      </c>
      <c r="C22" s="85">
        <v>1.0439606419758099E-2</v>
      </c>
      <c r="D22" s="85">
        <v>4.4211057795543419E-3</v>
      </c>
      <c r="E22" s="85">
        <v>1.2588167390594407E-3</v>
      </c>
      <c r="F22" s="85">
        <v>7.3792527580340047E-4</v>
      </c>
      <c r="G22" s="85">
        <v>1.6351760879279192E-3</v>
      </c>
      <c r="H22" s="85">
        <v>5.2844318361785336E-3</v>
      </c>
      <c r="I22" s="85">
        <v>2.7726694952498354E-2</v>
      </c>
      <c r="J22" s="85">
        <v>7.1200470593519539E-3</v>
      </c>
      <c r="K22" s="85">
        <v>4.2033766271613471E-3</v>
      </c>
      <c r="L22" s="85">
        <v>5.1464474397490351E-3</v>
      </c>
      <c r="M22" s="85">
        <v>6.9422177718054343E-3</v>
      </c>
      <c r="N22" s="85">
        <v>2.9433022663717776E-4</v>
      </c>
      <c r="O22" s="85">
        <v>6.7663537271782969E-3</v>
      </c>
      <c r="P22" s="85">
        <v>5.9836490446872701E-3</v>
      </c>
      <c r="Q22" s="85">
        <v>1.798187402816037E-3</v>
      </c>
      <c r="R22" s="85">
        <v>1.1690720936119701</v>
      </c>
      <c r="S22" s="85">
        <v>4.5350534126342408E-3</v>
      </c>
      <c r="T22" s="85">
        <v>4.1707337966310674E-2</v>
      </c>
      <c r="U22" s="85">
        <v>6.6792439817942089E-3</v>
      </c>
      <c r="V22" s="85">
        <v>4.295397418895985E-3</v>
      </c>
      <c r="W22" s="85">
        <v>1.5082793024361005E-2</v>
      </c>
      <c r="X22" s="85">
        <v>1.3933459273124709E-2</v>
      </c>
      <c r="Y22" s="85">
        <v>8.5556711201512613E-4</v>
      </c>
      <c r="Z22" s="85">
        <v>7.5169133808153741E-3</v>
      </c>
      <c r="AA22" s="85">
        <v>4.7383854204789896E-3</v>
      </c>
      <c r="AB22" s="85">
        <v>2.619274240059713E-2</v>
      </c>
      <c r="AC22" s="85">
        <v>6.6775396857363068E-3</v>
      </c>
      <c r="AD22" s="85">
        <v>3.4876173959981732E-3</v>
      </c>
      <c r="AE22" s="85">
        <v>1.520476079123368E-3</v>
      </c>
      <c r="AF22" s="85">
        <v>8.2879602786293111E-3</v>
      </c>
      <c r="AG22" s="85">
        <v>3.2402839348223439E-2</v>
      </c>
      <c r="AH22" s="85">
        <v>6.567907463723671E-3</v>
      </c>
      <c r="AI22" s="85">
        <v>3.5267936686602013E-3</v>
      </c>
      <c r="AJ22" s="85">
        <v>6.5254993279203144E-2</v>
      </c>
      <c r="AK22" s="85">
        <v>8.6376759482224338E-3</v>
      </c>
      <c r="AL22" s="85">
        <v>0.12308942184167293</v>
      </c>
      <c r="AM22" s="85">
        <v>4.4570303135127512E-2</v>
      </c>
      <c r="AN22" s="85">
        <v>1.1441369110652752E-2</v>
      </c>
      <c r="AO22" s="85">
        <v>1.1434988024719333E-3</v>
      </c>
      <c r="AP22" s="85">
        <v>1.0418128600563717E-2</v>
      </c>
      <c r="AQ22" s="85">
        <v>6.6027817824107255E-4</v>
      </c>
      <c r="AR22" s="85">
        <v>2.4240953547142612E-3</v>
      </c>
      <c r="AS22" s="85">
        <v>4.8796622067176873E-2</v>
      </c>
      <c r="AT22" s="85">
        <v>0.10139580172014487</v>
      </c>
      <c r="AU22" s="85">
        <v>1.4063509154571487E-3</v>
      </c>
      <c r="AV22" s="85">
        <v>1.10917938294496E-2</v>
      </c>
      <c r="AW22" s="85">
        <v>4.4468837350737561E-2</v>
      </c>
      <c r="AX22" s="85">
        <v>3.8067641919360531E-2</v>
      </c>
      <c r="AY22" s="85">
        <v>1.2757798940324841E-2</v>
      </c>
      <c r="AZ22" s="85">
        <v>1.3706293041341461E-2</v>
      </c>
      <c r="BA22" s="85">
        <v>9.6281138850086642E-3</v>
      </c>
      <c r="BB22" s="85">
        <v>3.8543812528104189E-2</v>
      </c>
      <c r="BC22" s="85">
        <v>0.14611760490232686</v>
      </c>
      <c r="BD22" s="85">
        <v>7.1348909783778992E-3</v>
      </c>
      <c r="BE22" s="85">
        <v>5.8192139917948645E-2</v>
      </c>
      <c r="BF22" s="85">
        <v>2.5708497840403941E-2</v>
      </c>
      <c r="BG22" s="85">
        <v>2.1215792889536732E-3</v>
      </c>
      <c r="BH22" s="85">
        <v>4.5968054829957714E-4</v>
      </c>
      <c r="BI22" s="85">
        <v>1.6138020847964122E-3</v>
      </c>
      <c r="BJ22" s="85">
        <v>4.8170674397584906E-2</v>
      </c>
      <c r="BK22" s="85">
        <v>3.1671853252750133E-2</v>
      </c>
      <c r="BL22" s="85">
        <v>1.0132092007358722E-2</v>
      </c>
      <c r="BM22" s="85">
        <v>6.2671489407900684E-3</v>
      </c>
      <c r="BN22" s="85">
        <v>2.8477739188435422E-2</v>
      </c>
      <c r="BO22" s="85">
        <v>3.748768779652778E-2</v>
      </c>
      <c r="BP22" s="85">
        <v>1.353680160013886E-2</v>
      </c>
      <c r="BQ22" s="85">
        <v>2.2279179297366201E-2</v>
      </c>
      <c r="BR22" s="85">
        <v>1.4140722978627777E-2</v>
      </c>
      <c r="BS22" s="85">
        <v>7.7886655479481297E-4</v>
      </c>
      <c r="BT22" s="85">
        <v>1.5410635140110339E-2</v>
      </c>
      <c r="BU22" s="85">
        <v>0</v>
      </c>
    </row>
    <row r="23" spans="1:73" x14ac:dyDescent="0.25">
      <c r="A23" s="46" t="s">
        <v>17</v>
      </c>
      <c r="B23" s="38" t="s">
        <v>81</v>
      </c>
      <c r="C23" s="85">
        <v>2.6994213586397347E-2</v>
      </c>
      <c r="D23" s="85">
        <v>1.2342275229636594E-2</v>
      </c>
      <c r="E23" s="85">
        <v>2.0701864548697647E-2</v>
      </c>
      <c r="F23" s="85">
        <v>3.184264037491424E-3</v>
      </c>
      <c r="G23" s="85">
        <v>1.0586631062826639E-2</v>
      </c>
      <c r="H23" s="85">
        <v>9.1954538105126042E-3</v>
      </c>
      <c r="I23" s="85">
        <v>5.4605012343520332E-2</v>
      </c>
      <c r="J23" s="85">
        <v>8.2649907728956813E-3</v>
      </c>
      <c r="K23" s="85">
        <v>7.7815359183428974E-3</v>
      </c>
      <c r="L23" s="85">
        <v>8.7482038008063305E-3</v>
      </c>
      <c r="M23" s="85">
        <v>4.5970388678337193E-3</v>
      </c>
      <c r="N23" s="85">
        <v>2.5882345805835366E-4</v>
      </c>
      <c r="O23" s="85">
        <v>3.9001180593620766E-3</v>
      </c>
      <c r="P23" s="85">
        <v>1.6604807574259223E-2</v>
      </c>
      <c r="Q23" s="85">
        <v>4.519805883093188E-3</v>
      </c>
      <c r="R23" s="85">
        <v>1.4117479599813705E-3</v>
      </c>
      <c r="S23" s="85">
        <v>1.0779331388652176</v>
      </c>
      <c r="T23" s="85">
        <v>2.4460562010497702E-2</v>
      </c>
      <c r="U23" s="85">
        <v>3.7043609734401664E-3</v>
      </c>
      <c r="V23" s="85">
        <v>1.6807581955223118E-2</v>
      </c>
      <c r="W23" s="85">
        <v>3.8486438388567391E-2</v>
      </c>
      <c r="X23" s="85">
        <v>1.3528013988110037E-2</v>
      </c>
      <c r="Y23" s="85">
        <v>4.480382456521071E-4</v>
      </c>
      <c r="Z23" s="85">
        <v>1.6097924039247334E-2</v>
      </c>
      <c r="AA23" s="85">
        <v>4.5986554510056635E-3</v>
      </c>
      <c r="AB23" s="85">
        <v>3.1447019876548722E-2</v>
      </c>
      <c r="AC23" s="85">
        <v>3.1191442034354776E-3</v>
      </c>
      <c r="AD23" s="85">
        <v>3.6768426815493261E-3</v>
      </c>
      <c r="AE23" s="85">
        <v>5.5827322882679462E-4</v>
      </c>
      <c r="AF23" s="85">
        <v>6.163774170815148E-3</v>
      </c>
      <c r="AG23" s="85">
        <v>0.10902914966722255</v>
      </c>
      <c r="AH23" s="85">
        <v>1.1893875178724474E-2</v>
      </c>
      <c r="AI23" s="85">
        <v>2.2039109561679043E-3</v>
      </c>
      <c r="AJ23" s="85">
        <v>3.7868480200554451E-2</v>
      </c>
      <c r="AK23" s="85">
        <v>2.0827382225116729E-2</v>
      </c>
      <c r="AL23" s="85">
        <v>5.4641778453203463E-2</v>
      </c>
      <c r="AM23" s="85">
        <v>1.7900404708519203E-2</v>
      </c>
      <c r="AN23" s="85">
        <v>0.18319457059470723</v>
      </c>
      <c r="AO23" s="85">
        <v>1.0734606340807199E-2</v>
      </c>
      <c r="AP23" s="85">
        <v>7.1506760210597833E-2</v>
      </c>
      <c r="AQ23" s="85">
        <v>2.1439637733160206E-3</v>
      </c>
      <c r="AR23" s="85">
        <v>2.5633696336428086E-3</v>
      </c>
      <c r="AS23" s="85">
        <v>1.9466450757488603E-2</v>
      </c>
      <c r="AT23" s="85">
        <v>1.1286608626311289E-3</v>
      </c>
      <c r="AU23" s="85">
        <v>4.7649519115987353E-4</v>
      </c>
      <c r="AV23" s="85">
        <v>4.0758229386853783E-3</v>
      </c>
      <c r="AW23" s="85">
        <v>1.2201669233688672E-3</v>
      </c>
      <c r="AX23" s="85">
        <v>2.2366830049069539E-3</v>
      </c>
      <c r="AY23" s="85">
        <v>1.4628749496403968E-3</v>
      </c>
      <c r="AZ23" s="85">
        <v>3.0685186115717218E-3</v>
      </c>
      <c r="BA23" s="85">
        <v>2.5304075903581076E-3</v>
      </c>
      <c r="BB23" s="85">
        <v>2.379189560721254E-3</v>
      </c>
      <c r="BC23" s="85">
        <v>4.4838936792762941E-3</v>
      </c>
      <c r="BD23" s="85">
        <v>1.70001605159292E-3</v>
      </c>
      <c r="BE23" s="85">
        <v>9.1553350741696842E-4</v>
      </c>
      <c r="BF23" s="85">
        <v>2.826370241044711E-3</v>
      </c>
      <c r="BG23" s="85">
        <v>2.5935701737225584E-3</v>
      </c>
      <c r="BH23" s="85">
        <v>1.5315115083437388E-4</v>
      </c>
      <c r="BI23" s="85">
        <v>1.53864935618128E-3</v>
      </c>
      <c r="BJ23" s="85">
        <v>5.9954755184685017E-3</v>
      </c>
      <c r="BK23" s="85">
        <v>1.3459460710415911E-2</v>
      </c>
      <c r="BL23" s="85">
        <v>1.7881699270285822E-3</v>
      </c>
      <c r="BM23" s="85">
        <v>2.1866603080728099E-3</v>
      </c>
      <c r="BN23" s="85">
        <v>7.7478462238755536E-3</v>
      </c>
      <c r="BO23" s="85">
        <v>7.2786504920902117E-3</v>
      </c>
      <c r="BP23" s="85">
        <v>4.7541889853369886E-3</v>
      </c>
      <c r="BQ23" s="85">
        <v>1.5242546762859062E-3</v>
      </c>
      <c r="BR23" s="85">
        <v>1.259413532513236E-3</v>
      </c>
      <c r="BS23" s="85">
        <v>5.9719367770403415E-4</v>
      </c>
      <c r="BT23" s="85">
        <v>2.3085878468397281E-3</v>
      </c>
      <c r="BU23" s="85">
        <v>0</v>
      </c>
    </row>
    <row r="24" spans="1:73" x14ac:dyDescent="0.25">
      <c r="A24" s="46" t="s">
        <v>18</v>
      </c>
      <c r="B24" s="38" t="s">
        <v>82</v>
      </c>
      <c r="C24" s="85">
        <v>3.8375782643463599E-2</v>
      </c>
      <c r="D24" s="85">
        <v>5.9853645487021106E-3</v>
      </c>
      <c r="E24" s="85">
        <v>1.2078487365003729E-3</v>
      </c>
      <c r="F24" s="85">
        <v>1.1016450959795729E-3</v>
      </c>
      <c r="G24" s="85">
        <v>2.8368169057708713E-3</v>
      </c>
      <c r="H24" s="85">
        <v>7.2672077264725491E-3</v>
      </c>
      <c r="I24" s="85">
        <v>8.9712469444800779E-3</v>
      </c>
      <c r="J24" s="85">
        <v>7.9888166312511982E-3</v>
      </c>
      <c r="K24" s="85">
        <v>8.5843440471615115E-3</v>
      </c>
      <c r="L24" s="85">
        <v>1.1832771201908125E-2</v>
      </c>
      <c r="M24" s="85">
        <v>6.2872357811664765E-3</v>
      </c>
      <c r="N24" s="85">
        <v>1.5056334063933872E-4</v>
      </c>
      <c r="O24" s="85">
        <v>2.2330409956357052E-2</v>
      </c>
      <c r="P24" s="85">
        <v>3.7765540436373382E-2</v>
      </c>
      <c r="Q24" s="85">
        <v>6.6106952980488735E-3</v>
      </c>
      <c r="R24" s="85">
        <v>2.1755189322155998E-3</v>
      </c>
      <c r="S24" s="85">
        <v>1.6870293333226351E-2</v>
      </c>
      <c r="T24" s="85">
        <v>1.0482149391638964</v>
      </c>
      <c r="U24" s="85">
        <v>5.350803466942846E-2</v>
      </c>
      <c r="V24" s="85">
        <v>8.8073123313620778E-3</v>
      </c>
      <c r="W24" s="85">
        <v>1.7759951770465146E-2</v>
      </c>
      <c r="X24" s="85">
        <v>1.472033119874628E-2</v>
      </c>
      <c r="Y24" s="85">
        <v>4.8789680854593309E-4</v>
      </c>
      <c r="Z24" s="85">
        <v>1.1457671055579712E-2</v>
      </c>
      <c r="AA24" s="85">
        <v>6.9324278547796669E-3</v>
      </c>
      <c r="AB24" s="85">
        <v>5.4698211918921179E-2</v>
      </c>
      <c r="AC24" s="85">
        <v>7.9056461404187744E-3</v>
      </c>
      <c r="AD24" s="85">
        <v>6.8134750374975305E-3</v>
      </c>
      <c r="AE24" s="85">
        <v>1.9390047792776494E-3</v>
      </c>
      <c r="AF24" s="85">
        <v>6.4703882919689357E-3</v>
      </c>
      <c r="AG24" s="85">
        <v>3.2144623654680654E-2</v>
      </c>
      <c r="AH24" s="85">
        <v>4.8355676133190464E-3</v>
      </c>
      <c r="AI24" s="85">
        <v>8.772312213769527E-4</v>
      </c>
      <c r="AJ24" s="85">
        <v>5.2489536801494478E-2</v>
      </c>
      <c r="AK24" s="85">
        <v>2.2778263976246653E-2</v>
      </c>
      <c r="AL24" s="85">
        <v>1.3514855836612173E-2</v>
      </c>
      <c r="AM24" s="85">
        <v>5.8753260399985437E-3</v>
      </c>
      <c r="AN24" s="85">
        <v>1.4132774430564052E-2</v>
      </c>
      <c r="AO24" s="85">
        <v>4.0704724121917209E-4</v>
      </c>
      <c r="AP24" s="85">
        <v>6.5443268353921587E-3</v>
      </c>
      <c r="AQ24" s="85">
        <v>3.0760687175530806E-4</v>
      </c>
      <c r="AR24" s="85">
        <v>2.6127111823317371E-3</v>
      </c>
      <c r="AS24" s="85">
        <v>3.5170074396244165E-2</v>
      </c>
      <c r="AT24" s="85">
        <v>5.2711353665554623E-4</v>
      </c>
      <c r="AU24" s="85">
        <v>1.9332388073798771E-4</v>
      </c>
      <c r="AV24" s="85">
        <v>1.8558736363929928E-3</v>
      </c>
      <c r="AW24" s="85">
        <v>4.1252051040589858E-4</v>
      </c>
      <c r="AX24" s="85">
        <v>2.2022950180617617E-3</v>
      </c>
      <c r="AY24" s="85">
        <v>1.2892883377867979E-3</v>
      </c>
      <c r="AZ24" s="85">
        <v>2.169330418664931E-3</v>
      </c>
      <c r="BA24" s="85">
        <v>2.5332834522037067E-3</v>
      </c>
      <c r="BB24" s="85">
        <v>1.2416426684471792E-3</v>
      </c>
      <c r="BC24" s="85">
        <v>4.8343115747986548E-3</v>
      </c>
      <c r="BD24" s="85">
        <v>2.6189700277226974E-3</v>
      </c>
      <c r="BE24" s="85">
        <v>4.8613793513134653E-4</v>
      </c>
      <c r="BF24" s="85">
        <v>5.2329117770509807E-3</v>
      </c>
      <c r="BG24" s="85">
        <v>1.0137344303175944E-3</v>
      </c>
      <c r="BH24" s="85">
        <v>4.3121415925457334E-5</v>
      </c>
      <c r="BI24" s="85">
        <v>3.9970749126528926E-4</v>
      </c>
      <c r="BJ24" s="85">
        <v>3.8551279066409319E-3</v>
      </c>
      <c r="BK24" s="85">
        <v>3.4261042666627328E-3</v>
      </c>
      <c r="BL24" s="85">
        <v>6.0837753256800413E-4</v>
      </c>
      <c r="BM24" s="85">
        <v>6.6667731886773003E-4</v>
      </c>
      <c r="BN24" s="85">
        <v>3.8226452592906246E-2</v>
      </c>
      <c r="BO24" s="85">
        <v>8.5656870640104896E-2</v>
      </c>
      <c r="BP24" s="85">
        <v>1.8129501509340535E-3</v>
      </c>
      <c r="BQ24" s="85">
        <v>6.3346212166451451E-4</v>
      </c>
      <c r="BR24" s="85">
        <v>7.4619406080480872E-4</v>
      </c>
      <c r="BS24" s="85">
        <v>4.2876200003860211E-4</v>
      </c>
      <c r="BT24" s="85">
        <v>7.0868429344361546E-3</v>
      </c>
      <c r="BU24" s="85">
        <v>0</v>
      </c>
    </row>
    <row r="25" spans="1:73" x14ac:dyDescent="0.25">
      <c r="A25" s="46" t="s">
        <v>19</v>
      </c>
      <c r="B25" s="38" t="s">
        <v>83</v>
      </c>
      <c r="C25" s="85">
        <v>3.681409982598513E-2</v>
      </c>
      <c r="D25" s="85">
        <v>2.8809983397353467E-3</v>
      </c>
      <c r="E25" s="85">
        <v>3.066369403943774E-3</v>
      </c>
      <c r="F25" s="85">
        <v>2.2435660975935801E-3</v>
      </c>
      <c r="G25" s="85">
        <v>1.0990608978125131E-3</v>
      </c>
      <c r="H25" s="85">
        <v>1.7970788612514828E-2</v>
      </c>
      <c r="I25" s="85">
        <v>1.8126720774435463E-2</v>
      </c>
      <c r="J25" s="85">
        <v>2.9025697389199776E-2</v>
      </c>
      <c r="K25" s="85">
        <v>4.8036804705685592E-3</v>
      </c>
      <c r="L25" s="85">
        <v>3.9228262287326716E-3</v>
      </c>
      <c r="M25" s="85">
        <v>2.5243297098202711E-2</v>
      </c>
      <c r="N25" s="85">
        <v>2.4823785787135642E-4</v>
      </c>
      <c r="O25" s="85">
        <v>9.1520709097551358E-3</v>
      </c>
      <c r="P25" s="85">
        <v>2.7373548392915243E-3</v>
      </c>
      <c r="Q25" s="85">
        <v>1.6794974873669379E-3</v>
      </c>
      <c r="R25" s="85">
        <v>1.4715329021119286E-3</v>
      </c>
      <c r="S25" s="85">
        <v>1.460255214583183E-3</v>
      </c>
      <c r="T25" s="85">
        <v>5.5186396914612646E-3</v>
      </c>
      <c r="U25" s="85">
        <v>1.1870677442669866</v>
      </c>
      <c r="V25" s="85">
        <v>3.4016079233217399E-3</v>
      </c>
      <c r="W25" s="85">
        <v>3.7261935348647732E-3</v>
      </c>
      <c r="X25" s="85">
        <v>1.9218857348236227E-2</v>
      </c>
      <c r="Y25" s="85">
        <v>6.6706191597690322E-3</v>
      </c>
      <c r="Z25" s="85">
        <v>2.2010652444110913E-2</v>
      </c>
      <c r="AA25" s="85">
        <v>1.6200504526903785E-2</v>
      </c>
      <c r="AB25" s="85">
        <v>0.50644648749788823</v>
      </c>
      <c r="AC25" s="85">
        <v>1.4371035105322874E-2</v>
      </c>
      <c r="AD25" s="85">
        <v>6.6811080758597289E-3</v>
      </c>
      <c r="AE25" s="85">
        <v>4.8269006846169207E-3</v>
      </c>
      <c r="AF25" s="85">
        <v>6.1183233821153031E-3</v>
      </c>
      <c r="AG25" s="85">
        <v>1.9278405305574193E-2</v>
      </c>
      <c r="AH25" s="85">
        <v>3.5195245377170007E-3</v>
      </c>
      <c r="AI25" s="85">
        <v>6.7010493746506817E-4</v>
      </c>
      <c r="AJ25" s="85">
        <v>3.5066104542587268E-2</v>
      </c>
      <c r="AK25" s="85">
        <v>9.5355551448743622E-2</v>
      </c>
      <c r="AL25" s="85">
        <v>2.5335868011279666E-2</v>
      </c>
      <c r="AM25" s="85">
        <v>1.7167273331083348E-2</v>
      </c>
      <c r="AN25" s="85">
        <v>1.9139574423232296E-2</v>
      </c>
      <c r="AO25" s="85">
        <v>2.4218912672240229E-4</v>
      </c>
      <c r="AP25" s="85">
        <v>8.5151774365419177E-3</v>
      </c>
      <c r="AQ25" s="85">
        <v>2.7270359537780913E-4</v>
      </c>
      <c r="AR25" s="85">
        <v>8.8590469873626012E-4</v>
      </c>
      <c r="AS25" s="85">
        <v>2.256961487399271E-2</v>
      </c>
      <c r="AT25" s="85">
        <v>5.2979712123686835E-4</v>
      </c>
      <c r="AU25" s="85">
        <v>2.2298916404196864E-4</v>
      </c>
      <c r="AV25" s="85">
        <v>2.1571638989067205E-3</v>
      </c>
      <c r="AW25" s="85">
        <v>5.6779038219036202E-4</v>
      </c>
      <c r="AX25" s="85">
        <v>1.0760449680178375E-3</v>
      </c>
      <c r="AY25" s="85">
        <v>6.6021424372187645E-4</v>
      </c>
      <c r="AZ25" s="85">
        <v>1.0712025237845941E-3</v>
      </c>
      <c r="BA25" s="85">
        <v>1.7300942551561717E-3</v>
      </c>
      <c r="BB25" s="85">
        <v>1.3689045955576626E-3</v>
      </c>
      <c r="BC25" s="85">
        <v>1.8500092510247421E-3</v>
      </c>
      <c r="BD25" s="85">
        <v>6.4389949419782931E-3</v>
      </c>
      <c r="BE25" s="85">
        <v>2.4051677760846069E-3</v>
      </c>
      <c r="BF25" s="85">
        <v>8.5754013838556901E-4</v>
      </c>
      <c r="BG25" s="85">
        <v>1.7598623893868512E-3</v>
      </c>
      <c r="BH25" s="85">
        <v>3.7879898829225663E-5</v>
      </c>
      <c r="BI25" s="85">
        <v>2.881675312825159E-4</v>
      </c>
      <c r="BJ25" s="85">
        <v>5.0494780201696494E-3</v>
      </c>
      <c r="BK25" s="85">
        <v>3.299899980535839E-3</v>
      </c>
      <c r="BL25" s="85">
        <v>3.829715623454171E-4</v>
      </c>
      <c r="BM25" s="85">
        <v>5.5493591095860499E-4</v>
      </c>
      <c r="BN25" s="85">
        <v>3.3258138332031176E-3</v>
      </c>
      <c r="BO25" s="85">
        <v>6.161724143262306E-3</v>
      </c>
      <c r="BP25" s="85">
        <v>1.4207179600788779E-3</v>
      </c>
      <c r="BQ25" s="85">
        <v>5.2853682022483979E-4</v>
      </c>
      <c r="BR25" s="85">
        <v>1.2840207549601388E-3</v>
      </c>
      <c r="BS25" s="85">
        <v>7.4331888469266047E-4</v>
      </c>
      <c r="BT25" s="85">
        <v>1.2446273090808142E-3</v>
      </c>
      <c r="BU25" s="85">
        <v>0</v>
      </c>
    </row>
    <row r="26" spans="1:73" x14ac:dyDescent="0.25">
      <c r="A26" s="46" t="s">
        <v>20</v>
      </c>
      <c r="B26" s="38" t="s">
        <v>84</v>
      </c>
      <c r="C26" s="85">
        <v>4.7391967318749593E-3</v>
      </c>
      <c r="D26" s="85">
        <v>3.417838151437369E-3</v>
      </c>
      <c r="E26" s="85">
        <v>4.9534410968464493E-4</v>
      </c>
      <c r="F26" s="85">
        <v>3.1632755863753091E-4</v>
      </c>
      <c r="G26" s="85">
        <v>2.8521074058284693E-3</v>
      </c>
      <c r="H26" s="85">
        <v>1.8011305239259508E-3</v>
      </c>
      <c r="I26" s="85">
        <v>8.0500355648952283E-3</v>
      </c>
      <c r="J26" s="85">
        <v>1.9586033763146224E-3</v>
      </c>
      <c r="K26" s="85">
        <v>1.3401469385573512E-3</v>
      </c>
      <c r="L26" s="85">
        <v>2.7143149309901003E-3</v>
      </c>
      <c r="M26" s="85">
        <v>2.9265066673622803E-2</v>
      </c>
      <c r="N26" s="85">
        <v>1.3832567044878727E-4</v>
      </c>
      <c r="O26" s="85">
        <v>1.4515951133905775E-3</v>
      </c>
      <c r="P26" s="85">
        <v>4.1851664743911884E-3</v>
      </c>
      <c r="Q26" s="85">
        <v>1.0928357086782054E-3</v>
      </c>
      <c r="R26" s="85">
        <v>4.5850284767932973E-4</v>
      </c>
      <c r="S26" s="85">
        <v>3.2581093237726761E-3</v>
      </c>
      <c r="T26" s="85">
        <v>2.8956834881488005E-3</v>
      </c>
      <c r="U26" s="85">
        <v>1.6449806958051365E-3</v>
      </c>
      <c r="V26" s="85">
        <v>1.1166812555502754</v>
      </c>
      <c r="W26" s="85">
        <v>2.5530320121749706E-2</v>
      </c>
      <c r="X26" s="85">
        <v>3.5710969594483562E-2</v>
      </c>
      <c r="Y26" s="85">
        <v>3.5715410538538948E-4</v>
      </c>
      <c r="Z26" s="85">
        <v>6.158590438546269E-3</v>
      </c>
      <c r="AA26" s="85">
        <v>2.8299163301277685E-3</v>
      </c>
      <c r="AB26" s="85">
        <v>7.5023484788441216E-2</v>
      </c>
      <c r="AC26" s="85">
        <v>2.6827268897951988E-3</v>
      </c>
      <c r="AD26" s="85">
        <v>2.0124356583589419E-3</v>
      </c>
      <c r="AE26" s="85">
        <v>1.5760921435590061E-3</v>
      </c>
      <c r="AF26" s="85">
        <v>7.3619200101758524E-3</v>
      </c>
      <c r="AG26" s="85">
        <v>0.10541656612230621</v>
      </c>
      <c r="AH26" s="85">
        <v>6.3878165076383837E-3</v>
      </c>
      <c r="AI26" s="85">
        <v>1.7890512363403154E-3</v>
      </c>
      <c r="AJ26" s="85">
        <v>0.36774753284374395</v>
      </c>
      <c r="AK26" s="85">
        <v>2.6913677731764334E-2</v>
      </c>
      <c r="AL26" s="85">
        <v>1.2952040503009021E-2</v>
      </c>
      <c r="AM26" s="85">
        <v>9.8082851187810405E-3</v>
      </c>
      <c r="AN26" s="85">
        <v>7.6704491751862251E-3</v>
      </c>
      <c r="AO26" s="85">
        <v>3.8927063473508122E-4</v>
      </c>
      <c r="AP26" s="85">
        <v>1.3881966194574075E-2</v>
      </c>
      <c r="AQ26" s="85">
        <v>2.8617218301429226E-4</v>
      </c>
      <c r="AR26" s="85">
        <v>1.4503951005219911E-3</v>
      </c>
      <c r="AS26" s="85">
        <v>3.006971727800713E-2</v>
      </c>
      <c r="AT26" s="85">
        <v>3.238921489352721E-4</v>
      </c>
      <c r="AU26" s="85">
        <v>3.1236548424232278E-4</v>
      </c>
      <c r="AV26" s="85">
        <v>5.6731420899531707E-3</v>
      </c>
      <c r="AW26" s="85">
        <v>6.5966088863210189E-4</v>
      </c>
      <c r="AX26" s="85">
        <v>2.4960225483717097E-3</v>
      </c>
      <c r="AY26" s="85">
        <v>2.0331189031676175E-3</v>
      </c>
      <c r="AZ26" s="85">
        <v>2.0183908513031067E-3</v>
      </c>
      <c r="BA26" s="85">
        <v>1.3734783012370345E-2</v>
      </c>
      <c r="BB26" s="85">
        <v>1.7238491678998075E-3</v>
      </c>
      <c r="BC26" s="85">
        <v>1.2393207226817859E-2</v>
      </c>
      <c r="BD26" s="85">
        <v>1.944036116291727E-3</v>
      </c>
      <c r="BE26" s="85">
        <v>5.8272140140071022E-4</v>
      </c>
      <c r="BF26" s="85">
        <v>8.9724777970761152E-4</v>
      </c>
      <c r="BG26" s="85">
        <v>1.1728032570413763E-3</v>
      </c>
      <c r="BH26" s="85">
        <v>5.067311036495259E-5</v>
      </c>
      <c r="BI26" s="85">
        <v>4.6705119917042458E-4</v>
      </c>
      <c r="BJ26" s="85">
        <v>2.8009256378786975E-3</v>
      </c>
      <c r="BK26" s="85">
        <v>6.9401689386466604E-3</v>
      </c>
      <c r="BL26" s="85">
        <v>9.8126041935461101E-4</v>
      </c>
      <c r="BM26" s="85">
        <v>1.2603866107433991E-3</v>
      </c>
      <c r="BN26" s="85">
        <v>3.8844941037014945E-3</v>
      </c>
      <c r="BO26" s="85">
        <v>3.5283065295472096E-3</v>
      </c>
      <c r="BP26" s="85">
        <v>2.054931129327127E-3</v>
      </c>
      <c r="BQ26" s="85">
        <v>1.036304626170301E-3</v>
      </c>
      <c r="BR26" s="85">
        <v>5.5543266515662478E-4</v>
      </c>
      <c r="BS26" s="85">
        <v>3.0612587155524613E-4</v>
      </c>
      <c r="BT26" s="85">
        <v>2.0762258332427922E-3</v>
      </c>
      <c r="BU26" s="85">
        <v>0</v>
      </c>
    </row>
    <row r="27" spans="1:73" x14ac:dyDescent="0.25">
      <c r="A27" s="46" t="s">
        <v>21</v>
      </c>
      <c r="B27" s="38" t="s">
        <v>85</v>
      </c>
      <c r="C27" s="85">
        <v>4.7028469062727462E-3</v>
      </c>
      <c r="D27" s="85">
        <v>1.5994136003302222E-3</v>
      </c>
      <c r="E27" s="85">
        <v>1.0178832176241592E-3</v>
      </c>
      <c r="F27" s="85">
        <v>5.8952787263999787E-4</v>
      </c>
      <c r="G27" s="85">
        <v>1.2561074558081109E-3</v>
      </c>
      <c r="H27" s="85">
        <v>1.891912092846032E-3</v>
      </c>
      <c r="I27" s="85">
        <v>2.9667915636659596E-2</v>
      </c>
      <c r="J27" s="85">
        <v>1.9262333972500079E-3</v>
      </c>
      <c r="K27" s="85">
        <v>1.2534930318802203E-3</v>
      </c>
      <c r="L27" s="85">
        <v>3.0555113499135286E-3</v>
      </c>
      <c r="M27" s="85">
        <v>3.3898373811193858E-3</v>
      </c>
      <c r="N27" s="85">
        <v>1.201227611294177E-3</v>
      </c>
      <c r="O27" s="85">
        <v>2.0673196342470205E-3</v>
      </c>
      <c r="P27" s="85">
        <v>4.6720064576578034E-3</v>
      </c>
      <c r="Q27" s="85">
        <v>8.9268865396017951E-4</v>
      </c>
      <c r="R27" s="85">
        <v>2.1710832506412515E-3</v>
      </c>
      <c r="S27" s="85">
        <v>1.8764249412958247E-3</v>
      </c>
      <c r="T27" s="85">
        <v>6.3268534019786998E-3</v>
      </c>
      <c r="U27" s="85">
        <v>6.6528466986513456E-3</v>
      </c>
      <c r="V27" s="85">
        <v>8.7669512546265493E-3</v>
      </c>
      <c r="W27" s="85">
        <v>1.114526114438724</v>
      </c>
      <c r="X27" s="85">
        <v>0.20689147867335503</v>
      </c>
      <c r="Y27" s="85">
        <v>1.1669353516383465E-3</v>
      </c>
      <c r="Z27" s="85">
        <v>1.0762851568918848E-2</v>
      </c>
      <c r="AA27" s="85">
        <v>4.5589247620757604E-2</v>
      </c>
      <c r="AB27" s="85">
        <v>0.39465112580827733</v>
      </c>
      <c r="AC27" s="85">
        <v>1.885737543290663E-2</v>
      </c>
      <c r="AD27" s="85">
        <v>1.6406086695179643E-2</v>
      </c>
      <c r="AE27" s="85">
        <v>1.1593661946909799E-3</v>
      </c>
      <c r="AF27" s="85">
        <v>4.7854375019200902E-2</v>
      </c>
      <c r="AG27" s="85">
        <v>2.9453046520573126E-2</v>
      </c>
      <c r="AH27" s="85">
        <v>9.6574937070359017E-3</v>
      </c>
      <c r="AI27" s="85">
        <v>1.3686623112956974E-3</v>
      </c>
      <c r="AJ27" s="85">
        <v>6.4735617122244626E-2</v>
      </c>
      <c r="AK27" s="85">
        <v>8.9045716465472116E-3</v>
      </c>
      <c r="AL27" s="85">
        <v>1.2625578273707172E-2</v>
      </c>
      <c r="AM27" s="85">
        <v>3.453249785857307E-3</v>
      </c>
      <c r="AN27" s="85">
        <v>5.7362578302489605E-3</v>
      </c>
      <c r="AO27" s="85">
        <v>6.0395297083316575E-4</v>
      </c>
      <c r="AP27" s="85">
        <v>4.2356081069271157E-3</v>
      </c>
      <c r="AQ27" s="85">
        <v>1.529234714552389E-4</v>
      </c>
      <c r="AR27" s="85">
        <v>5.7807722141382323E-4</v>
      </c>
      <c r="AS27" s="85">
        <v>9.2423679910137429E-3</v>
      </c>
      <c r="AT27" s="85">
        <v>3.9443948842397592E-4</v>
      </c>
      <c r="AU27" s="85">
        <v>2.1367635109932718E-4</v>
      </c>
      <c r="AV27" s="85">
        <v>3.1484564669896418E-3</v>
      </c>
      <c r="AW27" s="85">
        <v>3.6802639662868934E-4</v>
      </c>
      <c r="AX27" s="85">
        <v>1.288745686948322E-3</v>
      </c>
      <c r="AY27" s="85">
        <v>6.2863963772617304E-4</v>
      </c>
      <c r="AZ27" s="85">
        <v>8.9142627085031035E-4</v>
      </c>
      <c r="BA27" s="85">
        <v>2.7242333868519163E-3</v>
      </c>
      <c r="BB27" s="85">
        <v>8.3559409601643726E-4</v>
      </c>
      <c r="BC27" s="85">
        <v>2.8743513793352249E-3</v>
      </c>
      <c r="BD27" s="85">
        <v>5.3607589047821973E-3</v>
      </c>
      <c r="BE27" s="85">
        <v>1.9636579122098894E-3</v>
      </c>
      <c r="BF27" s="85">
        <v>5.138269646241554E-4</v>
      </c>
      <c r="BG27" s="85">
        <v>1.4780625667860836E-3</v>
      </c>
      <c r="BH27" s="85">
        <v>2.3225924890769046E-5</v>
      </c>
      <c r="BI27" s="85">
        <v>2.3912331929368068E-4</v>
      </c>
      <c r="BJ27" s="85">
        <v>2.339567213031028E-3</v>
      </c>
      <c r="BK27" s="85">
        <v>2.8058489504228369E-3</v>
      </c>
      <c r="BL27" s="85">
        <v>3.2008329942374099E-4</v>
      </c>
      <c r="BM27" s="85">
        <v>1.0537962832148995E-3</v>
      </c>
      <c r="BN27" s="85">
        <v>2.0614445812128538E-3</v>
      </c>
      <c r="BO27" s="85">
        <v>3.1969723412756538E-3</v>
      </c>
      <c r="BP27" s="85">
        <v>2.1236300617370439E-3</v>
      </c>
      <c r="BQ27" s="85">
        <v>5.8382050809350312E-4</v>
      </c>
      <c r="BR27" s="85">
        <v>3.402102275744966E-4</v>
      </c>
      <c r="BS27" s="85">
        <v>2.6690171460243544E-4</v>
      </c>
      <c r="BT27" s="85">
        <v>6.322959755469123E-4</v>
      </c>
      <c r="BU27" s="85">
        <v>0</v>
      </c>
    </row>
    <row r="28" spans="1:73" x14ac:dyDescent="0.25">
      <c r="A28" s="46" t="s">
        <v>22</v>
      </c>
      <c r="B28" s="38" t="s">
        <v>86</v>
      </c>
      <c r="C28" s="85">
        <v>1.0296326264239181E-2</v>
      </c>
      <c r="D28" s="85">
        <v>1.8882799730991402E-3</v>
      </c>
      <c r="E28" s="85">
        <v>1.3240382484653803E-3</v>
      </c>
      <c r="F28" s="85">
        <v>8.2493756364870831E-4</v>
      </c>
      <c r="G28" s="85">
        <v>3.9397166816772852E-3</v>
      </c>
      <c r="H28" s="85">
        <v>3.4623613507588796E-3</v>
      </c>
      <c r="I28" s="85">
        <v>9.6367570748586248E-2</v>
      </c>
      <c r="J28" s="85">
        <v>4.0815568386122986E-3</v>
      </c>
      <c r="K28" s="85">
        <v>1.9243887554078081E-3</v>
      </c>
      <c r="L28" s="85">
        <v>4.2033071406543934E-3</v>
      </c>
      <c r="M28" s="85">
        <v>1.0992525380538043E-2</v>
      </c>
      <c r="N28" s="85">
        <v>7.2143616624013732E-4</v>
      </c>
      <c r="O28" s="85">
        <v>3.0337274905781683E-3</v>
      </c>
      <c r="P28" s="85">
        <v>1.1837713940393357E-2</v>
      </c>
      <c r="Q28" s="85">
        <v>1.6430898730804603E-3</v>
      </c>
      <c r="R28" s="85">
        <v>1.0842324010344863E-3</v>
      </c>
      <c r="S28" s="85">
        <v>3.6248219134878243E-3</v>
      </c>
      <c r="T28" s="85">
        <v>4.4843867410354803E-3</v>
      </c>
      <c r="U28" s="85">
        <v>4.4375670293906036E-3</v>
      </c>
      <c r="V28" s="85">
        <v>5.0685345792728332E-3</v>
      </c>
      <c r="W28" s="85">
        <v>2.5705961691972142E-2</v>
      </c>
      <c r="X28" s="85">
        <v>1.0613218596542422</v>
      </c>
      <c r="Y28" s="85">
        <v>5.2313035677238259E-3</v>
      </c>
      <c r="Z28" s="85">
        <v>9.1699394739442157E-3</v>
      </c>
      <c r="AA28" s="85">
        <v>2.788338929544178E-2</v>
      </c>
      <c r="AB28" s="85">
        <v>0.19999357887755767</v>
      </c>
      <c r="AC28" s="85">
        <v>2.656184073177504E-2</v>
      </c>
      <c r="AD28" s="85">
        <v>1.0050726286073865E-2</v>
      </c>
      <c r="AE28" s="85">
        <v>3.6556835653209223E-3</v>
      </c>
      <c r="AF28" s="85">
        <v>4.2823783089506268E-2</v>
      </c>
      <c r="AG28" s="85">
        <v>4.6668771930916203E-2</v>
      </c>
      <c r="AH28" s="85">
        <v>8.00306724042491E-3</v>
      </c>
      <c r="AI28" s="85">
        <v>1.5299620021115481E-3</v>
      </c>
      <c r="AJ28" s="85">
        <v>0.18757634244616109</v>
      </c>
      <c r="AK28" s="85">
        <v>9.0637923728952054E-3</v>
      </c>
      <c r="AL28" s="85">
        <v>1.1770419429246514E-2</v>
      </c>
      <c r="AM28" s="85">
        <v>5.953780398812507E-3</v>
      </c>
      <c r="AN28" s="85">
        <v>1.1079832941346571E-2</v>
      </c>
      <c r="AO28" s="85">
        <v>6.498215078281764E-4</v>
      </c>
      <c r="AP28" s="85">
        <v>9.1294254314620137E-3</v>
      </c>
      <c r="AQ28" s="85">
        <v>2.357094664162869E-4</v>
      </c>
      <c r="AR28" s="85">
        <v>9.9679873559926544E-4</v>
      </c>
      <c r="AS28" s="85">
        <v>2.0073698818722764E-2</v>
      </c>
      <c r="AT28" s="85">
        <v>3.6895597466003293E-4</v>
      </c>
      <c r="AU28" s="85">
        <v>2.6634960835544619E-4</v>
      </c>
      <c r="AV28" s="85">
        <v>3.7934376523980507E-3</v>
      </c>
      <c r="AW28" s="85">
        <v>5.707969326500139E-4</v>
      </c>
      <c r="AX28" s="85">
        <v>2.872168086695904E-3</v>
      </c>
      <c r="AY28" s="85">
        <v>1.2077567924987896E-3</v>
      </c>
      <c r="AZ28" s="85">
        <v>1.7976083743496353E-3</v>
      </c>
      <c r="BA28" s="85">
        <v>7.2768903904426099E-3</v>
      </c>
      <c r="BB28" s="85">
        <v>1.1830009667074613E-3</v>
      </c>
      <c r="BC28" s="85">
        <v>5.7669181761736341E-3</v>
      </c>
      <c r="BD28" s="85">
        <v>4.2596649185608132E-3</v>
      </c>
      <c r="BE28" s="85">
        <v>1.1137432970029794E-3</v>
      </c>
      <c r="BF28" s="85">
        <v>8.2349879723907313E-4</v>
      </c>
      <c r="BG28" s="85">
        <v>1.7350659740017586E-3</v>
      </c>
      <c r="BH28" s="85">
        <v>3.5346837322661189E-5</v>
      </c>
      <c r="BI28" s="85">
        <v>3.6336472248173131E-4</v>
      </c>
      <c r="BJ28" s="85">
        <v>2.8438932615363005E-3</v>
      </c>
      <c r="BK28" s="85">
        <v>4.7552062092466423E-3</v>
      </c>
      <c r="BL28" s="85">
        <v>6.1258461944532782E-4</v>
      </c>
      <c r="BM28" s="85">
        <v>9.6811658856034584E-4</v>
      </c>
      <c r="BN28" s="85">
        <v>3.184436311666402E-3</v>
      </c>
      <c r="BO28" s="85">
        <v>3.9833645473471169E-3</v>
      </c>
      <c r="BP28" s="85">
        <v>3.2851449675142877E-3</v>
      </c>
      <c r="BQ28" s="85">
        <v>8.4625649132892718E-4</v>
      </c>
      <c r="BR28" s="85">
        <v>4.955059803187315E-4</v>
      </c>
      <c r="BS28" s="85">
        <v>6.36774431192809E-4</v>
      </c>
      <c r="BT28" s="85">
        <v>1.1199109152672301E-3</v>
      </c>
      <c r="BU28" s="85">
        <v>0</v>
      </c>
    </row>
    <row r="29" spans="1:73" x14ac:dyDescent="0.25">
      <c r="A29" s="46" t="s">
        <v>23</v>
      </c>
      <c r="B29" s="38" t="s">
        <v>87</v>
      </c>
      <c r="C29" s="85">
        <v>4.1639118177303983E-3</v>
      </c>
      <c r="D29" s="85">
        <v>1.6935246180509842E-3</v>
      </c>
      <c r="E29" s="85">
        <v>9.5751838443258448E-4</v>
      </c>
      <c r="F29" s="85">
        <v>5.4255998302431914E-4</v>
      </c>
      <c r="G29" s="85">
        <v>9.1574808935701807E-4</v>
      </c>
      <c r="H29" s="85">
        <v>3.5747423826397338E-3</v>
      </c>
      <c r="I29" s="85">
        <v>8.4127586241504043E-3</v>
      </c>
      <c r="J29" s="85">
        <v>3.0352849365704337E-3</v>
      </c>
      <c r="K29" s="85">
        <v>1.7591163447992356E-3</v>
      </c>
      <c r="L29" s="85">
        <v>3.7921788993612181E-3</v>
      </c>
      <c r="M29" s="85">
        <v>4.5067591964610887E-3</v>
      </c>
      <c r="N29" s="85">
        <v>1.1599021736895208E-4</v>
      </c>
      <c r="O29" s="85">
        <v>6.2891244359366471E-3</v>
      </c>
      <c r="P29" s="85">
        <v>3.6502749508312425E-3</v>
      </c>
      <c r="Q29" s="85">
        <v>1.2571826271921506E-3</v>
      </c>
      <c r="R29" s="85">
        <v>2.9028390073558255E-3</v>
      </c>
      <c r="S29" s="85">
        <v>2.7959132159187856E-3</v>
      </c>
      <c r="T29" s="85">
        <v>6.1393146638783966E-3</v>
      </c>
      <c r="U29" s="85">
        <v>6.4802586043799654E-3</v>
      </c>
      <c r="V29" s="85">
        <v>5.0106255496281879E-3</v>
      </c>
      <c r="W29" s="85">
        <v>9.6990136287246585E-3</v>
      </c>
      <c r="X29" s="85">
        <v>1.0129674258802917E-2</v>
      </c>
      <c r="Y29" s="85">
        <v>1.045505763848537</v>
      </c>
      <c r="Z29" s="85">
        <v>1.7272655114446375E-3</v>
      </c>
      <c r="AA29" s="85">
        <v>2.7435969542378501E-2</v>
      </c>
      <c r="AB29" s="85">
        <v>7.6243066621694514E-2</v>
      </c>
      <c r="AC29" s="85">
        <v>1.2769059971105863E-2</v>
      </c>
      <c r="AD29" s="85">
        <v>1.2190556513863677E-3</v>
      </c>
      <c r="AE29" s="85">
        <v>3.3669474079282418E-4</v>
      </c>
      <c r="AF29" s="85">
        <v>3.1897861860174112E-2</v>
      </c>
      <c r="AG29" s="85">
        <v>7.4737286670483294E-2</v>
      </c>
      <c r="AH29" s="85">
        <v>4.73834867886078E-3</v>
      </c>
      <c r="AI29" s="85">
        <v>1.7221911216593866E-3</v>
      </c>
      <c r="AJ29" s="85">
        <v>3.7586686806558953E-2</v>
      </c>
      <c r="AK29" s="85">
        <v>6.0689463520735461E-3</v>
      </c>
      <c r="AL29" s="85">
        <v>2.9757937882126297E-2</v>
      </c>
      <c r="AM29" s="85">
        <v>2.0873931624822838E-2</v>
      </c>
      <c r="AN29" s="85">
        <v>1.5909250864223484E-2</v>
      </c>
      <c r="AO29" s="85">
        <v>8.4211807920254555E-4</v>
      </c>
      <c r="AP29" s="85">
        <v>7.7207525467516691E-3</v>
      </c>
      <c r="AQ29" s="85">
        <v>4.665084910349457E-4</v>
      </c>
      <c r="AR29" s="85">
        <v>2.5259921527555204E-3</v>
      </c>
      <c r="AS29" s="85">
        <v>1.3594457290606946E-2</v>
      </c>
      <c r="AT29" s="85">
        <v>6.6850647466895369E-4</v>
      </c>
      <c r="AU29" s="85">
        <v>1.0781514306817755E-3</v>
      </c>
      <c r="AV29" s="85">
        <v>6.8206728220507468E-2</v>
      </c>
      <c r="AW29" s="85">
        <v>2.7191395740412273E-2</v>
      </c>
      <c r="AX29" s="85">
        <v>4.0568734142114368E-3</v>
      </c>
      <c r="AY29" s="85">
        <v>1.6889403190214478E-3</v>
      </c>
      <c r="AZ29" s="85">
        <v>2.5282065921637151E-3</v>
      </c>
      <c r="BA29" s="85">
        <v>4.8245985976631579E-3</v>
      </c>
      <c r="BB29" s="85">
        <v>4.4403875971301254E-3</v>
      </c>
      <c r="BC29" s="85">
        <v>1.9841327352674611E-2</v>
      </c>
      <c r="BD29" s="85">
        <v>6.6293814927352477E-3</v>
      </c>
      <c r="BE29" s="85">
        <v>8.6853016301672366E-4</v>
      </c>
      <c r="BF29" s="85">
        <v>1.7922593425330083E-3</v>
      </c>
      <c r="BG29" s="85">
        <v>1.0998944872694337E-3</v>
      </c>
      <c r="BH29" s="85">
        <v>7.538349095930585E-5</v>
      </c>
      <c r="BI29" s="85">
        <v>4.377457523475249E-4</v>
      </c>
      <c r="BJ29" s="85">
        <v>7.3235938455137673E-3</v>
      </c>
      <c r="BK29" s="85">
        <v>6.424337336420333E-3</v>
      </c>
      <c r="BL29" s="85">
        <v>5.0278294219310523E-4</v>
      </c>
      <c r="BM29" s="85">
        <v>1.6868796267369979E-3</v>
      </c>
      <c r="BN29" s="85">
        <v>1.6288702135270519E-2</v>
      </c>
      <c r="BO29" s="85">
        <v>1.7398476882126777E-2</v>
      </c>
      <c r="BP29" s="85">
        <v>7.3605535294425095E-3</v>
      </c>
      <c r="BQ29" s="85">
        <v>1.7961592200561021E-3</v>
      </c>
      <c r="BR29" s="85">
        <v>2.0103747585728713E-3</v>
      </c>
      <c r="BS29" s="85">
        <v>6.8208587721901217E-3</v>
      </c>
      <c r="BT29" s="85">
        <v>2.1312772388354852E-3</v>
      </c>
      <c r="BU29" s="85">
        <v>0</v>
      </c>
    </row>
    <row r="30" spans="1:73" x14ac:dyDescent="0.25">
      <c r="A30" s="46" t="s">
        <v>24</v>
      </c>
      <c r="B30" s="38" t="s">
        <v>88</v>
      </c>
      <c r="C30" s="85">
        <v>4.6291494759959726E-3</v>
      </c>
      <c r="D30" s="85">
        <v>2.3340282734263585E-3</v>
      </c>
      <c r="E30" s="85">
        <v>6.2853842508867183E-4</v>
      </c>
      <c r="F30" s="85">
        <v>4.212359577265722E-4</v>
      </c>
      <c r="G30" s="85">
        <v>1.0453734425778195E-3</v>
      </c>
      <c r="H30" s="85">
        <v>2.0042997024095665E-3</v>
      </c>
      <c r="I30" s="85">
        <v>6.6950320760184954E-3</v>
      </c>
      <c r="J30" s="85">
        <v>1.9151497276458636E-3</v>
      </c>
      <c r="K30" s="85">
        <v>1.4047772576288159E-3</v>
      </c>
      <c r="L30" s="85">
        <v>1.9057883339332685E-3</v>
      </c>
      <c r="M30" s="85">
        <v>1.7317791676091595E-3</v>
      </c>
      <c r="N30" s="85">
        <v>3.7060268357350665E-4</v>
      </c>
      <c r="O30" s="85">
        <v>1.5801970702936056E-3</v>
      </c>
      <c r="P30" s="85">
        <v>3.7473558643961601E-3</v>
      </c>
      <c r="Q30" s="85">
        <v>1.0442676856449974E-3</v>
      </c>
      <c r="R30" s="85">
        <v>5.6466225177534022E-4</v>
      </c>
      <c r="S30" s="85">
        <v>2.2669490126796957E-3</v>
      </c>
      <c r="T30" s="85">
        <v>2.214913757515972E-3</v>
      </c>
      <c r="U30" s="85">
        <v>1.7945368478761129E-3</v>
      </c>
      <c r="V30" s="85">
        <v>2.8533690472026625E-3</v>
      </c>
      <c r="W30" s="85">
        <v>1.2725361052183937E-2</v>
      </c>
      <c r="X30" s="85">
        <v>1.7919026392545685E-2</v>
      </c>
      <c r="Y30" s="85">
        <v>2.9371472629140462E-3</v>
      </c>
      <c r="Z30" s="85">
        <v>1.0822929099056502</v>
      </c>
      <c r="AA30" s="85">
        <v>7.1408739466211513E-2</v>
      </c>
      <c r="AB30" s="85">
        <v>0.16439918812658585</v>
      </c>
      <c r="AC30" s="85">
        <v>2.4109961392723676E-2</v>
      </c>
      <c r="AD30" s="85">
        <v>1.3826077514854963E-3</v>
      </c>
      <c r="AE30" s="85">
        <v>2.4221644344822352E-4</v>
      </c>
      <c r="AF30" s="85">
        <v>2.1779605479142684E-2</v>
      </c>
      <c r="AG30" s="85">
        <v>9.2432584342016483E-2</v>
      </c>
      <c r="AH30" s="85">
        <v>1.6028088258769335E-2</v>
      </c>
      <c r="AI30" s="85">
        <v>2.1532975540326038E-3</v>
      </c>
      <c r="AJ30" s="85">
        <v>7.5153085122466157E-2</v>
      </c>
      <c r="AK30" s="85">
        <v>5.9086007770755122E-2</v>
      </c>
      <c r="AL30" s="85">
        <v>1.4840081168332429E-2</v>
      </c>
      <c r="AM30" s="85">
        <v>8.959798692853951E-3</v>
      </c>
      <c r="AN30" s="85">
        <v>9.2184252115289581E-3</v>
      </c>
      <c r="AO30" s="85">
        <v>4.795250409386764E-4</v>
      </c>
      <c r="AP30" s="85">
        <v>5.359080212610264E-3</v>
      </c>
      <c r="AQ30" s="85">
        <v>2.8868187954685472E-4</v>
      </c>
      <c r="AR30" s="85">
        <v>3.1036733584715536E-3</v>
      </c>
      <c r="AS30" s="85">
        <v>1.4007053422393095E-2</v>
      </c>
      <c r="AT30" s="85">
        <v>3.0716318271639659E-4</v>
      </c>
      <c r="AU30" s="85">
        <v>2.9065356369599178E-4</v>
      </c>
      <c r="AV30" s="85">
        <v>2.738549041814357E-2</v>
      </c>
      <c r="AW30" s="85">
        <v>3.4150866792913917E-3</v>
      </c>
      <c r="AX30" s="85">
        <v>3.1188434920856227E-3</v>
      </c>
      <c r="AY30" s="85">
        <v>1.16011931904676E-3</v>
      </c>
      <c r="AZ30" s="85">
        <v>1.925456138357147E-3</v>
      </c>
      <c r="BA30" s="85">
        <v>3.6353072710973819E-3</v>
      </c>
      <c r="BB30" s="85">
        <v>1.8308249722049444E-3</v>
      </c>
      <c r="BC30" s="85">
        <v>1.1371698494677677E-2</v>
      </c>
      <c r="BD30" s="85">
        <v>4.2858738874823237E-3</v>
      </c>
      <c r="BE30" s="85">
        <v>1.0262882817894741E-3</v>
      </c>
      <c r="BF30" s="85">
        <v>8.1048583518784131E-4</v>
      </c>
      <c r="BG30" s="85">
        <v>1.3362684125812316E-3</v>
      </c>
      <c r="BH30" s="85">
        <v>5.2580672726434259E-5</v>
      </c>
      <c r="BI30" s="85">
        <v>4.3530239954526443E-4</v>
      </c>
      <c r="BJ30" s="85">
        <v>5.2164247033544605E-3</v>
      </c>
      <c r="BK30" s="85">
        <v>4.9409901855745402E-3</v>
      </c>
      <c r="BL30" s="85">
        <v>4.4490905095867332E-4</v>
      </c>
      <c r="BM30" s="85">
        <v>9.7815143231385531E-4</v>
      </c>
      <c r="BN30" s="85">
        <v>5.046054340497084E-3</v>
      </c>
      <c r="BO30" s="85">
        <v>4.2281512507182685E-3</v>
      </c>
      <c r="BP30" s="85">
        <v>2.0920788634123427E-3</v>
      </c>
      <c r="BQ30" s="85">
        <v>8.9684817694468775E-4</v>
      </c>
      <c r="BR30" s="85">
        <v>1.0392833084578407E-3</v>
      </c>
      <c r="BS30" s="85">
        <v>4.0781467600928647E-4</v>
      </c>
      <c r="BT30" s="85">
        <v>8.6749579656299387E-4</v>
      </c>
      <c r="BU30" s="85">
        <v>0</v>
      </c>
    </row>
    <row r="31" spans="1:73" x14ac:dyDescent="0.25">
      <c r="A31" s="46" t="s">
        <v>25</v>
      </c>
      <c r="B31" s="38" t="s">
        <v>89</v>
      </c>
      <c r="C31" s="85">
        <v>2.2416654475142985E-2</v>
      </c>
      <c r="D31" s="85">
        <v>3.8697461782989172E-3</v>
      </c>
      <c r="E31" s="85">
        <v>5.5423379535657759E-4</v>
      </c>
      <c r="F31" s="85">
        <v>3.4765180376963552E-4</v>
      </c>
      <c r="G31" s="85">
        <v>3.2454254667762458E-3</v>
      </c>
      <c r="H31" s="85">
        <v>6.6120548314080466E-3</v>
      </c>
      <c r="I31" s="85">
        <v>6.9244249638217266E-3</v>
      </c>
      <c r="J31" s="85">
        <v>5.1156163309133669E-3</v>
      </c>
      <c r="K31" s="85">
        <v>5.1568039932722142E-3</v>
      </c>
      <c r="L31" s="85">
        <v>6.9408712986089253E-3</v>
      </c>
      <c r="M31" s="85">
        <v>6.7389302670988792E-3</v>
      </c>
      <c r="N31" s="85">
        <v>8.2781422694799863E-5</v>
      </c>
      <c r="O31" s="85">
        <v>1.9978123670853984E-3</v>
      </c>
      <c r="P31" s="85">
        <v>1.3420267207334963E-2</v>
      </c>
      <c r="Q31" s="85">
        <v>2.3169277146163157E-3</v>
      </c>
      <c r="R31" s="85">
        <v>1.8673932514904309E-3</v>
      </c>
      <c r="S31" s="85">
        <v>3.9824627328171056E-3</v>
      </c>
      <c r="T31" s="85">
        <v>2.1242574344237362E-3</v>
      </c>
      <c r="U31" s="85">
        <v>3.4648432294541926E-3</v>
      </c>
      <c r="V31" s="85">
        <v>1.0721832648015277E-2</v>
      </c>
      <c r="W31" s="85">
        <v>8.8899648342604734E-3</v>
      </c>
      <c r="X31" s="85">
        <v>1.7714226724374761E-2</v>
      </c>
      <c r="Y31" s="85">
        <v>2.2564333565305655E-4</v>
      </c>
      <c r="Z31" s="85">
        <v>1.4262161239998496E-3</v>
      </c>
      <c r="AA31" s="85">
        <v>1.0400785010067191</v>
      </c>
      <c r="AB31" s="85">
        <v>5.1691770668238247E-2</v>
      </c>
      <c r="AC31" s="85">
        <v>2.0992612898505444E-2</v>
      </c>
      <c r="AD31" s="85">
        <v>2.4254611718815136E-3</v>
      </c>
      <c r="AE31" s="85">
        <v>3.6479283411034092E-4</v>
      </c>
      <c r="AF31" s="85">
        <v>1.8168066649314137E-2</v>
      </c>
      <c r="AG31" s="85">
        <v>4.9918693428820896E-2</v>
      </c>
      <c r="AH31" s="85">
        <v>1.9043315963046686E-2</v>
      </c>
      <c r="AI31" s="85">
        <v>2.3165583014298522E-3</v>
      </c>
      <c r="AJ31" s="85">
        <v>5.165294414915008E-2</v>
      </c>
      <c r="AK31" s="85">
        <v>3.5346877851032084E-2</v>
      </c>
      <c r="AL31" s="85">
        <v>8.9175334665108283E-3</v>
      </c>
      <c r="AM31" s="85">
        <v>5.6236323065550894E-3</v>
      </c>
      <c r="AN31" s="85">
        <v>6.2605723387090841E-3</v>
      </c>
      <c r="AO31" s="85">
        <v>3.6819835514687353E-4</v>
      </c>
      <c r="AP31" s="85">
        <v>5.0083638746805624E-3</v>
      </c>
      <c r="AQ31" s="85">
        <v>1.8662000535130634E-4</v>
      </c>
      <c r="AR31" s="85">
        <v>1.0269328722275137E-3</v>
      </c>
      <c r="AS31" s="85">
        <v>2.4910569642819798E-2</v>
      </c>
      <c r="AT31" s="85">
        <v>6.9794307662993495E-4</v>
      </c>
      <c r="AU31" s="85">
        <v>5.2295134993339933E-4</v>
      </c>
      <c r="AV31" s="85">
        <v>1.0118128009971814E-2</v>
      </c>
      <c r="AW31" s="85">
        <v>5.4274764622950968E-4</v>
      </c>
      <c r="AX31" s="85">
        <v>1.0091869870555612E-3</v>
      </c>
      <c r="AY31" s="85">
        <v>6.5931894788506383E-4</v>
      </c>
      <c r="AZ31" s="85">
        <v>1.0430959437872222E-3</v>
      </c>
      <c r="BA31" s="85">
        <v>2.4425027011468281E-3</v>
      </c>
      <c r="BB31" s="85">
        <v>1.2376033917220581E-3</v>
      </c>
      <c r="BC31" s="85">
        <v>1.9796390497642914E-2</v>
      </c>
      <c r="BD31" s="85">
        <v>2.4471925850785684E-3</v>
      </c>
      <c r="BE31" s="85">
        <v>5.7152204337485577E-4</v>
      </c>
      <c r="BF31" s="85">
        <v>6.2486114263037647E-4</v>
      </c>
      <c r="BG31" s="85">
        <v>2.3154613425331537E-3</v>
      </c>
      <c r="BH31" s="85">
        <v>3.9192267401791221E-5</v>
      </c>
      <c r="BI31" s="85">
        <v>2.8097220868509464E-4</v>
      </c>
      <c r="BJ31" s="85">
        <v>1.9620396963097074E-3</v>
      </c>
      <c r="BK31" s="85">
        <v>4.7795786399506468E-3</v>
      </c>
      <c r="BL31" s="85">
        <v>3.6514373121077797E-4</v>
      </c>
      <c r="BM31" s="85">
        <v>7.3344655472074027E-4</v>
      </c>
      <c r="BN31" s="85">
        <v>2.8062102516801905E-3</v>
      </c>
      <c r="BO31" s="85">
        <v>4.5675447319269303E-3</v>
      </c>
      <c r="BP31" s="85">
        <v>3.8060755786568598E-3</v>
      </c>
      <c r="BQ31" s="85">
        <v>8.4337703291658133E-4</v>
      </c>
      <c r="BR31" s="85">
        <v>4.4277511363196323E-4</v>
      </c>
      <c r="BS31" s="85">
        <v>6.6511259235050386E-4</v>
      </c>
      <c r="BT31" s="85">
        <v>8.8311201408618103E-4</v>
      </c>
      <c r="BU31" s="85">
        <v>0</v>
      </c>
    </row>
    <row r="32" spans="1:73" x14ac:dyDescent="0.25">
      <c r="A32" s="46" t="s">
        <v>26</v>
      </c>
      <c r="B32" s="38" t="s">
        <v>90</v>
      </c>
      <c r="C32" s="85">
        <v>4.7950026817525609E-4</v>
      </c>
      <c r="D32" s="85">
        <v>9.1417360831128221E-4</v>
      </c>
      <c r="E32" s="85">
        <v>6.6462796088579391E-5</v>
      </c>
      <c r="F32" s="85">
        <v>2.982660596748748E-5</v>
      </c>
      <c r="G32" s="85">
        <v>1.1493352082627999E-4</v>
      </c>
      <c r="H32" s="85">
        <v>1.9996457178150003E-4</v>
      </c>
      <c r="I32" s="85">
        <v>8.4818160233914529E-4</v>
      </c>
      <c r="J32" s="85">
        <v>2.8018379995288435E-4</v>
      </c>
      <c r="K32" s="85">
        <v>1.558769016623088E-4</v>
      </c>
      <c r="L32" s="85">
        <v>1.6946870841540908E-4</v>
      </c>
      <c r="M32" s="85">
        <v>2.4916355560561821E-4</v>
      </c>
      <c r="N32" s="85">
        <v>7.7442098616549085E-6</v>
      </c>
      <c r="O32" s="85">
        <v>1.4429160661426184E-4</v>
      </c>
      <c r="P32" s="85">
        <v>4.6514477559380643E-4</v>
      </c>
      <c r="Q32" s="85">
        <v>1.5194960448322153E-4</v>
      </c>
      <c r="R32" s="85">
        <v>4.6532805865216566E-5</v>
      </c>
      <c r="S32" s="85">
        <v>1.5499062374809639E-4</v>
      </c>
      <c r="T32" s="85">
        <v>1.6423604218456804E-4</v>
      </c>
      <c r="U32" s="85">
        <v>4.7850534981880055E-4</v>
      </c>
      <c r="V32" s="85">
        <v>2.382959710252216E-4</v>
      </c>
      <c r="W32" s="85">
        <v>2.8319216906663546E-4</v>
      </c>
      <c r="X32" s="85">
        <v>2.8393747985558767E-4</v>
      </c>
      <c r="Y32" s="85">
        <v>2.4104931912710654E-5</v>
      </c>
      <c r="Z32" s="85">
        <v>8.982661117469804E-5</v>
      </c>
      <c r="AA32" s="85">
        <v>1.0152822313346328E-4</v>
      </c>
      <c r="AB32" s="85">
        <v>1.4511838152301029</v>
      </c>
      <c r="AC32" s="85">
        <v>4.6774076135376553E-4</v>
      </c>
      <c r="AD32" s="85">
        <v>9.9106997415938439E-5</v>
      </c>
      <c r="AE32" s="85">
        <v>2.2625175649983742E-5</v>
      </c>
      <c r="AF32" s="85">
        <v>1.7515977954124299E-3</v>
      </c>
      <c r="AG32" s="85">
        <v>8.3272496460854069E-4</v>
      </c>
      <c r="AH32" s="85">
        <v>2.4903902997407959E-4</v>
      </c>
      <c r="AI32" s="85">
        <v>6.8271424491455452E-5</v>
      </c>
      <c r="AJ32" s="85">
        <v>9.9968992741294419E-4</v>
      </c>
      <c r="AK32" s="85">
        <v>1.6586873475886992E-2</v>
      </c>
      <c r="AL32" s="85">
        <v>1.6050566373303544E-3</v>
      </c>
      <c r="AM32" s="85">
        <v>7.4463060547950923E-4</v>
      </c>
      <c r="AN32" s="85">
        <v>3.3956018047048586E-3</v>
      </c>
      <c r="AO32" s="85">
        <v>5.9760451858515167E-5</v>
      </c>
      <c r="AP32" s="85">
        <v>1.2141267505209042E-3</v>
      </c>
      <c r="AQ32" s="85">
        <v>4.6484690006101658E-5</v>
      </c>
      <c r="AR32" s="85">
        <v>4.9593710065144206E-5</v>
      </c>
      <c r="AS32" s="85">
        <v>5.5899297055753605E-4</v>
      </c>
      <c r="AT32" s="85">
        <v>8.0580317154050598E-5</v>
      </c>
      <c r="AU32" s="85">
        <v>7.4878639127987917E-5</v>
      </c>
      <c r="AV32" s="85">
        <v>2.1939787770163381E-4</v>
      </c>
      <c r="AW32" s="85">
        <v>6.7410089654584883E-5</v>
      </c>
      <c r="AX32" s="85">
        <v>1.6629531027107533E-4</v>
      </c>
      <c r="AY32" s="85">
        <v>9.3923894822898181E-5</v>
      </c>
      <c r="AZ32" s="85">
        <v>1.4917062466012726E-4</v>
      </c>
      <c r="BA32" s="85">
        <v>9.0377596941998984E-5</v>
      </c>
      <c r="BB32" s="85">
        <v>2.0461351855768047E-4</v>
      </c>
      <c r="BC32" s="85">
        <v>1.3014279867060689E-4</v>
      </c>
      <c r="BD32" s="85">
        <v>3.1544886264719581E-3</v>
      </c>
      <c r="BE32" s="85">
        <v>1.9481528756847865E-3</v>
      </c>
      <c r="BF32" s="85">
        <v>7.5641978030987147E-5</v>
      </c>
      <c r="BG32" s="85">
        <v>1.6295946073096119E-3</v>
      </c>
      <c r="BH32" s="85">
        <v>7.3732748132688061E-6</v>
      </c>
      <c r="BI32" s="85">
        <v>7.0555600880292305E-5</v>
      </c>
      <c r="BJ32" s="85">
        <v>9.7981963408214271E-5</v>
      </c>
      <c r="BK32" s="85">
        <v>4.3267999604069295E-4</v>
      </c>
      <c r="BL32" s="85">
        <v>3.5223510116005926E-5</v>
      </c>
      <c r="BM32" s="85">
        <v>4.2178370429116019E-5</v>
      </c>
      <c r="BN32" s="85">
        <v>1.4995983322391539E-4</v>
      </c>
      <c r="BO32" s="85">
        <v>2.2613721808257593E-4</v>
      </c>
      <c r="BP32" s="85">
        <v>2.5275032621984892E-4</v>
      </c>
      <c r="BQ32" s="85">
        <v>6.3955780289959727E-5</v>
      </c>
      <c r="BR32" s="85">
        <v>4.7033204490338178E-5</v>
      </c>
      <c r="BS32" s="85">
        <v>6.230699818652112E-5</v>
      </c>
      <c r="BT32" s="85">
        <v>1.5199295393797591E-4</v>
      </c>
      <c r="BU32" s="85">
        <v>0</v>
      </c>
    </row>
    <row r="33" spans="1:73" x14ac:dyDescent="0.25">
      <c r="A33" s="46" t="s">
        <v>27</v>
      </c>
      <c r="B33" s="38" t="s">
        <v>91</v>
      </c>
      <c r="C33" s="85">
        <v>3.4724518317987875E-4</v>
      </c>
      <c r="D33" s="85">
        <v>3.3632845756557395E-3</v>
      </c>
      <c r="E33" s="85">
        <v>2.4520151937690608E-5</v>
      </c>
      <c r="F33" s="85">
        <v>1.1955627537699554E-5</v>
      </c>
      <c r="G33" s="85">
        <v>2.8958086176326864E-5</v>
      </c>
      <c r="H33" s="85">
        <v>8.6551969592721357E-5</v>
      </c>
      <c r="I33" s="85">
        <v>2.4309243605805138E-4</v>
      </c>
      <c r="J33" s="85">
        <v>9.9996546541334443E-5</v>
      </c>
      <c r="K33" s="85">
        <v>6.043917838585218E-5</v>
      </c>
      <c r="L33" s="85">
        <v>7.8592949196613937E-5</v>
      </c>
      <c r="M33" s="85">
        <v>6.6886194000204447E-5</v>
      </c>
      <c r="N33" s="85">
        <v>3.962584295935184E-6</v>
      </c>
      <c r="O33" s="85">
        <v>3.9727185395431755E-5</v>
      </c>
      <c r="P33" s="85">
        <v>1.0072510594776685E-3</v>
      </c>
      <c r="Q33" s="85">
        <v>3.8887257751511447E-4</v>
      </c>
      <c r="R33" s="85">
        <v>3.7691720540786733E-5</v>
      </c>
      <c r="S33" s="85">
        <v>4.1227920800173723E-5</v>
      </c>
      <c r="T33" s="85">
        <v>4.5298654010160649E-5</v>
      </c>
      <c r="U33" s="85">
        <v>3.4694369234173276E-5</v>
      </c>
      <c r="V33" s="85">
        <v>8.04509311477368E-5</v>
      </c>
      <c r="W33" s="85">
        <v>7.0865816421470057E-4</v>
      </c>
      <c r="X33" s="85">
        <v>7.6937248718191758E-4</v>
      </c>
      <c r="Y33" s="85">
        <v>8.2022795258100714E-6</v>
      </c>
      <c r="Z33" s="85">
        <v>3.4206780066258195E-5</v>
      </c>
      <c r="AA33" s="85">
        <v>3.0108140436721021E-3</v>
      </c>
      <c r="AB33" s="85">
        <v>4.1010678149504794E-3</v>
      </c>
      <c r="AC33" s="85">
        <v>1.0059934343280461</v>
      </c>
      <c r="AD33" s="85">
        <v>1.3293664455396142E-4</v>
      </c>
      <c r="AE33" s="85">
        <v>9.0641756082080965E-6</v>
      </c>
      <c r="AF33" s="85">
        <v>1.5727596251191491E-4</v>
      </c>
      <c r="AG33" s="85">
        <v>4.27720171642023E-4</v>
      </c>
      <c r="AH33" s="85">
        <v>1.3290544040888176E-4</v>
      </c>
      <c r="AI33" s="85">
        <v>2.3359307436590459E-5</v>
      </c>
      <c r="AJ33" s="85">
        <v>5.5763365387056531E-4</v>
      </c>
      <c r="AK33" s="85">
        <v>2.1485467500531507E-4</v>
      </c>
      <c r="AL33" s="85">
        <v>3.6044046708472735E-4</v>
      </c>
      <c r="AM33" s="85">
        <v>1.5327724778476363E-4</v>
      </c>
      <c r="AN33" s="85">
        <v>2.3754341955951056E-4</v>
      </c>
      <c r="AO33" s="85">
        <v>2.0701964662094908E-5</v>
      </c>
      <c r="AP33" s="85">
        <v>7.1146544177128437E-4</v>
      </c>
      <c r="AQ33" s="85">
        <v>6.1652218063535257E-6</v>
      </c>
      <c r="AR33" s="85">
        <v>1.7949566217227239E-5</v>
      </c>
      <c r="AS33" s="85">
        <v>9.3460386193237909E-4</v>
      </c>
      <c r="AT33" s="85">
        <v>1.9716751863050191E-5</v>
      </c>
      <c r="AU33" s="85">
        <v>4.7545762302416875E-5</v>
      </c>
      <c r="AV33" s="85">
        <v>5.2269489127263077E-4</v>
      </c>
      <c r="AW33" s="85">
        <v>2.4208829824371318E-4</v>
      </c>
      <c r="AX33" s="85">
        <v>4.2345504646299428E-5</v>
      </c>
      <c r="AY33" s="85">
        <v>5.565199724488434E-5</v>
      </c>
      <c r="AZ33" s="85">
        <v>6.4195227360440524E-5</v>
      </c>
      <c r="BA33" s="85">
        <v>3.993903714084722E-5</v>
      </c>
      <c r="BB33" s="85">
        <v>5.3250422940599718E-5</v>
      </c>
      <c r="BC33" s="85">
        <v>1.2121896544470284E-4</v>
      </c>
      <c r="BD33" s="85">
        <v>3.3608652262089966E-4</v>
      </c>
      <c r="BE33" s="85">
        <v>3.6703526732389663E-5</v>
      </c>
      <c r="BF33" s="85">
        <v>2.2982262444619935E-5</v>
      </c>
      <c r="BG33" s="85">
        <v>8.0734886500962182E-4</v>
      </c>
      <c r="BH33" s="85">
        <v>3.3400080288076697E-6</v>
      </c>
      <c r="BI33" s="85">
        <v>1.6342515376866106E-5</v>
      </c>
      <c r="BJ33" s="85">
        <v>2.3575842390504223E-4</v>
      </c>
      <c r="BK33" s="85">
        <v>3.064739768776198E-3</v>
      </c>
      <c r="BL33" s="85">
        <v>1.4692610521961E-5</v>
      </c>
      <c r="BM33" s="85">
        <v>1.661208460880622E-3</v>
      </c>
      <c r="BN33" s="85">
        <v>7.8945023955594328E-5</v>
      </c>
      <c r="BO33" s="85">
        <v>1.3275268275447338E-4</v>
      </c>
      <c r="BP33" s="85">
        <v>8.2414512444896888E-5</v>
      </c>
      <c r="BQ33" s="85">
        <v>9.799327768036123E-5</v>
      </c>
      <c r="BR33" s="85">
        <v>6.5858585199993268E-4</v>
      </c>
      <c r="BS33" s="85">
        <v>6.1972706214929603E-5</v>
      </c>
      <c r="BT33" s="85">
        <v>5.0278518306527372E-5</v>
      </c>
      <c r="BU33" s="85">
        <v>0</v>
      </c>
    </row>
    <row r="34" spans="1:73" x14ac:dyDescent="0.25">
      <c r="A34" s="46" t="s">
        <v>28</v>
      </c>
      <c r="B34" s="38" t="s">
        <v>92</v>
      </c>
      <c r="C34" s="85">
        <v>9.4608647820574004E-4</v>
      </c>
      <c r="D34" s="85">
        <v>6.7415774118208727E-4</v>
      </c>
      <c r="E34" s="85">
        <v>2.4776997506791053E-4</v>
      </c>
      <c r="F34" s="85">
        <v>1.1415529248794709E-4</v>
      </c>
      <c r="G34" s="85">
        <v>3.9602828695926742E-4</v>
      </c>
      <c r="H34" s="85">
        <v>5.9529110529121429E-4</v>
      </c>
      <c r="I34" s="85">
        <v>2.4920863198121313E-3</v>
      </c>
      <c r="J34" s="85">
        <v>6.4153699555796046E-4</v>
      </c>
      <c r="K34" s="85">
        <v>3.9089457524916018E-4</v>
      </c>
      <c r="L34" s="85">
        <v>6.5406305842484805E-4</v>
      </c>
      <c r="M34" s="85">
        <v>5.5981704860155388E-4</v>
      </c>
      <c r="N34" s="85">
        <v>3.8020781237350201E-5</v>
      </c>
      <c r="O34" s="85">
        <v>6.8799799927439292E-4</v>
      </c>
      <c r="P34" s="85">
        <v>1.0150118630021041E-3</v>
      </c>
      <c r="Q34" s="85">
        <v>2.9268020731430724E-4</v>
      </c>
      <c r="R34" s="85">
        <v>1.8699271688933319E-4</v>
      </c>
      <c r="S34" s="85">
        <v>6.619830301231351E-4</v>
      </c>
      <c r="T34" s="85">
        <v>5.6845331035781195E-4</v>
      </c>
      <c r="U34" s="85">
        <v>4.1797481402017396E-4</v>
      </c>
      <c r="V34" s="85">
        <v>9.0211853377849551E-4</v>
      </c>
      <c r="W34" s="85">
        <v>1.3365684862615039E-3</v>
      </c>
      <c r="X34" s="85">
        <v>1.6748843229181963E-3</v>
      </c>
      <c r="Y34" s="85">
        <v>8.3630581061088917E-5</v>
      </c>
      <c r="Z34" s="85">
        <v>4.1788635042404169E-4</v>
      </c>
      <c r="AA34" s="85">
        <v>5.03329053149923E-4</v>
      </c>
      <c r="AB34" s="85">
        <v>3.5739092737666471E-3</v>
      </c>
      <c r="AC34" s="85">
        <v>5.409335038747779E-4</v>
      </c>
      <c r="AD34" s="85">
        <v>1.0169655327010092</v>
      </c>
      <c r="AE34" s="85">
        <v>9.4304429640523418E-5</v>
      </c>
      <c r="AF34" s="85">
        <v>1.3188848339405672E-3</v>
      </c>
      <c r="AG34" s="85">
        <v>5.9955736107565284E-3</v>
      </c>
      <c r="AH34" s="85">
        <v>2.0148359824476033E-3</v>
      </c>
      <c r="AI34" s="85">
        <v>5.2550661653034557E-4</v>
      </c>
      <c r="AJ34" s="85">
        <v>6.2752479948611842E-2</v>
      </c>
      <c r="AK34" s="85">
        <v>1.3782212594275801E-3</v>
      </c>
      <c r="AL34" s="85">
        <v>5.3453227159192176E-3</v>
      </c>
      <c r="AM34" s="85">
        <v>5.1658594156239138E-3</v>
      </c>
      <c r="AN34" s="85">
        <v>3.0772208229426128E-3</v>
      </c>
      <c r="AO34" s="85">
        <v>3.6862803476027639E-4</v>
      </c>
      <c r="AP34" s="85">
        <v>2.553431977275423E-3</v>
      </c>
      <c r="AQ34" s="85">
        <v>1.3582698416553742E-4</v>
      </c>
      <c r="AR34" s="85">
        <v>2.7558257662205756E-3</v>
      </c>
      <c r="AS34" s="85">
        <v>4.3196352615216427E-2</v>
      </c>
      <c r="AT34" s="85">
        <v>8.297651199765454E-4</v>
      </c>
      <c r="AU34" s="85">
        <v>1.6485859246793664E-3</v>
      </c>
      <c r="AV34" s="85">
        <v>1.4551011954632662E-2</v>
      </c>
      <c r="AW34" s="85">
        <v>5.3929831690910487E-4</v>
      </c>
      <c r="AX34" s="85">
        <v>4.4789864221155039E-3</v>
      </c>
      <c r="AY34" s="85">
        <v>5.1088206049081852E-3</v>
      </c>
      <c r="AZ34" s="85">
        <v>5.3186110374667797E-3</v>
      </c>
      <c r="BA34" s="85">
        <v>6.6617586354533846E-3</v>
      </c>
      <c r="BB34" s="85">
        <v>1.080804025511975E-3</v>
      </c>
      <c r="BC34" s="85">
        <v>1.8540851417743357E-3</v>
      </c>
      <c r="BD34" s="85">
        <v>3.2748336430212839E-4</v>
      </c>
      <c r="BE34" s="85">
        <v>4.2023491617946673E-4</v>
      </c>
      <c r="BF34" s="85">
        <v>5.4658437860732043E-4</v>
      </c>
      <c r="BG34" s="85">
        <v>1.6241170975287614E-2</v>
      </c>
      <c r="BH34" s="85">
        <v>8.3928727330691971E-5</v>
      </c>
      <c r="BI34" s="85">
        <v>5.6632199277825788E-4</v>
      </c>
      <c r="BJ34" s="85">
        <v>7.9118756476419996E-3</v>
      </c>
      <c r="BK34" s="85">
        <v>7.1884298499038267E-3</v>
      </c>
      <c r="BL34" s="85">
        <v>2.4323733930568252E-3</v>
      </c>
      <c r="BM34" s="85">
        <v>3.1279242239434105E-3</v>
      </c>
      <c r="BN34" s="85">
        <v>6.5902526033426723E-3</v>
      </c>
      <c r="BO34" s="85">
        <v>2.1799741727673871E-3</v>
      </c>
      <c r="BP34" s="85">
        <v>9.3728692876514311E-3</v>
      </c>
      <c r="BQ34" s="85">
        <v>1.1800584212121445E-3</v>
      </c>
      <c r="BR34" s="85">
        <v>3.5889798813236984E-3</v>
      </c>
      <c r="BS34" s="85">
        <v>7.7026062437511014E-4</v>
      </c>
      <c r="BT34" s="85">
        <v>1.539970587539031E-3</v>
      </c>
      <c r="BU34" s="85">
        <v>0</v>
      </c>
    </row>
    <row r="35" spans="1:73" x14ac:dyDescent="0.25">
      <c r="A35" s="46" t="s">
        <v>29</v>
      </c>
      <c r="B35" s="38" t="s">
        <v>93</v>
      </c>
      <c r="C35" s="85">
        <v>1.2180774075620489E-3</v>
      </c>
      <c r="D35" s="85">
        <v>5.9452636475608497E-3</v>
      </c>
      <c r="E35" s="85">
        <v>7.8397764893234773E-3</v>
      </c>
      <c r="F35" s="85">
        <v>3.8748792890543331E-4</v>
      </c>
      <c r="G35" s="85">
        <v>2.7351152269488313E-4</v>
      </c>
      <c r="H35" s="85">
        <v>6.7912710253274539E-4</v>
      </c>
      <c r="I35" s="85">
        <v>1.7211392142355508E-2</v>
      </c>
      <c r="J35" s="85">
        <v>6.1042496618451676E-4</v>
      </c>
      <c r="K35" s="85">
        <v>3.963626914741603E-4</v>
      </c>
      <c r="L35" s="85">
        <v>8.235125676650547E-4</v>
      </c>
      <c r="M35" s="85">
        <v>5.2025205739658902E-4</v>
      </c>
      <c r="N35" s="85">
        <v>2.6466754236033635E-5</v>
      </c>
      <c r="O35" s="85">
        <v>4.0604160028051853E-2</v>
      </c>
      <c r="P35" s="85">
        <v>2.19671563840756E-3</v>
      </c>
      <c r="Q35" s="85">
        <v>8.3667924793263135E-4</v>
      </c>
      <c r="R35" s="85">
        <v>4.6391158869597105E-4</v>
      </c>
      <c r="S35" s="85">
        <v>4.0810568319232419E-4</v>
      </c>
      <c r="T35" s="85">
        <v>5.2628709081619924E-4</v>
      </c>
      <c r="U35" s="85">
        <v>3.12203090854378E-4</v>
      </c>
      <c r="V35" s="85">
        <v>6.9291811038785982E-4</v>
      </c>
      <c r="W35" s="85">
        <v>1.0613597343750148E-3</v>
      </c>
      <c r="X35" s="85">
        <v>1.1772916526894229E-3</v>
      </c>
      <c r="Y35" s="85">
        <v>7.0488027796908174E-5</v>
      </c>
      <c r="Z35" s="85">
        <v>3.3071116106557036E-4</v>
      </c>
      <c r="AA35" s="85">
        <v>1.3470068828547099E-3</v>
      </c>
      <c r="AB35" s="85">
        <v>3.0218243900892714E-3</v>
      </c>
      <c r="AC35" s="85">
        <v>5.3139026929762258E-4</v>
      </c>
      <c r="AD35" s="85">
        <v>5.0611274347941103E-4</v>
      </c>
      <c r="AE35" s="85">
        <v>1.0172469452551836</v>
      </c>
      <c r="AF35" s="85">
        <v>2.7976994607235924E-3</v>
      </c>
      <c r="AG35" s="85">
        <v>3.3477571243583984E-3</v>
      </c>
      <c r="AH35" s="85">
        <v>1.5575430143139968E-3</v>
      </c>
      <c r="AI35" s="85">
        <v>8.1404015139802273E-4</v>
      </c>
      <c r="AJ35" s="85">
        <v>1.0573117340340311E-2</v>
      </c>
      <c r="AK35" s="85">
        <v>1.0286785928711104E-3</v>
      </c>
      <c r="AL35" s="85">
        <v>5.4042337902502633E-3</v>
      </c>
      <c r="AM35" s="85">
        <v>3.0113820267168821E-3</v>
      </c>
      <c r="AN35" s="85">
        <v>2.5410974186081004E-3</v>
      </c>
      <c r="AO35" s="85">
        <v>3.1036646757201872E-4</v>
      </c>
      <c r="AP35" s="85">
        <v>2.3815000540020758E-3</v>
      </c>
      <c r="AQ35" s="85">
        <v>7.9742902227115307E-5</v>
      </c>
      <c r="AR35" s="85">
        <v>3.549381584300659E-3</v>
      </c>
      <c r="AS35" s="85">
        <v>5.811964403282386E-3</v>
      </c>
      <c r="AT35" s="85">
        <v>3.4409419674931553E-3</v>
      </c>
      <c r="AU35" s="85">
        <v>1.5044230365220124E-3</v>
      </c>
      <c r="AV35" s="85">
        <v>1.1663711587163576E-3</v>
      </c>
      <c r="AW35" s="85">
        <v>4.1684886438662759E-4</v>
      </c>
      <c r="AX35" s="85">
        <v>2.7458269993970489E-3</v>
      </c>
      <c r="AY35" s="85">
        <v>2.0842244293960465E-3</v>
      </c>
      <c r="AZ35" s="85">
        <v>1.320339945426947E-3</v>
      </c>
      <c r="BA35" s="85">
        <v>1.066085884433139E-3</v>
      </c>
      <c r="BB35" s="85">
        <v>9.1751533542942874E-4</v>
      </c>
      <c r="BC35" s="85">
        <v>1.1555410519015921E-3</v>
      </c>
      <c r="BD35" s="85">
        <v>2.1985175909463289E-3</v>
      </c>
      <c r="BE35" s="85">
        <v>5.2390087502415621E-4</v>
      </c>
      <c r="BF35" s="85">
        <v>1.778459809052423E-3</v>
      </c>
      <c r="BG35" s="85">
        <v>1.4853089417075227E-2</v>
      </c>
      <c r="BH35" s="85">
        <v>7.8784444872638643E-5</v>
      </c>
      <c r="BI35" s="85">
        <v>4.8747719968912797E-4</v>
      </c>
      <c r="BJ35" s="85">
        <v>4.4529689276028772E-3</v>
      </c>
      <c r="BK35" s="85">
        <v>6.8482722435509761E-3</v>
      </c>
      <c r="BL35" s="85">
        <v>3.7604058242274043E-3</v>
      </c>
      <c r="BM35" s="85">
        <v>1.439908069562008E-3</v>
      </c>
      <c r="BN35" s="85">
        <v>7.1564282558403899E-2</v>
      </c>
      <c r="BO35" s="85">
        <v>0.17118194329779046</v>
      </c>
      <c r="BP35" s="85">
        <v>8.5840440896744769E-3</v>
      </c>
      <c r="BQ35" s="85">
        <v>1.2626292107898493E-3</v>
      </c>
      <c r="BR35" s="85">
        <v>1.0325924025919053E-3</v>
      </c>
      <c r="BS35" s="85">
        <v>4.9828595156967154E-3</v>
      </c>
      <c r="BT35" s="85">
        <v>8.7908212703091508E-3</v>
      </c>
      <c r="BU35" s="85">
        <v>0</v>
      </c>
    </row>
    <row r="36" spans="1:73" x14ac:dyDescent="0.25">
      <c r="A36" s="46" t="s">
        <v>30</v>
      </c>
      <c r="B36" s="38" t="s">
        <v>94</v>
      </c>
      <c r="C36" s="85">
        <v>2.056689776677674E-2</v>
      </c>
      <c r="D36" s="85">
        <v>1.8903232840384386E-2</v>
      </c>
      <c r="E36" s="85">
        <v>1.8453284905895102E-2</v>
      </c>
      <c r="F36" s="85">
        <v>1.0179334567688868E-2</v>
      </c>
      <c r="G36" s="85">
        <v>6.2941993832398855E-3</v>
      </c>
      <c r="H36" s="85">
        <v>1.2274137011776804E-2</v>
      </c>
      <c r="I36" s="85">
        <v>7.3184682488160707E-2</v>
      </c>
      <c r="J36" s="85">
        <v>1.0542111591920861E-2</v>
      </c>
      <c r="K36" s="85">
        <v>6.6369522906438473E-3</v>
      </c>
      <c r="L36" s="85">
        <v>9.8549189607522857E-3</v>
      </c>
      <c r="M36" s="85">
        <v>1.1266642009097006E-2</v>
      </c>
      <c r="N36" s="85">
        <v>3.0719723936884538E-4</v>
      </c>
      <c r="O36" s="85">
        <v>8.7407743082406151E-3</v>
      </c>
      <c r="P36" s="85">
        <v>3.3248192732297052E-2</v>
      </c>
      <c r="Q36" s="85">
        <v>8.0988798365354501E-3</v>
      </c>
      <c r="R36" s="85">
        <v>2.750484622619911E-3</v>
      </c>
      <c r="S36" s="85">
        <v>1.8034631358420258E-2</v>
      </c>
      <c r="T36" s="85">
        <v>1.4754261787543311E-2</v>
      </c>
      <c r="U36" s="85">
        <v>1.6120568837950745E-2</v>
      </c>
      <c r="V36" s="85">
        <v>2.3701838995470587E-2</v>
      </c>
      <c r="W36" s="85">
        <v>4.8334886516743683E-2</v>
      </c>
      <c r="X36" s="85">
        <v>4.5604264467211879E-2</v>
      </c>
      <c r="Y36" s="85">
        <v>1.88722213487094E-3</v>
      </c>
      <c r="Z36" s="85">
        <v>2.0418448783104903E-2</v>
      </c>
      <c r="AA36" s="85">
        <v>1.2810437693742084E-2</v>
      </c>
      <c r="AB36" s="85">
        <v>7.4555506039839153E-2</v>
      </c>
      <c r="AC36" s="85">
        <v>9.5802214433010249E-2</v>
      </c>
      <c r="AD36" s="85">
        <v>8.8988860377817083E-3</v>
      </c>
      <c r="AE36" s="85">
        <v>2.0431912951668903E-3</v>
      </c>
      <c r="AF36" s="85">
        <v>1.1007101816665086</v>
      </c>
      <c r="AG36" s="85">
        <v>0.16539041667430748</v>
      </c>
      <c r="AH36" s="85">
        <v>2.6607992176466054E-2</v>
      </c>
      <c r="AI36" s="85">
        <v>7.5401609263703213E-3</v>
      </c>
      <c r="AJ36" s="85">
        <v>8.231981213976812E-2</v>
      </c>
      <c r="AK36" s="85">
        <v>1.4756619190993827E-2</v>
      </c>
      <c r="AL36" s="85">
        <v>3.9511685757439984E-2</v>
      </c>
      <c r="AM36" s="85">
        <v>1.7399691450419644E-2</v>
      </c>
      <c r="AN36" s="85">
        <v>5.2186456870250177E-2</v>
      </c>
      <c r="AO36" s="85">
        <v>1.1682386851865489E-2</v>
      </c>
      <c r="AP36" s="85">
        <v>3.6037868473022074E-2</v>
      </c>
      <c r="AQ36" s="85">
        <v>1.6812331139980123E-3</v>
      </c>
      <c r="AR36" s="85">
        <v>2.7453748707874865E-3</v>
      </c>
      <c r="AS36" s="85">
        <v>4.56511475384999E-2</v>
      </c>
      <c r="AT36" s="85">
        <v>1.8231289568224084E-3</v>
      </c>
      <c r="AU36" s="85">
        <v>1.9457369210422286E-3</v>
      </c>
      <c r="AV36" s="85">
        <v>3.3826886222553795E-2</v>
      </c>
      <c r="AW36" s="85">
        <v>1.3588792220864984E-3</v>
      </c>
      <c r="AX36" s="85">
        <v>5.8833250446140919E-3</v>
      </c>
      <c r="AY36" s="85">
        <v>2.5591834860231458E-3</v>
      </c>
      <c r="AZ36" s="85">
        <v>3.7342655685711221E-3</v>
      </c>
      <c r="BA36" s="85">
        <v>4.6907737575988566E-3</v>
      </c>
      <c r="BB36" s="85">
        <v>6.6446139499931767E-3</v>
      </c>
      <c r="BC36" s="85">
        <v>1.0836861110341005E-2</v>
      </c>
      <c r="BD36" s="85">
        <v>7.16151710394149E-3</v>
      </c>
      <c r="BE36" s="85">
        <v>1.6783844675583824E-3</v>
      </c>
      <c r="BF36" s="85">
        <v>3.1368609175773427E-3</v>
      </c>
      <c r="BG36" s="85">
        <v>9.6442491621021153E-3</v>
      </c>
      <c r="BH36" s="85">
        <v>1.1518775172128603E-4</v>
      </c>
      <c r="BI36" s="85">
        <v>2.126388550207396E-3</v>
      </c>
      <c r="BJ36" s="85">
        <v>5.2884101743075149E-3</v>
      </c>
      <c r="BK36" s="85">
        <v>1.8766251550941613E-2</v>
      </c>
      <c r="BL36" s="85">
        <v>9.6228666252879183E-4</v>
      </c>
      <c r="BM36" s="85">
        <v>7.1915457492614408E-3</v>
      </c>
      <c r="BN36" s="85">
        <v>1.3819467983810872E-2</v>
      </c>
      <c r="BO36" s="85">
        <v>2.7579071680166871E-2</v>
      </c>
      <c r="BP36" s="85">
        <v>2.4419422086841114E-2</v>
      </c>
      <c r="BQ36" s="85">
        <v>5.4037110321742418E-3</v>
      </c>
      <c r="BR36" s="85">
        <v>1.4760253062880593E-3</v>
      </c>
      <c r="BS36" s="85">
        <v>7.0863858844366103E-4</v>
      </c>
      <c r="BT36" s="85">
        <v>2.3746236961242626E-3</v>
      </c>
      <c r="BU36" s="85">
        <v>0</v>
      </c>
    </row>
    <row r="37" spans="1:73" x14ac:dyDescent="0.25">
      <c r="A37" s="46" t="s">
        <v>31</v>
      </c>
      <c r="B37" s="38" t="s">
        <v>95</v>
      </c>
      <c r="C37" s="85">
        <v>1.1421490064705194E-2</v>
      </c>
      <c r="D37" s="85">
        <v>1.852611728671652E-3</v>
      </c>
      <c r="E37" s="85">
        <v>1.369626376644014E-3</v>
      </c>
      <c r="F37" s="85">
        <v>2.3884419070761206E-3</v>
      </c>
      <c r="G37" s="85">
        <v>3.5915298390011134E-3</v>
      </c>
      <c r="H37" s="85">
        <v>7.9006296291297337E-3</v>
      </c>
      <c r="I37" s="85">
        <v>2.1726712488611095E-2</v>
      </c>
      <c r="J37" s="85">
        <v>7.877172699076028E-3</v>
      </c>
      <c r="K37" s="85">
        <v>5.2566918295173541E-3</v>
      </c>
      <c r="L37" s="85">
        <v>9.8943374428098578E-3</v>
      </c>
      <c r="M37" s="85">
        <v>5.7417370195132619E-3</v>
      </c>
      <c r="N37" s="85">
        <v>1.0007463367242401E-3</v>
      </c>
      <c r="O37" s="85">
        <v>6.2351156257155873E-3</v>
      </c>
      <c r="P37" s="85">
        <v>1.6348672790319013E-2</v>
      </c>
      <c r="Q37" s="85">
        <v>5.2118066654191749E-3</v>
      </c>
      <c r="R37" s="85">
        <v>3.0227517496789315E-3</v>
      </c>
      <c r="S37" s="85">
        <v>1.2906322009637962E-2</v>
      </c>
      <c r="T37" s="85">
        <v>1.8551194229353498E-2</v>
      </c>
      <c r="U37" s="85">
        <v>8.6849437481125377E-3</v>
      </c>
      <c r="V37" s="85">
        <v>1.2324064404180751E-2</v>
      </c>
      <c r="W37" s="85">
        <v>0.13002492327161472</v>
      </c>
      <c r="X37" s="85">
        <v>3.2638231263868847E-2</v>
      </c>
      <c r="Y37" s="85">
        <v>7.214931505854222E-4</v>
      </c>
      <c r="Z37" s="85">
        <v>7.1140019151515752E-3</v>
      </c>
      <c r="AA37" s="85">
        <v>8.578077587126311E-3</v>
      </c>
      <c r="AB37" s="85">
        <v>9.3696803386627836E-2</v>
      </c>
      <c r="AC37" s="85">
        <v>5.0855287810990689E-3</v>
      </c>
      <c r="AD37" s="85">
        <v>5.3057153194319357E-3</v>
      </c>
      <c r="AE37" s="85">
        <v>8.0316776780915916E-4</v>
      </c>
      <c r="AF37" s="85">
        <v>9.2814132386803642E-3</v>
      </c>
      <c r="AG37" s="85">
        <v>1.390552908395543</v>
      </c>
      <c r="AH37" s="85">
        <v>2.0825834651738546E-2</v>
      </c>
      <c r="AI37" s="85">
        <v>4.2507296982175298E-3</v>
      </c>
      <c r="AJ37" s="85">
        <v>2.7507440919471184E-2</v>
      </c>
      <c r="AK37" s="85">
        <v>1.0781544946989807E-2</v>
      </c>
      <c r="AL37" s="85">
        <v>4.1563142899727512E-2</v>
      </c>
      <c r="AM37" s="85">
        <v>3.6064997478780045E-2</v>
      </c>
      <c r="AN37" s="85">
        <v>1.4830316286439152E-2</v>
      </c>
      <c r="AO37" s="85">
        <v>5.8779594108391696E-4</v>
      </c>
      <c r="AP37" s="85">
        <v>2.0483582736787957E-2</v>
      </c>
      <c r="AQ37" s="85">
        <v>7.4749225864213017E-4</v>
      </c>
      <c r="AR37" s="85">
        <v>6.5582433582175746E-3</v>
      </c>
      <c r="AS37" s="85">
        <v>3.4987452249759687E-2</v>
      </c>
      <c r="AT37" s="85">
        <v>1.0322655040400793E-3</v>
      </c>
      <c r="AU37" s="85">
        <v>1.2190165749407845E-3</v>
      </c>
      <c r="AV37" s="85">
        <v>1.7037153894987635E-2</v>
      </c>
      <c r="AW37" s="85">
        <v>2.1616391121601283E-3</v>
      </c>
      <c r="AX37" s="85">
        <v>4.1593113544974919E-3</v>
      </c>
      <c r="AY37" s="85">
        <v>1.7680350321034191E-3</v>
      </c>
      <c r="AZ37" s="85">
        <v>2.8642088940322914E-3</v>
      </c>
      <c r="BA37" s="85">
        <v>4.1721354402892924E-3</v>
      </c>
      <c r="BB37" s="85">
        <v>6.4782024117699399E-3</v>
      </c>
      <c r="BC37" s="85">
        <v>3.9316833602474335E-3</v>
      </c>
      <c r="BD37" s="85">
        <v>2.9827894828172055E-3</v>
      </c>
      <c r="BE37" s="85">
        <v>1.3619692865885636E-3</v>
      </c>
      <c r="BF37" s="85">
        <v>3.2034737033694938E-3</v>
      </c>
      <c r="BG37" s="85">
        <v>2.132354008638353E-3</v>
      </c>
      <c r="BH37" s="85">
        <v>1.4290618011673364E-4</v>
      </c>
      <c r="BI37" s="85">
        <v>1.0381745211355256E-3</v>
      </c>
      <c r="BJ37" s="85">
        <v>6.4231789399492607E-3</v>
      </c>
      <c r="BK37" s="85">
        <v>2.0352542807046153E-2</v>
      </c>
      <c r="BL37" s="85">
        <v>1.939242641259222E-3</v>
      </c>
      <c r="BM37" s="85">
        <v>5.1605179675417844E-3</v>
      </c>
      <c r="BN37" s="85">
        <v>9.4455884702212972E-3</v>
      </c>
      <c r="BO37" s="85">
        <v>1.3431276212175713E-2</v>
      </c>
      <c r="BP37" s="85">
        <v>1.0484824160980703E-2</v>
      </c>
      <c r="BQ37" s="85">
        <v>3.1493460788473938E-3</v>
      </c>
      <c r="BR37" s="85">
        <v>1.8314700431134908E-3</v>
      </c>
      <c r="BS37" s="85">
        <v>8.2121962848252556E-4</v>
      </c>
      <c r="BT37" s="85">
        <v>4.9709813525937729E-3</v>
      </c>
      <c r="BU37" s="85">
        <v>0</v>
      </c>
    </row>
    <row r="38" spans="1:73" ht="22.5" x14ac:dyDescent="0.25">
      <c r="A38" s="46" t="s">
        <v>32</v>
      </c>
      <c r="B38" s="38" t="s">
        <v>96</v>
      </c>
      <c r="C38" s="85">
        <v>2.298341157372389E-2</v>
      </c>
      <c r="D38" s="85">
        <v>1.3471048017028797E-3</v>
      </c>
      <c r="E38" s="85">
        <v>7.3053746896130584E-4</v>
      </c>
      <c r="F38" s="85">
        <v>4.7107479381454717E-4</v>
      </c>
      <c r="G38" s="85">
        <v>1.3628643190101485E-3</v>
      </c>
      <c r="H38" s="85">
        <v>1.1484851315417412E-2</v>
      </c>
      <c r="I38" s="85">
        <v>2.752246067349896E-2</v>
      </c>
      <c r="J38" s="85">
        <v>1.004525631552278E-2</v>
      </c>
      <c r="K38" s="85">
        <v>4.3343350080632366E-3</v>
      </c>
      <c r="L38" s="85">
        <v>7.9196243320424908E-3</v>
      </c>
      <c r="M38" s="85">
        <v>5.8338751215468764E-3</v>
      </c>
      <c r="N38" s="85">
        <v>2.4300564878097699E-4</v>
      </c>
      <c r="O38" s="85">
        <v>5.3367232505226268E-3</v>
      </c>
      <c r="P38" s="85">
        <v>3.2733189666689765E-3</v>
      </c>
      <c r="Q38" s="85">
        <v>4.9425370237174285E-3</v>
      </c>
      <c r="R38" s="85">
        <v>2.7814586971689832E-3</v>
      </c>
      <c r="S38" s="85">
        <v>5.4181413504002501E-3</v>
      </c>
      <c r="T38" s="85">
        <v>1.0491485186561475E-2</v>
      </c>
      <c r="U38" s="85">
        <v>1.667978203479431E-2</v>
      </c>
      <c r="V38" s="85">
        <v>4.3422218695222002E-3</v>
      </c>
      <c r="W38" s="85">
        <v>0.14895491838007788</v>
      </c>
      <c r="X38" s="85">
        <v>3.1315548570972747E-2</v>
      </c>
      <c r="Y38" s="85">
        <v>5.1780511861853034E-4</v>
      </c>
      <c r="Z38" s="85">
        <v>3.1072233456922228E-3</v>
      </c>
      <c r="AA38" s="85">
        <v>7.8770193903705248E-3</v>
      </c>
      <c r="AB38" s="85">
        <v>8.6172647376961536E-2</v>
      </c>
      <c r="AC38" s="85">
        <v>6.2078976935886479E-3</v>
      </c>
      <c r="AD38" s="85">
        <v>4.2102705892894995E-3</v>
      </c>
      <c r="AE38" s="85">
        <v>1.0468656205074236E-3</v>
      </c>
      <c r="AF38" s="85">
        <v>8.3202320638333608E-3</v>
      </c>
      <c r="AG38" s="85">
        <v>3.297055253908722E-2</v>
      </c>
      <c r="AH38" s="85">
        <v>1.1783397897593457</v>
      </c>
      <c r="AI38" s="85">
        <v>0.11110300589656391</v>
      </c>
      <c r="AJ38" s="85">
        <v>3.7525197646121673E-2</v>
      </c>
      <c r="AK38" s="85">
        <v>7.9438690370400144E-3</v>
      </c>
      <c r="AL38" s="85">
        <v>4.0827129497199417E-2</v>
      </c>
      <c r="AM38" s="85">
        <v>2.2943662333246052E-2</v>
      </c>
      <c r="AN38" s="85">
        <v>7.3432405682969199E-3</v>
      </c>
      <c r="AO38" s="85">
        <v>6.0035098683072102E-4</v>
      </c>
      <c r="AP38" s="85">
        <v>8.5261948691498987E-3</v>
      </c>
      <c r="AQ38" s="85">
        <v>5.4095430911784803E-4</v>
      </c>
      <c r="AR38" s="85">
        <v>5.090915339197432E-3</v>
      </c>
      <c r="AS38" s="85">
        <v>3.0564956934206616E-2</v>
      </c>
      <c r="AT38" s="85">
        <v>5.8577888250969554E-4</v>
      </c>
      <c r="AU38" s="85">
        <v>3.0576578944809554E-4</v>
      </c>
      <c r="AV38" s="85">
        <v>3.8700113771995546E-3</v>
      </c>
      <c r="AW38" s="85">
        <v>8.3627595430887057E-4</v>
      </c>
      <c r="AX38" s="85">
        <v>3.5854058879437973E-3</v>
      </c>
      <c r="AY38" s="85">
        <v>2.5860185238323562E-3</v>
      </c>
      <c r="AZ38" s="85">
        <v>3.015496561497512E-3</v>
      </c>
      <c r="BA38" s="85">
        <v>8.6345061814512378E-3</v>
      </c>
      <c r="BB38" s="85">
        <v>4.9503883695618638E-3</v>
      </c>
      <c r="BC38" s="85">
        <v>3.1073266040324899E-3</v>
      </c>
      <c r="BD38" s="85">
        <v>2.3664585614530781E-3</v>
      </c>
      <c r="BE38" s="85">
        <v>1.329199215943104E-3</v>
      </c>
      <c r="BF38" s="85">
        <v>2.3861521628236828E-3</v>
      </c>
      <c r="BG38" s="85">
        <v>1.6718365072014487E-3</v>
      </c>
      <c r="BH38" s="85">
        <v>1.0614385547086109E-4</v>
      </c>
      <c r="BI38" s="85">
        <v>6.9338150320186274E-4</v>
      </c>
      <c r="BJ38" s="85">
        <v>5.0267990239918677E-3</v>
      </c>
      <c r="BK38" s="85">
        <v>1.4219099262771859E-2</v>
      </c>
      <c r="BL38" s="85">
        <v>1.9796606532925861E-3</v>
      </c>
      <c r="BM38" s="85">
        <v>3.5570845445602496E-3</v>
      </c>
      <c r="BN38" s="85">
        <v>9.2097582230892053E-3</v>
      </c>
      <c r="BO38" s="85">
        <v>1.9847570743460951E-2</v>
      </c>
      <c r="BP38" s="85">
        <v>1.6201329619872792E-2</v>
      </c>
      <c r="BQ38" s="85">
        <v>4.4834725214225914E-3</v>
      </c>
      <c r="BR38" s="85">
        <v>2.5404039062955396E-3</v>
      </c>
      <c r="BS38" s="85">
        <v>6.9246932854704821E-4</v>
      </c>
      <c r="BT38" s="85">
        <v>9.2369060573083243E-3</v>
      </c>
      <c r="BU38" s="85">
        <v>0</v>
      </c>
    </row>
    <row r="39" spans="1:73" x14ac:dyDescent="0.25">
      <c r="A39" s="46" t="s">
        <v>33</v>
      </c>
      <c r="B39" s="38" t="s">
        <v>97</v>
      </c>
      <c r="C39" s="85">
        <v>0</v>
      </c>
      <c r="D39" s="85">
        <v>0</v>
      </c>
      <c r="E39" s="85">
        <v>0</v>
      </c>
      <c r="F39" s="85">
        <v>0</v>
      </c>
      <c r="G39" s="85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5">
        <v>0</v>
      </c>
      <c r="V39" s="85">
        <v>0</v>
      </c>
      <c r="W39" s="85">
        <v>0</v>
      </c>
      <c r="X39" s="85">
        <v>0</v>
      </c>
      <c r="Y39" s="85">
        <v>0</v>
      </c>
      <c r="Z39" s="85">
        <v>0</v>
      </c>
      <c r="AA39" s="85">
        <v>0</v>
      </c>
      <c r="AB39" s="85">
        <v>0</v>
      </c>
      <c r="AC39" s="85">
        <v>0</v>
      </c>
      <c r="AD39" s="85">
        <v>0</v>
      </c>
      <c r="AE39" s="85">
        <v>0</v>
      </c>
      <c r="AF39" s="85">
        <v>0</v>
      </c>
      <c r="AG39" s="85">
        <v>0</v>
      </c>
      <c r="AH39" s="85">
        <v>0</v>
      </c>
      <c r="AI39" s="85">
        <v>1</v>
      </c>
      <c r="AJ39" s="85">
        <v>0</v>
      </c>
      <c r="AK39" s="85">
        <v>0</v>
      </c>
      <c r="AL39" s="85">
        <v>0</v>
      </c>
      <c r="AM39" s="85">
        <v>0</v>
      </c>
      <c r="AN39" s="85">
        <v>0</v>
      </c>
      <c r="AO39" s="85">
        <v>0</v>
      </c>
      <c r="AP39" s="85">
        <v>0</v>
      </c>
      <c r="AQ39" s="85">
        <v>0</v>
      </c>
      <c r="AR39" s="85">
        <v>0</v>
      </c>
      <c r="AS39" s="85">
        <v>0</v>
      </c>
      <c r="AT39" s="85">
        <v>0</v>
      </c>
      <c r="AU39" s="85">
        <v>0</v>
      </c>
      <c r="AV39" s="85">
        <v>0</v>
      </c>
      <c r="AW39" s="85">
        <v>0</v>
      </c>
      <c r="AX39" s="85">
        <v>0</v>
      </c>
      <c r="AY39" s="85">
        <v>0</v>
      </c>
      <c r="AZ39" s="85">
        <v>0</v>
      </c>
      <c r="BA39" s="85">
        <v>0</v>
      </c>
      <c r="BB39" s="85">
        <v>0</v>
      </c>
      <c r="BC39" s="85">
        <v>0</v>
      </c>
      <c r="BD39" s="85">
        <v>0</v>
      </c>
      <c r="BE39" s="85">
        <v>0</v>
      </c>
      <c r="BF39" s="85">
        <v>0</v>
      </c>
      <c r="BG39" s="85">
        <v>0</v>
      </c>
      <c r="BH39" s="85">
        <v>0</v>
      </c>
      <c r="BI39" s="85">
        <v>0</v>
      </c>
      <c r="BJ39" s="85">
        <v>0</v>
      </c>
      <c r="BK39" s="85">
        <v>0</v>
      </c>
      <c r="BL39" s="85">
        <v>0</v>
      </c>
      <c r="BM39" s="85">
        <v>0</v>
      </c>
      <c r="BN39" s="85">
        <v>0</v>
      </c>
      <c r="BO39" s="85">
        <v>0</v>
      </c>
      <c r="BP39" s="85">
        <v>0</v>
      </c>
      <c r="BQ39" s="85">
        <v>0</v>
      </c>
      <c r="BR39" s="85">
        <v>0</v>
      </c>
      <c r="BS39" s="85">
        <v>0</v>
      </c>
      <c r="BT39" s="85">
        <v>0</v>
      </c>
      <c r="BU39" s="85">
        <v>0</v>
      </c>
    </row>
    <row r="40" spans="1:73" x14ac:dyDescent="0.25">
      <c r="A40" s="46" t="s">
        <v>34</v>
      </c>
      <c r="B40" s="38" t="s">
        <v>98</v>
      </c>
      <c r="C40" s="85">
        <v>5.0331418354727687E-3</v>
      </c>
      <c r="D40" s="85">
        <v>1.7126787293428169E-3</v>
      </c>
      <c r="E40" s="85">
        <v>5.3318084229060712E-4</v>
      </c>
      <c r="F40" s="85">
        <v>2.717745871821824E-4</v>
      </c>
      <c r="G40" s="85">
        <v>2.4172437738520331E-3</v>
      </c>
      <c r="H40" s="85">
        <v>2.1289242194216054E-3</v>
      </c>
      <c r="I40" s="85">
        <v>8.7942720457358983E-3</v>
      </c>
      <c r="J40" s="85">
        <v>2.6836915487456568E-3</v>
      </c>
      <c r="K40" s="85">
        <v>1.5466546727949039E-3</v>
      </c>
      <c r="L40" s="85">
        <v>2.6364595825685722E-3</v>
      </c>
      <c r="M40" s="85">
        <v>2.586325172114364E-3</v>
      </c>
      <c r="N40" s="85">
        <v>8.5681025282367625E-5</v>
      </c>
      <c r="O40" s="85">
        <v>2.0862893186685441E-3</v>
      </c>
      <c r="P40" s="85">
        <v>3.3249256921887719E-3</v>
      </c>
      <c r="Q40" s="85">
        <v>8.2315234457507405E-4</v>
      </c>
      <c r="R40" s="85">
        <v>4.5649397101134526E-4</v>
      </c>
      <c r="S40" s="85">
        <v>3.9860961111445698E-3</v>
      </c>
      <c r="T40" s="85">
        <v>2.8025766975838438E-3</v>
      </c>
      <c r="U40" s="85">
        <v>2.2292680180595096E-3</v>
      </c>
      <c r="V40" s="85">
        <v>4.3700450317625244E-3</v>
      </c>
      <c r="W40" s="85">
        <v>9.1159095410916699E-3</v>
      </c>
      <c r="X40" s="85">
        <v>1.3019566511481727E-2</v>
      </c>
      <c r="Y40" s="85">
        <v>3.7442650833841679E-4</v>
      </c>
      <c r="Z40" s="85">
        <v>1.5117021903816275E-3</v>
      </c>
      <c r="AA40" s="85">
        <v>1.3230004397507802E-3</v>
      </c>
      <c r="AB40" s="85">
        <v>1.3847566135174252E-2</v>
      </c>
      <c r="AC40" s="85">
        <v>2.8866197528274774E-3</v>
      </c>
      <c r="AD40" s="85">
        <v>2.3893532429198438E-3</v>
      </c>
      <c r="AE40" s="85">
        <v>2.584627161549332E-4</v>
      </c>
      <c r="AF40" s="85">
        <v>8.357176010178078E-3</v>
      </c>
      <c r="AG40" s="85">
        <v>5.6257560109660792E-2</v>
      </c>
      <c r="AH40" s="85">
        <v>1.5588252146446465E-2</v>
      </c>
      <c r="AI40" s="85">
        <v>4.6620704030970453E-3</v>
      </c>
      <c r="AJ40" s="85">
        <v>1.3421699585986686</v>
      </c>
      <c r="AK40" s="85">
        <v>2.6421285984344883E-3</v>
      </c>
      <c r="AL40" s="85">
        <v>1.8972673217835606E-2</v>
      </c>
      <c r="AM40" s="85">
        <v>1.9634193820207889E-2</v>
      </c>
      <c r="AN40" s="85">
        <v>8.2367058022785322E-3</v>
      </c>
      <c r="AO40" s="85">
        <v>7.1624718325973176E-4</v>
      </c>
      <c r="AP40" s="85">
        <v>1.2016478945258542E-2</v>
      </c>
      <c r="AQ40" s="85">
        <v>6.0304605947349924E-4</v>
      </c>
      <c r="AR40" s="85">
        <v>2.6192386719662755E-3</v>
      </c>
      <c r="AS40" s="85">
        <v>1.0455300472636727E-2</v>
      </c>
      <c r="AT40" s="85">
        <v>3.708160927263175E-4</v>
      </c>
      <c r="AU40" s="85">
        <v>4.2476716501415728E-4</v>
      </c>
      <c r="AV40" s="85">
        <v>7.2999086414226788E-3</v>
      </c>
      <c r="AW40" s="85">
        <v>1.1261047043483611E-3</v>
      </c>
      <c r="AX40" s="85">
        <v>4.0104288908295012E-3</v>
      </c>
      <c r="AY40" s="85">
        <v>2.7792698539135571E-3</v>
      </c>
      <c r="AZ40" s="85">
        <v>3.3020583054342535E-3</v>
      </c>
      <c r="BA40" s="85">
        <v>4.8281659637142614E-2</v>
      </c>
      <c r="BB40" s="85">
        <v>2.8910592468917506E-3</v>
      </c>
      <c r="BC40" s="85">
        <v>7.3218318366058584E-3</v>
      </c>
      <c r="BD40" s="85">
        <v>1.2208259723513358E-3</v>
      </c>
      <c r="BE40" s="85">
        <v>5.1142012397866995E-4</v>
      </c>
      <c r="BF40" s="85">
        <v>1.702422097715757E-3</v>
      </c>
      <c r="BG40" s="85">
        <v>1.6762921460528675E-3</v>
      </c>
      <c r="BH40" s="85">
        <v>8.6798847266824982E-5</v>
      </c>
      <c r="BI40" s="85">
        <v>9.9623069253375351E-4</v>
      </c>
      <c r="BJ40" s="85">
        <v>2.8823986993620652E-3</v>
      </c>
      <c r="BK40" s="85">
        <v>1.4102236002879279E-2</v>
      </c>
      <c r="BL40" s="85">
        <v>2.6251268813868383E-3</v>
      </c>
      <c r="BM40" s="85">
        <v>2.339346294627162E-3</v>
      </c>
      <c r="BN40" s="85">
        <v>8.7335111423909248E-3</v>
      </c>
      <c r="BO40" s="85">
        <v>6.0485201580228456E-3</v>
      </c>
      <c r="BP40" s="85">
        <v>1.9559112427677944E-3</v>
      </c>
      <c r="BQ40" s="85">
        <v>2.1862836219363043E-3</v>
      </c>
      <c r="BR40" s="85">
        <v>1.0704598265211551E-3</v>
      </c>
      <c r="BS40" s="85">
        <v>3.3629547627662905E-4</v>
      </c>
      <c r="BT40" s="85">
        <v>1.6115344900397141E-3</v>
      </c>
      <c r="BU40" s="85">
        <v>0</v>
      </c>
    </row>
    <row r="41" spans="1:73" x14ac:dyDescent="0.25">
      <c r="A41" s="46" t="s">
        <v>35</v>
      </c>
      <c r="B41" s="38" t="s">
        <v>99</v>
      </c>
      <c r="C41" s="85">
        <v>1.8145193855956743E-2</v>
      </c>
      <c r="D41" s="85">
        <v>1.8894105452410572E-2</v>
      </c>
      <c r="E41" s="85">
        <v>9.3677755845410736E-4</v>
      </c>
      <c r="F41" s="85">
        <v>3.5861611030824406E-4</v>
      </c>
      <c r="G41" s="85">
        <v>4.2848554816157548E-3</v>
      </c>
      <c r="H41" s="85">
        <v>5.748744053676637E-3</v>
      </c>
      <c r="I41" s="85">
        <v>1.0096161023855814E-2</v>
      </c>
      <c r="J41" s="85">
        <v>5.1643102643951101E-3</v>
      </c>
      <c r="K41" s="85">
        <v>4.4762789019750894E-3</v>
      </c>
      <c r="L41" s="85">
        <v>3.2298189601778341E-3</v>
      </c>
      <c r="M41" s="85">
        <v>3.2413727901742821E-3</v>
      </c>
      <c r="N41" s="85">
        <v>2.6297427140217663E-4</v>
      </c>
      <c r="O41" s="85">
        <v>2.551067168172866E-3</v>
      </c>
      <c r="P41" s="85">
        <v>1.0671529610777466E-2</v>
      </c>
      <c r="Q41" s="85">
        <v>3.3094121426504208E-3</v>
      </c>
      <c r="R41" s="85">
        <v>1.2071386793365327E-3</v>
      </c>
      <c r="S41" s="85">
        <v>4.7449568249493214E-3</v>
      </c>
      <c r="T41" s="85">
        <v>3.0156028844286835E-3</v>
      </c>
      <c r="U41" s="85">
        <v>3.8476943216335618E-3</v>
      </c>
      <c r="V41" s="85">
        <v>6.5613908593510645E-3</v>
      </c>
      <c r="W41" s="85">
        <v>5.9624248508048198E-3</v>
      </c>
      <c r="X41" s="85">
        <v>5.7237401866507926E-3</v>
      </c>
      <c r="Y41" s="85">
        <v>6.5193602544993436E-4</v>
      </c>
      <c r="Z41" s="85">
        <v>1.1711807868432162E-3</v>
      </c>
      <c r="AA41" s="85">
        <v>1.4746311897147169E-3</v>
      </c>
      <c r="AB41" s="85">
        <v>0.1188197261787349</v>
      </c>
      <c r="AC41" s="85">
        <v>2.0523964358427184E-3</v>
      </c>
      <c r="AD41" s="85">
        <v>2.2229728445207755E-3</v>
      </c>
      <c r="AE41" s="85">
        <v>4.0023837119347149E-4</v>
      </c>
      <c r="AF41" s="85">
        <v>4.7088915782445588E-3</v>
      </c>
      <c r="AG41" s="85">
        <v>2.030219564948817E-2</v>
      </c>
      <c r="AH41" s="85">
        <v>5.7131824192685051E-3</v>
      </c>
      <c r="AI41" s="85">
        <v>1.7321748767951557E-3</v>
      </c>
      <c r="AJ41" s="85">
        <v>2.9758429379641595E-2</v>
      </c>
      <c r="AK41" s="85">
        <v>1.0496354385687177</v>
      </c>
      <c r="AL41" s="85">
        <v>2.5001500203296258E-2</v>
      </c>
      <c r="AM41" s="85">
        <v>1.8079738137997667E-2</v>
      </c>
      <c r="AN41" s="85">
        <v>9.2316514255905591E-2</v>
      </c>
      <c r="AO41" s="85">
        <v>6.0952012902260825E-4</v>
      </c>
      <c r="AP41" s="85">
        <v>2.9814472091231437E-2</v>
      </c>
      <c r="AQ41" s="85">
        <v>1.713312266963979E-3</v>
      </c>
      <c r="AR41" s="85">
        <v>9.9949686685711528E-4</v>
      </c>
      <c r="AS41" s="85">
        <v>7.344073022817193E-3</v>
      </c>
      <c r="AT41" s="85">
        <v>7.7483807122065212E-4</v>
      </c>
      <c r="AU41" s="85">
        <v>9.6050189236774252E-4</v>
      </c>
      <c r="AV41" s="85">
        <v>1.5624072104948458E-3</v>
      </c>
      <c r="AW41" s="85">
        <v>1.0552778603313371E-3</v>
      </c>
      <c r="AX41" s="85">
        <v>2.0707333381550898E-3</v>
      </c>
      <c r="AY41" s="85">
        <v>2.7366905989681879E-3</v>
      </c>
      <c r="AZ41" s="85">
        <v>6.2268960434053774E-3</v>
      </c>
      <c r="BA41" s="85">
        <v>2.5298578610612439E-3</v>
      </c>
      <c r="BB41" s="85">
        <v>8.4540319767538123E-3</v>
      </c>
      <c r="BC41" s="85">
        <v>2.9161403952279912E-3</v>
      </c>
      <c r="BD41" s="85">
        <v>1.6399884352846636E-3</v>
      </c>
      <c r="BE41" s="85">
        <v>1.1504967502575002E-3</v>
      </c>
      <c r="BF41" s="85">
        <v>2.0082993818963126E-3</v>
      </c>
      <c r="BG41" s="85">
        <v>7.9784835776229076E-3</v>
      </c>
      <c r="BH41" s="85">
        <v>1.291144452425446E-4</v>
      </c>
      <c r="BI41" s="85">
        <v>8.1945441594041477E-4</v>
      </c>
      <c r="BJ41" s="85">
        <v>2.0968525136238225E-3</v>
      </c>
      <c r="BK41" s="85">
        <v>5.8295286378831235E-3</v>
      </c>
      <c r="BL41" s="85">
        <v>5.3736471321786056E-4</v>
      </c>
      <c r="BM41" s="85">
        <v>7.7758992143568022E-4</v>
      </c>
      <c r="BN41" s="85">
        <v>2.8053842014783372E-3</v>
      </c>
      <c r="BO41" s="85">
        <v>3.0893199154107529E-3</v>
      </c>
      <c r="BP41" s="85">
        <v>3.631002461824091E-3</v>
      </c>
      <c r="BQ41" s="85">
        <v>1.298651046737271E-3</v>
      </c>
      <c r="BR41" s="85">
        <v>6.0004496877523103E-4</v>
      </c>
      <c r="BS41" s="85">
        <v>4.6190843351069292E-4</v>
      </c>
      <c r="BT41" s="85">
        <v>1.0530311656963217E-3</v>
      </c>
      <c r="BU41" s="85">
        <v>0</v>
      </c>
    </row>
    <row r="42" spans="1:73" ht="22.5" x14ac:dyDescent="0.25">
      <c r="A42" s="46" t="s">
        <v>36</v>
      </c>
      <c r="B42" s="38" t="s">
        <v>100</v>
      </c>
      <c r="C42" s="85">
        <v>4.4126565280689534E-2</v>
      </c>
      <c r="D42" s="85">
        <v>4.7453144015334884E-3</v>
      </c>
      <c r="E42" s="85">
        <v>3.1763223601178458E-3</v>
      </c>
      <c r="F42" s="85">
        <v>1.0923058064779617E-3</v>
      </c>
      <c r="G42" s="85">
        <v>2.2050377140557589E-3</v>
      </c>
      <c r="H42" s="85">
        <v>2.0157333248446561E-2</v>
      </c>
      <c r="I42" s="85">
        <v>7.4739653014407922E-2</v>
      </c>
      <c r="J42" s="85">
        <v>1.6643637100262509E-2</v>
      </c>
      <c r="K42" s="85">
        <v>2.1494126879257055E-2</v>
      </c>
      <c r="L42" s="85">
        <v>1.3675708757461533E-2</v>
      </c>
      <c r="M42" s="85">
        <v>9.7017378459906458E-3</v>
      </c>
      <c r="N42" s="85">
        <v>2.9886648542924396E-4</v>
      </c>
      <c r="O42" s="85">
        <v>1.210679604292827E-2</v>
      </c>
      <c r="P42" s="85">
        <v>1.0788917053240706E-2</v>
      </c>
      <c r="Q42" s="85">
        <v>4.7970711664770327E-3</v>
      </c>
      <c r="R42" s="85">
        <v>2.373486828352935E-3</v>
      </c>
      <c r="S42" s="85">
        <v>9.2624798162225536E-3</v>
      </c>
      <c r="T42" s="85">
        <v>1.1640865597947121E-2</v>
      </c>
      <c r="U42" s="85">
        <v>6.0545329811874894E-3</v>
      </c>
      <c r="V42" s="85">
        <v>1.0135220104620986E-2</v>
      </c>
      <c r="W42" s="85">
        <v>1.3263103978277426E-2</v>
      </c>
      <c r="X42" s="85">
        <v>1.3611488385678839E-2</v>
      </c>
      <c r="Y42" s="85">
        <v>2.2930165296158878E-3</v>
      </c>
      <c r="Z42" s="85">
        <v>6.245167684459544E-3</v>
      </c>
      <c r="AA42" s="85">
        <v>1.0425302185517614E-2</v>
      </c>
      <c r="AB42" s="85">
        <v>4.5338439825903763E-2</v>
      </c>
      <c r="AC42" s="85">
        <v>6.9244257334612827E-3</v>
      </c>
      <c r="AD42" s="85">
        <v>3.8290062255816469E-3</v>
      </c>
      <c r="AE42" s="85">
        <v>1.5795278553393736E-3</v>
      </c>
      <c r="AF42" s="85">
        <v>8.3939139139379976E-3</v>
      </c>
      <c r="AG42" s="85">
        <v>2.9447932977657843E-2</v>
      </c>
      <c r="AH42" s="85">
        <v>6.9232801755051828E-3</v>
      </c>
      <c r="AI42" s="85">
        <v>1.7414016438312759E-3</v>
      </c>
      <c r="AJ42" s="85">
        <v>3.8058314485857177E-2</v>
      </c>
      <c r="AK42" s="85">
        <v>1.2558778534503988E-2</v>
      </c>
      <c r="AL42" s="85">
        <v>1.05658556971296</v>
      </c>
      <c r="AM42" s="85">
        <v>1.5332856222613404E-2</v>
      </c>
      <c r="AN42" s="85">
        <v>2.0972491341947563E-2</v>
      </c>
      <c r="AO42" s="85">
        <v>1.3280571385099029E-3</v>
      </c>
      <c r="AP42" s="85">
        <v>1.1636812659747817E-2</v>
      </c>
      <c r="AQ42" s="85">
        <v>3.9676250177835156E-4</v>
      </c>
      <c r="AR42" s="85">
        <v>2.6080627658427624E-3</v>
      </c>
      <c r="AS42" s="85">
        <v>6.091878162556446E-2</v>
      </c>
      <c r="AT42" s="85">
        <v>1.8638089878248436E-3</v>
      </c>
      <c r="AU42" s="85">
        <v>4.8020811836203174E-4</v>
      </c>
      <c r="AV42" s="85">
        <v>5.9509075151801313E-3</v>
      </c>
      <c r="AW42" s="85">
        <v>8.9429032582159394E-4</v>
      </c>
      <c r="AX42" s="85">
        <v>2.1510618777343441E-3</v>
      </c>
      <c r="AY42" s="85">
        <v>1.0970454119108757E-3</v>
      </c>
      <c r="AZ42" s="85">
        <v>1.7099645255442349E-3</v>
      </c>
      <c r="BA42" s="85">
        <v>2.3135369904900053E-3</v>
      </c>
      <c r="BB42" s="85">
        <v>2.534798073856182E-3</v>
      </c>
      <c r="BC42" s="85">
        <v>5.2113112851736362E-3</v>
      </c>
      <c r="BD42" s="85">
        <v>2.0174236379363604E-3</v>
      </c>
      <c r="BE42" s="85">
        <v>1.7618866088434896E-3</v>
      </c>
      <c r="BF42" s="85">
        <v>3.4010731061771978E-3</v>
      </c>
      <c r="BG42" s="85">
        <v>1.8459635333307606E-3</v>
      </c>
      <c r="BH42" s="85">
        <v>9.2696643592619528E-5</v>
      </c>
      <c r="BI42" s="85">
        <v>5.530638707879757E-4</v>
      </c>
      <c r="BJ42" s="85">
        <v>3.3423456692095693E-3</v>
      </c>
      <c r="BK42" s="85">
        <v>6.5564678205258511E-3</v>
      </c>
      <c r="BL42" s="85">
        <v>1.252857404412801E-3</v>
      </c>
      <c r="BM42" s="85">
        <v>1.153162216112245E-3</v>
      </c>
      <c r="BN42" s="85">
        <v>1.9240650411453345E-2</v>
      </c>
      <c r="BO42" s="85">
        <v>4.3423700924692263E-2</v>
      </c>
      <c r="BP42" s="85">
        <v>3.7479720652334541E-3</v>
      </c>
      <c r="BQ42" s="85">
        <v>9.2563954700164701E-4</v>
      </c>
      <c r="BR42" s="85">
        <v>1.1949402528488801E-3</v>
      </c>
      <c r="BS42" s="85">
        <v>8.2929510381083771E-4</v>
      </c>
      <c r="BT42" s="85">
        <v>2.8209487865585464E-3</v>
      </c>
      <c r="BU42" s="85">
        <v>0</v>
      </c>
    </row>
    <row r="43" spans="1:73" x14ac:dyDescent="0.25">
      <c r="A43" s="46" t="s">
        <v>247</v>
      </c>
      <c r="B43" s="38" t="s">
        <v>248</v>
      </c>
      <c r="C43" s="85">
        <v>4.3965834127182744E-3</v>
      </c>
      <c r="D43" s="85">
        <v>1.4452407164918825E-3</v>
      </c>
      <c r="E43" s="85">
        <v>5.8221332439095761E-4</v>
      </c>
      <c r="F43" s="85">
        <v>1.7632860407511134E-4</v>
      </c>
      <c r="G43" s="85">
        <v>4.433806488661025E-4</v>
      </c>
      <c r="H43" s="85">
        <v>1.8379528066881706E-3</v>
      </c>
      <c r="I43" s="85">
        <v>6.9605237662307799E-3</v>
      </c>
      <c r="J43" s="85">
        <v>1.0904928075440659E-3</v>
      </c>
      <c r="K43" s="85">
        <v>1.8546166068660521E-3</v>
      </c>
      <c r="L43" s="85">
        <v>1.42620520351014E-3</v>
      </c>
      <c r="M43" s="85">
        <v>1.186901908206521E-3</v>
      </c>
      <c r="N43" s="85">
        <v>1.1146647663206612E-4</v>
      </c>
      <c r="O43" s="85">
        <v>1.9446676003213686E-2</v>
      </c>
      <c r="P43" s="85">
        <v>2.2767590398197891E-3</v>
      </c>
      <c r="Q43" s="85">
        <v>5.9732314821552804E-4</v>
      </c>
      <c r="R43" s="85">
        <v>2.7159921262907355E-4</v>
      </c>
      <c r="S43" s="85">
        <v>1.7834177280657696E-3</v>
      </c>
      <c r="T43" s="85">
        <v>1.4641601881274556E-3</v>
      </c>
      <c r="U43" s="85">
        <v>5.4392603060820837E-4</v>
      </c>
      <c r="V43" s="85">
        <v>1.2313279113793491E-3</v>
      </c>
      <c r="W43" s="85">
        <v>1.9922083634066135E-3</v>
      </c>
      <c r="X43" s="85">
        <v>2.2132128605730256E-3</v>
      </c>
      <c r="Y43" s="85">
        <v>7.2925597875768476E-4</v>
      </c>
      <c r="Z43" s="85">
        <v>9.3793589164100895E-4</v>
      </c>
      <c r="AA43" s="85">
        <v>1.5169273510739201E-3</v>
      </c>
      <c r="AB43" s="85">
        <v>9.7764211152849018E-3</v>
      </c>
      <c r="AC43" s="85">
        <v>1.2940580736940785E-3</v>
      </c>
      <c r="AD43" s="85">
        <v>7.6819776094054894E-4</v>
      </c>
      <c r="AE43" s="85">
        <v>2.9132276144933094E-4</v>
      </c>
      <c r="AF43" s="85">
        <v>1.9508663525927819E-3</v>
      </c>
      <c r="AG43" s="85">
        <v>5.4693028398038381E-3</v>
      </c>
      <c r="AH43" s="85">
        <v>7.5107186097838989E-4</v>
      </c>
      <c r="AI43" s="85">
        <v>1.992912492107809E-4</v>
      </c>
      <c r="AJ43" s="85">
        <v>7.0683499003851577E-3</v>
      </c>
      <c r="AK43" s="85">
        <v>1.8848417352272185E-3</v>
      </c>
      <c r="AL43" s="85">
        <v>3.7765630112058515E-3</v>
      </c>
      <c r="AM43" s="85">
        <v>1.0024627009113851</v>
      </c>
      <c r="AN43" s="85">
        <v>4.2513643787497257E-3</v>
      </c>
      <c r="AO43" s="85">
        <v>2.7171571087873328E-4</v>
      </c>
      <c r="AP43" s="85">
        <v>2.2580855428180955E-3</v>
      </c>
      <c r="AQ43" s="85">
        <v>9.2194170552554872E-5</v>
      </c>
      <c r="AR43" s="85">
        <v>3.8605844510267514E-4</v>
      </c>
      <c r="AS43" s="85">
        <v>5.8369951981475021E-3</v>
      </c>
      <c r="AT43" s="85">
        <v>4.3534526047485741E-4</v>
      </c>
      <c r="AU43" s="85">
        <v>1.2821886673863896E-4</v>
      </c>
      <c r="AV43" s="85">
        <v>1.2826436704469588E-3</v>
      </c>
      <c r="AW43" s="85">
        <v>2.9786205887891761E-4</v>
      </c>
      <c r="AX43" s="85">
        <v>4.5812694995837476E-4</v>
      </c>
      <c r="AY43" s="85">
        <v>2.1521855397106066E-4</v>
      </c>
      <c r="AZ43" s="85">
        <v>3.2492794598712346E-4</v>
      </c>
      <c r="BA43" s="85">
        <v>4.3056891628502207E-4</v>
      </c>
      <c r="BB43" s="85">
        <v>5.0330953172784802E-4</v>
      </c>
      <c r="BC43" s="85">
        <v>8.1309092314429466E-4</v>
      </c>
      <c r="BD43" s="85">
        <v>3.7210724334803291E-4</v>
      </c>
      <c r="BE43" s="85">
        <v>7.1033808561600856E-4</v>
      </c>
      <c r="BF43" s="85">
        <v>4.7987117499603105E-4</v>
      </c>
      <c r="BG43" s="85">
        <v>3.3482622120188985E-4</v>
      </c>
      <c r="BH43" s="85">
        <v>2.7982482889369632E-5</v>
      </c>
      <c r="BI43" s="85">
        <v>9.6239901175778353E-5</v>
      </c>
      <c r="BJ43" s="85">
        <v>7.6222940005172754E-4</v>
      </c>
      <c r="BK43" s="85">
        <v>1.1660825243958301E-3</v>
      </c>
      <c r="BL43" s="85">
        <v>2.7212024551826895E-4</v>
      </c>
      <c r="BM43" s="85">
        <v>2.5831034697653581E-4</v>
      </c>
      <c r="BN43" s="85">
        <v>2.3634802901798192E-3</v>
      </c>
      <c r="BO43" s="85">
        <v>3.6132916878092555E-3</v>
      </c>
      <c r="BP43" s="85">
        <v>1.1208091735781592E-3</v>
      </c>
      <c r="BQ43" s="85">
        <v>2.1945140357138736E-4</v>
      </c>
      <c r="BR43" s="85">
        <v>3.7615496578766134E-4</v>
      </c>
      <c r="BS43" s="85">
        <v>2.2432953240793211E-4</v>
      </c>
      <c r="BT43" s="85">
        <v>9.1305237495186722E-4</v>
      </c>
      <c r="BU43" s="85">
        <v>0</v>
      </c>
    </row>
    <row r="44" spans="1:73" x14ac:dyDescent="0.25">
      <c r="A44" s="46" t="s">
        <v>249</v>
      </c>
      <c r="B44" s="38" t="s">
        <v>250</v>
      </c>
      <c r="C44" s="85">
        <v>3.0681892933090527E-2</v>
      </c>
      <c r="D44" s="85">
        <v>1.5054279357043211E-2</v>
      </c>
      <c r="E44" s="85">
        <v>7.0100839415053844E-3</v>
      </c>
      <c r="F44" s="85">
        <v>2.158371658099254E-3</v>
      </c>
      <c r="G44" s="85">
        <v>1.0635367952060614E-2</v>
      </c>
      <c r="H44" s="85">
        <v>1.7553643445901667E-2</v>
      </c>
      <c r="I44" s="85">
        <v>4.8954449754608928E-2</v>
      </c>
      <c r="J44" s="85">
        <v>1.7971056336212352E-2</v>
      </c>
      <c r="K44" s="85">
        <v>2.1676101700352047E-2</v>
      </c>
      <c r="L44" s="85">
        <v>1.3140209806175617E-2</v>
      </c>
      <c r="M44" s="85">
        <v>1.3330726455533569E-2</v>
      </c>
      <c r="N44" s="85">
        <v>4.7906723457694832E-4</v>
      </c>
      <c r="O44" s="85">
        <v>9.8665231028192083E-3</v>
      </c>
      <c r="P44" s="85">
        <v>3.4691157240354112E-2</v>
      </c>
      <c r="Q44" s="85">
        <v>7.7012187729129196E-3</v>
      </c>
      <c r="R44" s="85">
        <v>3.0789903134552663E-3</v>
      </c>
      <c r="S44" s="85">
        <v>1.5280716926282183E-2</v>
      </c>
      <c r="T44" s="85">
        <v>1.6300106192720792E-2</v>
      </c>
      <c r="U44" s="85">
        <v>6.3809881495706855E-3</v>
      </c>
      <c r="V44" s="85">
        <v>2.833507466688967E-2</v>
      </c>
      <c r="W44" s="85">
        <v>3.2677004944188751E-2</v>
      </c>
      <c r="X44" s="85">
        <v>2.0627499061003644E-2</v>
      </c>
      <c r="Y44" s="85">
        <v>1.0402771625326402E-3</v>
      </c>
      <c r="Z44" s="85">
        <v>6.0405354899248321E-3</v>
      </c>
      <c r="AA44" s="85">
        <v>6.2080952914005871E-3</v>
      </c>
      <c r="AB44" s="85">
        <v>4.2833650511455865E-2</v>
      </c>
      <c r="AC44" s="85">
        <v>4.8281077607890749E-3</v>
      </c>
      <c r="AD44" s="85">
        <v>7.7783717645535056E-3</v>
      </c>
      <c r="AE44" s="85">
        <v>1.4300439284144208E-3</v>
      </c>
      <c r="AF44" s="85">
        <v>6.265886750412078E-3</v>
      </c>
      <c r="AG44" s="85">
        <v>4.0849390318631086E-2</v>
      </c>
      <c r="AH44" s="85">
        <v>1.7239708201670444E-2</v>
      </c>
      <c r="AI44" s="85">
        <v>2.5397713867260953E-3</v>
      </c>
      <c r="AJ44" s="85">
        <v>4.4825248995563678E-2</v>
      </c>
      <c r="AK44" s="85">
        <v>1.2588360183231761E-2</v>
      </c>
      <c r="AL44" s="85">
        <v>0.14072254304484469</v>
      </c>
      <c r="AM44" s="85">
        <v>5.0982386383873479E-2</v>
      </c>
      <c r="AN44" s="85">
        <v>1.0950602414720092</v>
      </c>
      <c r="AO44" s="85">
        <v>2.4254641847209785E-3</v>
      </c>
      <c r="AP44" s="85">
        <v>0.2839610187489951</v>
      </c>
      <c r="AQ44" s="85">
        <v>6.8540942458994898E-3</v>
      </c>
      <c r="AR44" s="85">
        <v>1.4846814300990914E-3</v>
      </c>
      <c r="AS44" s="85">
        <v>2.7751319446751459E-2</v>
      </c>
      <c r="AT44" s="85">
        <v>4.4642932226446712E-3</v>
      </c>
      <c r="AU44" s="85">
        <v>3.8956933026665434E-4</v>
      </c>
      <c r="AV44" s="85">
        <v>3.2314408941137691E-3</v>
      </c>
      <c r="AW44" s="85">
        <v>6.2132378634275687E-4</v>
      </c>
      <c r="AX44" s="85">
        <v>3.2408990894413716E-3</v>
      </c>
      <c r="AY44" s="85">
        <v>1.4085185306878484E-3</v>
      </c>
      <c r="AZ44" s="85">
        <v>1.8495798516974162E-3</v>
      </c>
      <c r="BA44" s="85">
        <v>2.615786884540402E-3</v>
      </c>
      <c r="BB44" s="85">
        <v>3.201856017075011E-3</v>
      </c>
      <c r="BC44" s="85">
        <v>3.5181342904814991E-3</v>
      </c>
      <c r="BD44" s="85">
        <v>2.3734534351201879E-3</v>
      </c>
      <c r="BE44" s="85">
        <v>1.44827005394327E-3</v>
      </c>
      <c r="BF44" s="85">
        <v>4.3088478005380198E-3</v>
      </c>
      <c r="BG44" s="85">
        <v>1.8429732906908327E-3</v>
      </c>
      <c r="BH44" s="85">
        <v>1.2924761495623069E-4</v>
      </c>
      <c r="BI44" s="85">
        <v>2.6602431801334568E-3</v>
      </c>
      <c r="BJ44" s="85">
        <v>2.403922632739695E-3</v>
      </c>
      <c r="BK44" s="85">
        <v>1.7006288841115727E-2</v>
      </c>
      <c r="BL44" s="85">
        <v>3.8960286610369883E-3</v>
      </c>
      <c r="BM44" s="85">
        <v>2.1381377524087378E-3</v>
      </c>
      <c r="BN44" s="85">
        <v>1.2540937109530866E-2</v>
      </c>
      <c r="BO44" s="85">
        <v>1.0484327690388123E-2</v>
      </c>
      <c r="BP44" s="85">
        <v>6.2201703114636532E-3</v>
      </c>
      <c r="BQ44" s="85">
        <v>1.5034864566631923E-3</v>
      </c>
      <c r="BR44" s="85">
        <v>2.7036851589611688E-3</v>
      </c>
      <c r="BS44" s="85">
        <v>9.9916140841325215E-4</v>
      </c>
      <c r="BT44" s="85">
        <v>1.4132076328278063E-3</v>
      </c>
      <c r="BU44" s="85">
        <v>0</v>
      </c>
    </row>
    <row r="45" spans="1:73" x14ac:dyDescent="0.25">
      <c r="A45" s="46" t="s">
        <v>251</v>
      </c>
      <c r="B45" s="38" t="s">
        <v>252</v>
      </c>
      <c r="C45" s="85">
        <v>1.0731815523849246E-2</v>
      </c>
      <c r="D45" s="85">
        <v>2.7944543090195127E-3</v>
      </c>
      <c r="E45" s="85">
        <v>2.4505027996608855E-3</v>
      </c>
      <c r="F45" s="85">
        <v>4.9907763445531804E-4</v>
      </c>
      <c r="G45" s="85">
        <v>2.7714198089472228E-3</v>
      </c>
      <c r="H45" s="85">
        <v>6.4730967864331888E-3</v>
      </c>
      <c r="I45" s="85">
        <v>2.5186710963344759E-2</v>
      </c>
      <c r="J45" s="85">
        <v>7.8121059548066805E-3</v>
      </c>
      <c r="K45" s="85">
        <v>6.361706887995016E-3</v>
      </c>
      <c r="L45" s="85">
        <v>6.9121459772275521E-3</v>
      </c>
      <c r="M45" s="85">
        <v>4.5135240358028681E-3</v>
      </c>
      <c r="N45" s="85">
        <v>6.711331661960622E-4</v>
      </c>
      <c r="O45" s="85">
        <v>5.9937589557886401E-3</v>
      </c>
      <c r="P45" s="85">
        <v>1.0652988909379206E-2</v>
      </c>
      <c r="Q45" s="85">
        <v>2.2155125022087132E-3</v>
      </c>
      <c r="R45" s="85">
        <v>7.9860049688815313E-4</v>
      </c>
      <c r="S45" s="85">
        <v>4.2083263570667278E-3</v>
      </c>
      <c r="T45" s="85">
        <v>7.1982221123467159E-3</v>
      </c>
      <c r="U45" s="85">
        <v>2.9983347816683239E-3</v>
      </c>
      <c r="V45" s="85">
        <v>9.3732238286639933E-3</v>
      </c>
      <c r="W45" s="85">
        <v>8.8151660732134936E-3</v>
      </c>
      <c r="X45" s="85">
        <v>7.8882432143654695E-3</v>
      </c>
      <c r="Y45" s="85">
        <v>9.614944754030209E-4</v>
      </c>
      <c r="Z45" s="85">
        <v>3.4221915566871124E-3</v>
      </c>
      <c r="AA45" s="85">
        <v>5.341163997870115E-3</v>
      </c>
      <c r="AB45" s="85">
        <v>2.484771088045426E-2</v>
      </c>
      <c r="AC45" s="85">
        <v>2.7943655241534885E-3</v>
      </c>
      <c r="AD45" s="85">
        <v>3.0718008751173648E-3</v>
      </c>
      <c r="AE45" s="85">
        <v>7.6507174109641924E-4</v>
      </c>
      <c r="AF45" s="85">
        <v>3.4104626559756011E-3</v>
      </c>
      <c r="AG45" s="85">
        <v>1.3069559306582219E-2</v>
      </c>
      <c r="AH45" s="85">
        <v>4.8355996536635637E-3</v>
      </c>
      <c r="AI45" s="85">
        <v>9.2193395293099203E-4</v>
      </c>
      <c r="AJ45" s="85">
        <v>2.2368395885901466E-2</v>
      </c>
      <c r="AK45" s="85">
        <v>1.3047080607270589E-2</v>
      </c>
      <c r="AL45" s="85">
        <v>9.6573880930524658E-2</v>
      </c>
      <c r="AM45" s="85">
        <v>2.8148927595160717E-2</v>
      </c>
      <c r="AN45" s="85">
        <v>2.6776273635943072E-2</v>
      </c>
      <c r="AO45" s="85">
        <v>1.008083693141909</v>
      </c>
      <c r="AP45" s="85">
        <v>0.13755555443294443</v>
      </c>
      <c r="AQ45" s="85">
        <v>1.4302481488642951E-3</v>
      </c>
      <c r="AR45" s="85">
        <v>3.2149423858399942E-3</v>
      </c>
      <c r="AS45" s="85">
        <v>1.3388241545764569E-2</v>
      </c>
      <c r="AT45" s="85">
        <v>1.6660372812577332E-3</v>
      </c>
      <c r="AU45" s="85">
        <v>7.2223857977372398E-4</v>
      </c>
      <c r="AV45" s="85">
        <v>3.8647691597287104E-3</v>
      </c>
      <c r="AW45" s="85">
        <v>2.905040702930347E-3</v>
      </c>
      <c r="AX45" s="85">
        <v>2.0177390506675103E-3</v>
      </c>
      <c r="AY45" s="85">
        <v>5.3914600998363014E-3</v>
      </c>
      <c r="AZ45" s="85">
        <v>1.4478520544871018E-2</v>
      </c>
      <c r="BA45" s="85">
        <v>4.322468968986865E-3</v>
      </c>
      <c r="BB45" s="85">
        <v>7.5573425063624605E-3</v>
      </c>
      <c r="BC45" s="85">
        <v>6.422244057901658E-3</v>
      </c>
      <c r="BD45" s="85">
        <v>2.1994118253482915E-3</v>
      </c>
      <c r="BE45" s="85">
        <v>1.5708429469769025E-3</v>
      </c>
      <c r="BF45" s="85">
        <v>2.9619901400672354E-3</v>
      </c>
      <c r="BG45" s="85">
        <v>4.5543767185318275E-3</v>
      </c>
      <c r="BH45" s="85">
        <v>1.4835016501817916E-3</v>
      </c>
      <c r="BI45" s="85">
        <v>7.0351916440197185E-2</v>
      </c>
      <c r="BJ45" s="85">
        <v>7.6000231964262425E-3</v>
      </c>
      <c r="BK45" s="85">
        <v>1.3398011840883158E-2</v>
      </c>
      <c r="BL45" s="85">
        <v>6.7996377306452278E-4</v>
      </c>
      <c r="BM45" s="85">
        <v>1.5632218068997521E-3</v>
      </c>
      <c r="BN45" s="85">
        <v>4.7459378459387917E-3</v>
      </c>
      <c r="BO45" s="85">
        <v>8.5383280842585025E-3</v>
      </c>
      <c r="BP45" s="85">
        <v>8.9081063055828774E-3</v>
      </c>
      <c r="BQ45" s="85">
        <v>1.9963362875104781E-3</v>
      </c>
      <c r="BR45" s="85">
        <v>1.5118966951520341E-2</v>
      </c>
      <c r="BS45" s="85">
        <v>5.9324253210755941E-4</v>
      </c>
      <c r="BT45" s="85">
        <v>1.4574420176542374E-3</v>
      </c>
      <c r="BU45" s="85">
        <v>0</v>
      </c>
    </row>
    <row r="46" spans="1:73" x14ac:dyDescent="0.25">
      <c r="A46" s="46" t="s">
        <v>37</v>
      </c>
      <c r="B46" s="38" t="s">
        <v>102</v>
      </c>
      <c r="C46" s="85">
        <v>2.0505983137821943E-2</v>
      </c>
      <c r="D46" s="85">
        <v>8.8153673163236523E-3</v>
      </c>
      <c r="E46" s="85">
        <v>1.2419001427154516E-2</v>
      </c>
      <c r="F46" s="85">
        <v>1.2780853322185153E-3</v>
      </c>
      <c r="G46" s="85">
        <v>8.1797538454888453E-3</v>
      </c>
      <c r="H46" s="85">
        <v>1.400760684999313E-2</v>
      </c>
      <c r="I46" s="85">
        <v>6.3306693121011726E-2</v>
      </c>
      <c r="J46" s="85">
        <v>1.540315526484779E-2</v>
      </c>
      <c r="K46" s="85">
        <v>1.2798809221451947E-2</v>
      </c>
      <c r="L46" s="85">
        <v>1.0041291130202456E-2</v>
      </c>
      <c r="M46" s="85">
        <v>1.0338708804180027E-2</v>
      </c>
      <c r="N46" s="85">
        <v>4.4410486440673962E-4</v>
      </c>
      <c r="O46" s="85">
        <v>1.1444758345655521E-2</v>
      </c>
      <c r="P46" s="85">
        <v>2.1741750972025266E-2</v>
      </c>
      <c r="Q46" s="85">
        <v>6.7168762016002201E-3</v>
      </c>
      <c r="R46" s="85">
        <v>1.9633586822692655E-3</v>
      </c>
      <c r="S46" s="85">
        <v>1.209904533714171E-2</v>
      </c>
      <c r="T46" s="85">
        <v>1.2088826347960093E-2</v>
      </c>
      <c r="U46" s="85">
        <v>6.323958133312298E-3</v>
      </c>
      <c r="V46" s="85">
        <v>1.531694341536319E-2</v>
      </c>
      <c r="W46" s="85">
        <v>2.35503887922783E-2</v>
      </c>
      <c r="X46" s="85">
        <v>1.6203759948114196E-2</v>
      </c>
      <c r="Y46" s="85">
        <v>1.2830331313816736E-3</v>
      </c>
      <c r="Z46" s="85">
        <v>8.0252644022818127E-3</v>
      </c>
      <c r="AA46" s="85">
        <v>6.6578331211677435E-3</v>
      </c>
      <c r="AB46" s="85">
        <v>4.9629291480033089E-2</v>
      </c>
      <c r="AC46" s="85">
        <v>5.9994702035745728E-3</v>
      </c>
      <c r="AD46" s="85">
        <v>5.2577698422085111E-3</v>
      </c>
      <c r="AE46" s="85">
        <v>1.4120100066092819E-3</v>
      </c>
      <c r="AF46" s="85">
        <v>6.5726794854133169E-3</v>
      </c>
      <c r="AG46" s="85">
        <v>2.5449569119094358E-2</v>
      </c>
      <c r="AH46" s="85">
        <v>1.3512339647055692E-2</v>
      </c>
      <c r="AI46" s="85">
        <v>1.9797798052728658E-3</v>
      </c>
      <c r="AJ46" s="85">
        <v>3.3862835537788225E-2</v>
      </c>
      <c r="AK46" s="85">
        <v>2.4720773040198967E-2</v>
      </c>
      <c r="AL46" s="85">
        <v>0.2428424316869546</v>
      </c>
      <c r="AM46" s="85">
        <v>6.2861982743300182E-2</v>
      </c>
      <c r="AN46" s="85">
        <v>0.18692208401464036</v>
      </c>
      <c r="AO46" s="85">
        <v>8.4706369835179356E-3</v>
      </c>
      <c r="AP46" s="85">
        <v>1.1948406440734551</v>
      </c>
      <c r="AQ46" s="85">
        <v>1.3119176438185804E-3</v>
      </c>
      <c r="AR46" s="85">
        <v>1.2968347822729077E-3</v>
      </c>
      <c r="AS46" s="85">
        <v>2.7309473321299384E-2</v>
      </c>
      <c r="AT46" s="85">
        <v>5.4410865082755375E-3</v>
      </c>
      <c r="AU46" s="85">
        <v>3.9247289047011745E-4</v>
      </c>
      <c r="AV46" s="85">
        <v>4.0528501750847793E-3</v>
      </c>
      <c r="AW46" s="85">
        <v>8.7299769134117065E-4</v>
      </c>
      <c r="AX46" s="85">
        <v>2.3622563303039665E-3</v>
      </c>
      <c r="AY46" s="85">
        <v>1.0528421749389171E-3</v>
      </c>
      <c r="AZ46" s="85">
        <v>1.5799412109428017E-3</v>
      </c>
      <c r="BA46" s="85">
        <v>2.0426924849127393E-3</v>
      </c>
      <c r="BB46" s="85">
        <v>5.5491215122069693E-3</v>
      </c>
      <c r="BC46" s="85">
        <v>4.2096125608710429E-3</v>
      </c>
      <c r="BD46" s="85">
        <v>2.2300333695543812E-3</v>
      </c>
      <c r="BE46" s="85">
        <v>1.5273381760897236E-3</v>
      </c>
      <c r="BF46" s="85">
        <v>6.5860487147758754E-3</v>
      </c>
      <c r="BG46" s="85">
        <v>2.8429828528541623E-3</v>
      </c>
      <c r="BH46" s="85">
        <v>8.7452809732945262E-5</v>
      </c>
      <c r="BI46" s="85">
        <v>1.248536776037301E-3</v>
      </c>
      <c r="BJ46" s="85">
        <v>2.3674193522547791E-3</v>
      </c>
      <c r="BK46" s="85">
        <v>2.0024681383993131E-2</v>
      </c>
      <c r="BL46" s="85">
        <v>1.7802371906624878E-3</v>
      </c>
      <c r="BM46" s="85">
        <v>1.1262884535631925E-3</v>
      </c>
      <c r="BN46" s="85">
        <v>8.3444551632535086E-3</v>
      </c>
      <c r="BO46" s="85">
        <v>1.3183495827031334E-2</v>
      </c>
      <c r="BP46" s="85">
        <v>5.1780401676982859E-3</v>
      </c>
      <c r="BQ46" s="85">
        <v>1.0047035614317611E-3</v>
      </c>
      <c r="BR46" s="85">
        <v>3.382867332307945E-3</v>
      </c>
      <c r="BS46" s="85">
        <v>9.9725419986972986E-4</v>
      </c>
      <c r="BT46" s="85">
        <v>1.4838275163034404E-3</v>
      </c>
      <c r="BU46" s="85">
        <v>0</v>
      </c>
    </row>
    <row r="47" spans="1:73" x14ac:dyDescent="0.25">
      <c r="A47" s="46" t="s">
        <v>38</v>
      </c>
      <c r="B47" s="38" t="s">
        <v>103</v>
      </c>
      <c r="C47" s="85">
        <v>7.9157272929790811E-3</v>
      </c>
      <c r="D47" s="85">
        <v>2.8015827407383942E-3</v>
      </c>
      <c r="E47" s="85">
        <v>3.8948971755628351E-3</v>
      </c>
      <c r="F47" s="85">
        <v>2.4547244018028459E-3</v>
      </c>
      <c r="G47" s="85">
        <v>1.6066573290621363E-3</v>
      </c>
      <c r="H47" s="85">
        <v>1.0501614254043936E-2</v>
      </c>
      <c r="I47" s="85">
        <v>2.5234381299295464E-2</v>
      </c>
      <c r="J47" s="85">
        <v>8.4576864724125664E-3</v>
      </c>
      <c r="K47" s="85">
        <v>3.5893165157043793E-3</v>
      </c>
      <c r="L47" s="85">
        <v>4.154097783367062E-3</v>
      </c>
      <c r="M47" s="85">
        <v>3.6760197564917108E-3</v>
      </c>
      <c r="N47" s="85">
        <v>2.1384979165719472E-4</v>
      </c>
      <c r="O47" s="85">
        <v>1.1938733620223385E-2</v>
      </c>
      <c r="P47" s="85">
        <v>1.676412476379462E-2</v>
      </c>
      <c r="Q47" s="85">
        <v>4.4126030730213253E-3</v>
      </c>
      <c r="R47" s="85">
        <v>1.0811200191066836E-3</v>
      </c>
      <c r="S47" s="85">
        <v>1.4722214580610269E-2</v>
      </c>
      <c r="T47" s="85">
        <v>6.9114151326759255E-3</v>
      </c>
      <c r="U47" s="85">
        <v>8.2054011746441839E-3</v>
      </c>
      <c r="V47" s="85">
        <v>1.5336494625312664E-2</v>
      </c>
      <c r="W47" s="85">
        <v>2.3286920142301153E-2</v>
      </c>
      <c r="X47" s="85">
        <v>1.9749251636980679E-2</v>
      </c>
      <c r="Y47" s="85">
        <v>7.9600172774266806E-4</v>
      </c>
      <c r="Z47" s="85">
        <v>4.7619165530965049E-3</v>
      </c>
      <c r="AA47" s="85">
        <v>6.7121710778742915E-3</v>
      </c>
      <c r="AB47" s="85">
        <v>4.2271767580853555E-2</v>
      </c>
      <c r="AC47" s="85">
        <v>3.4341738251647022E-3</v>
      </c>
      <c r="AD47" s="85">
        <v>3.9705484555695308E-3</v>
      </c>
      <c r="AE47" s="85">
        <v>5.7538244655369424E-4</v>
      </c>
      <c r="AF47" s="85">
        <v>7.1608172432238793E-3</v>
      </c>
      <c r="AG47" s="85">
        <v>8.8796781851601142E-2</v>
      </c>
      <c r="AH47" s="85">
        <v>9.2432342971164178E-3</v>
      </c>
      <c r="AI47" s="85">
        <v>8.4788022066344445E-3</v>
      </c>
      <c r="AJ47" s="85">
        <v>9.0559580838544998E-2</v>
      </c>
      <c r="AK47" s="85">
        <v>1.3859706445238254E-2</v>
      </c>
      <c r="AL47" s="85">
        <v>9.2264760829469467E-2</v>
      </c>
      <c r="AM47" s="85">
        <v>9.1663344689435974E-2</v>
      </c>
      <c r="AN47" s="85">
        <v>1.562419500734488E-2</v>
      </c>
      <c r="AO47" s="85">
        <v>1.0984713538083014E-2</v>
      </c>
      <c r="AP47" s="85">
        <v>2.6620809900985361E-2</v>
      </c>
      <c r="AQ47" s="85">
        <v>1.1623989404541881</v>
      </c>
      <c r="AR47" s="85">
        <v>1.0592392824581206E-2</v>
      </c>
      <c r="AS47" s="85">
        <v>7.1527509676683407E-2</v>
      </c>
      <c r="AT47" s="85">
        <v>2.2461512743522706E-3</v>
      </c>
      <c r="AU47" s="85">
        <v>5.6822681401738769E-4</v>
      </c>
      <c r="AV47" s="85">
        <v>8.0925530053303094E-2</v>
      </c>
      <c r="AW47" s="85">
        <v>1.6129784817240128E-3</v>
      </c>
      <c r="AX47" s="85">
        <v>2.4368982570942381E-2</v>
      </c>
      <c r="AY47" s="85">
        <v>1.3147268405979524E-2</v>
      </c>
      <c r="AZ47" s="85">
        <v>1.4382880987664996E-2</v>
      </c>
      <c r="BA47" s="85">
        <v>8.4031724753346262E-3</v>
      </c>
      <c r="BB47" s="85">
        <v>2.2983267262913189E-2</v>
      </c>
      <c r="BC47" s="85">
        <v>2.5617175744164604E-2</v>
      </c>
      <c r="BD47" s="85">
        <v>2.5940098852641601E-3</v>
      </c>
      <c r="BE47" s="85">
        <v>1.6335439629271101E-3</v>
      </c>
      <c r="BF47" s="85">
        <v>4.4551138625698082E-3</v>
      </c>
      <c r="BG47" s="85">
        <v>3.1646378892672107E-3</v>
      </c>
      <c r="BH47" s="85">
        <v>1.6619385509981021E-4</v>
      </c>
      <c r="BI47" s="85">
        <v>1.9521633072474341E-3</v>
      </c>
      <c r="BJ47" s="85">
        <v>1.4959090089406582E-2</v>
      </c>
      <c r="BK47" s="85">
        <v>8.9296849006890097E-2</v>
      </c>
      <c r="BL47" s="85">
        <v>4.5459184815764562E-3</v>
      </c>
      <c r="BM47" s="85">
        <v>9.8103455750029583E-3</v>
      </c>
      <c r="BN47" s="85">
        <v>1.8970063870217473E-2</v>
      </c>
      <c r="BO47" s="85">
        <v>3.5425229764098592E-2</v>
      </c>
      <c r="BP47" s="85">
        <v>4.0432979289952249E-3</v>
      </c>
      <c r="BQ47" s="85">
        <v>8.2334064274620141E-3</v>
      </c>
      <c r="BR47" s="85">
        <v>5.2388953058650559E-3</v>
      </c>
      <c r="BS47" s="85">
        <v>6.2046628303749152E-3</v>
      </c>
      <c r="BT47" s="85">
        <v>2.580424352952684E-3</v>
      </c>
      <c r="BU47" s="85">
        <v>0</v>
      </c>
    </row>
    <row r="48" spans="1:73" x14ac:dyDescent="0.25">
      <c r="A48" s="46" t="s">
        <v>39</v>
      </c>
      <c r="B48" s="38" t="s">
        <v>104</v>
      </c>
      <c r="C48" s="85">
        <v>7.6837044331296064E-3</v>
      </c>
      <c r="D48" s="85">
        <v>2.7972237483314252E-3</v>
      </c>
      <c r="E48" s="85">
        <v>1.5303088848356307E-3</v>
      </c>
      <c r="F48" s="85">
        <v>5.2016471439482372E-4</v>
      </c>
      <c r="G48" s="85">
        <v>1.7048326148353355E-3</v>
      </c>
      <c r="H48" s="85">
        <v>8.5460456247589342E-3</v>
      </c>
      <c r="I48" s="85">
        <v>2.7392798184799397E-2</v>
      </c>
      <c r="J48" s="85">
        <v>4.9863101546462115E-3</v>
      </c>
      <c r="K48" s="85">
        <v>3.7027564028935724E-3</v>
      </c>
      <c r="L48" s="85">
        <v>7.5719216949474248E-3</v>
      </c>
      <c r="M48" s="85">
        <v>4.8507898503477127E-3</v>
      </c>
      <c r="N48" s="85">
        <v>9.0454520546047782E-4</v>
      </c>
      <c r="O48" s="85">
        <v>1.1260287019554989E-2</v>
      </c>
      <c r="P48" s="85">
        <v>1.0945685662355065E-2</v>
      </c>
      <c r="Q48" s="85">
        <v>2.349279640866835E-3</v>
      </c>
      <c r="R48" s="85">
        <v>7.9824354356575645E-4</v>
      </c>
      <c r="S48" s="85">
        <v>7.2085713658804687E-3</v>
      </c>
      <c r="T48" s="85">
        <v>8.3133366792230486E-3</v>
      </c>
      <c r="U48" s="85">
        <v>3.0926807643195577E-3</v>
      </c>
      <c r="V48" s="85">
        <v>1.0744507435882684E-2</v>
      </c>
      <c r="W48" s="85">
        <v>8.5609662763969068E-3</v>
      </c>
      <c r="X48" s="85">
        <v>1.3785844901811494E-2</v>
      </c>
      <c r="Y48" s="85">
        <v>8.6232620904908974E-4</v>
      </c>
      <c r="Z48" s="85">
        <v>8.8580240580848207E-3</v>
      </c>
      <c r="AA48" s="85">
        <v>7.2527997838576531E-3</v>
      </c>
      <c r="AB48" s="85">
        <v>3.3789990881316685E-2</v>
      </c>
      <c r="AC48" s="85">
        <v>7.8765062334226702E-3</v>
      </c>
      <c r="AD48" s="85">
        <v>3.5585908389204803E-3</v>
      </c>
      <c r="AE48" s="85">
        <v>1.1467744296497304E-3</v>
      </c>
      <c r="AF48" s="85">
        <v>9.4046378760259432E-3</v>
      </c>
      <c r="AG48" s="85">
        <v>3.8605433692719765E-2</v>
      </c>
      <c r="AH48" s="85">
        <v>1.5173583650038298E-2</v>
      </c>
      <c r="AI48" s="85">
        <v>2.9605640012171138E-3</v>
      </c>
      <c r="AJ48" s="85">
        <v>5.6769914863161908E-2</v>
      </c>
      <c r="AK48" s="85">
        <v>1.1722470742411435E-2</v>
      </c>
      <c r="AL48" s="85">
        <v>8.9796591548312016E-2</v>
      </c>
      <c r="AM48" s="85">
        <v>3.5715926962913945E-2</v>
      </c>
      <c r="AN48" s="85">
        <v>2.9947552629280592E-2</v>
      </c>
      <c r="AO48" s="85">
        <v>4.1169661488915082E-3</v>
      </c>
      <c r="AP48" s="85">
        <v>2.2273887469407536E-2</v>
      </c>
      <c r="AQ48" s="85">
        <v>4.858028366539123E-4</v>
      </c>
      <c r="AR48" s="85">
        <v>1.0244791072584316</v>
      </c>
      <c r="AS48" s="85">
        <v>2.3161506371520566E-2</v>
      </c>
      <c r="AT48" s="85">
        <v>1.0999045947722736E-3</v>
      </c>
      <c r="AU48" s="85">
        <v>1.0450913738858825E-3</v>
      </c>
      <c r="AV48" s="85">
        <v>6.7688126954281993E-3</v>
      </c>
      <c r="AW48" s="85">
        <v>3.0028756675428685E-3</v>
      </c>
      <c r="AX48" s="85">
        <v>1.450138268774946E-2</v>
      </c>
      <c r="AY48" s="85">
        <v>4.4243900649247325E-3</v>
      </c>
      <c r="AZ48" s="85">
        <v>6.3273753239724614E-3</v>
      </c>
      <c r="BA48" s="85">
        <v>1.5940187443114026E-2</v>
      </c>
      <c r="BB48" s="85">
        <v>2.4134649912601624E-2</v>
      </c>
      <c r="BC48" s="85">
        <v>1.4301732086237987E-2</v>
      </c>
      <c r="BD48" s="85">
        <v>2.767699714131933E-3</v>
      </c>
      <c r="BE48" s="85">
        <v>4.0193955792465859E-3</v>
      </c>
      <c r="BF48" s="85">
        <v>1.1867767178326011E-2</v>
      </c>
      <c r="BG48" s="85">
        <v>7.3616682535922583E-3</v>
      </c>
      <c r="BH48" s="85">
        <v>1.5985003465051266E-3</v>
      </c>
      <c r="BI48" s="85">
        <v>6.6836884342368313E-2</v>
      </c>
      <c r="BJ48" s="85">
        <v>1.3430726000676137E-2</v>
      </c>
      <c r="BK48" s="85">
        <v>2.5542874877014156E-2</v>
      </c>
      <c r="BL48" s="85">
        <v>1.647614546741836E-3</v>
      </c>
      <c r="BM48" s="85">
        <v>3.4009400102130815E-3</v>
      </c>
      <c r="BN48" s="85">
        <v>5.512861644570051E-3</v>
      </c>
      <c r="BO48" s="85">
        <v>8.2397238212871208E-3</v>
      </c>
      <c r="BP48" s="85">
        <v>1.2441729987392833E-2</v>
      </c>
      <c r="BQ48" s="85">
        <v>2.4008108117751017E-3</v>
      </c>
      <c r="BR48" s="85">
        <v>8.2413484622827111E-3</v>
      </c>
      <c r="BS48" s="85">
        <v>8.5374083869743872E-4</v>
      </c>
      <c r="BT48" s="85">
        <v>2.8177864027388406E-3</v>
      </c>
      <c r="BU48" s="85">
        <v>0</v>
      </c>
    </row>
    <row r="49" spans="1:73" x14ac:dyDescent="0.25">
      <c r="A49" s="46" t="s">
        <v>40</v>
      </c>
      <c r="B49" s="38" t="s">
        <v>105</v>
      </c>
      <c r="C49" s="85">
        <v>6.3679969895884887E-4</v>
      </c>
      <c r="D49" s="85">
        <v>2.2079554339458375E-4</v>
      </c>
      <c r="E49" s="85">
        <v>1.1522718854242745E-4</v>
      </c>
      <c r="F49" s="85">
        <v>4.7130647870050303E-5</v>
      </c>
      <c r="G49" s="85">
        <v>5.0686484314412406E-4</v>
      </c>
      <c r="H49" s="85">
        <v>5.4813449686256664E-4</v>
      </c>
      <c r="I49" s="85">
        <v>1.7591790808466931E-3</v>
      </c>
      <c r="J49" s="85">
        <v>5.2995631068956061E-4</v>
      </c>
      <c r="K49" s="85">
        <v>3.1631393593594217E-4</v>
      </c>
      <c r="L49" s="85">
        <v>4.7956867135810793E-4</v>
      </c>
      <c r="M49" s="85">
        <v>7.5597847700755024E-4</v>
      </c>
      <c r="N49" s="85">
        <v>8.4682379228820628E-5</v>
      </c>
      <c r="O49" s="85">
        <v>6.1515521419865766E-4</v>
      </c>
      <c r="P49" s="85">
        <v>4.8533446929551957E-4</v>
      </c>
      <c r="Q49" s="85">
        <v>1.6376469850899308E-4</v>
      </c>
      <c r="R49" s="85">
        <v>7.1590527673080209E-5</v>
      </c>
      <c r="S49" s="85">
        <v>5.9898415976321025E-4</v>
      </c>
      <c r="T49" s="85">
        <v>4.9797927061921298E-4</v>
      </c>
      <c r="U49" s="85">
        <v>3.0933706892070272E-4</v>
      </c>
      <c r="V49" s="85">
        <v>6.079133186048444E-4</v>
      </c>
      <c r="W49" s="85">
        <v>9.2421621918344261E-4</v>
      </c>
      <c r="X49" s="85">
        <v>1.0370401614876728E-3</v>
      </c>
      <c r="Y49" s="85">
        <v>5.6402136835763105E-5</v>
      </c>
      <c r="Z49" s="85">
        <v>2.747017236123504E-4</v>
      </c>
      <c r="AA49" s="85">
        <v>3.0356020559885264E-4</v>
      </c>
      <c r="AB49" s="85">
        <v>3.6224526635285706E-3</v>
      </c>
      <c r="AC49" s="85">
        <v>5.846517720544546E-4</v>
      </c>
      <c r="AD49" s="85">
        <v>3.2297425299159443E-4</v>
      </c>
      <c r="AE49" s="85">
        <v>1.1171952724033103E-4</v>
      </c>
      <c r="AF49" s="85">
        <v>6.6853673898962607E-4</v>
      </c>
      <c r="AG49" s="85">
        <v>4.0074508158548759E-3</v>
      </c>
      <c r="AH49" s="85">
        <v>2.2350953086872297E-3</v>
      </c>
      <c r="AI49" s="85">
        <v>6.4778459026240969E-4</v>
      </c>
      <c r="AJ49" s="85">
        <v>3.2851254613267536E-3</v>
      </c>
      <c r="AK49" s="85">
        <v>7.998044486164852E-4</v>
      </c>
      <c r="AL49" s="85">
        <v>4.8346593260835688E-3</v>
      </c>
      <c r="AM49" s="85">
        <v>3.7002650323150884E-3</v>
      </c>
      <c r="AN49" s="85">
        <v>4.1339372786331737E-3</v>
      </c>
      <c r="AO49" s="85">
        <v>2.4361854750591186E-4</v>
      </c>
      <c r="AP49" s="85">
        <v>2.0160135168040437E-3</v>
      </c>
      <c r="AQ49" s="85">
        <v>6.2218893907212459E-5</v>
      </c>
      <c r="AR49" s="85">
        <v>2.0458144414874655E-3</v>
      </c>
      <c r="AS49" s="85">
        <v>1.002422033070351</v>
      </c>
      <c r="AT49" s="85">
        <v>9.1948191213929735E-5</v>
      </c>
      <c r="AU49" s="85">
        <v>2.3399014136214126E-4</v>
      </c>
      <c r="AV49" s="85">
        <v>4.5538996224199577E-4</v>
      </c>
      <c r="AW49" s="85">
        <v>3.2599857422942207E-4</v>
      </c>
      <c r="AX49" s="85">
        <v>1.043434373322708E-3</v>
      </c>
      <c r="AY49" s="85">
        <v>7.2795250169223336E-4</v>
      </c>
      <c r="AZ49" s="85">
        <v>7.0200523022593067E-4</v>
      </c>
      <c r="BA49" s="85">
        <v>4.7929890731916752E-4</v>
      </c>
      <c r="BB49" s="85">
        <v>2.100273998545787E-3</v>
      </c>
      <c r="BC49" s="85">
        <v>1.1824733375886663E-3</v>
      </c>
      <c r="BD49" s="85">
        <v>2.250675831184039E-4</v>
      </c>
      <c r="BE49" s="85">
        <v>2.5322743899790261E-4</v>
      </c>
      <c r="BF49" s="85">
        <v>6.3020719736341416E-4</v>
      </c>
      <c r="BG49" s="85">
        <v>5.2109517329895327E-4</v>
      </c>
      <c r="BH49" s="85">
        <v>1.6462688655474286E-4</v>
      </c>
      <c r="BI49" s="85">
        <v>2.2372652578561188E-3</v>
      </c>
      <c r="BJ49" s="85">
        <v>1.2616536004182693E-3</v>
      </c>
      <c r="BK49" s="85">
        <v>2.6803043190409956E-3</v>
      </c>
      <c r="BL49" s="85">
        <v>2.4202322125493922E-3</v>
      </c>
      <c r="BM49" s="85">
        <v>1.8403136757356956E-3</v>
      </c>
      <c r="BN49" s="85">
        <v>4.5980508271688172E-3</v>
      </c>
      <c r="BO49" s="85">
        <v>3.8736566324970691E-3</v>
      </c>
      <c r="BP49" s="85">
        <v>4.1700536774548838E-4</v>
      </c>
      <c r="BQ49" s="85">
        <v>4.7156721401662576E-4</v>
      </c>
      <c r="BR49" s="85">
        <v>1.177607844583401E-3</v>
      </c>
      <c r="BS49" s="85">
        <v>1.8854736536739021E-4</v>
      </c>
      <c r="BT49" s="85">
        <v>4.3206533606668271E-4</v>
      </c>
      <c r="BU49" s="85">
        <v>0</v>
      </c>
    </row>
    <row r="50" spans="1:73" x14ac:dyDescent="0.25">
      <c r="A50" s="46" t="s">
        <v>41</v>
      </c>
      <c r="B50" s="38" t="s">
        <v>106</v>
      </c>
      <c r="C50" s="85">
        <v>7.7400987585861617E-3</v>
      </c>
      <c r="D50" s="85">
        <v>2.3836079347846887E-3</v>
      </c>
      <c r="E50" s="85">
        <v>1.1278044753779018E-3</v>
      </c>
      <c r="F50" s="85">
        <v>5.7433661813122811E-4</v>
      </c>
      <c r="G50" s="85">
        <v>1.0227644722963078E-3</v>
      </c>
      <c r="H50" s="85">
        <v>5.8048499784747899E-3</v>
      </c>
      <c r="I50" s="85">
        <v>3.7204475017818046E-2</v>
      </c>
      <c r="J50" s="85">
        <v>6.0705912431885875E-3</v>
      </c>
      <c r="K50" s="85">
        <v>4.072442503175757E-3</v>
      </c>
      <c r="L50" s="85">
        <v>8.4228493274064245E-3</v>
      </c>
      <c r="M50" s="85">
        <v>7.7345640580503043E-3</v>
      </c>
      <c r="N50" s="85">
        <v>5.8647403425241852E-4</v>
      </c>
      <c r="O50" s="85">
        <v>7.7108934485802371E-3</v>
      </c>
      <c r="P50" s="85">
        <v>4.7753447445795802E-3</v>
      </c>
      <c r="Q50" s="85">
        <v>1.1141766275898244E-3</v>
      </c>
      <c r="R50" s="85">
        <v>1.7401894002100589E-3</v>
      </c>
      <c r="S50" s="85">
        <v>4.5601900243640485E-3</v>
      </c>
      <c r="T50" s="85">
        <v>5.3357607129350757E-3</v>
      </c>
      <c r="U50" s="85">
        <v>2.776258652669665E-3</v>
      </c>
      <c r="V50" s="85">
        <v>3.2169806778710665E-3</v>
      </c>
      <c r="W50" s="85">
        <v>6.8769270773397497E-3</v>
      </c>
      <c r="X50" s="85">
        <v>6.671538250011288E-3</v>
      </c>
      <c r="Y50" s="85">
        <v>9.4262365321610693E-4</v>
      </c>
      <c r="Z50" s="85">
        <v>1.6756830119078619E-3</v>
      </c>
      <c r="AA50" s="85">
        <v>2.3575501011960051E-3</v>
      </c>
      <c r="AB50" s="85">
        <v>1.6133753507240681E-2</v>
      </c>
      <c r="AC50" s="85">
        <v>2.8029760296786588E-3</v>
      </c>
      <c r="AD50" s="85">
        <v>3.4595382052644017E-3</v>
      </c>
      <c r="AE50" s="85">
        <v>5.9531068987218265E-4</v>
      </c>
      <c r="AF50" s="85">
        <v>3.1669419517254037E-3</v>
      </c>
      <c r="AG50" s="85">
        <v>4.0785328337090539E-2</v>
      </c>
      <c r="AH50" s="85">
        <v>6.8142206423675239E-3</v>
      </c>
      <c r="AI50" s="85">
        <v>3.0736251346981996E-3</v>
      </c>
      <c r="AJ50" s="85">
        <v>2.1411403475078652E-2</v>
      </c>
      <c r="AK50" s="85">
        <v>9.5591523450528088E-3</v>
      </c>
      <c r="AL50" s="85">
        <v>7.4257265721378418E-2</v>
      </c>
      <c r="AM50" s="85">
        <v>0.11055024537180035</v>
      </c>
      <c r="AN50" s="85">
        <v>1.281997074724053E-2</v>
      </c>
      <c r="AO50" s="85">
        <v>1.3178266064890216E-3</v>
      </c>
      <c r="AP50" s="85">
        <v>2.3109819052071677E-2</v>
      </c>
      <c r="AQ50" s="85">
        <v>4.2253576489299706E-4</v>
      </c>
      <c r="AR50" s="85">
        <v>3.5052257760324361E-3</v>
      </c>
      <c r="AS50" s="85">
        <v>2.4721748060919015E-2</v>
      </c>
      <c r="AT50" s="85">
        <v>1.0317452626201964</v>
      </c>
      <c r="AU50" s="85">
        <v>2.504641337268557E-3</v>
      </c>
      <c r="AV50" s="85">
        <v>7.9214085804119091E-3</v>
      </c>
      <c r="AW50" s="85">
        <v>8.368099603345067E-3</v>
      </c>
      <c r="AX50" s="85">
        <v>1.1369922108587973E-2</v>
      </c>
      <c r="AY50" s="85">
        <v>4.1952920558844722E-3</v>
      </c>
      <c r="AZ50" s="85">
        <v>4.5859805857598286E-3</v>
      </c>
      <c r="BA50" s="85">
        <v>5.0546976743291458E-3</v>
      </c>
      <c r="BB50" s="85">
        <v>2.4919727184698443E-2</v>
      </c>
      <c r="BC50" s="85">
        <v>7.9747490039278369E-3</v>
      </c>
      <c r="BD50" s="85">
        <v>3.1490953137679671E-3</v>
      </c>
      <c r="BE50" s="85">
        <v>5.9474679206992634E-2</v>
      </c>
      <c r="BF50" s="85">
        <v>1.9901725010814195E-2</v>
      </c>
      <c r="BG50" s="85">
        <v>4.1702019955861154E-3</v>
      </c>
      <c r="BH50" s="85">
        <v>2.0294525588180033E-3</v>
      </c>
      <c r="BI50" s="85">
        <v>1.783831574462001E-3</v>
      </c>
      <c r="BJ50" s="85">
        <v>1.6062090227943186E-2</v>
      </c>
      <c r="BK50" s="85">
        <v>1.0791035828257514E-2</v>
      </c>
      <c r="BL50" s="85">
        <v>1.0767933349880677E-2</v>
      </c>
      <c r="BM50" s="85">
        <v>7.5756789260631677E-3</v>
      </c>
      <c r="BN50" s="85">
        <v>2.0559420010251236E-2</v>
      </c>
      <c r="BO50" s="85">
        <v>8.925066018789311E-3</v>
      </c>
      <c r="BP50" s="85">
        <v>4.6895400957901977E-2</v>
      </c>
      <c r="BQ50" s="85">
        <v>4.7462760719847088E-3</v>
      </c>
      <c r="BR50" s="85">
        <v>2.1875966627255331E-2</v>
      </c>
      <c r="BS50" s="85">
        <v>1.249226348422474E-3</v>
      </c>
      <c r="BT50" s="85">
        <v>1.3246259220285297E-2</v>
      </c>
      <c r="BU50" s="85">
        <v>0</v>
      </c>
    </row>
    <row r="51" spans="1:73" ht="22.5" x14ac:dyDescent="0.25">
      <c r="A51" s="46" t="s">
        <v>253</v>
      </c>
      <c r="B51" s="38" t="s">
        <v>254</v>
      </c>
      <c r="C51" s="85">
        <v>4.7328530796654647E-3</v>
      </c>
      <c r="D51" s="85">
        <v>1.7234528832909849E-3</v>
      </c>
      <c r="E51" s="85">
        <v>8.0520746049058528E-4</v>
      </c>
      <c r="F51" s="85">
        <v>3.8233898766038585E-4</v>
      </c>
      <c r="G51" s="85">
        <v>8.4700973626654482E-4</v>
      </c>
      <c r="H51" s="85">
        <v>4.890437249906494E-3</v>
      </c>
      <c r="I51" s="85">
        <v>2.9650152391000884E-2</v>
      </c>
      <c r="J51" s="85">
        <v>8.9990427592892292E-3</v>
      </c>
      <c r="K51" s="85">
        <v>2.5060188355206245E-3</v>
      </c>
      <c r="L51" s="85">
        <v>5.0723508102254612E-3</v>
      </c>
      <c r="M51" s="85">
        <v>1.295867549390573E-2</v>
      </c>
      <c r="N51" s="85">
        <v>1.6377341173755465E-4</v>
      </c>
      <c r="O51" s="85">
        <v>4.7547425608485822E-3</v>
      </c>
      <c r="P51" s="85">
        <v>2.8029770530226448E-3</v>
      </c>
      <c r="Q51" s="85">
        <v>8.7128133741008144E-4</v>
      </c>
      <c r="R51" s="85">
        <v>5.9656778354641947E-4</v>
      </c>
      <c r="S51" s="85">
        <v>4.7647482018481797E-3</v>
      </c>
      <c r="T51" s="85">
        <v>3.8675758486810138E-3</v>
      </c>
      <c r="U51" s="85">
        <v>3.3701323195595174E-3</v>
      </c>
      <c r="V51" s="85">
        <v>3.4262438013642495E-3</v>
      </c>
      <c r="W51" s="85">
        <v>4.5535053814833026E-3</v>
      </c>
      <c r="X51" s="85">
        <v>5.801240151895936E-3</v>
      </c>
      <c r="Y51" s="85">
        <v>1.0244978253018172E-3</v>
      </c>
      <c r="Z51" s="85">
        <v>1.2585755288190596E-3</v>
      </c>
      <c r="AA51" s="85">
        <v>2.1543388348012351E-3</v>
      </c>
      <c r="AB51" s="85">
        <v>2.2006070020173202E-2</v>
      </c>
      <c r="AC51" s="85">
        <v>2.1151476814700505E-3</v>
      </c>
      <c r="AD51" s="85">
        <v>2.0617241080778618E-3</v>
      </c>
      <c r="AE51" s="85">
        <v>5.8008956584347103E-4</v>
      </c>
      <c r="AF51" s="85">
        <v>4.2113615810050638E-3</v>
      </c>
      <c r="AG51" s="85">
        <v>1.8509765110286101E-2</v>
      </c>
      <c r="AH51" s="85">
        <v>6.3112595278278522E-3</v>
      </c>
      <c r="AI51" s="85">
        <v>1.6489264280092409E-3</v>
      </c>
      <c r="AJ51" s="85">
        <v>1.7276272227351844E-2</v>
      </c>
      <c r="AK51" s="85">
        <v>1.0037363991691037E-2</v>
      </c>
      <c r="AL51" s="85">
        <v>4.7528763738932618E-2</v>
      </c>
      <c r="AM51" s="85">
        <v>3.1492821358799619E-2</v>
      </c>
      <c r="AN51" s="85">
        <v>1.5653138566887059E-2</v>
      </c>
      <c r="AO51" s="85">
        <v>1.2299802881770197E-3</v>
      </c>
      <c r="AP51" s="85">
        <v>8.6879722781422423E-3</v>
      </c>
      <c r="AQ51" s="85">
        <v>6.9975956471904398E-4</v>
      </c>
      <c r="AR51" s="85">
        <v>3.2093153195901576E-3</v>
      </c>
      <c r="AS51" s="85">
        <v>5.0497113916518829E-2</v>
      </c>
      <c r="AT51" s="85">
        <v>4.1644789818682934E-3</v>
      </c>
      <c r="AU51" s="85">
        <v>1.1289861457029227</v>
      </c>
      <c r="AV51" s="85">
        <v>7.9455721633407764E-2</v>
      </c>
      <c r="AW51" s="85">
        <v>3.2025391947792547E-3</v>
      </c>
      <c r="AX51" s="85">
        <v>1.1181802156445484E-2</v>
      </c>
      <c r="AY51" s="85">
        <v>4.3886535507549592E-3</v>
      </c>
      <c r="AZ51" s="85">
        <v>4.68354372315293E-3</v>
      </c>
      <c r="BA51" s="85">
        <v>5.8303386610143709E-3</v>
      </c>
      <c r="BB51" s="85">
        <v>6.6316145073318728E-3</v>
      </c>
      <c r="BC51" s="85">
        <v>3.9931895522060208E-3</v>
      </c>
      <c r="BD51" s="85">
        <v>1.433256468903562E-3</v>
      </c>
      <c r="BE51" s="85">
        <v>0.11266670303654011</v>
      </c>
      <c r="BF51" s="85">
        <v>9.6002116892962615E-3</v>
      </c>
      <c r="BG51" s="85">
        <v>1.7719899113583935E-2</v>
      </c>
      <c r="BH51" s="85">
        <v>3.7283106673974037E-3</v>
      </c>
      <c r="BI51" s="85">
        <v>2.7105299790198913E-3</v>
      </c>
      <c r="BJ51" s="85">
        <v>1.1262409967917168E-2</v>
      </c>
      <c r="BK51" s="85">
        <v>1.1110969925030504E-2</v>
      </c>
      <c r="BL51" s="85">
        <v>1.1528969417619634E-3</v>
      </c>
      <c r="BM51" s="85">
        <v>1.4888553449057098E-3</v>
      </c>
      <c r="BN51" s="85">
        <v>5.6955842592631128E-3</v>
      </c>
      <c r="BO51" s="85">
        <v>6.1259259442436077E-3</v>
      </c>
      <c r="BP51" s="85">
        <v>4.8570357737995069E-2</v>
      </c>
      <c r="BQ51" s="85">
        <v>4.0311080735541162E-3</v>
      </c>
      <c r="BR51" s="85">
        <v>5.7258966514961941E-3</v>
      </c>
      <c r="BS51" s="85">
        <v>6.8552737081353169E-4</v>
      </c>
      <c r="BT51" s="85">
        <v>5.8865291524840459E-3</v>
      </c>
      <c r="BU51" s="85">
        <v>0</v>
      </c>
    </row>
    <row r="52" spans="1:73" x14ac:dyDescent="0.25">
      <c r="A52" s="46" t="s">
        <v>42</v>
      </c>
      <c r="B52" s="38" t="s">
        <v>107</v>
      </c>
      <c r="C52" s="85">
        <v>6.4983969158447785E-3</v>
      </c>
      <c r="D52" s="85">
        <v>3.0436486678036005E-3</v>
      </c>
      <c r="E52" s="85">
        <v>2.2879643265914383E-3</v>
      </c>
      <c r="F52" s="85">
        <v>7.7130489221337447E-4</v>
      </c>
      <c r="G52" s="85">
        <v>1.5816713910949904E-3</v>
      </c>
      <c r="H52" s="85">
        <v>4.7692253037095369E-3</v>
      </c>
      <c r="I52" s="85">
        <v>2.2274592936958479E-2</v>
      </c>
      <c r="J52" s="85">
        <v>4.6217479687421141E-3</v>
      </c>
      <c r="K52" s="85">
        <v>2.9134985359521503E-3</v>
      </c>
      <c r="L52" s="85">
        <v>3.85926686817718E-3</v>
      </c>
      <c r="M52" s="85">
        <v>3.4943920035140842E-3</v>
      </c>
      <c r="N52" s="85">
        <v>2.8766272253030772E-4</v>
      </c>
      <c r="O52" s="85">
        <v>8.089319283561127E-3</v>
      </c>
      <c r="P52" s="85">
        <v>6.8238070761894309E-3</v>
      </c>
      <c r="Q52" s="85">
        <v>2.8138170775370442E-3</v>
      </c>
      <c r="R52" s="85">
        <v>9.4797844346775084E-4</v>
      </c>
      <c r="S52" s="85">
        <v>1.1174716875043735E-2</v>
      </c>
      <c r="T52" s="85">
        <v>4.5991695204813336E-3</v>
      </c>
      <c r="U52" s="85">
        <v>3.6465176814297119E-3</v>
      </c>
      <c r="V52" s="85">
        <v>7.1463137016607552E-3</v>
      </c>
      <c r="W52" s="85">
        <v>1.5250975433117278E-2</v>
      </c>
      <c r="X52" s="85">
        <v>1.2452870500293239E-2</v>
      </c>
      <c r="Y52" s="85">
        <v>7.8645728578430481E-4</v>
      </c>
      <c r="Z52" s="85">
        <v>4.0619398552827739E-3</v>
      </c>
      <c r="AA52" s="85">
        <v>4.5568413953224803E-3</v>
      </c>
      <c r="AB52" s="85">
        <v>2.4631563813958899E-2</v>
      </c>
      <c r="AC52" s="85">
        <v>3.7105039370326437E-3</v>
      </c>
      <c r="AD52" s="85">
        <v>3.3947803617385927E-3</v>
      </c>
      <c r="AE52" s="85">
        <v>8.8088039868487603E-4</v>
      </c>
      <c r="AF52" s="85">
        <v>7.48556403104927E-3</v>
      </c>
      <c r="AG52" s="85">
        <v>8.3473064642795886E-2</v>
      </c>
      <c r="AH52" s="85">
        <v>1.8078811257825969E-2</v>
      </c>
      <c r="AI52" s="85">
        <v>3.747882330439795E-3</v>
      </c>
      <c r="AJ52" s="85">
        <v>4.4394063438261348E-2</v>
      </c>
      <c r="AK52" s="85">
        <v>1.7286319703058977E-2</v>
      </c>
      <c r="AL52" s="85">
        <v>6.3651585880499323E-2</v>
      </c>
      <c r="AM52" s="85">
        <v>3.4001261236484864E-2</v>
      </c>
      <c r="AN52" s="85">
        <v>2.8292287143630124E-2</v>
      </c>
      <c r="AO52" s="85">
        <v>4.6433371404935629E-3</v>
      </c>
      <c r="AP52" s="85">
        <v>1.6181727355903525E-2</v>
      </c>
      <c r="AQ52" s="85">
        <v>2.2382044850588344E-3</v>
      </c>
      <c r="AR52" s="85">
        <v>3.7395495958366955E-3</v>
      </c>
      <c r="AS52" s="85">
        <v>2.8947953182648034E-2</v>
      </c>
      <c r="AT52" s="85">
        <v>9.2204027308240386E-4</v>
      </c>
      <c r="AU52" s="85">
        <v>1.5798907607408766E-3</v>
      </c>
      <c r="AV52" s="85">
        <v>1.1608241826873844</v>
      </c>
      <c r="AW52" s="85">
        <v>3.9198888954423234E-3</v>
      </c>
      <c r="AX52" s="85">
        <v>1.3594592663286831E-2</v>
      </c>
      <c r="AY52" s="85">
        <v>8.1927314940450184E-3</v>
      </c>
      <c r="AZ52" s="85">
        <v>1.7928315633614387E-2</v>
      </c>
      <c r="BA52" s="85">
        <v>6.4806415468688077E-3</v>
      </c>
      <c r="BB52" s="85">
        <v>1.1544111121791163E-2</v>
      </c>
      <c r="BC52" s="85">
        <v>7.22321286269782E-3</v>
      </c>
      <c r="BD52" s="85">
        <v>1.9959366061315341E-3</v>
      </c>
      <c r="BE52" s="85">
        <v>1.4396561360951617E-3</v>
      </c>
      <c r="BF52" s="85">
        <v>6.8513561658386495E-3</v>
      </c>
      <c r="BG52" s="85">
        <v>4.9606045027442112E-3</v>
      </c>
      <c r="BH52" s="85">
        <v>3.9239578644861194E-4</v>
      </c>
      <c r="BI52" s="85">
        <v>9.6758142074590439E-4</v>
      </c>
      <c r="BJ52" s="85">
        <v>1.1772534568259109E-2</v>
      </c>
      <c r="BK52" s="85">
        <v>2.2705276643897581E-2</v>
      </c>
      <c r="BL52" s="85">
        <v>1.4968983812373223E-3</v>
      </c>
      <c r="BM52" s="85">
        <v>3.3071414219267409E-3</v>
      </c>
      <c r="BN52" s="85">
        <v>1.3747914345587416E-2</v>
      </c>
      <c r="BO52" s="85">
        <v>1.5599177174647302E-2</v>
      </c>
      <c r="BP52" s="85">
        <v>3.3702044826650094E-3</v>
      </c>
      <c r="BQ52" s="85">
        <v>6.0199083786132111E-3</v>
      </c>
      <c r="BR52" s="85">
        <v>5.5461798954651456E-3</v>
      </c>
      <c r="BS52" s="85">
        <v>1.2862143776996688E-3</v>
      </c>
      <c r="BT52" s="85">
        <v>3.5841335669696563E-3</v>
      </c>
      <c r="BU52" s="85">
        <v>0</v>
      </c>
    </row>
    <row r="53" spans="1:73" ht="22.5" x14ac:dyDescent="0.25">
      <c r="A53" s="46" t="s">
        <v>43</v>
      </c>
      <c r="B53" s="38" t="s">
        <v>108</v>
      </c>
      <c r="C53" s="85">
        <v>5.8965521175567944E-3</v>
      </c>
      <c r="D53" s="85">
        <v>3.010074358339308E-3</v>
      </c>
      <c r="E53" s="85">
        <v>1.1557671605837427E-3</v>
      </c>
      <c r="F53" s="85">
        <v>5.4724046284929638E-4</v>
      </c>
      <c r="G53" s="85">
        <v>2.9084658278318758E-3</v>
      </c>
      <c r="H53" s="85">
        <v>4.3440092665104051E-3</v>
      </c>
      <c r="I53" s="85">
        <v>2.2360384294955519E-2</v>
      </c>
      <c r="J53" s="85">
        <v>4.8446177822360978E-3</v>
      </c>
      <c r="K53" s="85">
        <v>3.0826617279454812E-3</v>
      </c>
      <c r="L53" s="85">
        <v>4.7637452334724903E-3</v>
      </c>
      <c r="M53" s="85">
        <v>4.2405167227921653E-3</v>
      </c>
      <c r="N53" s="85">
        <v>4.6040054514408452E-4</v>
      </c>
      <c r="O53" s="85">
        <v>4.1794849191291641E-3</v>
      </c>
      <c r="P53" s="85">
        <v>5.9398656983191611E-3</v>
      </c>
      <c r="Q53" s="85">
        <v>2.3744239611025323E-3</v>
      </c>
      <c r="R53" s="85">
        <v>1.4086244247104203E-3</v>
      </c>
      <c r="S53" s="85">
        <v>1.6103775324141648E-2</v>
      </c>
      <c r="T53" s="85">
        <v>3.6466166148966233E-3</v>
      </c>
      <c r="U53" s="85">
        <v>2.9107482951770511E-3</v>
      </c>
      <c r="V53" s="85">
        <v>5.7682834860830834E-3</v>
      </c>
      <c r="W53" s="85">
        <v>1.6618326344837658E-2</v>
      </c>
      <c r="X53" s="85">
        <v>1.0602052310759377E-2</v>
      </c>
      <c r="Y53" s="85">
        <v>1.1402792352117593E-3</v>
      </c>
      <c r="Z53" s="85">
        <v>3.2705840754094916E-3</v>
      </c>
      <c r="AA53" s="85">
        <v>6.4253877836048965E-3</v>
      </c>
      <c r="AB53" s="85">
        <v>3.3785384289676264E-2</v>
      </c>
      <c r="AC53" s="85">
        <v>1.4176872276209869E-2</v>
      </c>
      <c r="AD53" s="85">
        <v>2.9294168846841677E-3</v>
      </c>
      <c r="AE53" s="85">
        <v>8.6677398781058641E-4</v>
      </c>
      <c r="AF53" s="85">
        <v>7.1252732420252285E-3</v>
      </c>
      <c r="AG53" s="85">
        <v>0.12275081307595272</v>
      </c>
      <c r="AH53" s="85">
        <v>2.2092464438729458E-2</v>
      </c>
      <c r="AI53" s="85">
        <v>3.7507934491507184E-3</v>
      </c>
      <c r="AJ53" s="85">
        <v>2.0541941337303738E-2</v>
      </c>
      <c r="AK53" s="85">
        <v>6.1031882741359629E-3</v>
      </c>
      <c r="AL53" s="85">
        <v>3.9755689025801455E-2</v>
      </c>
      <c r="AM53" s="85">
        <v>4.4810539506250108E-2</v>
      </c>
      <c r="AN53" s="85">
        <v>2.5730106905077078E-2</v>
      </c>
      <c r="AO53" s="85">
        <v>5.2009842712820607E-3</v>
      </c>
      <c r="AP53" s="85">
        <v>2.2576994660108676E-2</v>
      </c>
      <c r="AQ53" s="85">
        <v>6.048817505964396E-3</v>
      </c>
      <c r="AR53" s="85">
        <v>1.8835140972428526E-3</v>
      </c>
      <c r="AS53" s="85">
        <v>1.3668429995243259E-2</v>
      </c>
      <c r="AT53" s="85">
        <v>1.2899620166545429E-3</v>
      </c>
      <c r="AU53" s="85">
        <v>3.6075793347670833E-4</v>
      </c>
      <c r="AV53" s="85">
        <v>2.966806984835297E-2</v>
      </c>
      <c r="AW53" s="85">
        <v>1.1858112744443172</v>
      </c>
      <c r="AX53" s="85">
        <v>2.3106529714675153E-2</v>
      </c>
      <c r="AY53" s="85">
        <v>1.1364284149672431E-2</v>
      </c>
      <c r="AZ53" s="85">
        <v>8.3154750051120559E-3</v>
      </c>
      <c r="BA53" s="85">
        <v>7.6923564073324629E-3</v>
      </c>
      <c r="BB53" s="85">
        <v>1.8934943984548157E-2</v>
      </c>
      <c r="BC53" s="85">
        <v>1.4112921814139484E-2</v>
      </c>
      <c r="BD53" s="85">
        <v>8.9695408757562104E-3</v>
      </c>
      <c r="BE53" s="85">
        <v>2.2178815731271131E-3</v>
      </c>
      <c r="BF53" s="85">
        <v>3.5270367283020462E-3</v>
      </c>
      <c r="BG53" s="85">
        <v>2.6804777363757006E-3</v>
      </c>
      <c r="BH53" s="85">
        <v>2.7612755148196083E-4</v>
      </c>
      <c r="BI53" s="85">
        <v>1.2670438969461793E-3</v>
      </c>
      <c r="BJ53" s="85">
        <v>1.5315591249909513E-2</v>
      </c>
      <c r="BK53" s="85">
        <v>1.3691623724897664E-2</v>
      </c>
      <c r="BL53" s="85">
        <v>1.55184503646498E-3</v>
      </c>
      <c r="BM53" s="85">
        <v>4.3801171288137472E-3</v>
      </c>
      <c r="BN53" s="85">
        <v>1.0343369545744382E-2</v>
      </c>
      <c r="BO53" s="85">
        <v>7.2690590895425197E-3</v>
      </c>
      <c r="BP53" s="85">
        <v>5.1662510115939048E-3</v>
      </c>
      <c r="BQ53" s="85">
        <v>2.0887340030256614E-3</v>
      </c>
      <c r="BR53" s="85">
        <v>2.152960255070994E-3</v>
      </c>
      <c r="BS53" s="85">
        <v>3.2183557212918341E-4</v>
      </c>
      <c r="BT53" s="85">
        <v>2.0991595617614162E-3</v>
      </c>
      <c r="BU53" s="85">
        <v>0</v>
      </c>
    </row>
    <row r="54" spans="1:73" x14ac:dyDescent="0.25">
      <c r="A54" s="46" t="s">
        <v>44</v>
      </c>
      <c r="B54" s="38" t="s">
        <v>109</v>
      </c>
      <c r="C54" s="85">
        <v>1.7736540489793312E-2</v>
      </c>
      <c r="D54" s="85">
        <v>1.5051358209916002E-2</v>
      </c>
      <c r="E54" s="85">
        <v>3.5520214863081203E-3</v>
      </c>
      <c r="F54" s="85">
        <v>2.0181410431081232E-3</v>
      </c>
      <c r="G54" s="85">
        <v>3.9427623608470665E-3</v>
      </c>
      <c r="H54" s="85">
        <v>8.1100053344817305E-3</v>
      </c>
      <c r="I54" s="85">
        <v>2.6139535060038733E-2</v>
      </c>
      <c r="J54" s="85">
        <v>5.6794017362926472E-3</v>
      </c>
      <c r="K54" s="85">
        <v>5.1256484634701763E-3</v>
      </c>
      <c r="L54" s="85">
        <v>6.4539760467784398E-3</v>
      </c>
      <c r="M54" s="85">
        <v>5.3324671196679375E-3</v>
      </c>
      <c r="N54" s="85">
        <v>4.5114908122552037E-4</v>
      </c>
      <c r="O54" s="85">
        <v>7.4160513222235238E-3</v>
      </c>
      <c r="P54" s="85">
        <v>1.2602811205621874E-2</v>
      </c>
      <c r="Q54" s="85">
        <v>4.2569775116768531E-3</v>
      </c>
      <c r="R54" s="85">
        <v>1.9363601992073546E-3</v>
      </c>
      <c r="S54" s="85">
        <v>1.5544730654715887E-2</v>
      </c>
      <c r="T54" s="85">
        <v>5.4882279700228164E-3</v>
      </c>
      <c r="U54" s="85">
        <v>5.2085717949677578E-3</v>
      </c>
      <c r="V54" s="85">
        <v>8.5769220208038073E-3</v>
      </c>
      <c r="W54" s="85">
        <v>1.6993576056691179E-2</v>
      </c>
      <c r="X54" s="85">
        <v>1.2973241356473778E-2</v>
      </c>
      <c r="Y54" s="85">
        <v>7.0203438350394467E-4</v>
      </c>
      <c r="Z54" s="85">
        <v>3.351381381686161E-3</v>
      </c>
      <c r="AA54" s="85">
        <v>4.3319983439822265E-3</v>
      </c>
      <c r="AB54" s="85">
        <v>2.9079597075216911E-2</v>
      </c>
      <c r="AC54" s="85">
        <v>6.9251893139651889E-3</v>
      </c>
      <c r="AD54" s="85">
        <v>3.9643743411385216E-3</v>
      </c>
      <c r="AE54" s="85">
        <v>1.0728443840529477E-3</v>
      </c>
      <c r="AF54" s="85">
        <v>7.9153911410727116E-3</v>
      </c>
      <c r="AG54" s="85">
        <v>0.11786969930665839</v>
      </c>
      <c r="AH54" s="85">
        <v>1.1163787882238013E-2</v>
      </c>
      <c r="AI54" s="85">
        <v>2.2093583376794471E-3</v>
      </c>
      <c r="AJ54" s="85">
        <v>0.11361424945254958</v>
      </c>
      <c r="AK54" s="85">
        <v>1.0575712677725753E-2</v>
      </c>
      <c r="AL54" s="85">
        <v>5.4590353034784191E-2</v>
      </c>
      <c r="AM54" s="85">
        <v>7.5028804233693361E-2</v>
      </c>
      <c r="AN54" s="85">
        <v>2.7629968079249084E-2</v>
      </c>
      <c r="AO54" s="85">
        <v>1.3161688410675708E-3</v>
      </c>
      <c r="AP54" s="85">
        <v>3.2065809037740499E-2</v>
      </c>
      <c r="AQ54" s="85">
        <v>6.2984889813750915E-4</v>
      </c>
      <c r="AR54" s="85">
        <v>6.7974550225465861E-3</v>
      </c>
      <c r="AS54" s="85">
        <v>4.0829563503192119E-2</v>
      </c>
      <c r="AT54" s="85">
        <v>1.6617054927781346E-3</v>
      </c>
      <c r="AU54" s="85">
        <v>1.2976229470883058E-3</v>
      </c>
      <c r="AV54" s="85">
        <v>1.5747891894312735E-2</v>
      </c>
      <c r="AW54" s="85">
        <v>4.0393215995033907E-3</v>
      </c>
      <c r="AX54" s="85">
        <v>1.1322592814301524</v>
      </c>
      <c r="AY54" s="85">
        <v>0.10874100626926318</v>
      </c>
      <c r="AZ54" s="85">
        <v>9.5698238287404994E-2</v>
      </c>
      <c r="BA54" s="85">
        <v>0.10771388623769236</v>
      </c>
      <c r="BB54" s="85">
        <v>2.42721408383594E-2</v>
      </c>
      <c r="BC54" s="85">
        <v>9.3538183793350719E-3</v>
      </c>
      <c r="BD54" s="85">
        <v>3.2810050854966437E-3</v>
      </c>
      <c r="BE54" s="85">
        <v>1.7904424770188809E-3</v>
      </c>
      <c r="BF54" s="85">
        <v>3.7004284348297004E-3</v>
      </c>
      <c r="BG54" s="85">
        <v>5.9143850444838197E-3</v>
      </c>
      <c r="BH54" s="85">
        <v>4.5102590463502637E-4</v>
      </c>
      <c r="BI54" s="85">
        <v>2.2137023616640469E-3</v>
      </c>
      <c r="BJ54" s="85">
        <v>1.6074000308928537E-2</v>
      </c>
      <c r="BK54" s="85">
        <v>6.5366104897854688E-2</v>
      </c>
      <c r="BL54" s="85">
        <v>2.8797734041926181E-3</v>
      </c>
      <c r="BM54" s="85">
        <v>5.2923698423783302E-3</v>
      </c>
      <c r="BN54" s="85">
        <v>1.2051277219736698E-2</v>
      </c>
      <c r="BO54" s="85">
        <v>8.0626298482842709E-3</v>
      </c>
      <c r="BP54" s="85">
        <v>1.0072076667204142E-2</v>
      </c>
      <c r="BQ54" s="85">
        <v>2.9612274527813119E-3</v>
      </c>
      <c r="BR54" s="85">
        <v>5.1679251190657307E-3</v>
      </c>
      <c r="BS54" s="85">
        <v>1.3513477708862432E-3</v>
      </c>
      <c r="BT54" s="85">
        <v>5.6987577847225374E-3</v>
      </c>
      <c r="BU54" s="85">
        <v>0</v>
      </c>
    </row>
    <row r="55" spans="1:73" ht="22.5" x14ac:dyDescent="0.25">
      <c r="A55" s="46" t="s">
        <v>45</v>
      </c>
      <c r="B55" s="38" t="s">
        <v>110</v>
      </c>
      <c r="C55" s="85">
        <v>2.143970882964058E-2</v>
      </c>
      <c r="D55" s="85">
        <v>2.388573965170853E-2</v>
      </c>
      <c r="E55" s="85">
        <v>1.0332459143534103E-2</v>
      </c>
      <c r="F55" s="85">
        <v>4.0433600733579067E-3</v>
      </c>
      <c r="G55" s="85">
        <v>3.0160146314315217E-3</v>
      </c>
      <c r="H55" s="85">
        <v>9.6916877086176637E-3</v>
      </c>
      <c r="I55" s="85">
        <v>4.2351082526620787E-2</v>
      </c>
      <c r="J55" s="85">
        <v>6.4299145117512838E-3</v>
      </c>
      <c r="K55" s="85">
        <v>6.2210404947108822E-3</v>
      </c>
      <c r="L55" s="85">
        <v>7.4090080755970502E-3</v>
      </c>
      <c r="M55" s="85">
        <v>5.1389360510631739E-3</v>
      </c>
      <c r="N55" s="85">
        <v>5.0542604100391956E-4</v>
      </c>
      <c r="O55" s="85">
        <v>6.4964074343499224E-3</v>
      </c>
      <c r="P55" s="85">
        <v>1.6353616857620462E-2</v>
      </c>
      <c r="Q55" s="85">
        <v>5.2954551751896979E-3</v>
      </c>
      <c r="R55" s="85">
        <v>2.2431477047055006E-3</v>
      </c>
      <c r="S55" s="85">
        <v>6.9124180135948284E-3</v>
      </c>
      <c r="T55" s="85">
        <v>6.3026904666097141E-3</v>
      </c>
      <c r="U55" s="85">
        <v>5.8121967423877844E-3</v>
      </c>
      <c r="V55" s="85">
        <v>9.1704408958499153E-3</v>
      </c>
      <c r="W55" s="85">
        <v>1.0024605154832188E-2</v>
      </c>
      <c r="X55" s="85">
        <v>1.2558230662475757E-2</v>
      </c>
      <c r="Y55" s="85">
        <v>7.5201453771834073E-4</v>
      </c>
      <c r="Z55" s="85">
        <v>3.0351228383541603E-3</v>
      </c>
      <c r="AA55" s="85">
        <v>3.8612344612364152E-3</v>
      </c>
      <c r="AB55" s="85">
        <v>2.3192804073425978E-2</v>
      </c>
      <c r="AC55" s="85">
        <v>6.136375964421366E-3</v>
      </c>
      <c r="AD55" s="85">
        <v>4.182382839649253E-3</v>
      </c>
      <c r="AE55" s="85">
        <v>1.0831497448740028E-3</v>
      </c>
      <c r="AF55" s="85">
        <v>1.0974816951205685E-2</v>
      </c>
      <c r="AG55" s="85">
        <v>4.0034321705522999E-2</v>
      </c>
      <c r="AH55" s="85">
        <v>1.2897049877275819E-2</v>
      </c>
      <c r="AI55" s="85">
        <v>1.9799200836043414E-3</v>
      </c>
      <c r="AJ55" s="85">
        <v>6.13903856647698E-2</v>
      </c>
      <c r="AK55" s="85">
        <v>1.7510747194041276E-2</v>
      </c>
      <c r="AL55" s="85">
        <v>8.9951751965428831E-2</v>
      </c>
      <c r="AM55" s="85">
        <v>3.9783671448669802E-2</v>
      </c>
      <c r="AN55" s="85">
        <v>6.0371198646219655E-2</v>
      </c>
      <c r="AO55" s="85">
        <v>1.8614229245357921E-3</v>
      </c>
      <c r="AP55" s="85">
        <v>3.2282915557802799E-2</v>
      </c>
      <c r="AQ55" s="85">
        <v>1.7442453973672007E-3</v>
      </c>
      <c r="AR55" s="85">
        <v>3.9442346151769307E-3</v>
      </c>
      <c r="AS55" s="85">
        <v>2.9117258066174743E-2</v>
      </c>
      <c r="AT55" s="85">
        <v>1.4216402091033527E-3</v>
      </c>
      <c r="AU55" s="85">
        <v>1.1406217972598335E-3</v>
      </c>
      <c r="AV55" s="85">
        <v>5.3773365179485555E-3</v>
      </c>
      <c r="AW55" s="85">
        <v>3.551371517828686E-3</v>
      </c>
      <c r="AX55" s="85">
        <v>6.0896139845929885E-3</v>
      </c>
      <c r="AY55" s="85">
        <v>1.0494348324907008</v>
      </c>
      <c r="AZ55" s="85">
        <v>3.5087704067253752E-3</v>
      </c>
      <c r="BA55" s="85">
        <v>1.002341015089667E-2</v>
      </c>
      <c r="BB55" s="85">
        <v>1.3281246561875449E-2</v>
      </c>
      <c r="BC55" s="85">
        <v>1.2422897179385774E-2</v>
      </c>
      <c r="BD55" s="85">
        <v>1.9307432826416327E-3</v>
      </c>
      <c r="BE55" s="85">
        <v>2.1414769278083408E-3</v>
      </c>
      <c r="BF55" s="85">
        <v>5.1502361852717232E-3</v>
      </c>
      <c r="BG55" s="85">
        <v>1.0991574025281281E-2</v>
      </c>
      <c r="BH55" s="85">
        <v>4.7893203056651915E-4</v>
      </c>
      <c r="BI55" s="85">
        <v>1.8163506213846597E-3</v>
      </c>
      <c r="BJ55" s="85">
        <v>9.247588764299328E-3</v>
      </c>
      <c r="BK55" s="85">
        <v>1.0280255921948533E-2</v>
      </c>
      <c r="BL55" s="85">
        <v>2.3099086024036277E-3</v>
      </c>
      <c r="BM55" s="85">
        <v>1.1925395651464705E-3</v>
      </c>
      <c r="BN55" s="85">
        <v>1.5186478805121072E-2</v>
      </c>
      <c r="BO55" s="85">
        <v>7.5575141053118656E-3</v>
      </c>
      <c r="BP55" s="85">
        <v>1.2649047473200651E-2</v>
      </c>
      <c r="BQ55" s="85">
        <v>1.6283291562509902E-3</v>
      </c>
      <c r="BR55" s="85">
        <v>1.7320743021510144E-3</v>
      </c>
      <c r="BS55" s="85">
        <v>1.3951705781821402E-3</v>
      </c>
      <c r="BT55" s="85">
        <v>5.8253089637084251E-3</v>
      </c>
      <c r="BU55" s="85">
        <v>0</v>
      </c>
    </row>
    <row r="56" spans="1:73" x14ac:dyDescent="0.25">
      <c r="A56" s="46" t="s">
        <v>46</v>
      </c>
      <c r="B56" s="38" t="s">
        <v>111</v>
      </c>
      <c r="C56" s="85">
        <v>2.2312025066684216E-2</v>
      </c>
      <c r="D56" s="85">
        <v>1.1853195078136173E-2</v>
      </c>
      <c r="E56" s="85">
        <v>5.24199363725209E-3</v>
      </c>
      <c r="F56" s="85">
        <v>3.3384091269634542E-3</v>
      </c>
      <c r="G56" s="85">
        <v>2.6218892444821104E-3</v>
      </c>
      <c r="H56" s="85">
        <v>8.7696012848202196E-3</v>
      </c>
      <c r="I56" s="85">
        <v>2.9530477757102068E-2</v>
      </c>
      <c r="J56" s="85">
        <v>6.2290128998952208E-3</v>
      </c>
      <c r="K56" s="85">
        <v>6.3801685464584994E-3</v>
      </c>
      <c r="L56" s="85">
        <v>7.8610633275294616E-3</v>
      </c>
      <c r="M56" s="85">
        <v>4.3805676987720187E-3</v>
      </c>
      <c r="N56" s="85">
        <v>3.0293600049098921E-4</v>
      </c>
      <c r="O56" s="85">
        <v>7.8361832015946993E-3</v>
      </c>
      <c r="P56" s="85">
        <v>1.1391889411658945E-2</v>
      </c>
      <c r="Q56" s="85">
        <v>3.6276301655910623E-3</v>
      </c>
      <c r="R56" s="85">
        <v>2.4477472432783637E-3</v>
      </c>
      <c r="S56" s="85">
        <v>7.1308132692760248E-3</v>
      </c>
      <c r="T56" s="85">
        <v>6.4163635860711296E-3</v>
      </c>
      <c r="U56" s="85">
        <v>5.8692737410240246E-3</v>
      </c>
      <c r="V56" s="85">
        <v>8.9366466045512141E-3</v>
      </c>
      <c r="W56" s="85">
        <v>1.746360414387027E-2</v>
      </c>
      <c r="X56" s="85">
        <v>1.2912061022946253E-2</v>
      </c>
      <c r="Y56" s="85">
        <v>6.9789081622949995E-4</v>
      </c>
      <c r="Z56" s="85">
        <v>3.6067272230911876E-3</v>
      </c>
      <c r="AA56" s="85">
        <v>5.775490318879725E-3</v>
      </c>
      <c r="AB56" s="85">
        <v>2.5676976550386591E-2</v>
      </c>
      <c r="AC56" s="85">
        <v>5.4366864865644619E-3</v>
      </c>
      <c r="AD56" s="85">
        <v>3.3887612860146739E-3</v>
      </c>
      <c r="AE56" s="85">
        <v>7.8090119874073217E-4</v>
      </c>
      <c r="AF56" s="85">
        <v>1.7969088736733078E-2</v>
      </c>
      <c r="AG56" s="85">
        <v>5.7160236021383579E-2</v>
      </c>
      <c r="AH56" s="85">
        <v>1.6815436825625425E-2</v>
      </c>
      <c r="AI56" s="85">
        <v>3.1263435967999534E-3</v>
      </c>
      <c r="AJ56" s="85">
        <v>6.8960430966798561E-2</v>
      </c>
      <c r="AK56" s="85">
        <v>1.4772676428669607E-2</v>
      </c>
      <c r="AL56" s="85">
        <v>0.1339862641458037</v>
      </c>
      <c r="AM56" s="85">
        <v>5.8441231780898509E-2</v>
      </c>
      <c r="AN56" s="85">
        <v>4.8518723724829654E-2</v>
      </c>
      <c r="AO56" s="85">
        <v>1.3411766163474866E-3</v>
      </c>
      <c r="AP56" s="85">
        <v>2.5009620877839651E-2</v>
      </c>
      <c r="AQ56" s="85">
        <v>9.9346153949227524E-4</v>
      </c>
      <c r="AR56" s="85">
        <v>2.8779088141763606E-3</v>
      </c>
      <c r="AS56" s="85">
        <v>2.9362951862530497E-2</v>
      </c>
      <c r="AT56" s="85">
        <v>1.1656627943681147E-3</v>
      </c>
      <c r="AU56" s="85">
        <v>8.9386732196998953E-4</v>
      </c>
      <c r="AV56" s="85">
        <v>7.1410603282294144E-3</v>
      </c>
      <c r="AW56" s="85">
        <v>2.9163388157339002E-3</v>
      </c>
      <c r="AX56" s="85">
        <v>4.1489425218971122E-2</v>
      </c>
      <c r="AY56" s="85">
        <v>0.37222689984868718</v>
      </c>
      <c r="AZ56" s="85">
        <v>1.1501050766272765</v>
      </c>
      <c r="BA56" s="85">
        <v>3.0617897877305414E-2</v>
      </c>
      <c r="BB56" s="85">
        <v>1.3009880928074233E-2</v>
      </c>
      <c r="BC56" s="85">
        <v>1.1869510294456822E-2</v>
      </c>
      <c r="BD56" s="85">
        <v>2.2684977123621198E-3</v>
      </c>
      <c r="BE56" s="85">
        <v>1.4610933670023531E-3</v>
      </c>
      <c r="BF56" s="85">
        <v>5.3574555300217831E-3</v>
      </c>
      <c r="BG56" s="85">
        <v>1.4221648888325045E-2</v>
      </c>
      <c r="BH56" s="85">
        <v>3.7645709096098215E-4</v>
      </c>
      <c r="BI56" s="85">
        <v>1.1809066175993068E-3</v>
      </c>
      <c r="BJ56" s="85">
        <v>1.5438962774677319E-2</v>
      </c>
      <c r="BK56" s="85">
        <v>1.2643689452217085E-2</v>
      </c>
      <c r="BL56" s="85">
        <v>1.5104799529751596E-3</v>
      </c>
      <c r="BM56" s="85">
        <v>1.669024556376661E-3</v>
      </c>
      <c r="BN56" s="85">
        <v>1.0446629205880152E-2</v>
      </c>
      <c r="BO56" s="85">
        <v>1.0326365058095744E-2</v>
      </c>
      <c r="BP56" s="85">
        <v>8.9376712765826816E-3</v>
      </c>
      <c r="BQ56" s="85">
        <v>2.1203813408095821E-3</v>
      </c>
      <c r="BR56" s="85">
        <v>1.5137770747638585E-3</v>
      </c>
      <c r="BS56" s="85">
        <v>1.2522415053267918E-3</v>
      </c>
      <c r="BT56" s="85">
        <v>3.971792234594939E-3</v>
      </c>
      <c r="BU56" s="85">
        <v>0</v>
      </c>
    </row>
    <row r="57" spans="1:73" x14ac:dyDescent="0.25">
      <c r="A57" s="46" t="s">
        <v>47</v>
      </c>
      <c r="B57" s="38" t="s">
        <v>112</v>
      </c>
      <c r="C57" s="85">
        <v>2.3777055691635587E-3</v>
      </c>
      <c r="D57" s="85">
        <v>9.5110844135876409E-4</v>
      </c>
      <c r="E57" s="85">
        <v>9.0075682809103266E-4</v>
      </c>
      <c r="F57" s="85">
        <v>3.0331655633800592E-4</v>
      </c>
      <c r="G57" s="85">
        <v>5.1790458194038067E-4</v>
      </c>
      <c r="H57" s="85">
        <v>2.1630631244081277E-3</v>
      </c>
      <c r="I57" s="85">
        <v>7.2999172217046507E-3</v>
      </c>
      <c r="J57" s="85">
        <v>1.6009617154092411E-3</v>
      </c>
      <c r="K57" s="85">
        <v>1.1332441386774548E-3</v>
      </c>
      <c r="L57" s="85">
        <v>2.0714239954978905E-3</v>
      </c>
      <c r="M57" s="85">
        <v>1.4638739504064479E-3</v>
      </c>
      <c r="N57" s="85">
        <v>2.2841149881762125E-4</v>
      </c>
      <c r="O57" s="85">
        <v>6.3278706272281177E-3</v>
      </c>
      <c r="P57" s="85">
        <v>1.7374075859831022E-3</v>
      </c>
      <c r="Q57" s="85">
        <v>6.1879629197688756E-4</v>
      </c>
      <c r="R57" s="85">
        <v>5.4799349624410948E-4</v>
      </c>
      <c r="S57" s="85">
        <v>1.0506563616897531E-3</v>
      </c>
      <c r="T57" s="85">
        <v>9.6928496014249616E-4</v>
      </c>
      <c r="U57" s="85">
        <v>1.4678763629584969E-3</v>
      </c>
      <c r="V57" s="85">
        <v>1.5076330215741483E-3</v>
      </c>
      <c r="W57" s="85">
        <v>2.4561032600285498E-3</v>
      </c>
      <c r="X57" s="85">
        <v>3.1793107186072066E-3</v>
      </c>
      <c r="Y57" s="85">
        <v>3.0852237578204316E-4</v>
      </c>
      <c r="Z57" s="85">
        <v>1.1122846654400783E-3</v>
      </c>
      <c r="AA57" s="85">
        <v>1.5266750276215742E-3</v>
      </c>
      <c r="AB57" s="85">
        <v>8.2753429805194501E-3</v>
      </c>
      <c r="AC57" s="85">
        <v>1.1872862146128586E-3</v>
      </c>
      <c r="AD57" s="85">
        <v>1.2011855650420893E-3</v>
      </c>
      <c r="AE57" s="85">
        <v>4.9206899222746644E-4</v>
      </c>
      <c r="AF57" s="85">
        <v>2.0801575647459861E-3</v>
      </c>
      <c r="AG57" s="85">
        <v>7.9570929605031083E-3</v>
      </c>
      <c r="AH57" s="85">
        <v>2.9542232439666309E-3</v>
      </c>
      <c r="AI57" s="85">
        <v>6.9034799143349044E-4</v>
      </c>
      <c r="AJ57" s="85">
        <v>1.7913680155645484E-2</v>
      </c>
      <c r="AK57" s="85">
        <v>8.3819470845875304E-3</v>
      </c>
      <c r="AL57" s="85">
        <v>2.4972668480027799E-2</v>
      </c>
      <c r="AM57" s="85">
        <v>6.6474518285590437E-2</v>
      </c>
      <c r="AN57" s="85">
        <v>7.014251095667585E-3</v>
      </c>
      <c r="AO57" s="85">
        <v>1.3919709558653608E-3</v>
      </c>
      <c r="AP57" s="85">
        <v>9.371485835724341E-3</v>
      </c>
      <c r="AQ57" s="85">
        <v>8.4731763964411306E-4</v>
      </c>
      <c r="AR57" s="85">
        <v>4.5716271226442298E-3</v>
      </c>
      <c r="AS57" s="85">
        <v>3.6016113106317728E-2</v>
      </c>
      <c r="AT57" s="85">
        <v>6.1572095619680928E-4</v>
      </c>
      <c r="AU57" s="85">
        <v>1.7239299890164353E-3</v>
      </c>
      <c r="AV57" s="85">
        <v>8.47852739497151E-3</v>
      </c>
      <c r="AW57" s="85">
        <v>2.5856482441238039E-3</v>
      </c>
      <c r="AX57" s="85">
        <v>9.6072785149675863E-3</v>
      </c>
      <c r="AY57" s="85">
        <v>2.3873971941619264E-3</v>
      </c>
      <c r="AZ57" s="85">
        <v>3.7398948634806855E-3</v>
      </c>
      <c r="BA57" s="85">
        <v>1.0037283110612143</v>
      </c>
      <c r="BB57" s="85">
        <v>7.3599924059099819E-3</v>
      </c>
      <c r="BC57" s="85">
        <v>3.6434222143419013E-3</v>
      </c>
      <c r="BD57" s="85">
        <v>1.0580577795493518E-3</v>
      </c>
      <c r="BE57" s="85">
        <v>1.3320460396398829E-3</v>
      </c>
      <c r="BF57" s="85">
        <v>2.7131751007047952E-3</v>
      </c>
      <c r="BG57" s="85">
        <v>1.2581704434356956E-3</v>
      </c>
      <c r="BH57" s="85">
        <v>2.2674484089552722E-4</v>
      </c>
      <c r="BI57" s="85">
        <v>9.2177567266777337E-4</v>
      </c>
      <c r="BJ57" s="85">
        <v>4.142503564426127E-3</v>
      </c>
      <c r="BK57" s="85">
        <v>7.9205637767410207E-3</v>
      </c>
      <c r="BL57" s="85">
        <v>3.0243937092631519E-3</v>
      </c>
      <c r="BM57" s="85">
        <v>5.3491380018713197E-4</v>
      </c>
      <c r="BN57" s="85">
        <v>6.7807036008858002E-3</v>
      </c>
      <c r="BO57" s="85">
        <v>8.5717591180550952E-3</v>
      </c>
      <c r="BP57" s="85">
        <v>9.588684887833274E-3</v>
      </c>
      <c r="BQ57" s="85">
        <v>1.4772320298190827E-3</v>
      </c>
      <c r="BR57" s="85">
        <v>7.4965900548064357E-4</v>
      </c>
      <c r="BS57" s="85">
        <v>7.7911623824434531E-4</v>
      </c>
      <c r="BT57" s="85">
        <v>7.9352237263736278E-3</v>
      </c>
      <c r="BU57" s="85">
        <v>0</v>
      </c>
    </row>
    <row r="58" spans="1:73" ht="22.5" x14ac:dyDescent="0.25">
      <c r="A58" s="46" t="s">
        <v>48</v>
      </c>
      <c r="B58" s="38" t="s">
        <v>113</v>
      </c>
      <c r="C58" s="85">
        <v>1.0432389951746696E-2</v>
      </c>
      <c r="D58" s="85">
        <v>1.209969633683518E-2</v>
      </c>
      <c r="E58" s="85">
        <v>3.6686028136078078E-3</v>
      </c>
      <c r="F58" s="85">
        <v>1.587599453228938E-3</v>
      </c>
      <c r="G58" s="85">
        <v>2.1847354445934577E-3</v>
      </c>
      <c r="H58" s="85">
        <v>8.2924306490270352E-3</v>
      </c>
      <c r="I58" s="85">
        <v>5.3329553745211492E-2</v>
      </c>
      <c r="J58" s="85">
        <v>5.1711177983855246E-3</v>
      </c>
      <c r="K58" s="85">
        <v>4.8825170068227874E-3</v>
      </c>
      <c r="L58" s="85">
        <v>7.570108070390537E-3</v>
      </c>
      <c r="M58" s="85">
        <v>9.9221142829439609E-3</v>
      </c>
      <c r="N58" s="85">
        <v>4.088554234491436E-4</v>
      </c>
      <c r="O58" s="85">
        <v>1.6114787203961093E-2</v>
      </c>
      <c r="P58" s="85">
        <v>9.0232743595807605E-3</v>
      </c>
      <c r="Q58" s="85">
        <v>3.160014396472074E-3</v>
      </c>
      <c r="R58" s="85">
        <v>3.6703425923163067E-3</v>
      </c>
      <c r="S58" s="85">
        <v>1.2626385313362642E-2</v>
      </c>
      <c r="T58" s="85">
        <v>1.0001734012838392E-2</v>
      </c>
      <c r="U58" s="85">
        <v>1.5118589879034958E-2</v>
      </c>
      <c r="V58" s="85">
        <v>9.586741472808559E-3</v>
      </c>
      <c r="W58" s="85">
        <v>1.3848554408621939E-2</v>
      </c>
      <c r="X58" s="85">
        <v>1.7234920304848734E-2</v>
      </c>
      <c r="Y58" s="85">
        <v>1.6106683773011944E-3</v>
      </c>
      <c r="Z58" s="85">
        <v>4.7354577734749709E-3</v>
      </c>
      <c r="AA58" s="85">
        <v>6.9257661279214225E-3</v>
      </c>
      <c r="AB58" s="85">
        <v>3.4254853364730158E-2</v>
      </c>
      <c r="AC58" s="85">
        <v>1.0207885226413263E-2</v>
      </c>
      <c r="AD58" s="85">
        <v>4.7099003186847387E-3</v>
      </c>
      <c r="AE58" s="85">
        <v>2.2860515039981513E-3</v>
      </c>
      <c r="AF58" s="85">
        <v>8.1541546325504463E-3</v>
      </c>
      <c r="AG58" s="85">
        <v>5.3434393299876877E-2</v>
      </c>
      <c r="AH58" s="85">
        <v>1.3495172405691147E-2</v>
      </c>
      <c r="AI58" s="85">
        <v>1.2530749861850651E-2</v>
      </c>
      <c r="AJ58" s="85">
        <v>3.9330947211679936E-2</v>
      </c>
      <c r="AK58" s="85">
        <v>1.9159266984214583E-2</v>
      </c>
      <c r="AL58" s="85">
        <v>9.9187797426617555E-2</v>
      </c>
      <c r="AM58" s="85">
        <v>8.5519319711469061E-2</v>
      </c>
      <c r="AN58" s="85">
        <v>2.8027101318487242E-2</v>
      </c>
      <c r="AO58" s="85">
        <v>1.5356546035212187E-3</v>
      </c>
      <c r="AP58" s="85">
        <v>2.1009923216578803E-2</v>
      </c>
      <c r="AQ58" s="85">
        <v>2.643550277353534E-3</v>
      </c>
      <c r="AR58" s="85">
        <v>4.7732082027134061E-3</v>
      </c>
      <c r="AS58" s="85">
        <v>3.7121237865882617E-2</v>
      </c>
      <c r="AT58" s="85">
        <v>1.0641477772206023E-2</v>
      </c>
      <c r="AU58" s="85">
        <v>1.7463895983209272E-3</v>
      </c>
      <c r="AV58" s="85">
        <v>3.4712784249073272E-2</v>
      </c>
      <c r="AW58" s="85">
        <v>1.8316990323396662E-2</v>
      </c>
      <c r="AX58" s="85">
        <v>2.1296219983661317E-2</v>
      </c>
      <c r="AY58" s="85">
        <v>2.0794897370786106E-2</v>
      </c>
      <c r="AZ58" s="85">
        <v>2.2465195632810651E-2</v>
      </c>
      <c r="BA58" s="85">
        <v>1.6489052044275497E-2</v>
      </c>
      <c r="BB58" s="85">
        <v>1.0742488089472115</v>
      </c>
      <c r="BC58" s="85">
        <v>1.3120896378997268E-2</v>
      </c>
      <c r="BD58" s="85">
        <v>9.2010888412985912E-3</v>
      </c>
      <c r="BE58" s="85">
        <v>2.8698646069409673E-3</v>
      </c>
      <c r="BF58" s="85">
        <v>6.6946821206550098E-3</v>
      </c>
      <c r="BG58" s="85">
        <v>4.1516101604894195E-3</v>
      </c>
      <c r="BH58" s="85">
        <v>7.7351324307471832E-4</v>
      </c>
      <c r="BI58" s="85">
        <v>2.0312428685451082E-3</v>
      </c>
      <c r="BJ58" s="85">
        <v>6.78761370944611E-3</v>
      </c>
      <c r="BK58" s="85">
        <v>7.8682964078337969E-2</v>
      </c>
      <c r="BL58" s="85">
        <v>1.4256814619580185E-3</v>
      </c>
      <c r="BM58" s="85">
        <v>7.5324105799366818E-3</v>
      </c>
      <c r="BN58" s="85">
        <v>1.4358602662640291E-2</v>
      </c>
      <c r="BO58" s="85">
        <v>3.085586164019315E-2</v>
      </c>
      <c r="BP58" s="85">
        <v>1.9217695030091606E-2</v>
      </c>
      <c r="BQ58" s="85">
        <v>3.4934847903535559E-3</v>
      </c>
      <c r="BR58" s="85">
        <v>1.5470537744837304E-2</v>
      </c>
      <c r="BS58" s="85">
        <v>1.1675625489980946E-3</v>
      </c>
      <c r="BT58" s="85">
        <v>5.3294929744823064E-3</v>
      </c>
      <c r="BU58" s="85">
        <v>0</v>
      </c>
    </row>
    <row r="59" spans="1:73" x14ac:dyDescent="0.25">
      <c r="A59" s="46" t="s">
        <v>49</v>
      </c>
      <c r="B59" s="38" t="s">
        <v>114</v>
      </c>
      <c r="C59" s="85">
        <v>6.3269272004949908E-3</v>
      </c>
      <c r="D59" s="85">
        <v>1.0706117905392882E-2</v>
      </c>
      <c r="E59" s="85">
        <v>1.1903489871635336E-3</v>
      </c>
      <c r="F59" s="85">
        <v>8.1425441767223874E-4</v>
      </c>
      <c r="G59" s="85">
        <v>4.4653846131587705E-3</v>
      </c>
      <c r="H59" s="85">
        <v>3.8006973632651602E-3</v>
      </c>
      <c r="I59" s="85">
        <v>1.2288587947225885E-2</v>
      </c>
      <c r="J59" s="85">
        <v>6.4926035959095843E-3</v>
      </c>
      <c r="K59" s="85">
        <v>2.451473921862382E-3</v>
      </c>
      <c r="L59" s="85">
        <v>3.4296832162372024E-3</v>
      </c>
      <c r="M59" s="85">
        <v>4.5809014507219407E-3</v>
      </c>
      <c r="N59" s="85">
        <v>1.7447859914670761E-4</v>
      </c>
      <c r="O59" s="85">
        <v>4.5524896622562375E-3</v>
      </c>
      <c r="P59" s="85">
        <v>8.2839419304300763E-3</v>
      </c>
      <c r="Q59" s="85">
        <v>2.3608053165871654E-3</v>
      </c>
      <c r="R59" s="85">
        <v>1.0718757115451272E-3</v>
      </c>
      <c r="S59" s="85">
        <v>4.7536626296163309E-3</v>
      </c>
      <c r="T59" s="85">
        <v>6.7958334995559594E-3</v>
      </c>
      <c r="U59" s="85">
        <v>5.9621502505663206E-3</v>
      </c>
      <c r="V59" s="85">
        <v>5.7424326810916722E-3</v>
      </c>
      <c r="W59" s="85">
        <v>9.8752663688312751E-3</v>
      </c>
      <c r="X59" s="85">
        <v>1.2804864107423647E-2</v>
      </c>
      <c r="Y59" s="85">
        <v>1.3542833142269034E-3</v>
      </c>
      <c r="Z59" s="85">
        <v>4.0754074316900488E-3</v>
      </c>
      <c r="AA59" s="85">
        <v>8.6080515905106285E-3</v>
      </c>
      <c r="AB59" s="85">
        <v>3.7322157685571185E-2</v>
      </c>
      <c r="AC59" s="85">
        <v>2.5181683276128162E-2</v>
      </c>
      <c r="AD59" s="85">
        <v>2.8207749996604697E-3</v>
      </c>
      <c r="AE59" s="85">
        <v>9.3838868879920589E-4</v>
      </c>
      <c r="AF59" s="85">
        <v>2.9669814691417076E-2</v>
      </c>
      <c r="AG59" s="85">
        <v>4.8208490200957438E-2</v>
      </c>
      <c r="AH59" s="85">
        <v>1.1523672792821873E-2</v>
      </c>
      <c r="AI59" s="85">
        <v>1.1140693052976765E-2</v>
      </c>
      <c r="AJ59" s="85">
        <v>0.14741701110675462</v>
      </c>
      <c r="AK59" s="85">
        <v>8.4982140517042993E-3</v>
      </c>
      <c r="AL59" s="85">
        <v>4.1195130168968627E-2</v>
      </c>
      <c r="AM59" s="85">
        <v>2.5462912613680774E-2</v>
      </c>
      <c r="AN59" s="85">
        <v>1.2725211120989888E-2</v>
      </c>
      <c r="AO59" s="85">
        <v>7.607910039694009E-4</v>
      </c>
      <c r="AP59" s="85">
        <v>1.1522293206999108E-2</v>
      </c>
      <c r="AQ59" s="85">
        <v>5.6934030347340699E-4</v>
      </c>
      <c r="AR59" s="85">
        <v>2.5773170335679366E-3</v>
      </c>
      <c r="AS59" s="85">
        <v>1.5088667503561557E-2</v>
      </c>
      <c r="AT59" s="85">
        <v>3.4878639316807021E-3</v>
      </c>
      <c r="AU59" s="85">
        <v>1.7722790977505239E-3</v>
      </c>
      <c r="AV59" s="85">
        <v>2.3307850892715747E-2</v>
      </c>
      <c r="AW59" s="85">
        <v>1.2358930769394276E-2</v>
      </c>
      <c r="AX59" s="85">
        <v>1.2459767552355895E-2</v>
      </c>
      <c r="AY59" s="85">
        <v>1.024400831520093E-2</v>
      </c>
      <c r="AZ59" s="85">
        <v>1.6708461667540711E-2</v>
      </c>
      <c r="BA59" s="85">
        <v>1.6147427270223173E-2</v>
      </c>
      <c r="BB59" s="85">
        <v>1.1360324190189824E-2</v>
      </c>
      <c r="BC59" s="85">
        <v>1.082909254442602</v>
      </c>
      <c r="BD59" s="85">
        <v>6.9996669857221149E-3</v>
      </c>
      <c r="BE59" s="85">
        <v>2.2338206541514436E-3</v>
      </c>
      <c r="BF59" s="85">
        <v>5.1508664592818405E-3</v>
      </c>
      <c r="BG59" s="85">
        <v>2.3661390761946172E-3</v>
      </c>
      <c r="BH59" s="85">
        <v>4.7761742619822738E-4</v>
      </c>
      <c r="BI59" s="85">
        <v>1.2449812346497643E-3</v>
      </c>
      <c r="BJ59" s="85">
        <v>1.4710975207076628E-2</v>
      </c>
      <c r="BK59" s="85">
        <v>6.013549670745779E-2</v>
      </c>
      <c r="BL59" s="85">
        <v>1.4507004300117548E-3</v>
      </c>
      <c r="BM59" s="85">
        <v>5.3008827899446182E-3</v>
      </c>
      <c r="BN59" s="85">
        <v>2.327069198275292E-2</v>
      </c>
      <c r="BO59" s="85">
        <v>1.0799597860369336E-2</v>
      </c>
      <c r="BP59" s="85">
        <v>8.4235941992524647E-3</v>
      </c>
      <c r="BQ59" s="85">
        <v>8.7772960895637769E-3</v>
      </c>
      <c r="BR59" s="85">
        <v>3.1965681004265376E-3</v>
      </c>
      <c r="BS59" s="85">
        <v>6.6497616567471501E-4</v>
      </c>
      <c r="BT59" s="85">
        <v>2.9053001517594153E-3</v>
      </c>
      <c r="BU59" s="85">
        <v>0</v>
      </c>
    </row>
    <row r="60" spans="1:73" x14ac:dyDescent="0.25">
      <c r="A60" s="46" t="s">
        <v>50</v>
      </c>
      <c r="B60" s="38" t="s">
        <v>115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5">
        <v>0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>
        <v>0</v>
      </c>
      <c r="AL60" s="85">
        <v>0</v>
      </c>
      <c r="AM60" s="85">
        <v>0</v>
      </c>
      <c r="AN60" s="85">
        <v>0</v>
      </c>
      <c r="AO60" s="85">
        <v>0</v>
      </c>
      <c r="AP60" s="85">
        <v>0</v>
      </c>
      <c r="AQ60" s="85">
        <v>0</v>
      </c>
      <c r="AR60" s="85">
        <v>0</v>
      </c>
      <c r="AS60" s="85">
        <v>0</v>
      </c>
      <c r="AT60" s="85">
        <v>0</v>
      </c>
      <c r="AU60" s="85">
        <v>0</v>
      </c>
      <c r="AV60" s="85">
        <v>0</v>
      </c>
      <c r="AW60" s="85">
        <v>0</v>
      </c>
      <c r="AX60" s="85">
        <v>0</v>
      </c>
      <c r="AY60" s="85">
        <v>0</v>
      </c>
      <c r="AZ60" s="85">
        <v>0</v>
      </c>
      <c r="BA60" s="85">
        <v>0</v>
      </c>
      <c r="BB60" s="85">
        <v>0</v>
      </c>
      <c r="BC60" s="85">
        <v>0</v>
      </c>
      <c r="BD60" s="85">
        <v>1.0197450348766821</v>
      </c>
      <c r="BE60" s="85">
        <v>0</v>
      </c>
      <c r="BF60" s="85">
        <v>0</v>
      </c>
      <c r="BG60" s="85">
        <v>0</v>
      </c>
      <c r="BH60" s="85">
        <v>0</v>
      </c>
      <c r="BI60" s="85">
        <v>0</v>
      </c>
      <c r="BJ60" s="85">
        <v>0</v>
      </c>
      <c r="BK60" s="85">
        <v>0</v>
      </c>
      <c r="BL60" s="85">
        <v>0</v>
      </c>
      <c r="BM60" s="85">
        <v>0</v>
      </c>
      <c r="BN60" s="85">
        <v>0</v>
      </c>
      <c r="BO60" s="85">
        <v>0</v>
      </c>
      <c r="BP60" s="85">
        <v>0</v>
      </c>
      <c r="BQ60" s="85">
        <v>0</v>
      </c>
      <c r="BR60" s="85">
        <v>0</v>
      </c>
      <c r="BS60" s="85">
        <v>0</v>
      </c>
      <c r="BT60" s="85">
        <v>0</v>
      </c>
      <c r="BU60" s="85">
        <v>0</v>
      </c>
    </row>
    <row r="61" spans="1:73" x14ac:dyDescent="0.25">
      <c r="A61" s="46" t="s">
        <v>51</v>
      </c>
      <c r="B61" s="38" t="s">
        <v>116</v>
      </c>
      <c r="C61" s="85">
        <v>1.41071451403497E-2</v>
      </c>
      <c r="D61" s="85">
        <v>4.3658685748932625E-3</v>
      </c>
      <c r="E61" s="85">
        <v>2.3547039398654837E-3</v>
      </c>
      <c r="F61" s="85">
        <v>1.3276308927909414E-3</v>
      </c>
      <c r="G61" s="85">
        <v>1.9932852225028963E-3</v>
      </c>
      <c r="H61" s="85">
        <v>1.2908401619530403E-2</v>
      </c>
      <c r="I61" s="85">
        <v>0.19478300661177164</v>
      </c>
      <c r="J61" s="85">
        <v>5.5105850872312304E-2</v>
      </c>
      <c r="K61" s="85">
        <v>7.6616420177277496E-3</v>
      </c>
      <c r="L61" s="85">
        <v>2.1942679015378514E-2</v>
      </c>
      <c r="M61" s="85">
        <v>6.6091484548246759E-2</v>
      </c>
      <c r="N61" s="85">
        <v>8.5920402831086355E-4</v>
      </c>
      <c r="O61" s="85">
        <v>2.5357595948271267E-2</v>
      </c>
      <c r="P61" s="85">
        <v>7.5082327323084353E-3</v>
      </c>
      <c r="Q61" s="85">
        <v>2.0546989984799383E-3</v>
      </c>
      <c r="R61" s="85">
        <v>1.9214235217308237E-3</v>
      </c>
      <c r="S61" s="85">
        <v>5.6527803553603475E-3</v>
      </c>
      <c r="T61" s="85">
        <v>2.2839536277652027E-2</v>
      </c>
      <c r="U61" s="85">
        <v>6.3425168918172341E-3</v>
      </c>
      <c r="V61" s="85">
        <v>8.635683673100818E-3</v>
      </c>
      <c r="W61" s="85">
        <v>1.2866763185888348E-2</v>
      </c>
      <c r="X61" s="85">
        <v>1.4493319067987587E-2</v>
      </c>
      <c r="Y61" s="85">
        <v>2.0052054027593262E-3</v>
      </c>
      <c r="Z61" s="85">
        <v>3.2802682650687359E-3</v>
      </c>
      <c r="AA61" s="85">
        <v>8.3227112988636682E-3</v>
      </c>
      <c r="AB61" s="85">
        <v>2.7472994030744519E-2</v>
      </c>
      <c r="AC61" s="85">
        <v>7.1662190074505902E-3</v>
      </c>
      <c r="AD61" s="85">
        <v>5.1500006598536596E-3</v>
      </c>
      <c r="AE61" s="85">
        <v>2.8395221654236922E-3</v>
      </c>
      <c r="AF61" s="85">
        <v>1.1061282315563765E-2</v>
      </c>
      <c r="AG61" s="85">
        <v>4.7086911326832431E-2</v>
      </c>
      <c r="AH61" s="85">
        <v>1.2994811730679063E-2</v>
      </c>
      <c r="AI61" s="85">
        <v>6.5577529229999924E-3</v>
      </c>
      <c r="AJ61" s="85">
        <v>4.4191920008947699E-2</v>
      </c>
      <c r="AK61" s="85">
        <v>3.9415813909301441E-2</v>
      </c>
      <c r="AL61" s="85">
        <v>0.16193435008486004</v>
      </c>
      <c r="AM61" s="85">
        <v>0.13637296019888637</v>
      </c>
      <c r="AN61" s="85">
        <v>2.8057345003440454E-2</v>
      </c>
      <c r="AO61" s="85">
        <v>5.0034863557111842E-3</v>
      </c>
      <c r="AP61" s="85">
        <v>2.0954018854758737E-2</v>
      </c>
      <c r="AQ61" s="85">
        <v>2.2897895077065101E-3</v>
      </c>
      <c r="AR61" s="85">
        <v>8.659163471130979E-3</v>
      </c>
      <c r="AS61" s="85">
        <v>8.3395315252838331E-2</v>
      </c>
      <c r="AT61" s="85">
        <v>1.3618875484316312E-2</v>
      </c>
      <c r="AU61" s="85">
        <v>4.0079952637998685E-3</v>
      </c>
      <c r="AV61" s="85">
        <v>5.3431805468137937E-2</v>
      </c>
      <c r="AW61" s="85">
        <v>1.1824483646429072E-2</v>
      </c>
      <c r="AX61" s="85">
        <v>5.5381968527272139E-2</v>
      </c>
      <c r="AY61" s="85">
        <v>2.0416742331572042E-2</v>
      </c>
      <c r="AZ61" s="85">
        <v>1.8007165695842684E-2</v>
      </c>
      <c r="BA61" s="85">
        <v>1.3104316150932091E-2</v>
      </c>
      <c r="BB61" s="85">
        <v>1.9939755057414729E-2</v>
      </c>
      <c r="BC61" s="85">
        <v>1.2766696486202425E-2</v>
      </c>
      <c r="BD61" s="85">
        <v>3.7275226450221308E-3</v>
      </c>
      <c r="BE61" s="85">
        <v>1.0079582343695141</v>
      </c>
      <c r="BF61" s="85">
        <v>8.0240707713898109E-3</v>
      </c>
      <c r="BG61" s="85">
        <v>5.88614975106633E-3</v>
      </c>
      <c r="BH61" s="85">
        <v>7.2727756924440619E-4</v>
      </c>
      <c r="BI61" s="85">
        <v>1.5995462297942395E-2</v>
      </c>
      <c r="BJ61" s="85">
        <v>1.0418253685557696E-2</v>
      </c>
      <c r="BK61" s="85">
        <v>2.5200211495059476E-2</v>
      </c>
      <c r="BL61" s="85">
        <v>4.6008002006192872E-3</v>
      </c>
      <c r="BM61" s="85">
        <v>3.5903746838028554E-3</v>
      </c>
      <c r="BN61" s="85">
        <v>1.9027051943361042E-2</v>
      </c>
      <c r="BO61" s="85">
        <v>1.6308412333397825E-2</v>
      </c>
      <c r="BP61" s="85">
        <v>2.2823578386855461E-2</v>
      </c>
      <c r="BQ61" s="85">
        <v>5.7233995737919026E-3</v>
      </c>
      <c r="BR61" s="85">
        <v>1.1617830527844826E-2</v>
      </c>
      <c r="BS61" s="85">
        <v>2.169089851447589E-3</v>
      </c>
      <c r="BT61" s="85">
        <v>8.0442848473859432E-3</v>
      </c>
      <c r="BU61" s="85">
        <v>0</v>
      </c>
    </row>
    <row r="62" spans="1:73" x14ac:dyDescent="0.25">
      <c r="A62" s="46" t="s">
        <v>255</v>
      </c>
      <c r="B62" s="38" t="s">
        <v>256</v>
      </c>
      <c r="C62" s="85">
        <v>5.7697099217473284E-2</v>
      </c>
      <c r="D62" s="85">
        <v>3.5440805303088049E-3</v>
      </c>
      <c r="E62" s="85">
        <v>1.8616215874774648E-3</v>
      </c>
      <c r="F62" s="85">
        <v>4.2555461618547378E-3</v>
      </c>
      <c r="G62" s="85">
        <v>1.3574427873156486E-3</v>
      </c>
      <c r="H62" s="85">
        <v>1.7321082302750996E-2</v>
      </c>
      <c r="I62" s="85">
        <v>3.5869031881106357E-2</v>
      </c>
      <c r="J62" s="85">
        <v>1.2492551018886475E-2</v>
      </c>
      <c r="K62" s="85">
        <v>1.2869412213839382E-2</v>
      </c>
      <c r="L62" s="85">
        <v>7.7797202951002137E-3</v>
      </c>
      <c r="M62" s="85">
        <v>6.0686014693933071E-3</v>
      </c>
      <c r="N62" s="85">
        <v>2.6790405178985194E-4</v>
      </c>
      <c r="O62" s="85">
        <v>7.9334493352664556E-3</v>
      </c>
      <c r="P62" s="85">
        <v>6.3434342664440996E-3</v>
      </c>
      <c r="Q62" s="85">
        <v>2.5481603209694865E-3</v>
      </c>
      <c r="R62" s="85">
        <v>1.6533136124244792E-3</v>
      </c>
      <c r="S62" s="85">
        <v>5.2801212403696968E-3</v>
      </c>
      <c r="T62" s="85">
        <v>6.6858414440020605E-3</v>
      </c>
      <c r="U62" s="85">
        <v>3.9006056508981519E-3</v>
      </c>
      <c r="V62" s="85">
        <v>5.6157947553487483E-3</v>
      </c>
      <c r="W62" s="85">
        <v>1.2186267997016277E-2</v>
      </c>
      <c r="X62" s="85">
        <v>8.7279899195237577E-3</v>
      </c>
      <c r="Y62" s="85">
        <v>1.1394992808218291E-3</v>
      </c>
      <c r="Z62" s="85">
        <v>3.405299740156516E-3</v>
      </c>
      <c r="AA62" s="85">
        <v>5.1631709362300587E-3</v>
      </c>
      <c r="AB62" s="85">
        <v>7.6287581158505757E-2</v>
      </c>
      <c r="AC62" s="85">
        <v>4.9269423126329683E-3</v>
      </c>
      <c r="AD62" s="85">
        <v>2.3196836289349535E-3</v>
      </c>
      <c r="AE62" s="85">
        <v>8.5808095427959783E-4</v>
      </c>
      <c r="AF62" s="85">
        <v>1.9579410206384488E-2</v>
      </c>
      <c r="AG62" s="85">
        <v>7.072290346249252E-2</v>
      </c>
      <c r="AH62" s="85">
        <v>6.8078550500510196E-3</v>
      </c>
      <c r="AI62" s="85">
        <v>7.8716036132797113E-3</v>
      </c>
      <c r="AJ62" s="85">
        <v>6.3740082709766124E-2</v>
      </c>
      <c r="AK62" s="85">
        <v>7.8489697778778861E-3</v>
      </c>
      <c r="AL62" s="85">
        <v>0.43050850469929697</v>
      </c>
      <c r="AM62" s="85">
        <v>6.1018177526283385E-2</v>
      </c>
      <c r="AN62" s="85">
        <v>1.3487578845589456E-2</v>
      </c>
      <c r="AO62" s="85">
        <v>3.2460243540756157E-3</v>
      </c>
      <c r="AP62" s="85">
        <v>8.6939389206418059E-3</v>
      </c>
      <c r="AQ62" s="85">
        <v>3.8093631114798326E-4</v>
      </c>
      <c r="AR62" s="85">
        <v>1.8818994600507573E-3</v>
      </c>
      <c r="AS62" s="85">
        <v>3.6964239094179271E-2</v>
      </c>
      <c r="AT62" s="85">
        <v>2.4946602425964426E-3</v>
      </c>
      <c r="AU62" s="85">
        <v>1.1556363897668161E-3</v>
      </c>
      <c r="AV62" s="85">
        <v>1.9057668492569103E-2</v>
      </c>
      <c r="AW62" s="85">
        <v>6.1098969427988712E-3</v>
      </c>
      <c r="AX62" s="85">
        <v>3.5278163409920111E-3</v>
      </c>
      <c r="AY62" s="85">
        <v>1.704273923035264E-3</v>
      </c>
      <c r="AZ62" s="85">
        <v>2.3879617617719585E-3</v>
      </c>
      <c r="BA62" s="85">
        <v>4.1332291964334992E-3</v>
      </c>
      <c r="BB62" s="85">
        <v>2.7574892267237798E-2</v>
      </c>
      <c r="BC62" s="85">
        <v>5.2234732967226779E-3</v>
      </c>
      <c r="BD62" s="85">
        <v>2.4372462630092191E-3</v>
      </c>
      <c r="BE62" s="85">
        <v>2.8083771960836557E-3</v>
      </c>
      <c r="BF62" s="85">
        <v>1.0361694166810964</v>
      </c>
      <c r="BG62" s="85">
        <v>1.3870936488081197E-3</v>
      </c>
      <c r="BH62" s="85">
        <v>3.1245035200552117E-4</v>
      </c>
      <c r="BI62" s="85">
        <v>8.310141205191341E-4</v>
      </c>
      <c r="BJ62" s="85">
        <v>6.5444757135906346E-3</v>
      </c>
      <c r="BK62" s="85">
        <v>2.374279825119981E-2</v>
      </c>
      <c r="BL62" s="85">
        <v>9.888940217238208E-4</v>
      </c>
      <c r="BM62" s="85">
        <v>1.4621341602544184E-3</v>
      </c>
      <c r="BN62" s="85">
        <v>1.1397442369763928E-2</v>
      </c>
      <c r="BO62" s="85">
        <v>2.0386202479957437E-2</v>
      </c>
      <c r="BP62" s="85">
        <v>1.3187472911060405E-2</v>
      </c>
      <c r="BQ62" s="85">
        <v>1.5747095855083407E-3</v>
      </c>
      <c r="BR62" s="85">
        <v>3.7724134263528689E-3</v>
      </c>
      <c r="BS62" s="85">
        <v>8.1068823926999471E-4</v>
      </c>
      <c r="BT62" s="85">
        <v>2.1490354844866605E-3</v>
      </c>
      <c r="BU62" s="85">
        <v>0</v>
      </c>
    </row>
    <row r="63" spans="1:73" x14ac:dyDescent="0.25">
      <c r="A63" s="46" t="s">
        <v>52</v>
      </c>
      <c r="B63" s="38" t="s">
        <v>117</v>
      </c>
      <c r="C63" s="85">
        <v>1.4043715630617648E-2</v>
      </c>
      <c r="D63" s="85">
        <v>1.4566681731992603E-2</v>
      </c>
      <c r="E63" s="85">
        <v>4.3700600357979196E-3</v>
      </c>
      <c r="F63" s="85">
        <v>1.4171731246624812E-3</v>
      </c>
      <c r="G63" s="85">
        <v>1.1807179268065814E-2</v>
      </c>
      <c r="H63" s="85">
        <v>1.3030073885530917E-2</v>
      </c>
      <c r="I63" s="85">
        <v>6.2497746355332826E-2</v>
      </c>
      <c r="J63" s="85">
        <v>1.8270379337020658E-2</v>
      </c>
      <c r="K63" s="85">
        <v>8.0709696188383494E-3</v>
      </c>
      <c r="L63" s="85">
        <v>1.7584176524735533E-2</v>
      </c>
      <c r="M63" s="85">
        <v>1.4241533007414157E-2</v>
      </c>
      <c r="N63" s="85">
        <v>2.9003518218178996E-4</v>
      </c>
      <c r="O63" s="85">
        <v>1.0352274429306156E-2</v>
      </c>
      <c r="P63" s="85">
        <v>1.8332195528516435E-2</v>
      </c>
      <c r="Q63" s="85">
        <v>7.1090592564058142E-3</v>
      </c>
      <c r="R63" s="85">
        <v>7.0179348028363391E-3</v>
      </c>
      <c r="S63" s="85">
        <v>1.0185424958257605E-2</v>
      </c>
      <c r="T63" s="85">
        <v>1.2139812865273068E-2</v>
      </c>
      <c r="U63" s="85">
        <v>6.4428029855423249E-3</v>
      </c>
      <c r="V63" s="85">
        <v>2.3689477333298251E-2</v>
      </c>
      <c r="W63" s="85">
        <v>2.2269216935598093E-2</v>
      </c>
      <c r="X63" s="85">
        <v>3.8250073982199324E-2</v>
      </c>
      <c r="Y63" s="85">
        <v>1.638762818067487E-3</v>
      </c>
      <c r="Z63" s="85">
        <v>1.1244820790071762E-2</v>
      </c>
      <c r="AA63" s="85">
        <v>1.4719858618723792E-2</v>
      </c>
      <c r="AB63" s="85">
        <v>0.10165443304058638</v>
      </c>
      <c r="AC63" s="85">
        <v>1.1354754993871754E-2</v>
      </c>
      <c r="AD63" s="85">
        <v>6.7340701451280962E-3</v>
      </c>
      <c r="AE63" s="85">
        <v>2.3227551597213292E-3</v>
      </c>
      <c r="AF63" s="85">
        <v>3.5819074535806177E-2</v>
      </c>
      <c r="AG63" s="85">
        <v>6.0345416599916123E-2</v>
      </c>
      <c r="AH63" s="85">
        <v>4.4954377200048329E-2</v>
      </c>
      <c r="AI63" s="85">
        <v>8.5373393663514784E-3</v>
      </c>
      <c r="AJ63" s="85">
        <v>0.15256366860968709</v>
      </c>
      <c r="AK63" s="85">
        <v>4.2421650729925167E-2</v>
      </c>
      <c r="AL63" s="85">
        <v>7.1623700118599684E-2</v>
      </c>
      <c r="AM63" s="85">
        <v>4.3878391418933627E-2</v>
      </c>
      <c r="AN63" s="85">
        <v>8.9990991583368041E-2</v>
      </c>
      <c r="AO63" s="85">
        <v>1.3225463575143108E-2</v>
      </c>
      <c r="AP63" s="85">
        <v>7.2562102182060176E-2</v>
      </c>
      <c r="AQ63" s="85">
        <v>1.4302471358760317E-3</v>
      </c>
      <c r="AR63" s="85">
        <v>5.9208400175194296E-3</v>
      </c>
      <c r="AS63" s="85">
        <v>3.4501225176058872E-2</v>
      </c>
      <c r="AT63" s="85">
        <v>2.7358837341581498E-3</v>
      </c>
      <c r="AU63" s="85">
        <v>1.8865614650825781E-2</v>
      </c>
      <c r="AV63" s="85">
        <v>2.3835704423131005E-2</v>
      </c>
      <c r="AW63" s="85">
        <v>1.7293797186299482E-2</v>
      </c>
      <c r="AX63" s="85">
        <v>8.965274697869537E-3</v>
      </c>
      <c r="AY63" s="85">
        <v>3.5922189793572245E-3</v>
      </c>
      <c r="AZ63" s="85">
        <v>5.1729594215526638E-3</v>
      </c>
      <c r="BA63" s="85">
        <v>8.6049289286790603E-3</v>
      </c>
      <c r="BB63" s="85">
        <v>1.1319997104107835E-2</v>
      </c>
      <c r="BC63" s="85">
        <v>2.4618490025963443E-2</v>
      </c>
      <c r="BD63" s="85">
        <v>4.4307112474015493E-3</v>
      </c>
      <c r="BE63" s="85">
        <v>9.2911836183142346E-3</v>
      </c>
      <c r="BF63" s="85">
        <v>8.7075566649114783E-3</v>
      </c>
      <c r="BG63" s="85">
        <v>1.0519798498517898</v>
      </c>
      <c r="BH63" s="85">
        <v>2.4225780830268969E-3</v>
      </c>
      <c r="BI63" s="85">
        <v>1.3892334936428462E-2</v>
      </c>
      <c r="BJ63" s="85">
        <v>1.8434540940844471E-2</v>
      </c>
      <c r="BK63" s="85">
        <v>2.4990271296076852E-2</v>
      </c>
      <c r="BL63" s="85">
        <v>6.4645508955353936E-3</v>
      </c>
      <c r="BM63" s="85">
        <v>3.3454982278330668E-3</v>
      </c>
      <c r="BN63" s="85">
        <v>1.2084516325876999E-2</v>
      </c>
      <c r="BO63" s="85">
        <v>4.3768727260984935E-2</v>
      </c>
      <c r="BP63" s="85">
        <v>7.3067073452430492E-2</v>
      </c>
      <c r="BQ63" s="85">
        <v>7.945864272613061E-3</v>
      </c>
      <c r="BR63" s="85">
        <v>3.6589863085900423E-3</v>
      </c>
      <c r="BS63" s="85">
        <v>6.3774345885748256E-3</v>
      </c>
      <c r="BT63" s="85">
        <v>1.4094923706047148E-2</v>
      </c>
      <c r="BU63" s="85">
        <v>0</v>
      </c>
    </row>
    <row r="64" spans="1:73" x14ac:dyDescent="0.25">
      <c r="A64" s="46" t="s">
        <v>53</v>
      </c>
      <c r="B64" s="38" t="s">
        <v>118</v>
      </c>
      <c r="C64" s="85">
        <v>2.2221251569854512E-2</v>
      </c>
      <c r="D64" s="85">
        <v>4.5838151173144487E-3</v>
      </c>
      <c r="E64" s="85">
        <v>2.5511533901634029E-3</v>
      </c>
      <c r="F64" s="85">
        <v>1.1011459499978195E-3</v>
      </c>
      <c r="G64" s="85">
        <v>2.1628971058928149E-3</v>
      </c>
      <c r="H64" s="85">
        <v>2.6140458816246763E-2</v>
      </c>
      <c r="I64" s="85">
        <v>0.35073860371766485</v>
      </c>
      <c r="J64" s="85">
        <v>1.4902548486565588E-2</v>
      </c>
      <c r="K64" s="85">
        <v>1.2245860884971982E-2</v>
      </c>
      <c r="L64" s="85">
        <v>3.6616673421512543E-2</v>
      </c>
      <c r="M64" s="85">
        <v>1.036481634206661E-2</v>
      </c>
      <c r="N64" s="85">
        <v>3.3161942327677936E-4</v>
      </c>
      <c r="O64" s="85">
        <v>1.9702780485736468E-2</v>
      </c>
      <c r="P64" s="85">
        <v>1.159233797559568E-2</v>
      </c>
      <c r="Q64" s="85">
        <v>6.0523679229060549E-3</v>
      </c>
      <c r="R64" s="85">
        <v>9.8695564346157443E-3</v>
      </c>
      <c r="S64" s="85">
        <v>4.0687690175367176E-3</v>
      </c>
      <c r="T64" s="85">
        <v>1.3256086152668017E-2</v>
      </c>
      <c r="U64" s="85">
        <v>3.7677924012605661E-2</v>
      </c>
      <c r="V64" s="85">
        <v>9.2997329226630933E-3</v>
      </c>
      <c r="W64" s="85">
        <v>1.9500319705324124E-2</v>
      </c>
      <c r="X64" s="85">
        <v>4.5789618621160932E-2</v>
      </c>
      <c r="Y64" s="85">
        <v>3.9682519510705712E-3</v>
      </c>
      <c r="Z64" s="85">
        <v>4.4804627656037993E-3</v>
      </c>
      <c r="AA64" s="85">
        <v>3.9861858424437464E-2</v>
      </c>
      <c r="AB64" s="85">
        <v>0.17649673038479627</v>
      </c>
      <c r="AC64" s="85">
        <v>7.5512859972324221E-3</v>
      </c>
      <c r="AD64" s="85">
        <v>4.0487559017872501E-2</v>
      </c>
      <c r="AE64" s="85">
        <v>1.5553153653589994E-3</v>
      </c>
      <c r="AF64" s="85">
        <v>1.3582270912295222E-2</v>
      </c>
      <c r="AG64" s="85">
        <v>3.0328743674678669E-2</v>
      </c>
      <c r="AH64" s="85">
        <v>1.0345938492845003E-2</v>
      </c>
      <c r="AI64" s="85">
        <v>2.1787298651016504E-3</v>
      </c>
      <c r="AJ64" s="85">
        <v>6.8308630438552842E-2</v>
      </c>
      <c r="AK64" s="85">
        <v>1.5139119659826908E-2</v>
      </c>
      <c r="AL64" s="85">
        <v>9.0314833388904392E-2</v>
      </c>
      <c r="AM64" s="85">
        <v>6.0191566063964926E-2</v>
      </c>
      <c r="AN64" s="85">
        <v>4.9369085944929621E-2</v>
      </c>
      <c r="AO64" s="85">
        <v>1.6226874162965806E-3</v>
      </c>
      <c r="AP64" s="85">
        <v>0.12268116723627048</v>
      </c>
      <c r="AQ64" s="85">
        <v>2.518370148589643E-3</v>
      </c>
      <c r="AR64" s="85">
        <v>6.1877276154906534E-2</v>
      </c>
      <c r="AS64" s="85">
        <v>5.3749444595820428E-2</v>
      </c>
      <c r="AT64" s="85">
        <v>2.7601532326183521E-3</v>
      </c>
      <c r="AU64" s="85">
        <v>1.6305827243499414E-3</v>
      </c>
      <c r="AV64" s="85">
        <v>6.6385013325853904E-3</v>
      </c>
      <c r="AW64" s="85">
        <v>8.0030000476318947E-3</v>
      </c>
      <c r="AX64" s="85">
        <v>1.9843964198009975E-2</v>
      </c>
      <c r="AY64" s="85">
        <v>5.4176773333124723E-3</v>
      </c>
      <c r="AZ64" s="85">
        <v>8.1203377252714957E-3</v>
      </c>
      <c r="BA64" s="85">
        <v>7.9107767784677204E-3</v>
      </c>
      <c r="BB64" s="85">
        <v>7.6217145777017709E-3</v>
      </c>
      <c r="BC64" s="85">
        <v>1.1713969643658863E-2</v>
      </c>
      <c r="BD64" s="85">
        <v>4.8828272379765163E-3</v>
      </c>
      <c r="BE64" s="85">
        <v>3.4057076635082019E-3</v>
      </c>
      <c r="BF64" s="85">
        <v>4.3560964724101807E-3</v>
      </c>
      <c r="BG64" s="85">
        <v>7.3323770230304952E-3</v>
      </c>
      <c r="BH64" s="85">
        <v>1.0063583857482834</v>
      </c>
      <c r="BI64" s="85">
        <v>4.7135037228385728E-3</v>
      </c>
      <c r="BJ64" s="85">
        <v>8.7000883445586083E-2</v>
      </c>
      <c r="BK64" s="85">
        <v>2.3258272592027392E-2</v>
      </c>
      <c r="BL64" s="85">
        <v>3.7589294409377796E-3</v>
      </c>
      <c r="BM64" s="85">
        <v>3.9195537525611827E-3</v>
      </c>
      <c r="BN64" s="85">
        <v>9.3798211725736255E-3</v>
      </c>
      <c r="BO64" s="85">
        <v>1.5263731713275183E-2</v>
      </c>
      <c r="BP64" s="85">
        <v>4.1439941146283526E-3</v>
      </c>
      <c r="BQ64" s="85">
        <v>3.4761684903692157E-3</v>
      </c>
      <c r="BR64" s="85">
        <v>4.7683633082753222E-3</v>
      </c>
      <c r="BS64" s="85">
        <v>1.0218364366246374E-3</v>
      </c>
      <c r="BT64" s="85">
        <v>3.6929240872964528E-3</v>
      </c>
      <c r="BU64" s="85">
        <v>0</v>
      </c>
    </row>
    <row r="65" spans="1:73" ht="22.5" x14ac:dyDescent="0.25">
      <c r="A65" s="46" t="s">
        <v>54</v>
      </c>
      <c r="B65" s="38" t="s">
        <v>119</v>
      </c>
      <c r="C65" s="85">
        <v>5.9705911710247715E-3</v>
      </c>
      <c r="D65" s="85">
        <v>5.7316371491684644E-3</v>
      </c>
      <c r="E65" s="85">
        <v>7.4157785126211422E-3</v>
      </c>
      <c r="F65" s="85">
        <v>2.593098695897008E-4</v>
      </c>
      <c r="G65" s="85">
        <v>9.8575688076876669E-4</v>
      </c>
      <c r="H65" s="85">
        <v>3.6041002279328261E-3</v>
      </c>
      <c r="I65" s="85">
        <v>2.421789505733371E-2</v>
      </c>
      <c r="J65" s="85">
        <v>2.9706201854941016E-3</v>
      </c>
      <c r="K65" s="85">
        <v>2.2953505129743737E-3</v>
      </c>
      <c r="L65" s="85">
        <v>2.8494604083842321E-3</v>
      </c>
      <c r="M65" s="85">
        <v>2.5257298171319623E-3</v>
      </c>
      <c r="N65" s="85">
        <v>5.6803311346466389E-4</v>
      </c>
      <c r="O65" s="85">
        <v>4.6563541679360771E-3</v>
      </c>
      <c r="P65" s="85">
        <v>5.6952403394593598E-3</v>
      </c>
      <c r="Q65" s="85">
        <v>1.5337371665098769E-3</v>
      </c>
      <c r="R65" s="85">
        <v>4.2861065453104059E-4</v>
      </c>
      <c r="S65" s="85">
        <v>2.6618999254890566E-3</v>
      </c>
      <c r="T65" s="85">
        <v>3.5795815366175638E-3</v>
      </c>
      <c r="U65" s="85">
        <v>1.591236653193944E-3</v>
      </c>
      <c r="V65" s="85">
        <v>4.2701510534147091E-3</v>
      </c>
      <c r="W65" s="85">
        <v>3.8075574710779215E-3</v>
      </c>
      <c r="X65" s="85">
        <v>5.1663795067027644E-3</v>
      </c>
      <c r="Y65" s="85">
        <v>4.6177305650448643E-4</v>
      </c>
      <c r="Z65" s="85">
        <v>3.244250834508832E-3</v>
      </c>
      <c r="AA65" s="85">
        <v>2.2107470066151259E-3</v>
      </c>
      <c r="AB65" s="85">
        <v>1.8858677707655164E-2</v>
      </c>
      <c r="AC65" s="85">
        <v>3.3589359435321118E-3</v>
      </c>
      <c r="AD65" s="85">
        <v>1.7420203308872845E-3</v>
      </c>
      <c r="AE65" s="85">
        <v>4.3923786381021849E-4</v>
      </c>
      <c r="AF65" s="85">
        <v>2.1067114576641273E-3</v>
      </c>
      <c r="AG65" s="85">
        <v>1.4402236781197264E-2</v>
      </c>
      <c r="AH65" s="85">
        <v>6.9669910065931423E-3</v>
      </c>
      <c r="AI65" s="85">
        <v>1.142535531298898E-3</v>
      </c>
      <c r="AJ65" s="85">
        <v>9.4709374803043311E-2</v>
      </c>
      <c r="AK65" s="85">
        <v>5.8266155101528239E-3</v>
      </c>
      <c r="AL65" s="85">
        <v>7.0367895078962905E-2</v>
      </c>
      <c r="AM65" s="85">
        <v>3.1265339460030711E-2</v>
      </c>
      <c r="AN65" s="85">
        <v>1.514956718478298E-2</v>
      </c>
      <c r="AO65" s="85">
        <v>2.1552462042385375E-3</v>
      </c>
      <c r="AP65" s="85">
        <v>1.0093092903048644E-2</v>
      </c>
      <c r="AQ65" s="85">
        <v>2.7929720857841216E-4</v>
      </c>
      <c r="AR65" s="85">
        <v>1.8796513703502598E-3</v>
      </c>
      <c r="AS65" s="85">
        <v>9.0316796904456372E-3</v>
      </c>
      <c r="AT65" s="85">
        <v>4.931571597297619E-4</v>
      </c>
      <c r="AU65" s="85">
        <v>1.6799571510492371E-3</v>
      </c>
      <c r="AV65" s="85">
        <v>2.3289917876757014E-3</v>
      </c>
      <c r="AW65" s="85">
        <v>1.2648352575750112E-3</v>
      </c>
      <c r="AX65" s="85">
        <v>3.8201265997821958E-3</v>
      </c>
      <c r="AY65" s="85">
        <v>4.7280916915501516E-3</v>
      </c>
      <c r="AZ65" s="85">
        <v>4.0030211949277708E-3</v>
      </c>
      <c r="BA65" s="85">
        <v>5.2151763329210642E-3</v>
      </c>
      <c r="BB65" s="85">
        <v>7.5153464930874866E-3</v>
      </c>
      <c r="BC65" s="85">
        <v>4.5131965872489662E-3</v>
      </c>
      <c r="BD65" s="85">
        <v>1.309995221718112E-3</v>
      </c>
      <c r="BE65" s="85">
        <v>1.2387687442226047E-3</v>
      </c>
      <c r="BF65" s="85">
        <v>3.0553799897552951E-3</v>
      </c>
      <c r="BG65" s="85">
        <v>2.4197191404954957E-3</v>
      </c>
      <c r="BH65" s="85">
        <v>7.4182431794444462E-4</v>
      </c>
      <c r="BI65" s="85">
        <v>1.1805269911284684</v>
      </c>
      <c r="BJ65" s="85">
        <v>3.9474977203816011E-3</v>
      </c>
      <c r="BK65" s="85">
        <v>1.2760580365846862E-2</v>
      </c>
      <c r="BL65" s="85">
        <v>2.9712442935468956E-3</v>
      </c>
      <c r="BM65" s="85">
        <v>1.1506050688596505E-3</v>
      </c>
      <c r="BN65" s="85">
        <v>6.162181457028057E-3</v>
      </c>
      <c r="BO65" s="85">
        <v>7.6156616639371276E-3</v>
      </c>
      <c r="BP65" s="85">
        <v>4.5297209106284981E-3</v>
      </c>
      <c r="BQ65" s="85">
        <v>1.0510215036721739E-3</v>
      </c>
      <c r="BR65" s="85">
        <v>2.5878536856236427E-3</v>
      </c>
      <c r="BS65" s="85">
        <v>4.6823741452166491E-4</v>
      </c>
      <c r="BT65" s="85">
        <v>9.0300357966090271E-4</v>
      </c>
      <c r="BU65" s="85">
        <v>0</v>
      </c>
    </row>
    <row r="66" spans="1:73" ht="33.75" x14ac:dyDescent="0.25">
      <c r="A66" s="46" t="s">
        <v>55</v>
      </c>
      <c r="B66" s="38" t="s">
        <v>120</v>
      </c>
      <c r="C66" s="85">
        <v>1.7156705296839887E-2</v>
      </c>
      <c r="D66" s="85">
        <v>2.0652790904390709E-2</v>
      </c>
      <c r="E66" s="85">
        <v>2.0471446537324405E-3</v>
      </c>
      <c r="F66" s="85">
        <v>1.3025950470673972E-3</v>
      </c>
      <c r="G66" s="85">
        <v>3.8591123364792555E-3</v>
      </c>
      <c r="H66" s="85">
        <v>1.0667447418168491E-2</v>
      </c>
      <c r="I66" s="85">
        <v>2.881990658379471E-2</v>
      </c>
      <c r="J66" s="85">
        <v>8.9050265742878134E-3</v>
      </c>
      <c r="K66" s="85">
        <v>8.8367831492749266E-3</v>
      </c>
      <c r="L66" s="85">
        <v>8.6115538287670351E-3</v>
      </c>
      <c r="M66" s="85">
        <v>7.2871806974018783E-3</v>
      </c>
      <c r="N66" s="85">
        <v>1.5700147844751847E-3</v>
      </c>
      <c r="O66" s="85">
        <v>1.5616221705329385E-2</v>
      </c>
      <c r="P66" s="85">
        <v>1.5500304163823076E-2</v>
      </c>
      <c r="Q66" s="85">
        <v>6.1347687387670108E-3</v>
      </c>
      <c r="R66" s="85">
        <v>2.1603972058858783E-3</v>
      </c>
      <c r="S66" s="85">
        <v>5.5836299583215052E-3</v>
      </c>
      <c r="T66" s="85">
        <v>1.015898715490321E-2</v>
      </c>
      <c r="U66" s="85">
        <v>1.1538761216924327E-2</v>
      </c>
      <c r="V66" s="85">
        <v>1.4229353678488904E-2</v>
      </c>
      <c r="W66" s="85">
        <v>1.9377814798281809E-2</v>
      </c>
      <c r="X66" s="85">
        <v>1.7251382191969995E-2</v>
      </c>
      <c r="Y66" s="85">
        <v>2.1249068532568118E-3</v>
      </c>
      <c r="Z66" s="85">
        <v>8.2240802407714756E-3</v>
      </c>
      <c r="AA66" s="85">
        <v>9.1868271049421833E-3</v>
      </c>
      <c r="AB66" s="85">
        <v>6.3613172725575179E-2</v>
      </c>
      <c r="AC66" s="85">
        <v>7.5388976239364825E-3</v>
      </c>
      <c r="AD66" s="85">
        <v>6.194086613693933E-3</v>
      </c>
      <c r="AE66" s="85">
        <v>1.8125954752614445E-3</v>
      </c>
      <c r="AF66" s="85">
        <v>1.1410549319834817E-2</v>
      </c>
      <c r="AG66" s="85">
        <v>6.079673259117941E-2</v>
      </c>
      <c r="AH66" s="85">
        <v>1.6296125493332109E-2</v>
      </c>
      <c r="AI66" s="85">
        <v>8.5608836916035002E-3</v>
      </c>
      <c r="AJ66" s="85">
        <v>3.8502796690011228E-2</v>
      </c>
      <c r="AK66" s="85">
        <v>2.1051938160657584E-2</v>
      </c>
      <c r="AL66" s="85">
        <v>0.12579060358772934</v>
      </c>
      <c r="AM66" s="85">
        <v>7.0336104796863183E-2</v>
      </c>
      <c r="AN66" s="85">
        <v>2.9319983862343007E-2</v>
      </c>
      <c r="AO66" s="85">
        <v>1.5183686723677624E-3</v>
      </c>
      <c r="AP66" s="85">
        <v>2.7414444337568056E-2</v>
      </c>
      <c r="AQ66" s="85">
        <v>9.4180877393266842E-4</v>
      </c>
      <c r="AR66" s="85">
        <v>6.9504930567663662E-3</v>
      </c>
      <c r="AS66" s="85">
        <v>3.1412209597557535E-2</v>
      </c>
      <c r="AT66" s="85">
        <v>4.9884191210934712E-3</v>
      </c>
      <c r="AU66" s="85">
        <v>2.1217374325627012E-3</v>
      </c>
      <c r="AV66" s="85">
        <v>1.7261349358287374E-2</v>
      </c>
      <c r="AW66" s="85">
        <v>1.3906372631795675E-2</v>
      </c>
      <c r="AX66" s="85">
        <v>4.2093291397177497E-2</v>
      </c>
      <c r="AY66" s="85">
        <v>2.0783515818769398E-2</v>
      </c>
      <c r="AZ66" s="85">
        <v>2.0708376091635828E-2</v>
      </c>
      <c r="BA66" s="85">
        <v>3.0710333203750634E-2</v>
      </c>
      <c r="BB66" s="85">
        <v>2.617609641417476E-2</v>
      </c>
      <c r="BC66" s="85">
        <v>9.1249895910954226E-3</v>
      </c>
      <c r="BD66" s="85">
        <v>8.803406898227251E-3</v>
      </c>
      <c r="BE66" s="85">
        <v>3.3336516721321338E-3</v>
      </c>
      <c r="BF66" s="85">
        <v>8.7932456756975794E-3</v>
      </c>
      <c r="BG66" s="85">
        <v>7.3969262713029825E-3</v>
      </c>
      <c r="BH66" s="85">
        <v>2.0741588252024819E-3</v>
      </c>
      <c r="BI66" s="85">
        <v>2.3846539811340352E-3</v>
      </c>
      <c r="BJ66" s="85">
        <v>1.0815889392990015</v>
      </c>
      <c r="BK66" s="85">
        <v>0.19075340630456089</v>
      </c>
      <c r="BL66" s="85">
        <v>8.932869189170186E-3</v>
      </c>
      <c r="BM66" s="85">
        <v>3.5393952881133575E-2</v>
      </c>
      <c r="BN66" s="85">
        <v>5.3901741177107117E-2</v>
      </c>
      <c r="BO66" s="85">
        <v>0.10110447635834711</v>
      </c>
      <c r="BP66" s="85">
        <v>6.7875624107945117E-3</v>
      </c>
      <c r="BQ66" s="85">
        <v>3.161574433985035E-2</v>
      </c>
      <c r="BR66" s="85">
        <v>8.9413134508499938E-3</v>
      </c>
      <c r="BS66" s="85">
        <v>1.6516096599358484E-3</v>
      </c>
      <c r="BT66" s="85">
        <v>1.356521403086184E-2</v>
      </c>
      <c r="BU66" s="85">
        <v>0</v>
      </c>
    </row>
    <row r="67" spans="1:73" x14ac:dyDescent="0.25">
      <c r="A67" s="46" t="s">
        <v>56</v>
      </c>
      <c r="B67" s="38" t="s">
        <v>121</v>
      </c>
      <c r="C67" s="85">
        <v>0</v>
      </c>
      <c r="D67" s="85">
        <v>0</v>
      </c>
      <c r="E67" s="85">
        <v>0</v>
      </c>
      <c r="F67" s="85">
        <v>0</v>
      </c>
      <c r="G67" s="85">
        <v>0</v>
      </c>
      <c r="H67" s="85">
        <v>0</v>
      </c>
      <c r="I67" s="85">
        <v>0</v>
      </c>
      <c r="J67" s="85">
        <v>0</v>
      </c>
      <c r="K67" s="85">
        <v>0</v>
      </c>
      <c r="L67" s="85">
        <v>0</v>
      </c>
      <c r="M67" s="85">
        <v>0</v>
      </c>
      <c r="N67" s="85">
        <v>0</v>
      </c>
      <c r="O67" s="85">
        <v>0</v>
      </c>
      <c r="P67" s="85">
        <v>0</v>
      </c>
      <c r="Q67" s="85">
        <v>0</v>
      </c>
      <c r="R67" s="85">
        <v>0</v>
      </c>
      <c r="S67" s="85">
        <v>0</v>
      </c>
      <c r="T67" s="85">
        <v>0</v>
      </c>
      <c r="U67" s="85">
        <v>0</v>
      </c>
      <c r="V67" s="85">
        <v>0</v>
      </c>
      <c r="W67" s="85">
        <v>0</v>
      </c>
      <c r="X67" s="85">
        <v>0</v>
      </c>
      <c r="Y67" s="85">
        <v>0</v>
      </c>
      <c r="Z67" s="85">
        <v>0</v>
      </c>
      <c r="AA67" s="85">
        <v>0</v>
      </c>
      <c r="AB67" s="85">
        <v>0</v>
      </c>
      <c r="AC67" s="85">
        <v>0</v>
      </c>
      <c r="AD67" s="85">
        <v>0</v>
      </c>
      <c r="AE67" s="85">
        <v>0</v>
      </c>
      <c r="AF67" s="85">
        <v>0</v>
      </c>
      <c r="AG67" s="85">
        <v>0</v>
      </c>
      <c r="AH67" s="85">
        <v>0</v>
      </c>
      <c r="AI67" s="85">
        <v>0</v>
      </c>
      <c r="AJ67" s="85">
        <v>0</v>
      </c>
      <c r="AK67" s="85">
        <v>0</v>
      </c>
      <c r="AL67" s="85">
        <v>0</v>
      </c>
      <c r="AM67" s="85">
        <v>0</v>
      </c>
      <c r="AN67" s="85">
        <v>0</v>
      </c>
      <c r="AO67" s="85">
        <v>0</v>
      </c>
      <c r="AP67" s="85">
        <v>0</v>
      </c>
      <c r="AQ67" s="85">
        <v>0</v>
      </c>
      <c r="AR67" s="85">
        <v>0</v>
      </c>
      <c r="AS67" s="85">
        <v>0</v>
      </c>
      <c r="AT67" s="85">
        <v>0</v>
      </c>
      <c r="AU67" s="85">
        <v>0</v>
      </c>
      <c r="AV67" s="85">
        <v>0</v>
      </c>
      <c r="AW67" s="85">
        <v>0</v>
      </c>
      <c r="AX67" s="85">
        <v>0</v>
      </c>
      <c r="AY67" s="85">
        <v>0</v>
      </c>
      <c r="AZ67" s="85">
        <v>0</v>
      </c>
      <c r="BA67" s="85">
        <v>0</v>
      </c>
      <c r="BB67" s="85">
        <v>0</v>
      </c>
      <c r="BC67" s="85">
        <v>0</v>
      </c>
      <c r="BD67" s="85">
        <v>0</v>
      </c>
      <c r="BE67" s="85">
        <v>0</v>
      </c>
      <c r="BF67" s="85">
        <v>0</v>
      </c>
      <c r="BG67" s="85">
        <v>0</v>
      </c>
      <c r="BH67" s="85">
        <v>0</v>
      </c>
      <c r="BI67" s="85">
        <v>0</v>
      </c>
      <c r="BJ67" s="85">
        <v>0</v>
      </c>
      <c r="BK67" s="85">
        <v>1</v>
      </c>
      <c r="BL67" s="85">
        <v>0</v>
      </c>
      <c r="BM67" s="85">
        <v>0</v>
      </c>
      <c r="BN67" s="85">
        <v>0</v>
      </c>
      <c r="BO67" s="85">
        <v>0</v>
      </c>
      <c r="BP67" s="85">
        <v>0</v>
      </c>
      <c r="BQ67" s="85">
        <v>0</v>
      </c>
      <c r="BR67" s="85">
        <v>0</v>
      </c>
      <c r="BS67" s="85">
        <v>0</v>
      </c>
      <c r="BT67" s="85">
        <v>0</v>
      </c>
      <c r="BU67" s="85">
        <v>0</v>
      </c>
    </row>
    <row r="68" spans="1:73" x14ac:dyDescent="0.25">
      <c r="A68" s="46" t="s">
        <v>57</v>
      </c>
      <c r="B68" s="38" t="s">
        <v>122</v>
      </c>
      <c r="C68" s="85">
        <v>3.3143267839454999E-3</v>
      </c>
      <c r="D68" s="85">
        <v>2.2709621547526608E-3</v>
      </c>
      <c r="E68" s="85">
        <v>4.6384929884333767E-4</v>
      </c>
      <c r="F68" s="85">
        <v>2.5320921589744489E-4</v>
      </c>
      <c r="G68" s="85">
        <v>1.0895643032295343E-3</v>
      </c>
      <c r="H68" s="85">
        <v>2.8487069351785174E-3</v>
      </c>
      <c r="I68" s="85">
        <v>7.9425035677145265E-3</v>
      </c>
      <c r="J68" s="85">
        <v>2.0957883987305047E-3</v>
      </c>
      <c r="K68" s="85">
        <v>1.5483407953086334E-3</v>
      </c>
      <c r="L68" s="85">
        <v>2.4603524199822515E-3</v>
      </c>
      <c r="M68" s="85">
        <v>2.0922417306936344E-3</v>
      </c>
      <c r="N68" s="85">
        <v>2.4801617482824584E-4</v>
      </c>
      <c r="O68" s="85">
        <v>3.5213252564072401E-3</v>
      </c>
      <c r="P68" s="85">
        <v>2.5225808606958856E-3</v>
      </c>
      <c r="Q68" s="85">
        <v>1.4646161641455999E-3</v>
      </c>
      <c r="R68" s="85">
        <v>4.0788646742480708E-4</v>
      </c>
      <c r="S68" s="85">
        <v>2.3545326395490512E-3</v>
      </c>
      <c r="T68" s="85">
        <v>2.3650198042003182E-3</v>
      </c>
      <c r="U68" s="85">
        <v>1.5824589874586855E-3</v>
      </c>
      <c r="V68" s="85">
        <v>2.7541552265374311E-3</v>
      </c>
      <c r="W68" s="85">
        <v>6.7199204711701661E-3</v>
      </c>
      <c r="X68" s="85">
        <v>6.9859887212894555E-3</v>
      </c>
      <c r="Y68" s="85">
        <v>4.8235280842861785E-4</v>
      </c>
      <c r="Z68" s="85">
        <v>8.4974640196153954E-4</v>
      </c>
      <c r="AA68" s="85">
        <v>3.5045451647547445E-3</v>
      </c>
      <c r="AB68" s="85">
        <v>1.3943793517705808E-2</v>
      </c>
      <c r="AC68" s="85">
        <v>4.3285878487873963E-3</v>
      </c>
      <c r="AD68" s="85">
        <v>1.7122577776062875E-3</v>
      </c>
      <c r="AE68" s="85">
        <v>4.9457558849651836E-4</v>
      </c>
      <c r="AF68" s="85">
        <v>2.8498058600942475E-3</v>
      </c>
      <c r="AG68" s="85">
        <v>5.152407920020674E-2</v>
      </c>
      <c r="AH68" s="85">
        <v>6.8719133197486879E-3</v>
      </c>
      <c r="AI68" s="85">
        <v>2.129622912859576E-3</v>
      </c>
      <c r="AJ68" s="85">
        <v>2.0497040622542977E-2</v>
      </c>
      <c r="AK68" s="85">
        <v>3.9215011802751993E-3</v>
      </c>
      <c r="AL68" s="85">
        <v>2.555092915551847E-2</v>
      </c>
      <c r="AM68" s="85">
        <v>2.8695870132257703E-2</v>
      </c>
      <c r="AN68" s="85">
        <v>9.8459901232747851E-3</v>
      </c>
      <c r="AO68" s="85">
        <v>1.3330171062588056E-2</v>
      </c>
      <c r="AP68" s="85">
        <v>8.2811792223356495E-3</v>
      </c>
      <c r="AQ68" s="85">
        <v>6.1780286495852492E-4</v>
      </c>
      <c r="AR68" s="85">
        <v>1.891124014968149E-3</v>
      </c>
      <c r="AS68" s="85">
        <v>1.0022835205736781E-2</v>
      </c>
      <c r="AT68" s="85">
        <v>6.9033858417552618E-4</v>
      </c>
      <c r="AU68" s="85">
        <v>3.8841107226007262E-4</v>
      </c>
      <c r="AV68" s="85">
        <v>2.8276312335930522E-3</v>
      </c>
      <c r="AW68" s="85">
        <v>4.0755009672112886E-3</v>
      </c>
      <c r="AX68" s="85">
        <v>7.6983124981863018E-3</v>
      </c>
      <c r="AY68" s="85">
        <v>3.7266221203052763E-3</v>
      </c>
      <c r="AZ68" s="85">
        <v>4.0084872131825305E-3</v>
      </c>
      <c r="BA68" s="85">
        <v>5.4072242228458333E-3</v>
      </c>
      <c r="BB68" s="85">
        <v>1.7560589747188968E-2</v>
      </c>
      <c r="BC68" s="85">
        <v>1.0620764747146242E-2</v>
      </c>
      <c r="BD68" s="85">
        <v>2.350310087451696E-3</v>
      </c>
      <c r="BE68" s="85">
        <v>9.2324454591203079E-4</v>
      </c>
      <c r="BF68" s="85">
        <v>5.6772328178933736E-3</v>
      </c>
      <c r="BG68" s="85">
        <v>2.9275370227393321E-3</v>
      </c>
      <c r="BH68" s="85">
        <v>5.3895560823307603E-4</v>
      </c>
      <c r="BI68" s="85">
        <v>1.3478645846502089E-3</v>
      </c>
      <c r="BJ68" s="85">
        <v>1.091885292597208E-2</v>
      </c>
      <c r="BK68" s="85">
        <v>2.0170029909701653E-2</v>
      </c>
      <c r="BL68" s="85">
        <v>1.0089358420054231</v>
      </c>
      <c r="BM68" s="85">
        <v>7.9392729506575378E-3</v>
      </c>
      <c r="BN68" s="85">
        <v>1.1028303615886064E-2</v>
      </c>
      <c r="BO68" s="85">
        <v>5.3481110723373262E-3</v>
      </c>
      <c r="BP68" s="85">
        <v>5.3942341542032339E-3</v>
      </c>
      <c r="BQ68" s="85">
        <v>2.3088342585038169E-3</v>
      </c>
      <c r="BR68" s="85">
        <v>1.9989428244562772E-3</v>
      </c>
      <c r="BS68" s="85">
        <v>7.4088471997012023E-4</v>
      </c>
      <c r="BT68" s="85">
        <v>2.0107504717531196E-3</v>
      </c>
      <c r="BU68" s="85">
        <v>0</v>
      </c>
    </row>
    <row r="69" spans="1:73" x14ac:dyDescent="0.25">
      <c r="A69" s="46" t="s">
        <v>58</v>
      </c>
      <c r="B69" s="38" t="s">
        <v>123</v>
      </c>
      <c r="C69" s="85">
        <v>0</v>
      </c>
      <c r="D69" s="85">
        <v>0</v>
      </c>
      <c r="E69" s="85">
        <v>0</v>
      </c>
      <c r="F69" s="85">
        <v>0</v>
      </c>
      <c r="G69" s="85">
        <v>0</v>
      </c>
      <c r="H69" s="85">
        <v>0</v>
      </c>
      <c r="I69" s="85">
        <v>0</v>
      </c>
      <c r="J69" s="85">
        <v>0</v>
      </c>
      <c r="K69" s="85">
        <v>0</v>
      </c>
      <c r="L69" s="85">
        <v>0</v>
      </c>
      <c r="M69" s="85">
        <v>0</v>
      </c>
      <c r="N69" s="85">
        <v>0</v>
      </c>
      <c r="O69" s="85">
        <v>0</v>
      </c>
      <c r="P69" s="85">
        <v>0</v>
      </c>
      <c r="Q69" s="85">
        <v>0</v>
      </c>
      <c r="R69" s="85">
        <v>0</v>
      </c>
      <c r="S69" s="85">
        <v>0</v>
      </c>
      <c r="T69" s="85">
        <v>0</v>
      </c>
      <c r="U69" s="85">
        <v>0</v>
      </c>
      <c r="V69" s="85">
        <v>0</v>
      </c>
      <c r="W69" s="85">
        <v>0</v>
      </c>
      <c r="X69" s="85">
        <v>0</v>
      </c>
      <c r="Y69" s="85">
        <v>0</v>
      </c>
      <c r="Z69" s="85">
        <v>0</v>
      </c>
      <c r="AA69" s="85">
        <v>0</v>
      </c>
      <c r="AB69" s="85">
        <v>0</v>
      </c>
      <c r="AC69" s="85">
        <v>0</v>
      </c>
      <c r="AD69" s="85">
        <v>0</v>
      </c>
      <c r="AE69" s="85">
        <v>0</v>
      </c>
      <c r="AF69" s="85">
        <v>0</v>
      </c>
      <c r="AG69" s="85">
        <v>0</v>
      </c>
      <c r="AH69" s="85">
        <v>0</v>
      </c>
      <c r="AI69" s="85">
        <v>0</v>
      </c>
      <c r="AJ69" s="85">
        <v>0</v>
      </c>
      <c r="AK69" s="85">
        <v>0</v>
      </c>
      <c r="AL69" s="85">
        <v>0</v>
      </c>
      <c r="AM69" s="85">
        <v>0</v>
      </c>
      <c r="AN69" s="85">
        <v>0</v>
      </c>
      <c r="AO69" s="85">
        <v>0</v>
      </c>
      <c r="AP69" s="85">
        <v>0</v>
      </c>
      <c r="AQ69" s="85">
        <v>0</v>
      </c>
      <c r="AR69" s="85">
        <v>0</v>
      </c>
      <c r="AS69" s="85">
        <v>0</v>
      </c>
      <c r="AT69" s="85">
        <v>0</v>
      </c>
      <c r="AU69" s="85">
        <v>0</v>
      </c>
      <c r="AV69" s="85">
        <v>0</v>
      </c>
      <c r="AW69" s="85">
        <v>0</v>
      </c>
      <c r="AX69" s="85">
        <v>0</v>
      </c>
      <c r="AY69" s="85">
        <v>0</v>
      </c>
      <c r="AZ69" s="85">
        <v>0</v>
      </c>
      <c r="BA69" s="85">
        <v>0</v>
      </c>
      <c r="BB69" s="85">
        <v>0</v>
      </c>
      <c r="BC69" s="85">
        <v>0</v>
      </c>
      <c r="BD69" s="85">
        <v>0</v>
      </c>
      <c r="BE69" s="85">
        <v>0</v>
      </c>
      <c r="BF69" s="85">
        <v>0</v>
      </c>
      <c r="BG69" s="85">
        <v>0</v>
      </c>
      <c r="BH69" s="85">
        <v>0</v>
      </c>
      <c r="BI69" s="85">
        <v>0</v>
      </c>
      <c r="BJ69" s="85">
        <v>0</v>
      </c>
      <c r="BK69" s="85">
        <v>0</v>
      </c>
      <c r="BL69" s="85">
        <v>0</v>
      </c>
      <c r="BM69" s="85">
        <v>1</v>
      </c>
      <c r="BN69" s="85">
        <v>0</v>
      </c>
      <c r="BO69" s="85">
        <v>0</v>
      </c>
      <c r="BP69" s="85">
        <v>0</v>
      </c>
      <c r="BQ69" s="85">
        <v>0</v>
      </c>
      <c r="BR69" s="85">
        <v>0</v>
      </c>
      <c r="BS69" s="85">
        <v>0</v>
      </c>
      <c r="BT69" s="85">
        <v>0</v>
      </c>
      <c r="BU69" s="85">
        <v>0</v>
      </c>
    </row>
    <row r="70" spans="1:73" x14ac:dyDescent="0.25">
      <c r="A70" s="46" t="s">
        <v>59</v>
      </c>
      <c r="B70" s="38" t="s">
        <v>124</v>
      </c>
      <c r="C70" s="85">
        <v>2.926000147479675E-3</v>
      </c>
      <c r="D70" s="85">
        <v>9.5929929340127901E-4</v>
      </c>
      <c r="E70" s="85">
        <v>2.0711873159731859E-4</v>
      </c>
      <c r="F70" s="85">
        <v>1.0322797285218837E-4</v>
      </c>
      <c r="G70" s="85">
        <v>2.3020782986270049E-4</v>
      </c>
      <c r="H70" s="85">
        <v>1.8059831065706541E-3</v>
      </c>
      <c r="I70" s="85">
        <v>7.8125566201203943E-3</v>
      </c>
      <c r="J70" s="85">
        <v>1.0225989450882921E-3</v>
      </c>
      <c r="K70" s="85">
        <v>9.4094507324661602E-4</v>
      </c>
      <c r="L70" s="85">
        <v>1.0842187273178009E-3</v>
      </c>
      <c r="M70" s="85">
        <v>5.9964027520413284E-4</v>
      </c>
      <c r="N70" s="85">
        <v>2.5390338442868239E-5</v>
      </c>
      <c r="O70" s="85">
        <v>1.1493627238527678E-3</v>
      </c>
      <c r="P70" s="85">
        <v>9.963777353323175E-4</v>
      </c>
      <c r="Q70" s="85">
        <v>3.3249358432889137E-4</v>
      </c>
      <c r="R70" s="85">
        <v>1.2549694952127349E-4</v>
      </c>
      <c r="S70" s="85">
        <v>8.1192241403537453E-4</v>
      </c>
      <c r="T70" s="85">
        <v>1.2502900498143432E-3</v>
      </c>
      <c r="U70" s="85">
        <v>3.9626361816225082E-4</v>
      </c>
      <c r="V70" s="85">
        <v>7.3450184343639834E-4</v>
      </c>
      <c r="W70" s="85">
        <v>1.1203268034179054E-3</v>
      </c>
      <c r="X70" s="85">
        <v>1.1540263389414041E-3</v>
      </c>
      <c r="Y70" s="85">
        <v>9.3630544979556745E-5</v>
      </c>
      <c r="Z70" s="85">
        <v>3.1957579954589905E-4</v>
      </c>
      <c r="AA70" s="85">
        <v>4.5363623808695054E-4</v>
      </c>
      <c r="AB70" s="85">
        <v>3.1879914376724446E-3</v>
      </c>
      <c r="AC70" s="85">
        <v>4.5780831158732336E-4</v>
      </c>
      <c r="AD70" s="85">
        <v>1.1866828767967776E-3</v>
      </c>
      <c r="AE70" s="85">
        <v>1.0945133987819185E-4</v>
      </c>
      <c r="AF70" s="85">
        <v>1.1245169537401878E-3</v>
      </c>
      <c r="AG70" s="85">
        <v>3.6018416411796755E-3</v>
      </c>
      <c r="AH70" s="85">
        <v>2.0914205439601522E-3</v>
      </c>
      <c r="AI70" s="85">
        <v>5.9001320988946856E-4</v>
      </c>
      <c r="AJ70" s="85">
        <v>6.8273940763040383E-3</v>
      </c>
      <c r="AK70" s="85">
        <v>9.4889030340075458E-4</v>
      </c>
      <c r="AL70" s="85">
        <v>2.3255824510040685E-2</v>
      </c>
      <c r="AM70" s="85">
        <v>1.1663083801868833E-2</v>
      </c>
      <c r="AN70" s="85">
        <v>6.5194651936520288E-3</v>
      </c>
      <c r="AO70" s="85">
        <v>1.6275506707338582E-4</v>
      </c>
      <c r="AP70" s="85">
        <v>3.0768577985659409E-3</v>
      </c>
      <c r="AQ70" s="85">
        <v>3.5509738820951804E-4</v>
      </c>
      <c r="AR70" s="85">
        <v>3.4413731465986939E-3</v>
      </c>
      <c r="AS70" s="85">
        <v>1.2852707950244313E-2</v>
      </c>
      <c r="AT70" s="85">
        <v>1.5657128989922823E-4</v>
      </c>
      <c r="AU70" s="85">
        <v>9.1879157044821448E-5</v>
      </c>
      <c r="AV70" s="85">
        <v>6.4184460083996295E-3</v>
      </c>
      <c r="AW70" s="85">
        <v>2.6618086749514579E-4</v>
      </c>
      <c r="AX70" s="85">
        <v>7.7641180288806329E-4</v>
      </c>
      <c r="AY70" s="85">
        <v>2.1663347255308266E-3</v>
      </c>
      <c r="AZ70" s="85">
        <v>1.1451715347652307E-3</v>
      </c>
      <c r="BA70" s="85">
        <v>3.3218308390300304E-3</v>
      </c>
      <c r="BB70" s="85">
        <v>3.835750245183977E-3</v>
      </c>
      <c r="BC70" s="85">
        <v>3.4007524164796905E-3</v>
      </c>
      <c r="BD70" s="85">
        <v>5.8731961653859393E-4</v>
      </c>
      <c r="BE70" s="85">
        <v>2.3228881494236127E-4</v>
      </c>
      <c r="BF70" s="85">
        <v>7.7185113011415596E-3</v>
      </c>
      <c r="BG70" s="85">
        <v>8.1723785961163693E-4</v>
      </c>
      <c r="BH70" s="85">
        <v>2.467017669865358E-4</v>
      </c>
      <c r="BI70" s="85">
        <v>3.3295454506283579E-4</v>
      </c>
      <c r="BJ70" s="85">
        <v>2.4617351517636733E-3</v>
      </c>
      <c r="BK70" s="85">
        <v>7.3870276847492157E-3</v>
      </c>
      <c r="BL70" s="85">
        <v>6.8872001097679129E-4</v>
      </c>
      <c r="BM70" s="85">
        <v>4.3157931266037727E-4</v>
      </c>
      <c r="BN70" s="85">
        <v>1.0779998358942839</v>
      </c>
      <c r="BO70" s="85">
        <v>6.4369545143854925E-3</v>
      </c>
      <c r="BP70" s="85">
        <v>1.4038666294685946E-3</v>
      </c>
      <c r="BQ70" s="85">
        <v>9.1027818704957596E-4</v>
      </c>
      <c r="BR70" s="85">
        <v>7.2672564535792878E-4</v>
      </c>
      <c r="BS70" s="85">
        <v>1.9098565054284259E-4</v>
      </c>
      <c r="BT70" s="85">
        <v>1.163058703638681E-3</v>
      </c>
      <c r="BU70" s="85">
        <v>0</v>
      </c>
    </row>
    <row r="71" spans="1:73" x14ac:dyDescent="0.25">
      <c r="A71" s="46" t="s">
        <v>60</v>
      </c>
      <c r="B71" s="38" t="s">
        <v>125</v>
      </c>
      <c r="C71" s="85">
        <v>0</v>
      </c>
      <c r="D71" s="85">
        <v>0</v>
      </c>
      <c r="E71" s="85">
        <v>0</v>
      </c>
      <c r="F71" s="85">
        <v>0</v>
      </c>
      <c r="G71" s="85">
        <v>0</v>
      </c>
      <c r="H71" s="85">
        <v>0</v>
      </c>
      <c r="I71" s="85">
        <v>0</v>
      </c>
      <c r="J71" s="85">
        <v>0</v>
      </c>
      <c r="K71" s="85">
        <v>0</v>
      </c>
      <c r="L71" s="85">
        <v>0</v>
      </c>
      <c r="M71" s="85">
        <v>0</v>
      </c>
      <c r="N71" s="85">
        <v>0</v>
      </c>
      <c r="O71" s="85">
        <v>0</v>
      </c>
      <c r="P71" s="85">
        <v>0</v>
      </c>
      <c r="Q71" s="85">
        <v>0</v>
      </c>
      <c r="R71" s="85">
        <v>0</v>
      </c>
      <c r="S71" s="85">
        <v>0</v>
      </c>
      <c r="T71" s="85">
        <v>0</v>
      </c>
      <c r="U71" s="85">
        <v>0</v>
      </c>
      <c r="V71" s="85">
        <v>0</v>
      </c>
      <c r="W71" s="85">
        <v>0</v>
      </c>
      <c r="X71" s="85">
        <v>0</v>
      </c>
      <c r="Y71" s="85">
        <v>0</v>
      </c>
      <c r="Z71" s="85">
        <v>0</v>
      </c>
      <c r="AA71" s="85">
        <v>0</v>
      </c>
      <c r="AB71" s="85">
        <v>0</v>
      </c>
      <c r="AC71" s="85">
        <v>0</v>
      </c>
      <c r="AD71" s="85">
        <v>0</v>
      </c>
      <c r="AE71" s="85">
        <v>0</v>
      </c>
      <c r="AF71" s="85">
        <v>0</v>
      </c>
      <c r="AG71" s="85">
        <v>0</v>
      </c>
      <c r="AH71" s="85">
        <v>0</v>
      </c>
      <c r="AI71" s="85">
        <v>0</v>
      </c>
      <c r="AJ71" s="85">
        <v>0</v>
      </c>
      <c r="AK71" s="85">
        <v>0</v>
      </c>
      <c r="AL71" s="85">
        <v>0</v>
      </c>
      <c r="AM71" s="85">
        <v>0</v>
      </c>
      <c r="AN71" s="85">
        <v>0</v>
      </c>
      <c r="AO71" s="85">
        <v>0</v>
      </c>
      <c r="AP71" s="85">
        <v>0</v>
      </c>
      <c r="AQ71" s="85">
        <v>0</v>
      </c>
      <c r="AR71" s="85">
        <v>0</v>
      </c>
      <c r="AS71" s="85">
        <v>0</v>
      </c>
      <c r="AT71" s="85">
        <v>0</v>
      </c>
      <c r="AU71" s="85">
        <v>0</v>
      </c>
      <c r="AV71" s="85">
        <v>0</v>
      </c>
      <c r="AW71" s="85">
        <v>0</v>
      </c>
      <c r="AX71" s="85">
        <v>0</v>
      </c>
      <c r="AY71" s="85">
        <v>0</v>
      </c>
      <c r="AZ71" s="85">
        <v>0</v>
      </c>
      <c r="BA71" s="85">
        <v>0</v>
      </c>
      <c r="BB71" s="85">
        <v>0</v>
      </c>
      <c r="BC71" s="85">
        <v>0</v>
      </c>
      <c r="BD71" s="85">
        <v>0</v>
      </c>
      <c r="BE71" s="85">
        <v>0</v>
      </c>
      <c r="BF71" s="85">
        <v>0</v>
      </c>
      <c r="BG71" s="85">
        <v>0</v>
      </c>
      <c r="BH71" s="85">
        <v>0</v>
      </c>
      <c r="BI71" s="85">
        <v>0</v>
      </c>
      <c r="BJ71" s="85">
        <v>0</v>
      </c>
      <c r="BK71" s="85">
        <v>0</v>
      </c>
      <c r="BL71" s="85">
        <v>0</v>
      </c>
      <c r="BM71" s="85">
        <v>0</v>
      </c>
      <c r="BN71" s="85">
        <v>0</v>
      </c>
      <c r="BO71" s="85">
        <v>1</v>
      </c>
      <c r="BP71" s="85">
        <v>0</v>
      </c>
      <c r="BQ71" s="85">
        <v>0</v>
      </c>
      <c r="BR71" s="85">
        <v>0</v>
      </c>
      <c r="BS71" s="85">
        <v>0</v>
      </c>
      <c r="BT71" s="85">
        <v>0</v>
      </c>
      <c r="BU71" s="85">
        <v>0</v>
      </c>
    </row>
    <row r="72" spans="1:73" x14ac:dyDescent="0.25">
      <c r="A72" s="46" t="s">
        <v>61</v>
      </c>
      <c r="B72" s="38" t="s">
        <v>126</v>
      </c>
      <c r="C72" s="85">
        <v>2.6079833837399177E-4</v>
      </c>
      <c r="D72" s="85">
        <v>5.3745906035877961E-4</v>
      </c>
      <c r="E72" s="85">
        <v>4.0811154318935796E-5</v>
      </c>
      <c r="F72" s="85">
        <v>1.4322803871562916E-5</v>
      </c>
      <c r="G72" s="85">
        <v>2.3077909450344426E-5</v>
      </c>
      <c r="H72" s="85">
        <v>8.8802161863139463E-5</v>
      </c>
      <c r="I72" s="85">
        <v>2.9865162785570019E-4</v>
      </c>
      <c r="J72" s="85">
        <v>8.8345128405916415E-5</v>
      </c>
      <c r="K72" s="85">
        <v>5.4961440050852729E-5</v>
      </c>
      <c r="L72" s="85">
        <v>6.3274399759036845E-5</v>
      </c>
      <c r="M72" s="85">
        <v>7.9583589954635925E-5</v>
      </c>
      <c r="N72" s="85">
        <v>4.4469872933339168E-6</v>
      </c>
      <c r="O72" s="85">
        <v>6.9303689343238264E-5</v>
      </c>
      <c r="P72" s="85">
        <v>2.0691879398187685E-4</v>
      </c>
      <c r="Q72" s="85">
        <v>7.7524095130773903E-5</v>
      </c>
      <c r="R72" s="85">
        <v>1.5561851778185113E-5</v>
      </c>
      <c r="S72" s="85">
        <v>7.8440586702811498E-5</v>
      </c>
      <c r="T72" s="85">
        <v>5.3391947239775073E-5</v>
      </c>
      <c r="U72" s="85">
        <v>4.3678764252734758E-5</v>
      </c>
      <c r="V72" s="85">
        <v>6.4631254050442953E-5</v>
      </c>
      <c r="W72" s="85">
        <v>1.1529902439406085E-4</v>
      </c>
      <c r="X72" s="85">
        <v>9.6033775187825287E-5</v>
      </c>
      <c r="Y72" s="85">
        <v>8.4402468923739248E-6</v>
      </c>
      <c r="Z72" s="85">
        <v>2.8988847701649491E-5</v>
      </c>
      <c r="AA72" s="85">
        <v>3.5498179015532234E-5</v>
      </c>
      <c r="AB72" s="85">
        <v>2.6849711034446574E-4</v>
      </c>
      <c r="AC72" s="85">
        <v>4.5150831698297573E-5</v>
      </c>
      <c r="AD72" s="85">
        <v>4.4004436533449031E-5</v>
      </c>
      <c r="AE72" s="85">
        <v>1.3238937517461626E-4</v>
      </c>
      <c r="AF72" s="85">
        <v>6.6351961647290948E-5</v>
      </c>
      <c r="AG72" s="85">
        <v>5.2803038457324627E-4</v>
      </c>
      <c r="AH72" s="85">
        <v>1.8358067576808198E-4</v>
      </c>
      <c r="AI72" s="85">
        <v>3.7916813290901267E-4</v>
      </c>
      <c r="AJ72" s="85">
        <v>8.5147383195164619E-4</v>
      </c>
      <c r="AK72" s="85">
        <v>1.0915268062055646E-4</v>
      </c>
      <c r="AL72" s="85">
        <v>6.9144590784455849E-4</v>
      </c>
      <c r="AM72" s="85">
        <v>4.8091300469827933E-4</v>
      </c>
      <c r="AN72" s="85">
        <v>2.7871133283683476E-4</v>
      </c>
      <c r="AO72" s="85">
        <v>1.6354829217664456E-5</v>
      </c>
      <c r="AP72" s="85">
        <v>4.504677914661401E-4</v>
      </c>
      <c r="AQ72" s="85">
        <v>7.3071701757407947E-6</v>
      </c>
      <c r="AR72" s="85">
        <v>4.5394412790805219E-5</v>
      </c>
      <c r="AS72" s="85">
        <v>1.3232980588299024E-3</v>
      </c>
      <c r="AT72" s="85">
        <v>2.5720628456924712E-5</v>
      </c>
      <c r="AU72" s="85">
        <v>3.7779769704123149E-3</v>
      </c>
      <c r="AV72" s="85">
        <v>3.3421516833141501E-4</v>
      </c>
      <c r="AW72" s="85">
        <v>3.5228782388394383E-5</v>
      </c>
      <c r="AX72" s="85">
        <v>3.2123785899000261E-3</v>
      </c>
      <c r="AY72" s="85">
        <v>1.0409225911007973E-3</v>
      </c>
      <c r="AZ72" s="85">
        <v>9.9993428959782322E-4</v>
      </c>
      <c r="BA72" s="85">
        <v>3.7299965046716982E-4</v>
      </c>
      <c r="BB72" s="85">
        <v>1.3884993493637005E-4</v>
      </c>
      <c r="BC72" s="85">
        <v>7.7985650877552504E-5</v>
      </c>
      <c r="BD72" s="85">
        <v>4.6638223853857078E-5</v>
      </c>
      <c r="BE72" s="85">
        <v>3.8784074578577035E-4</v>
      </c>
      <c r="BF72" s="85">
        <v>6.445644067232931E-5</v>
      </c>
      <c r="BG72" s="85">
        <v>1.0045433964374714E-4</v>
      </c>
      <c r="BH72" s="85">
        <v>1.671301985149124E-5</v>
      </c>
      <c r="BI72" s="85">
        <v>1.9925419563863447E-3</v>
      </c>
      <c r="BJ72" s="85">
        <v>5.484804837836278E-4</v>
      </c>
      <c r="BK72" s="85">
        <v>9.2308014015364814E-3</v>
      </c>
      <c r="BL72" s="85">
        <v>2.7096922116716083E-5</v>
      </c>
      <c r="BM72" s="85">
        <v>1.2841427239770301E-3</v>
      </c>
      <c r="BN72" s="85">
        <v>6.9093542549359744E-4</v>
      </c>
      <c r="BO72" s="85">
        <v>2.3275494265400723E-3</v>
      </c>
      <c r="BP72" s="85">
        <v>1.1028536476587503</v>
      </c>
      <c r="BQ72" s="85">
        <v>6.1851461239318541E-2</v>
      </c>
      <c r="BR72" s="85">
        <v>2.6637738643134812E-4</v>
      </c>
      <c r="BS72" s="85">
        <v>1.0191535769911154E-5</v>
      </c>
      <c r="BT72" s="85">
        <v>5.2253032157602369E-5</v>
      </c>
      <c r="BU72" s="85">
        <v>0</v>
      </c>
    </row>
    <row r="73" spans="1:73" x14ac:dyDescent="0.25">
      <c r="A73" s="46" t="s">
        <v>62</v>
      </c>
      <c r="B73" s="38" t="s">
        <v>127</v>
      </c>
      <c r="C73" s="85">
        <v>0</v>
      </c>
      <c r="D73" s="85">
        <v>0</v>
      </c>
      <c r="E73" s="85">
        <v>0</v>
      </c>
      <c r="F73" s="85">
        <v>0</v>
      </c>
      <c r="G73" s="85">
        <v>0</v>
      </c>
      <c r="H73" s="85">
        <v>0</v>
      </c>
      <c r="I73" s="85">
        <v>0</v>
      </c>
      <c r="J73" s="85">
        <v>0</v>
      </c>
      <c r="K73" s="85">
        <v>0</v>
      </c>
      <c r="L73" s="85">
        <v>0</v>
      </c>
      <c r="M73" s="85">
        <v>0</v>
      </c>
      <c r="N73" s="85">
        <v>0</v>
      </c>
      <c r="O73" s="85">
        <v>0</v>
      </c>
      <c r="P73" s="85">
        <v>0</v>
      </c>
      <c r="Q73" s="85">
        <v>0</v>
      </c>
      <c r="R73" s="85">
        <v>0</v>
      </c>
      <c r="S73" s="85">
        <v>0</v>
      </c>
      <c r="T73" s="85">
        <v>0</v>
      </c>
      <c r="U73" s="85">
        <v>0</v>
      </c>
      <c r="V73" s="85">
        <v>0</v>
      </c>
      <c r="W73" s="85">
        <v>0</v>
      </c>
      <c r="X73" s="85">
        <v>0</v>
      </c>
      <c r="Y73" s="85">
        <v>0</v>
      </c>
      <c r="Z73" s="85">
        <v>0</v>
      </c>
      <c r="AA73" s="85">
        <v>0</v>
      </c>
      <c r="AB73" s="85">
        <v>0</v>
      </c>
      <c r="AC73" s="85">
        <v>0</v>
      </c>
      <c r="AD73" s="85">
        <v>0</v>
      </c>
      <c r="AE73" s="85">
        <v>0</v>
      </c>
      <c r="AF73" s="85">
        <v>0</v>
      </c>
      <c r="AG73" s="85">
        <v>0</v>
      </c>
      <c r="AH73" s="85">
        <v>0</v>
      </c>
      <c r="AI73" s="85">
        <v>0</v>
      </c>
      <c r="AJ73" s="85">
        <v>0</v>
      </c>
      <c r="AK73" s="85">
        <v>0</v>
      </c>
      <c r="AL73" s="85">
        <v>0</v>
      </c>
      <c r="AM73" s="85">
        <v>0</v>
      </c>
      <c r="AN73" s="85">
        <v>0</v>
      </c>
      <c r="AO73" s="85">
        <v>0</v>
      </c>
      <c r="AP73" s="85">
        <v>0</v>
      </c>
      <c r="AQ73" s="85">
        <v>0</v>
      </c>
      <c r="AR73" s="85">
        <v>0</v>
      </c>
      <c r="AS73" s="85">
        <v>0</v>
      </c>
      <c r="AT73" s="85">
        <v>0</v>
      </c>
      <c r="AU73" s="85">
        <v>0</v>
      </c>
      <c r="AV73" s="85">
        <v>0</v>
      </c>
      <c r="AW73" s="85">
        <v>0</v>
      </c>
      <c r="AX73" s="85">
        <v>0</v>
      </c>
      <c r="AY73" s="85">
        <v>0</v>
      </c>
      <c r="AZ73" s="85">
        <v>0</v>
      </c>
      <c r="BA73" s="85">
        <v>0</v>
      </c>
      <c r="BB73" s="85">
        <v>0</v>
      </c>
      <c r="BC73" s="85">
        <v>0</v>
      </c>
      <c r="BD73" s="85">
        <v>0</v>
      </c>
      <c r="BE73" s="85">
        <v>0</v>
      </c>
      <c r="BF73" s="85">
        <v>0</v>
      </c>
      <c r="BG73" s="85">
        <v>0</v>
      </c>
      <c r="BH73" s="85">
        <v>0</v>
      </c>
      <c r="BI73" s="85">
        <v>0</v>
      </c>
      <c r="BJ73" s="85">
        <v>0</v>
      </c>
      <c r="BK73" s="85">
        <v>0</v>
      </c>
      <c r="BL73" s="85">
        <v>0</v>
      </c>
      <c r="BM73" s="85">
        <v>0</v>
      </c>
      <c r="BN73" s="85">
        <v>0</v>
      </c>
      <c r="BO73" s="85">
        <v>0</v>
      </c>
      <c r="BP73" s="85">
        <v>0</v>
      </c>
      <c r="BQ73" s="85">
        <v>1</v>
      </c>
      <c r="BR73" s="85">
        <v>0</v>
      </c>
      <c r="BS73" s="85">
        <v>0</v>
      </c>
      <c r="BT73" s="85">
        <v>0</v>
      </c>
      <c r="BU73" s="85">
        <v>0</v>
      </c>
    </row>
    <row r="74" spans="1:73" x14ac:dyDescent="0.25">
      <c r="A74" s="46" t="s">
        <v>257</v>
      </c>
      <c r="B74" s="38" t="s">
        <v>258</v>
      </c>
      <c r="C74" s="85">
        <v>9.29918459670292E-3</v>
      </c>
      <c r="D74" s="85">
        <v>3.2882449398621686E-3</v>
      </c>
      <c r="E74" s="85">
        <v>1.3779429970120305E-2</v>
      </c>
      <c r="F74" s="85">
        <v>8.5225804973264423E-3</v>
      </c>
      <c r="G74" s="85">
        <v>7.6900631973954249E-4</v>
      </c>
      <c r="H74" s="85">
        <v>4.7338758119736127E-3</v>
      </c>
      <c r="I74" s="85">
        <v>3.5293450112326569E-2</v>
      </c>
      <c r="J74" s="85">
        <v>2.4901540122530584E-3</v>
      </c>
      <c r="K74" s="85">
        <v>2.2858306018279447E-3</v>
      </c>
      <c r="L74" s="85">
        <v>4.4112682591439575E-3</v>
      </c>
      <c r="M74" s="85">
        <v>2.6259412599013627E-3</v>
      </c>
      <c r="N74" s="85">
        <v>1.4039329693443206E-3</v>
      </c>
      <c r="O74" s="85">
        <v>4.1628565655785254E-3</v>
      </c>
      <c r="P74" s="85">
        <v>3.1808954941596433E-3</v>
      </c>
      <c r="Q74" s="85">
        <v>9.5876850800232828E-4</v>
      </c>
      <c r="R74" s="85">
        <v>5.8303266176425433E-4</v>
      </c>
      <c r="S74" s="85">
        <v>2.236216868080097E-3</v>
      </c>
      <c r="T74" s="85">
        <v>3.2760098337263899E-3</v>
      </c>
      <c r="U74" s="85">
        <v>2.3760590262620258E-3</v>
      </c>
      <c r="V74" s="85">
        <v>3.2885730792965831E-3</v>
      </c>
      <c r="W74" s="85">
        <v>8.791586254084752E-3</v>
      </c>
      <c r="X74" s="85">
        <v>4.8142418427673684E-3</v>
      </c>
      <c r="Y74" s="85">
        <v>2.8665335042379859E-4</v>
      </c>
      <c r="Z74" s="85">
        <v>1.0393540417501803E-3</v>
      </c>
      <c r="AA74" s="85">
        <v>2.1966281696278473E-3</v>
      </c>
      <c r="AB74" s="85">
        <v>1.180978770180636E-2</v>
      </c>
      <c r="AC74" s="85">
        <v>4.306457911037999E-3</v>
      </c>
      <c r="AD74" s="85">
        <v>2.8877145619711389E-3</v>
      </c>
      <c r="AE74" s="85">
        <v>9.7543828687045862E-4</v>
      </c>
      <c r="AF74" s="85">
        <v>5.2579713427774108E-3</v>
      </c>
      <c r="AG74" s="85">
        <v>2.2659689625427522E-2</v>
      </c>
      <c r="AH74" s="85">
        <v>7.8636862585908518E-3</v>
      </c>
      <c r="AI74" s="85">
        <v>2.6252651898435921E-3</v>
      </c>
      <c r="AJ74" s="85">
        <v>1.4793336998833851E-2</v>
      </c>
      <c r="AK74" s="85">
        <v>6.4740792736140149E-3</v>
      </c>
      <c r="AL74" s="85">
        <v>4.7558345908161548E-2</v>
      </c>
      <c r="AM74" s="85">
        <v>1.5399606903074793E-2</v>
      </c>
      <c r="AN74" s="85">
        <v>1.2875800952735056E-2</v>
      </c>
      <c r="AO74" s="85">
        <v>1.4534796729616651E-3</v>
      </c>
      <c r="AP74" s="85">
        <v>9.0343658787830905E-3</v>
      </c>
      <c r="AQ74" s="85">
        <v>1.0093432028466587E-3</v>
      </c>
      <c r="AR74" s="85">
        <v>2.4652183197118177E-3</v>
      </c>
      <c r="AS74" s="85">
        <v>2.0998024239834615E-2</v>
      </c>
      <c r="AT74" s="85">
        <v>9.5320061852000634E-4</v>
      </c>
      <c r="AU74" s="85">
        <v>4.3714344699858536E-3</v>
      </c>
      <c r="AV74" s="85">
        <v>5.2911617844061086E-3</v>
      </c>
      <c r="AW74" s="85">
        <v>1.1039619694441279E-3</v>
      </c>
      <c r="AX74" s="85">
        <v>6.8087770317637264E-3</v>
      </c>
      <c r="AY74" s="85">
        <v>1.1639240160577494E-2</v>
      </c>
      <c r="AZ74" s="85">
        <v>6.3569199790130633E-3</v>
      </c>
      <c r="BA74" s="85">
        <v>4.6033400855674212E-3</v>
      </c>
      <c r="BB74" s="85">
        <v>2.2120430776734812E-2</v>
      </c>
      <c r="BC74" s="85">
        <v>4.1281388886560057E-2</v>
      </c>
      <c r="BD74" s="85">
        <v>2.1255812337608341E-3</v>
      </c>
      <c r="BE74" s="85">
        <v>1.933108641193461E-3</v>
      </c>
      <c r="BF74" s="85">
        <v>3.6785149545601257E-3</v>
      </c>
      <c r="BG74" s="85">
        <v>1.0914566053877623E-3</v>
      </c>
      <c r="BH74" s="85">
        <v>7.0959159766324212E-4</v>
      </c>
      <c r="BI74" s="85">
        <v>8.4451783116003872E-4</v>
      </c>
      <c r="BJ74" s="85">
        <v>5.0733316500379952E-3</v>
      </c>
      <c r="BK74" s="85">
        <v>8.2512480500480587E-3</v>
      </c>
      <c r="BL74" s="85">
        <v>1.9822579216346439E-3</v>
      </c>
      <c r="BM74" s="85">
        <v>1.767008380839853E-3</v>
      </c>
      <c r="BN74" s="85">
        <v>1.728015820695868E-2</v>
      </c>
      <c r="BO74" s="85">
        <v>7.4830525902924629E-3</v>
      </c>
      <c r="BP74" s="85">
        <v>1.8510027317468981E-3</v>
      </c>
      <c r="BQ74" s="85">
        <v>4.1885325731686662E-3</v>
      </c>
      <c r="BR74" s="85">
        <v>1.0513127371147346</v>
      </c>
      <c r="BS74" s="85">
        <v>2.4406833097478031E-4</v>
      </c>
      <c r="BT74" s="85">
        <v>3.7990750040376451E-3</v>
      </c>
      <c r="BU74" s="85">
        <v>0</v>
      </c>
    </row>
    <row r="75" spans="1:73" x14ac:dyDescent="0.25">
      <c r="A75" s="46" t="s">
        <v>63</v>
      </c>
      <c r="B75" s="38" t="s">
        <v>128</v>
      </c>
      <c r="C75" s="85">
        <v>1.1475630764468489E-2</v>
      </c>
      <c r="D75" s="85">
        <v>2.0762772666443313E-3</v>
      </c>
      <c r="E75" s="85">
        <v>1.6227799313877815E-3</v>
      </c>
      <c r="F75" s="85">
        <v>7.4541873686890365E-4</v>
      </c>
      <c r="G75" s="85">
        <v>4.0869362470560763E-3</v>
      </c>
      <c r="H75" s="85">
        <v>6.8182960168023665E-3</v>
      </c>
      <c r="I75" s="85">
        <v>2.7621123343384534E-2</v>
      </c>
      <c r="J75" s="85">
        <v>5.8340930382070975E-3</v>
      </c>
      <c r="K75" s="85">
        <v>4.6032147980853855E-3</v>
      </c>
      <c r="L75" s="85">
        <v>8.2812455043462969E-3</v>
      </c>
      <c r="M75" s="85">
        <v>1.8825913755665294E-2</v>
      </c>
      <c r="N75" s="85">
        <v>5.2370723596974135E-4</v>
      </c>
      <c r="O75" s="85">
        <v>5.3003305347946866E-3</v>
      </c>
      <c r="P75" s="85">
        <v>1.8190585041821868E-2</v>
      </c>
      <c r="Q75" s="85">
        <v>5.9436431978537449E-3</v>
      </c>
      <c r="R75" s="85">
        <v>3.1002195143447543E-3</v>
      </c>
      <c r="S75" s="85">
        <v>5.052124665913542E-3</v>
      </c>
      <c r="T75" s="85">
        <v>1.2763159342966877E-2</v>
      </c>
      <c r="U75" s="85">
        <v>9.091644159570287E-3</v>
      </c>
      <c r="V75" s="85">
        <v>1.5519514284519509E-2</v>
      </c>
      <c r="W75" s="85">
        <v>4.3144446489904766E-2</v>
      </c>
      <c r="X75" s="85">
        <v>2.0546329657199422E-2</v>
      </c>
      <c r="Y75" s="85">
        <v>2.6769789525400395E-3</v>
      </c>
      <c r="Z75" s="85">
        <v>3.316317823104614E-3</v>
      </c>
      <c r="AA75" s="85">
        <v>7.1173842677486228E-3</v>
      </c>
      <c r="AB75" s="85">
        <v>5.1614739972854803E-2</v>
      </c>
      <c r="AC75" s="85">
        <v>5.1727425618760155E-3</v>
      </c>
      <c r="AD75" s="85">
        <v>3.9914898297626821E-3</v>
      </c>
      <c r="AE75" s="85">
        <v>6.4459484349896161E-4</v>
      </c>
      <c r="AF75" s="85">
        <v>3.7722172473109571E-2</v>
      </c>
      <c r="AG75" s="85">
        <v>7.3955711215291917E-2</v>
      </c>
      <c r="AH75" s="85">
        <v>1.1464784411756111E-2</v>
      </c>
      <c r="AI75" s="85">
        <v>7.097571266777309E-3</v>
      </c>
      <c r="AJ75" s="85">
        <v>3.91920625839444E-2</v>
      </c>
      <c r="AK75" s="85">
        <v>4.8785709858014843E-3</v>
      </c>
      <c r="AL75" s="85">
        <v>5.4486114484489159E-2</v>
      </c>
      <c r="AM75" s="85">
        <v>2.1624979726785291E-2</v>
      </c>
      <c r="AN75" s="85">
        <v>3.4617848453708681E-2</v>
      </c>
      <c r="AO75" s="85">
        <v>1.7517709449605397E-3</v>
      </c>
      <c r="AP75" s="85">
        <v>4.6754473305745406E-2</v>
      </c>
      <c r="AQ75" s="85">
        <v>1.4428059992815799E-3</v>
      </c>
      <c r="AR75" s="85">
        <v>4.0145910969096787E-3</v>
      </c>
      <c r="AS75" s="85">
        <v>2.4125036184758364E-2</v>
      </c>
      <c r="AT75" s="85">
        <v>2.0687301276583513E-3</v>
      </c>
      <c r="AU75" s="85">
        <v>3.5402427600194236E-3</v>
      </c>
      <c r="AV75" s="85">
        <v>3.6810378690929711E-3</v>
      </c>
      <c r="AW75" s="85">
        <v>2.4147749155101319E-3</v>
      </c>
      <c r="AX75" s="85">
        <v>1.6449390235902524E-3</v>
      </c>
      <c r="AY75" s="85">
        <v>2.6239489779402861E-3</v>
      </c>
      <c r="AZ75" s="85">
        <v>2.4586070342315666E-3</v>
      </c>
      <c r="BA75" s="85">
        <v>3.7976264913444353E-3</v>
      </c>
      <c r="BB75" s="85">
        <v>4.7046809241435752E-3</v>
      </c>
      <c r="BC75" s="85">
        <v>4.9915344818842848E-3</v>
      </c>
      <c r="BD75" s="85">
        <v>3.4430096964333254E-3</v>
      </c>
      <c r="BE75" s="85">
        <v>1.5978784416614213E-3</v>
      </c>
      <c r="BF75" s="85">
        <v>3.0990041134181579E-3</v>
      </c>
      <c r="BG75" s="85">
        <v>3.023433694948896E-3</v>
      </c>
      <c r="BH75" s="85">
        <v>9.5385417921102763E-5</v>
      </c>
      <c r="BI75" s="85">
        <v>1.5991443415965777E-3</v>
      </c>
      <c r="BJ75" s="85">
        <v>8.1283577829199243E-3</v>
      </c>
      <c r="BK75" s="85">
        <v>4.8878685280699184E-2</v>
      </c>
      <c r="BL75" s="85">
        <v>2.826095993100491E-3</v>
      </c>
      <c r="BM75" s="85">
        <v>1.0312039459157247E-2</v>
      </c>
      <c r="BN75" s="85">
        <v>1.3479464854394973E-2</v>
      </c>
      <c r="BO75" s="85">
        <v>2.1259494703076805E-2</v>
      </c>
      <c r="BP75" s="85">
        <v>8.4298600605441851E-3</v>
      </c>
      <c r="BQ75" s="85">
        <v>5.4088660505654008E-3</v>
      </c>
      <c r="BR75" s="85">
        <v>7.0274670437817221E-3</v>
      </c>
      <c r="BS75" s="85">
        <v>1.042837344987245</v>
      </c>
      <c r="BT75" s="85">
        <v>2.5548248771253773E-3</v>
      </c>
      <c r="BU75" s="85">
        <v>0</v>
      </c>
    </row>
    <row r="76" spans="1:73" x14ac:dyDescent="0.25">
      <c r="A76" s="46" t="s">
        <v>64</v>
      </c>
      <c r="B76" s="38" t="s">
        <v>129</v>
      </c>
      <c r="C76" s="85">
        <v>1.3380094921037701E-3</v>
      </c>
      <c r="D76" s="85">
        <v>8.16247877867752E-4</v>
      </c>
      <c r="E76" s="85">
        <v>7.1660923655693436E-5</v>
      </c>
      <c r="F76" s="85">
        <v>3.7099657565599666E-5</v>
      </c>
      <c r="G76" s="85">
        <v>3.9419340511387123E-5</v>
      </c>
      <c r="H76" s="85">
        <v>4.2619385116213454E-4</v>
      </c>
      <c r="I76" s="85">
        <v>5.7127589603790782E-4</v>
      </c>
      <c r="J76" s="85">
        <v>2.383673298172107E-4</v>
      </c>
      <c r="K76" s="85">
        <v>1.9041538891889683E-4</v>
      </c>
      <c r="L76" s="85">
        <v>1.5897065041477616E-4</v>
      </c>
      <c r="M76" s="85">
        <v>1.1711315333863579E-4</v>
      </c>
      <c r="N76" s="85">
        <v>1.3072147732102094E-5</v>
      </c>
      <c r="O76" s="85">
        <v>3.4285225261669647E-2</v>
      </c>
      <c r="P76" s="85">
        <v>3.7049786449651231E-4</v>
      </c>
      <c r="Q76" s="85">
        <v>1.2762173930052777E-4</v>
      </c>
      <c r="R76" s="85">
        <v>2.6809973435764691E-5</v>
      </c>
      <c r="S76" s="85">
        <v>1.2936606754347096E-4</v>
      </c>
      <c r="T76" s="85">
        <v>1.4553529507546609E-4</v>
      </c>
      <c r="U76" s="85">
        <v>7.2208071846098973E-5</v>
      </c>
      <c r="V76" s="85">
        <v>1.4612702666776941E-4</v>
      </c>
      <c r="W76" s="85">
        <v>4.1197867780005926E-4</v>
      </c>
      <c r="X76" s="85">
        <v>2.440522671777734E-4</v>
      </c>
      <c r="Y76" s="85">
        <v>1.9326088779098914E-5</v>
      </c>
      <c r="Z76" s="85">
        <v>9.5978515767034003E-5</v>
      </c>
      <c r="AA76" s="85">
        <v>1.0745131071640409E-4</v>
      </c>
      <c r="AB76" s="85">
        <v>7.5074883555309403E-4</v>
      </c>
      <c r="AC76" s="85">
        <v>1.1191038300463325E-4</v>
      </c>
      <c r="AD76" s="85">
        <v>1.2902457875330542E-4</v>
      </c>
      <c r="AE76" s="85">
        <v>1.8848345773857239E-5</v>
      </c>
      <c r="AF76" s="85">
        <v>1.7446172265437105E-4</v>
      </c>
      <c r="AG76" s="85">
        <v>7.7695655959792418E-4</v>
      </c>
      <c r="AH76" s="85">
        <v>9.0841591092392026E-4</v>
      </c>
      <c r="AI76" s="85">
        <v>2.8353012371836149E-3</v>
      </c>
      <c r="AJ76" s="85">
        <v>1.4507347552574512E-3</v>
      </c>
      <c r="AK76" s="85">
        <v>2.14650788806209E-4</v>
      </c>
      <c r="AL76" s="85">
        <v>1.6345173265511267E-3</v>
      </c>
      <c r="AM76" s="85">
        <v>1.0998482938302096E-2</v>
      </c>
      <c r="AN76" s="85">
        <v>5.7278876940284847E-4</v>
      </c>
      <c r="AO76" s="85">
        <v>4.43820812197555E-5</v>
      </c>
      <c r="AP76" s="85">
        <v>8.3390325125095124E-4</v>
      </c>
      <c r="AQ76" s="85">
        <v>1.9517778580746437E-5</v>
      </c>
      <c r="AR76" s="85">
        <v>6.885976844602096E-3</v>
      </c>
      <c r="AS76" s="85">
        <v>6.6363719666896826E-3</v>
      </c>
      <c r="AT76" s="85">
        <v>2.5357340681603497E-5</v>
      </c>
      <c r="AU76" s="85">
        <v>2.3215884057012479E-5</v>
      </c>
      <c r="AV76" s="85">
        <v>1.6465217153513733E-4</v>
      </c>
      <c r="AW76" s="85">
        <v>4.2938712242785517E-5</v>
      </c>
      <c r="AX76" s="85">
        <v>1.809073549707242E-3</v>
      </c>
      <c r="AY76" s="85">
        <v>9.9845687391783198E-4</v>
      </c>
      <c r="AZ76" s="85">
        <v>2.5951372580970593E-3</v>
      </c>
      <c r="BA76" s="85">
        <v>3.8807040835719953E-4</v>
      </c>
      <c r="BB76" s="85">
        <v>3.08070377077715E-4</v>
      </c>
      <c r="BC76" s="85">
        <v>2.4030606368616799E-4</v>
      </c>
      <c r="BD76" s="85">
        <v>6.692310009523971E-5</v>
      </c>
      <c r="BE76" s="85">
        <v>4.9108532371942555E-5</v>
      </c>
      <c r="BF76" s="85">
        <v>1.7862043687476514E-4</v>
      </c>
      <c r="BG76" s="85">
        <v>1.0652157945528773E-4</v>
      </c>
      <c r="BH76" s="85">
        <v>1.6390658449689647E-5</v>
      </c>
      <c r="BI76" s="85">
        <v>4.7064492239425873E-4</v>
      </c>
      <c r="BJ76" s="85">
        <v>2.2971401536056027E-4</v>
      </c>
      <c r="BK76" s="85">
        <v>1.8848662348132539E-2</v>
      </c>
      <c r="BL76" s="85">
        <v>4.8851459998960848E-5</v>
      </c>
      <c r="BM76" s="85">
        <v>1.4148887216971779E-3</v>
      </c>
      <c r="BN76" s="85">
        <v>8.2344123587570189E-3</v>
      </c>
      <c r="BO76" s="85">
        <v>8.0303045473739433E-3</v>
      </c>
      <c r="BP76" s="85">
        <v>2.2681945405262361E-4</v>
      </c>
      <c r="BQ76" s="85">
        <v>3.2608863903557015E-3</v>
      </c>
      <c r="BR76" s="85">
        <v>1.4627759770205206E-3</v>
      </c>
      <c r="BS76" s="85">
        <v>1.2476983365684123E-4</v>
      </c>
      <c r="BT76" s="85">
        <v>1.0305902048449536</v>
      </c>
      <c r="BU76" s="85">
        <v>0</v>
      </c>
    </row>
    <row r="77" spans="1:73" x14ac:dyDescent="0.25">
      <c r="A77" s="46" t="s">
        <v>65</v>
      </c>
      <c r="B77" s="38" t="s">
        <v>130</v>
      </c>
      <c r="C77" s="85">
        <v>0</v>
      </c>
      <c r="D77" s="85">
        <v>0</v>
      </c>
      <c r="E77" s="85">
        <v>0</v>
      </c>
      <c r="F77" s="85">
        <v>0</v>
      </c>
      <c r="G77" s="85">
        <v>0</v>
      </c>
      <c r="H77" s="85">
        <v>0</v>
      </c>
      <c r="I77" s="85">
        <v>0</v>
      </c>
      <c r="J77" s="85">
        <v>0</v>
      </c>
      <c r="K77" s="85">
        <v>0</v>
      </c>
      <c r="L77" s="85">
        <v>0</v>
      </c>
      <c r="M77" s="85">
        <v>0</v>
      </c>
      <c r="N77" s="85">
        <v>0</v>
      </c>
      <c r="O77" s="85">
        <v>0</v>
      </c>
      <c r="P77" s="85">
        <v>0</v>
      </c>
      <c r="Q77" s="85">
        <v>0</v>
      </c>
      <c r="R77" s="85">
        <v>0</v>
      </c>
      <c r="S77" s="85">
        <v>0</v>
      </c>
      <c r="T77" s="85">
        <v>0</v>
      </c>
      <c r="U77" s="85">
        <v>0</v>
      </c>
      <c r="V77" s="85">
        <v>0</v>
      </c>
      <c r="W77" s="85">
        <v>0</v>
      </c>
      <c r="X77" s="85">
        <v>0</v>
      </c>
      <c r="Y77" s="85">
        <v>0</v>
      </c>
      <c r="Z77" s="85">
        <v>0</v>
      </c>
      <c r="AA77" s="85">
        <v>0</v>
      </c>
      <c r="AB77" s="85">
        <v>0</v>
      </c>
      <c r="AC77" s="85">
        <v>0</v>
      </c>
      <c r="AD77" s="85">
        <v>0</v>
      </c>
      <c r="AE77" s="85">
        <v>0</v>
      </c>
      <c r="AF77" s="85">
        <v>0</v>
      </c>
      <c r="AG77" s="85">
        <v>0</v>
      </c>
      <c r="AH77" s="85">
        <v>0</v>
      </c>
      <c r="AI77" s="85">
        <v>0</v>
      </c>
      <c r="AJ77" s="85">
        <v>0</v>
      </c>
      <c r="AK77" s="85">
        <v>0</v>
      </c>
      <c r="AL77" s="85">
        <v>0</v>
      </c>
      <c r="AM77" s="85">
        <v>0</v>
      </c>
      <c r="AN77" s="85">
        <v>0</v>
      </c>
      <c r="AO77" s="85">
        <v>0</v>
      </c>
      <c r="AP77" s="85">
        <v>0</v>
      </c>
      <c r="AQ77" s="85">
        <v>0</v>
      </c>
      <c r="AR77" s="85">
        <v>0</v>
      </c>
      <c r="AS77" s="85">
        <v>0</v>
      </c>
      <c r="AT77" s="85">
        <v>0</v>
      </c>
      <c r="AU77" s="85">
        <v>0</v>
      </c>
      <c r="AV77" s="85">
        <v>0</v>
      </c>
      <c r="AW77" s="85">
        <v>0</v>
      </c>
      <c r="AX77" s="85">
        <v>0</v>
      </c>
      <c r="AY77" s="85">
        <v>0</v>
      </c>
      <c r="AZ77" s="85">
        <v>0</v>
      </c>
      <c r="BA77" s="85">
        <v>0</v>
      </c>
      <c r="BB77" s="85">
        <v>0</v>
      </c>
      <c r="BC77" s="85">
        <v>0</v>
      </c>
      <c r="BD77" s="85">
        <v>0</v>
      </c>
      <c r="BE77" s="85">
        <v>0</v>
      </c>
      <c r="BF77" s="85">
        <v>0</v>
      </c>
      <c r="BG77" s="85">
        <v>0</v>
      </c>
      <c r="BH77" s="85">
        <v>0</v>
      </c>
      <c r="BI77" s="85">
        <v>0</v>
      </c>
      <c r="BJ77" s="85">
        <v>0</v>
      </c>
      <c r="BK77" s="85">
        <v>0</v>
      </c>
      <c r="BL77" s="85">
        <v>0</v>
      </c>
      <c r="BM77" s="85">
        <v>0</v>
      </c>
      <c r="BN77" s="85">
        <v>0</v>
      </c>
      <c r="BO77" s="85">
        <v>0</v>
      </c>
      <c r="BP77" s="85">
        <v>0</v>
      </c>
      <c r="BQ77" s="85">
        <v>0</v>
      </c>
      <c r="BR77" s="85">
        <v>0</v>
      </c>
      <c r="BS77" s="85">
        <v>0</v>
      </c>
      <c r="BT77" s="85">
        <v>0</v>
      </c>
      <c r="BU77" s="85">
        <v>1</v>
      </c>
    </row>
    <row r="78" spans="1:73" x14ac:dyDescent="0.25">
      <c r="A78" s="46"/>
      <c r="B78" s="55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86"/>
      <c r="BC78" s="86"/>
      <c r="BD78" s="86"/>
      <c r="BE78" s="86"/>
      <c r="BF78" s="86"/>
      <c r="BG78" s="86"/>
      <c r="BH78" s="86"/>
      <c r="BI78" s="86"/>
      <c r="BJ78" s="86"/>
      <c r="BK78" s="86"/>
      <c r="BL78" s="86"/>
      <c r="BM78" s="86"/>
      <c r="BN78" s="86"/>
      <c r="BO78" s="86"/>
      <c r="BP78" s="86"/>
      <c r="BQ78" s="86"/>
      <c r="BR78" s="86"/>
      <c r="BS78" s="86"/>
      <c r="BT78" s="86"/>
      <c r="BU78" s="86"/>
    </row>
    <row r="80" spans="1:73" x14ac:dyDescent="0.25">
      <c r="A80" s="37"/>
    </row>
    <row r="81" spans="1:1" x14ac:dyDescent="0.25">
      <c r="A81" s="5" t="s">
        <v>270</v>
      </c>
    </row>
    <row r="82" spans="1:1" x14ac:dyDescent="0.25">
      <c r="A82" s="5"/>
    </row>
    <row r="83" spans="1:1" x14ac:dyDescent="0.25">
      <c r="A83" s="5"/>
    </row>
    <row r="84" spans="1:1" x14ac:dyDescent="0.25">
      <c r="A84" s="5"/>
    </row>
    <row r="85" spans="1:1" x14ac:dyDescent="0.25">
      <c r="A85" s="5"/>
    </row>
    <row r="86" spans="1:1" x14ac:dyDescent="0.25">
      <c r="A86" s="5"/>
    </row>
    <row r="87" spans="1:1" x14ac:dyDescent="0.25">
      <c r="A87" s="5"/>
    </row>
    <row r="88" spans="1:1" x14ac:dyDescent="0.25">
      <c r="A88" s="5"/>
    </row>
    <row r="89" spans="1:1" x14ac:dyDescent="0.25">
      <c r="A89" s="5"/>
    </row>
    <row r="90" spans="1:1" x14ac:dyDescent="0.25">
      <c r="A90" s="5"/>
    </row>
    <row r="91" spans="1:1" x14ac:dyDescent="0.25">
      <c r="A91" s="5"/>
    </row>
    <row r="92" spans="1:1" x14ac:dyDescent="0.25">
      <c r="A92" s="5"/>
    </row>
    <row r="93" spans="1:1" x14ac:dyDescent="0.25">
      <c r="A93" s="5"/>
    </row>
    <row r="94" spans="1:1" x14ac:dyDescent="0.25">
      <c r="A94" s="5"/>
    </row>
    <row r="95" spans="1:1" x14ac:dyDescent="0.25">
      <c r="A95" s="5"/>
    </row>
    <row r="96" spans="1:1" x14ac:dyDescent="0.25">
      <c r="A96" s="5"/>
    </row>
    <row r="97" spans="1:1" x14ac:dyDescent="0.25">
      <c r="A97" s="5"/>
    </row>
    <row r="98" spans="1:1" x14ac:dyDescent="0.25">
      <c r="A98" s="5"/>
    </row>
    <row r="99" spans="1:1" x14ac:dyDescent="0.25">
      <c r="A99" s="5"/>
    </row>
    <row r="100" spans="1:1" x14ac:dyDescent="0.25">
      <c r="A100" s="5"/>
    </row>
    <row r="101" spans="1:1" x14ac:dyDescent="0.25">
      <c r="A101" s="5"/>
    </row>
    <row r="102" spans="1:1" x14ac:dyDescent="0.25">
      <c r="A102" s="5"/>
    </row>
    <row r="103" spans="1:1" x14ac:dyDescent="0.25">
      <c r="A103" s="5"/>
    </row>
    <row r="104" spans="1:1" x14ac:dyDescent="0.25">
      <c r="A104" s="5"/>
    </row>
    <row r="105" spans="1:1" x14ac:dyDescent="0.25">
      <c r="A105" s="5"/>
    </row>
    <row r="106" spans="1:1" x14ac:dyDescent="0.25">
      <c r="A106" s="5"/>
    </row>
    <row r="107" spans="1:1" x14ac:dyDescent="0.25">
      <c r="A107" s="5"/>
    </row>
    <row r="108" spans="1:1" x14ac:dyDescent="0.25">
      <c r="A108" s="5"/>
    </row>
    <row r="109" spans="1:1" x14ac:dyDescent="0.25">
      <c r="A109" s="5"/>
    </row>
    <row r="110" spans="1:1" x14ac:dyDescent="0.25">
      <c r="A110" s="5"/>
    </row>
    <row r="111" spans="1:1" x14ac:dyDescent="0.25">
      <c r="A111" s="5"/>
    </row>
    <row r="112" spans="1:1" x14ac:dyDescent="0.25">
      <c r="A112" s="5"/>
    </row>
    <row r="113" spans="1:1" x14ac:dyDescent="0.25">
      <c r="A113" s="5"/>
    </row>
    <row r="114" spans="1:1" x14ac:dyDescent="0.25">
      <c r="A114" s="5"/>
    </row>
    <row r="115" spans="1:1" x14ac:dyDescent="0.25">
      <c r="A115" s="5"/>
    </row>
    <row r="116" spans="1:1" x14ac:dyDescent="0.25">
      <c r="A116" s="5"/>
    </row>
    <row r="117" spans="1:1" x14ac:dyDescent="0.25">
      <c r="A117" s="5"/>
    </row>
    <row r="118" spans="1:1" x14ac:dyDescent="0.25">
      <c r="A118" s="5"/>
    </row>
    <row r="119" spans="1:1" x14ac:dyDescent="0.25">
      <c r="A119" s="5"/>
    </row>
    <row r="120" spans="1:1" x14ac:dyDescent="0.25">
      <c r="A120" s="5"/>
    </row>
    <row r="121" spans="1:1" x14ac:dyDescent="0.25">
      <c r="A121" s="5"/>
    </row>
    <row r="122" spans="1:1" x14ac:dyDescent="0.25">
      <c r="A122" s="5"/>
    </row>
    <row r="123" spans="1:1" x14ac:dyDescent="0.25">
      <c r="A123" s="5"/>
    </row>
    <row r="124" spans="1:1" x14ac:dyDescent="0.25">
      <c r="A124" s="5"/>
    </row>
    <row r="125" spans="1:1" x14ac:dyDescent="0.25">
      <c r="A125" s="5"/>
    </row>
    <row r="126" spans="1:1" x14ac:dyDescent="0.25">
      <c r="A126" s="5"/>
    </row>
    <row r="127" spans="1:1" x14ac:dyDescent="0.25">
      <c r="A127" s="5"/>
    </row>
    <row r="128" spans="1:1" x14ac:dyDescent="0.25">
      <c r="A128" s="5"/>
    </row>
    <row r="129" spans="1:1" x14ac:dyDescent="0.25">
      <c r="A129" s="5"/>
    </row>
    <row r="130" spans="1:1" x14ac:dyDescent="0.25">
      <c r="A130" s="5"/>
    </row>
    <row r="131" spans="1:1" x14ac:dyDescent="0.25">
      <c r="A131" s="5"/>
    </row>
    <row r="132" spans="1:1" x14ac:dyDescent="0.25">
      <c r="A132" s="5"/>
    </row>
    <row r="133" spans="1:1" x14ac:dyDescent="0.25">
      <c r="A133" s="5"/>
    </row>
    <row r="134" spans="1:1" x14ac:dyDescent="0.25">
      <c r="A134" s="5"/>
    </row>
    <row r="135" spans="1:1" x14ac:dyDescent="0.25">
      <c r="A135" s="5"/>
    </row>
    <row r="136" spans="1:1" x14ac:dyDescent="0.25">
      <c r="A136" s="5"/>
    </row>
    <row r="137" spans="1:1" x14ac:dyDescent="0.25">
      <c r="A137" s="5"/>
    </row>
    <row r="138" spans="1:1" x14ac:dyDescent="0.25">
      <c r="A138" s="5"/>
    </row>
    <row r="139" spans="1:1" x14ac:dyDescent="0.25">
      <c r="A139" s="5"/>
    </row>
    <row r="140" spans="1:1" x14ac:dyDescent="0.25">
      <c r="A140" s="5"/>
    </row>
    <row r="141" spans="1:1" x14ac:dyDescent="0.25">
      <c r="A141" s="5"/>
    </row>
    <row r="142" spans="1:1" x14ac:dyDescent="0.25">
      <c r="A142" s="5"/>
    </row>
    <row r="143" spans="1:1" x14ac:dyDescent="0.25">
      <c r="A143" s="5"/>
    </row>
    <row r="144" spans="1:1" x14ac:dyDescent="0.25">
      <c r="A144" s="5"/>
    </row>
    <row r="145" spans="1:1" x14ac:dyDescent="0.25">
      <c r="A145" s="5"/>
    </row>
    <row r="146" spans="1:1" x14ac:dyDescent="0.25">
      <c r="A146" s="5"/>
    </row>
    <row r="147" spans="1:1" x14ac:dyDescent="0.25">
      <c r="A147" s="5"/>
    </row>
    <row r="148" spans="1:1" x14ac:dyDescent="0.25">
      <c r="A148" s="5"/>
    </row>
    <row r="149" spans="1:1" x14ac:dyDescent="0.25">
      <c r="A149" s="5"/>
    </row>
    <row r="150" spans="1:1" x14ac:dyDescent="0.25">
      <c r="A150" s="5"/>
    </row>
    <row r="151" spans="1:1" x14ac:dyDescent="0.25">
      <c r="A151" s="5"/>
    </row>
    <row r="152" spans="1:1" x14ac:dyDescent="0.25">
      <c r="A152" s="5"/>
    </row>
    <row r="153" spans="1:1" x14ac:dyDescent="0.25">
      <c r="A153" s="5"/>
    </row>
    <row r="154" spans="1:1" x14ac:dyDescent="0.25">
      <c r="A154" s="5"/>
    </row>
    <row r="155" spans="1:1" x14ac:dyDescent="0.25">
      <c r="A155" s="5"/>
    </row>
    <row r="156" spans="1:1" x14ac:dyDescent="0.25">
      <c r="A156" s="5"/>
    </row>
    <row r="157" spans="1:1" x14ac:dyDescent="0.25">
      <c r="A157" s="5"/>
    </row>
    <row r="158" spans="1:1" x14ac:dyDescent="0.25">
      <c r="A158" s="5"/>
    </row>
    <row r="159" spans="1:1" x14ac:dyDescent="0.25">
      <c r="A159" s="5"/>
    </row>
    <row r="160" spans="1:1" x14ac:dyDescent="0.25">
      <c r="A160" s="5"/>
    </row>
    <row r="161" spans="1:1" x14ac:dyDescent="0.25">
      <c r="A161" s="5"/>
    </row>
    <row r="162" spans="1:1" x14ac:dyDescent="0.25">
      <c r="A162" s="5"/>
    </row>
    <row r="163" spans="1:1" x14ac:dyDescent="0.25">
      <c r="A163" s="5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63"/>
  <sheetViews>
    <sheetView workbookViewId="0">
      <pane xSplit="2" ySplit="6" topLeftCell="C7" activePane="bottomRight" state="frozen"/>
      <selection activeCell="BP66" sqref="BP66"/>
      <selection pane="topRight" activeCell="BP66" sqref="BP66"/>
      <selection pane="bottomLeft" activeCell="BP66" sqref="BP66"/>
      <selection pane="bottomRight" activeCell="D16" sqref="D16"/>
    </sheetView>
  </sheetViews>
  <sheetFormatPr baseColWidth="10" defaultColWidth="9.140625" defaultRowHeight="15" x14ac:dyDescent="0.25"/>
  <cols>
    <col min="1" max="1" width="5.85546875" style="4" customWidth="1"/>
    <col min="2" max="2" width="54.42578125" style="5" customWidth="1"/>
    <col min="3" max="3" width="13.85546875" style="5" customWidth="1"/>
    <col min="4" max="8" width="11.140625" style="5" bestFit="1" customWidth="1"/>
    <col min="9" max="10" width="12.42578125" style="5" bestFit="1" customWidth="1"/>
    <col min="11" max="14" width="11.140625" style="5" bestFit="1" customWidth="1"/>
    <col min="15" max="16" width="12.42578125" style="5" bestFit="1" customWidth="1"/>
    <col min="17" max="18" width="11.140625" style="5" bestFit="1" customWidth="1"/>
    <col min="19" max="20" width="12.42578125" style="5" bestFit="1" customWidth="1"/>
    <col min="21" max="21" width="11.140625" style="5" bestFit="1" customWidth="1"/>
    <col min="22" max="24" width="12.42578125" style="5" bestFit="1" customWidth="1"/>
    <col min="25" max="27" width="11.140625" style="5" bestFit="1" customWidth="1"/>
    <col min="28" max="29" width="12.42578125" style="5" bestFit="1" customWidth="1"/>
    <col min="30" max="32" width="11.140625" style="5" bestFit="1" customWidth="1"/>
    <col min="33" max="33" width="12.42578125" style="5" bestFit="1" customWidth="1"/>
    <col min="34" max="35" width="11.140625" style="5" bestFit="1" customWidth="1"/>
    <col min="36" max="36" width="13.28515625" style="5" bestFit="1" customWidth="1"/>
    <col min="37" max="39" width="12.42578125" style="5" bestFit="1" customWidth="1"/>
    <col min="40" max="40" width="11.140625" style="5" bestFit="1" customWidth="1"/>
    <col min="41" max="41" width="10.28515625" style="5" bestFit="1" customWidth="1"/>
    <col min="42" max="42" width="12.42578125" style="5" bestFit="1" customWidth="1"/>
    <col min="43" max="43" width="11.140625" style="5" bestFit="1" customWidth="1"/>
    <col min="44" max="44" width="10.28515625" style="5" bestFit="1" customWidth="1"/>
    <col min="45" max="45" width="12.42578125" style="5" bestFit="1" customWidth="1"/>
    <col min="46" max="47" width="11.140625" style="5" bestFit="1" customWidth="1"/>
    <col min="48" max="48" width="12.42578125" style="5" bestFit="1" customWidth="1"/>
    <col min="49" max="51" width="11.140625" style="5" bestFit="1" customWidth="1"/>
    <col min="52" max="52" width="12.42578125" style="5" bestFit="1" customWidth="1"/>
    <col min="53" max="53" width="11.140625" style="5" bestFit="1" customWidth="1"/>
    <col min="54" max="54" width="12.42578125" style="5" bestFit="1" customWidth="1"/>
    <col min="55" max="56" width="11.140625" style="5" bestFit="1" customWidth="1"/>
    <col min="57" max="57" width="12.42578125" style="5" bestFit="1" customWidth="1"/>
    <col min="58" max="58" width="11.140625" style="5" bestFit="1" customWidth="1"/>
    <col min="59" max="59" width="12.42578125" style="5" bestFit="1" customWidth="1"/>
    <col min="60" max="60" width="10.28515625" style="5" bestFit="1" customWidth="1"/>
    <col min="61" max="62" width="11.140625" style="5" bestFit="1" customWidth="1"/>
    <col min="63" max="63" width="10.28515625" style="5" bestFit="1" customWidth="1"/>
    <col min="64" max="66" width="11.140625" style="5" bestFit="1" customWidth="1"/>
    <col min="67" max="68" width="12.42578125" style="5" bestFit="1" customWidth="1"/>
    <col min="69" max="69" width="11.140625" style="5" bestFit="1" customWidth="1"/>
    <col min="70" max="73" width="12.42578125" style="5" bestFit="1" customWidth="1"/>
    <col min="74" max="16384" width="9.140625" style="5"/>
  </cols>
  <sheetData>
    <row r="1" spans="1:73" s="1" customFormat="1" ht="15.75" x14ac:dyDescent="0.25">
      <c r="A1" s="63" t="s">
        <v>272</v>
      </c>
      <c r="AG1" s="2"/>
      <c r="AN1" s="2"/>
    </row>
    <row r="2" spans="1:73" s="1" customFormat="1" ht="15.75" x14ac:dyDescent="0.25">
      <c r="A2" s="63" t="s">
        <v>208</v>
      </c>
      <c r="AG2" s="2"/>
      <c r="AN2" s="2"/>
    </row>
    <row r="3" spans="1:73" s="103" customFormat="1" x14ac:dyDescent="0.25">
      <c r="A3" s="102" t="s">
        <v>281</v>
      </c>
      <c r="AG3" s="104"/>
      <c r="AN3" s="104"/>
    </row>
    <row r="4" spans="1:73" ht="4.5" customHeight="1" x14ac:dyDescent="0.25"/>
    <row r="5" spans="1:73" x14ac:dyDescent="0.25">
      <c r="A5" s="42"/>
      <c r="B5" s="43" t="s">
        <v>1</v>
      </c>
      <c r="C5" s="43" t="s">
        <v>2</v>
      </c>
      <c r="D5" s="43" t="s">
        <v>3</v>
      </c>
      <c r="E5" s="43" t="s">
        <v>4</v>
      </c>
      <c r="F5" s="43" t="s">
        <v>5</v>
      </c>
      <c r="G5" s="43" t="s">
        <v>6</v>
      </c>
      <c r="H5" s="43" t="s">
        <v>7</v>
      </c>
      <c r="I5" s="43" t="s">
        <v>8</v>
      </c>
      <c r="J5" s="43" t="s">
        <v>9</v>
      </c>
      <c r="K5" s="43" t="s">
        <v>10</v>
      </c>
      <c r="L5" s="43" t="s">
        <v>11</v>
      </c>
      <c r="M5" s="43" t="s">
        <v>178</v>
      </c>
      <c r="N5" s="43" t="s">
        <v>12</v>
      </c>
      <c r="O5" s="43" t="s">
        <v>13</v>
      </c>
      <c r="P5" s="43" t="s">
        <v>14</v>
      </c>
      <c r="Q5" s="43" t="s">
        <v>15</v>
      </c>
      <c r="R5" s="43" t="s">
        <v>16</v>
      </c>
      <c r="S5" s="43" t="s">
        <v>17</v>
      </c>
      <c r="T5" s="43" t="s">
        <v>18</v>
      </c>
      <c r="U5" s="43" t="s">
        <v>19</v>
      </c>
      <c r="V5" s="43" t="s">
        <v>20</v>
      </c>
      <c r="W5" s="43" t="s">
        <v>21</v>
      </c>
      <c r="X5" s="43" t="s">
        <v>22</v>
      </c>
      <c r="Y5" s="43" t="s">
        <v>23</v>
      </c>
      <c r="Z5" s="43" t="s">
        <v>24</v>
      </c>
      <c r="AA5" s="43" t="s">
        <v>25</v>
      </c>
      <c r="AB5" s="43" t="s">
        <v>26</v>
      </c>
      <c r="AC5" s="43" t="s">
        <v>27</v>
      </c>
      <c r="AD5" s="43" t="s">
        <v>28</v>
      </c>
      <c r="AE5" s="43" t="s">
        <v>29</v>
      </c>
      <c r="AF5" s="43" t="s">
        <v>30</v>
      </c>
      <c r="AG5" s="43" t="s">
        <v>31</v>
      </c>
      <c r="AH5" s="43" t="s">
        <v>32</v>
      </c>
      <c r="AI5" s="43" t="s">
        <v>33</v>
      </c>
      <c r="AJ5" s="43" t="s">
        <v>34</v>
      </c>
      <c r="AK5" s="43" t="s">
        <v>35</v>
      </c>
      <c r="AL5" s="43" t="s">
        <v>36</v>
      </c>
      <c r="AM5" s="43" t="s">
        <v>247</v>
      </c>
      <c r="AN5" s="43" t="s">
        <v>249</v>
      </c>
      <c r="AO5" s="43" t="s">
        <v>251</v>
      </c>
      <c r="AP5" s="43" t="s">
        <v>37</v>
      </c>
      <c r="AQ5" s="43" t="s">
        <v>38</v>
      </c>
      <c r="AR5" s="43" t="s">
        <v>39</v>
      </c>
      <c r="AS5" s="43" t="s">
        <v>40</v>
      </c>
      <c r="AT5" s="43" t="s">
        <v>41</v>
      </c>
      <c r="AU5" s="43" t="s">
        <v>253</v>
      </c>
      <c r="AV5" s="43" t="s">
        <v>42</v>
      </c>
      <c r="AW5" s="43" t="s">
        <v>43</v>
      </c>
      <c r="AX5" s="43" t="s">
        <v>44</v>
      </c>
      <c r="AY5" s="43" t="s">
        <v>45</v>
      </c>
      <c r="AZ5" s="43" t="s">
        <v>46</v>
      </c>
      <c r="BA5" s="43" t="s">
        <v>47</v>
      </c>
      <c r="BB5" s="43" t="s">
        <v>48</v>
      </c>
      <c r="BC5" s="43" t="s">
        <v>49</v>
      </c>
      <c r="BD5" s="43" t="s">
        <v>50</v>
      </c>
      <c r="BE5" s="43" t="s">
        <v>51</v>
      </c>
      <c r="BF5" s="43" t="s">
        <v>255</v>
      </c>
      <c r="BG5" s="43" t="s">
        <v>52</v>
      </c>
      <c r="BH5" s="43" t="s">
        <v>53</v>
      </c>
      <c r="BI5" s="43" t="s">
        <v>54</v>
      </c>
      <c r="BJ5" s="43" t="s">
        <v>55</v>
      </c>
      <c r="BK5" s="43" t="s">
        <v>56</v>
      </c>
      <c r="BL5" s="43" t="s">
        <v>57</v>
      </c>
      <c r="BM5" s="43" t="s">
        <v>58</v>
      </c>
      <c r="BN5" s="43" t="s">
        <v>59</v>
      </c>
      <c r="BO5" s="43" t="s">
        <v>60</v>
      </c>
      <c r="BP5" s="43" t="s">
        <v>61</v>
      </c>
      <c r="BQ5" s="43" t="s">
        <v>62</v>
      </c>
      <c r="BR5" s="43" t="s">
        <v>257</v>
      </c>
      <c r="BS5" s="43" t="s">
        <v>63</v>
      </c>
      <c r="BT5" s="43" t="s">
        <v>64</v>
      </c>
      <c r="BU5" s="43" t="s">
        <v>65</v>
      </c>
    </row>
    <row r="6" spans="1:73" ht="115.5" customHeight="1" x14ac:dyDescent="0.25">
      <c r="A6" s="44" t="s">
        <v>1</v>
      </c>
      <c r="B6" s="45" t="s">
        <v>246</v>
      </c>
      <c r="C6" s="38" t="s">
        <v>66</v>
      </c>
      <c r="D6" s="38" t="s">
        <v>67</v>
      </c>
      <c r="E6" s="38" t="s">
        <v>68</v>
      </c>
      <c r="F6" s="38" t="s">
        <v>69</v>
      </c>
      <c r="G6" s="38" t="s">
        <v>70</v>
      </c>
      <c r="H6" s="38" t="s">
        <v>71</v>
      </c>
      <c r="I6" s="38" t="s">
        <v>72</v>
      </c>
      <c r="J6" s="38" t="s">
        <v>73</v>
      </c>
      <c r="K6" s="38" t="s">
        <v>74</v>
      </c>
      <c r="L6" s="38" t="s">
        <v>75</v>
      </c>
      <c r="M6" s="38" t="s">
        <v>179</v>
      </c>
      <c r="N6" s="38" t="s">
        <v>76</v>
      </c>
      <c r="O6" s="38" t="s">
        <v>77</v>
      </c>
      <c r="P6" s="38" t="s">
        <v>78</v>
      </c>
      <c r="Q6" s="38" t="s">
        <v>79</v>
      </c>
      <c r="R6" s="38" t="s">
        <v>80</v>
      </c>
      <c r="S6" s="38" t="s">
        <v>81</v>
      </c>
      <c r="T6" s="38" t="s">
        <v>82</v>
      </c>
      <c r="U6" s="38" t="s">
        <v>83</v>
      </c>
      <c r="V6" s="38" t="s">
        <v>84</v>
      </c>
      <c r="W6" s="38" t="s">
        <v>85</v>
      </c>
      <c r="X6" s="38" t="s">
        <v>86</v>
      </c>
      <c r="Y6" s="38" t="s">
        <v>87</v>
      </c>
      <c r="Z6" s="38" t="s">
        <v>88</v>
      </c>
      <c r="AA6" s="38" t="s">
        <v>89</v>
      </c>
      <c r="AB6" s="38" t="s">
        <v>90</v>
      </c>
      <c r="AC6" s="38" t="s">
        <v>91</v>
      </c>
      <c r="AD6" s="38" t="s">
        <v>92</v>
      </c>
      <c r="AE6" s="38" t="s">
        <v>93</v>
      </c>
      <c r="AF6" s="38" t="s">
        <v>94</v>
      </c>
      <c r="AG6" s="38" t="s">
        <v>95</v>
      </c>
      <c r="AH6" s="38" t="s">
        <v>96</v>
      </c>
      <c r="AI6" s="38" t="s">
        <v>97</v>
      </c>
      <c r="AJ6" s="38" t="s">
        <v>98</v>
      </c>
      <c r="AK6" s="38" t="s">
        <v>99</v>
      </c>
      <c r="AL6" s="38" t="s">
        <v>100</v>
      </c>
      <c r="AM6" s="38" t="s">
        <v>248</v>
      </c>
      <c r="AN6" s="38" t="s">
        <v>250</v>
      </c>
      <c r="AO6" s="38" t="s">
        <v>252</v>
      </c>
      <c r="AP6" s="38" t="s">
        <v>102</v>
      </c>
      <c r="AQ6" s="38" t="s">
        <v>103</v>
      </c>
      <c r="AR6" s="38" t="s">
        <v>104</v>
      </c>
      <c r="AS6" s="38" t="s">
        <v>105</v>
      </c>
      <c r="AT6" s="38" t="s">
        <v>106</v>
      </c>
      <c r="AU6" s="38" t="s">
        <v>254</v>
      </c>
      <c r="AV6" s="38" t="s">
        <v>107</v>
      </c>
      <c r="AW6" s="38" t="s">
        <v>108</v>
      </c>
      <c r="AX6" s="38" t="s">
        <v>109</v>
      </c>
      <c r="AY6" s="38" t="s">
        <v>110</v>
      </c>
      <c r="AZ6" s="38" t="s">
        <v>111</v>
      </c>
      <c r="BA6" s="38" t="s">
        <v>112</v>
      </c>
      <c r="BB6" s="38" t="s">
        <v>113</v>
      </c>
      <c r="BC6" s="38" t="s">
        <v>114</v>
      </c>
      <c r="BD6" s="38" t="s">
        <v>115</v>
      </c>
      <c r="BE6" s="38" t="s">
        <v>116</v>
      </c>
      <c r="BF6" s="38" t="s">
        <v>256</v>
      </c>
      <c r="BG6" s="38" t="s">
        <v>117</v>
      </c>
      <c r="BH6" s="38" t="s">
        <v>118</v>
      </c>
      <c r="BI6" s="38" t="s">
        <v>119</v>
      </c>
      <c r="BJ6" s="38" t="s">
        <v>120</v>
      </c>
      <c r="BK6" s="38" t="s">
        <v>121</v>
      </c>
      <c r="BL6" s="38" t="s">
        <v>122</v>
      </c>
      <c r="BM6" s="38" t="s">
        <v>123</v>
      </c>
      <c r="BN6" s="38" t="s">
        <v>124</v>
      </c>
      <c r="BO6" s="38" t="s">
        <v>125</v>
      </c>
      <c r="BP6" s="38" t="s">
        <v>126</v>
      </c>
      <c r="BQ6" s="38" t="s">
        <v>127</v>
      </c>
      <c r="BR6" s="38" t="s">
        <v>258</v>
      </c>
      <c r="BS6" s="38" t="s">
        <v>128</v>
      </c>
      <c r="BT6" s="38" t="s">
        <v>129</v>
      </c>
      <c r="BU6" s="38" t="s">
        <v>130</v>
      </c>
    </row>
    <row r="7" spans="1:73" x14ac:dyDescent="0.25">
      <c r="A7" s="46" t="s">
        <v>2</v>
      </c>
      <c r="B7" s="38" t="s">
        <v>66</v>
      </c>
      <c r="C7" s="85">
        <v>1.1367310955954522</v>
      </c>
      <c r="D7" s="85">
        <v>5.5620260886217587E-3</v>
      </c>
      <c r="E7" s="85">
        <v>5.744161215996377E-4</v>
      </c>
      <c r="F7" s="85">
        <v>2.6612497798080286E-5</v>
      </c>
      <c r="G7" s="85">
        <v>5.368638907346387E-5</v>
      </c>
      <c r="H7" s="85">
        <v>0.18583828519968643</v>
      </c>
      <c r="I7" s="85">
        <v>2.3851416863902501E-3</v>
      </c>
      <c r="J7" s="85">
        <v>0.15893034285892985</v>
      </c>
      <c r="K7" s="85">
        <v>1.1003010641952117E-2</v>
      </c>
      <c r="L7" s="85">
        <v>1.3825910920780985E-2</v>
      </c>
      <c r="M7" s="85">
        <v>1.698583959960262E-2</v>
      </c>
      <c r="N7" s="85">
        <v>1.5846665996846143E-4</v>
      </c>
      <c r="O7" s="85">
        <v>2.4631852005838235E-4</v>
      </c>
      <c r="P7" s="85">
        <v>1.5684922836071218E-3</v>
      </c>
      <c r="Q7" s="85">
        <v>5.5360475246331883E-4</v>
      </c>
      <c r="R7" s="85">
        <v>1.9125531885103178E-5</v>
      </c>
      <c r="S7" s="85">
        <v>8.0661945192226468E-5</v>
      </c>
      <c r="T7" s="85">
        <v>1.0929435070933756E-4</v>
      </c>
      <c r="U7" s="85">
        <v>5.5816918667892621E-5</v>
      </c>
      <c r="V7" s="85">
        <v>1.4369477523469757E-4</v>
      </c>
      <c r="W7" s="85">
        <v>2.321201346617193E-4</v>
      </c>
      <c r="X7" s="85">
        <v>1.8000724180047384E-4</v>
      </c>
      <c r="Y7" s="85">
        <v>1.939220309096596E-5</v>
      </c>
      <c r="Z7" s="85">
        <v>6.7865201757610864E-5</v>
      </c>
      <c r="AA7" s="85">
        <v>8.0048826193075437E-5</v>
      </c>
      <c r="AB7" s="85">
        <v>4.7464084855499398E-4</v>
      </c>
      <c r="AC7" s="85">
        <v>9.4934343868870766E-5</v>
      </c>
      <c r="AD7" s="85">
        <v>1.4869226638917883E-4</v>
      </c>
      <c r="AE7" s="85">
        <v>2.0136083503572572E-5</v>
      </c>
      <c r="AF7" s="85">
        <v>1.3387674612471602E-4</v>
      </c>
      <c r="AG7" s="85">
        <v>1.744909209541095E-3</v>
      </c>
      <c r="AH7" s="85">
        <v>2.5015514492446561E-4</v>
      </c>
      <c r="AI7" s="85">
        <v>7.5316914736660328E-5</v>
      </c>
      <c r="AJ7" s="85">
        <v>1.459282612569268E-3</v>
      </c>
      <c r="AK7" s="85">
        <v>1.343813863207196E-4</v>
      </c>
      <c r="AL7" s="85">
        <v>3.7218106061280235E-3</v>
      </c>
      <c r="AM7" s="85">
        <v>8.5273059753304403E-3</v>
      </c>
      <c r="AN7" s="85">
        <v>4.448482706568432E-4</v>
      </c>
      <c r="AO7" s="85">
        <v>4.0273852786013937E-5</v>
      </c>
      <c r="AP7" s="85">
        <v>2.6438251370433847E-4</v>
      </c>
      <c r="AQ7" s="85">
        <v>8.269310794599749E-6</v>
      </c>
      <c r="AR7" s="85">
        <v>3.8573241531043613E-3</v>
      </c>
      <c r="AS7" s="85">
        <v>5.7410087652447643E-2</v>
      </c>
      <c r="AT7" s="85">
        <v>2.0766582215226972E-5</v>
      </c>
      <c r="AU7" s="85">
        <v>2.5772275434524502E-5</v>
      </c>
      <c r="AV7" s="85">
        <v>9.8344590288289798E-5</v>
      </c>
      <c r="AW7" s="85">
        <v>3.7848865290210463E-5</v>
      </c>
      <c r="AX7" s="85">
        <v>4.6072127184194938E-4</v>
      </c>
      <c r="AY7" s="85">
        <v>1.08186593375239E-4</v>
      </c>
      <c r="AZ7" s="85">
        <v>1.5458453447189923E-4</v>
      </c>
      <c r="BA7" s="85">
        <v>1.6455835327048682E-4</v>
      </c>
      <c r="BB7" s="85">
        <v>2.6045517736950676E-4</v>
      </c>
      <c r="BC7" s="85">
        <v>2.722708939097209E-4</v>
      </c>
      <c r="BD7" s="85">
        <v>9.5859657086128623E-4</v>
      </c>
      <c r="BE7" s="85">
        <v>3.9264688274806169E-5</v>
      </c>
      <c r="BF7" s="85">
        <v>8.2687752568382736E-4</v>
      </c>
      <c r="BG7" s="85">
        <v>6.613078273292915E-5</v>
      </c>
      <c r="BH7" s="85">
        <v>1.5689338886793073E-5</v>
      </c>
      <c r="BI7" s="85">
        <v>1.4537296891520233E-4</v>
      </c>
      <c r="BJ7" s="85">
        <v>1.9368879288666899E-4</v>
      </c>
      <c r="BK7" s="85">
        <v>1.7564683763735829E-3</v>
      </c>
      <c r="BL7" s="85">
        <v>6.600415683123903E-4</v>
      </c>
      <c r="BM7" s="85">
        <v>1.7910923770697343E-4</v>
      </c>
      <c r="BN7" s="85">
        <v>2.6794829604000867E-3</v>
      </c>
      <c r="BO7" s="85">
        <v>1.8675404653962628E-3</v>
      </c>
      <c r="BP7" s="85">
        <v>1.3144907954774656E-3</v>
      </c>
      <c r="BQ7" s="85">
        <v>1.438271116329365E-4</v>
      </c>
      <c r="BR7" s="85">
        <v>1.048239302619428E-4</v>
      </c>
      <c r="BS7" s="85">
        <v>8.3033439931731102E-5</v>
      </c>
      <c r="BT7" s="85">
        <v>9.4019453941677632E-5</v>
      </c>
      <c r="BU7" s="85">
        <v>0</v>
      </c>
    </row>
    <row r="8" spans="1:73" x14ac:dyDescent="0.25">
      <c r="A8" s="46" t="s">
        <v>3</v>
      </c>
      <c r="B8" s="38" t="s">
        <v>67</v>
      </c>
      <c r="C8" s="85">
        <v>2.3472554299299762E-2</v>
      </c>
      <c r="D8" s="85">
        <v>1.3348563690353195</v>
      </c>
      <c r="E8" s="85">
        <v>4.8257656735521372E-4</v>
      </c>
      <c r="F8" s="85">
        <v>7.7312849624218047E-4</v>
      </c>
      <c r="G8" s="85">
        <v>2.5394219602965058E-4</v>
      </c>
      <c r="H8" s="85">
        <v>4.387887650659692E-3</v>
      </c>
      <c r="I8" s="85">
        <v>8.0075438017671967E-3</v>
      </c>
      <c r="J8" s="85">
        <v>5.4977590759455776E-3</v>
      </c>
      <c r="K8" s="85">
        <v>1.2657956427667802E-3</v>
      </c>
      <c r="L8" s="85">
        <v>7.1522893185321174E-3</v>
      </c>
      <c r="M8" s="85">
        <v>1.9205376932917061E-3</v>
      </c>
      <c r="N8" s="85">
        <v>1.6414671107387526E-4</v>
      </c>
      <c r="O8" s="85">
        <v>1.5641705073519774E-3</v>
      </c>
      <c r="P8" s="85">
        <v>0.34926481946621046</v>
      </c>
      <c r="Q8" s="85">
        <v>0.11974702703551822</v>
      </c>
      <c r="R8" s="85">
        <v>7.1073623165154973E-4</v>
      </c>
      <c r="S8" s="85">
        <v>3.9686580244603881E-4</v>
      </c>
      <c r="T8" s="85">
        <v>1.6044373267489211E-3</v>
      </c>
      <c r="U8" s="85">
        <v>7.7480675547034704E-4</v>
      </c>
      <c r="V8" s="85">
        <v>2.0674508264255831E-3</v>
      </c>
      <c r="W8" s="85">
        <v>6.2347832187694338E-3</v>
      </c>
      <c r="X8" s="85">
        <v>1.7208520084646432E-3</v>
      </c>
      <c r="Y8" s="85">
        <v>7.867285464799038E-5</v>
      </c>
      <c r="Z8" s="85">
        <v>4.1770542306078382E-4</v>
      </c>
      <c r="AA8" s="85">
        <v>3.6487331448076471E-4</v>
      </c>
      <c r="AB8" s="85">
        <v>4.3777155359415332E-3</v>
      </c>
      <c r="AC8" s="85">
        <v>4.2079191264074857E-4</v>
      </c>
      <c r="AD8" s="85">
        <v>2.3671828560302685E-2</v>
      </c>
      <c r="AE8" s="85">
        <v>3.7287048672786485E-4</v>
      </c>
      <c r="AF8" s="85">
        <v>7.5502778580353262E-4</v>
      </c>
      <c r="AG8" s="85">
        <v>3.2221546612285351E-2</v>
      </c>
      <c r="AH8" s="85">
        <v>2.8840642473522142E-3</v>
      </c>
      <c r="AI8" s="85">
        <v>5.2500133910376534E-4</v>
      </c>
      <c r="AJ8" s="85">
        <v>3.7453205352082485E-2</v>
      </c>
      <c r="AK8" s="85">
        <v>7.5012221506205767E-4</v>
      </c>
      <c r="AL8" s="85">
        <v>8.4894210713495084E-3</v>
      </c>
      <c r="AM8" s="85">
        <v>3.2300782442787586E-3</v>
      </c>
      <c r="AN8" s="85">
        <v>1.5490532184471353E-3</v>
      </c>
      <c r="AO8" s="85">
        <v>8.3682818287766285E-5</v>
      </c>
      <c r="AP8" s="85">
        <v>4.1717400298526821E-3</v>
      </c>
      <c r="AQ8" s="85">
        <v>5.4657907886332047E-5</v>
      </c>
      <c r="AR8" s="85">
        <v>4.6695624485338386E-4</v>
      </c>
      <c r="AS8" s="85">
        <v>6.6118347840262723E-3</v>
      </c>
      <c r="AT8" s="85">
        <v>2.8190199666931E-4</v>
      </c>
      <c r="AU8" s="85">
        <v>8.7257984899724787E-5</v>
      </c>
      <c r="AV8" s="85">
        <v>8.1601418755571618E-4</v>
      </c>
      <c r="AW8" s="85">
        <v>2.8086426871440438E-4</v>
      </c>
      <c r="AX8" s="85">
        <v>1.0609180515701723E-3</v>
      </c>
      <c r="AY8" s="85">
        <v>7.1318982016083685E-4</v>
      </c>
      <c r="AZ8" s="85">
        <v>9.4565292802674958E-4</v>
      </c>
      <c r="BA8" s="85">
        <v>1.7840511265706134E-3</v>
      </c>
      <c r="BB8" s="85">
        <v>3.8067518785154888E-3</v>
      </c>
      <c r="BC8" s="85">
        <v>8.8088833171009334E-4</v>
      </c>
      <c r="BD8" s="85">
        <v>2.3386389553639959E-3</v>
      </c>
      <c r="BE8" s="85">
        <v>1.2959278175644036E-4</v>
      </c>
      <c r="BF8" s="85">
        <v>5.4710706853483169E-4</v>
      </c>
      <c r="BG8" s="85">
        <v>5.0856128214163442E-4</v>
      </c>
      <c r="BH8" s="85">
        <v>2.5400947800389958E-5</v>
      </c>
      <c r="BI8" s="85">
        <v>7.0549452464764743E-5</v>
      </c>
      <c r="BJ8" s="85">
        <v>7.5116759449718358E-3</v>
      </c>
      <c r="BK8" s="85">
        <v>5.6509513994336359E-3</v>
      </c>
      <c r="BL8" s="85">
        <v>2.5554647892813407E-4</v>
      </c>
      <c r="BM8" s="85">
        <v>6.7183323532559174E-4</v>
      </c>
      <c r="BN8" s="85">
        <v>1.3784516641904112E-3</v>
      </c>
      <c r="BO8" s="85">
        <v>1.7606715109061664E-3</v>
      </c>
      <c r="BP8" s="85">
        <v>8.3442941424941963E-4</v>
      </c>
      <c r="BQ8" s="85">
        <v>6.0675496700716904E-4</v>
      </c>
      <c r="BR8" s="85">
        <v>2.9946890592472022E-4</v>
      </c>
      <c r="BS8" s="85">
        <v>1.2910729554514938E-4</v>
      </c>
      <c r="BT8" s="85">
        <v>1.7483240120362885E-3</v>
      </c>
      <c r="BU8" s="85">
        <v>0</v>
      </c>
    </row>
    <row r="9" spans="1:73" x14ac:dyDescent="0.25">
      <c r="A9" s="46" t="s">
        <v>4</v>
      </c>
      <c r="B9" s="38" t="s">
        <v>68</v>
      </c>
      <c r="C9" s="85">
        <v>9.4204043338657392E-4</v>
      </c>
      <c r="D9" s="85">
        <v>1.1542340322089605E-4</v>
      </c>
      <c r="E9" s="85">
        <v>1.0152519546418035</v>
      </c>
      <c r="F9" s="85">
        <v>7.2532077847180338E-3</v>
      </c>
      <c r="G9" s="85">
        <v>1.1857199996486388E-4</v>
      </c>
      <c r="H9" s="85">
        <v>5.526077448393423E-3</v>
      </c>
      <c r="I9" s="85">
        <v>0.53884183088428239</v>
      </c>
      <c r="J9" s="85">
        <v>3.8675410485844994E-4</v>
      </c>
      <c r="K9" s="85">
        <v>4.7632876403453175E-4</v>
      </c>
      <c r="L9" s="85">
        <v>2.4961063269290582E-3</v>
      </c>
      <c r="M9" s="85">
        <v>2.4833898278359259E-4</v>
      </c>
      <c r="N9" s="85">
        <v>1.9049540487452388E-5</v>
      </c>
      <c r="O9" s="85">
        <v>2.5853384751833245E-4</v>
      </c>
      <c r="P9" s="85">
        <v>3.0913696271054573E-4</v>
      </c>
      <c r="Q9" s="85">
        <v>1.0192894244261188E-4</v>
      </c>
      <c r="R9" s="85">
        <v>4.8977325421026181E-5</v>
      </c>
      <c r="S9" s="85">
        <v>2.022177896924303E-4</v>
      </c>
      <c r="T9" s="85">
        <v>2.8605267964059079E-4</v>
      </c>
      <c r="U9" s="85">
        <v>1.496522262078086E-4</v>
      </c>
      <c r="V9" s="85">
        <v>3.3385073591140973E-4</v>
      </c>
      <c r="W9" s="85">
        <v>7.231250671723505E-4</v>
      </c>
      <c r="X9" s="85">
        <v>4.3195278671768838E-4</v>
      </c>
      <c r="Y9" s="85">
        <v>4.5098392964594473E-5</v>
      </c>
      <c r="Z9" s="85">
        <v>1.5578348836275418E-4</v>
      </c>
      <c r="AA9" s="85">
        <v>2.126489108914373E-4</v>
      </c>
      <c r="AB9" s="85">
        <v>1.0099486374582482E-3</v>
      </c>
      <c r="AC9" s="85">
        <v>2.0206602085040719E-4</v>
      </c>
      <c r="AD9" s="85">
        <v>1.1175720866287719E-4</v>
      </c>
      <c r="AE9" s="85">
        <v>4.4164820577912497E-5</v>
      </c>
      <c r="AF9" s="85">
        <v>2.742379893296767E-4</v>
      </c>
      <c r="AG9" s="85">
        <v>6.1910500197914871E-3</v>
      </c>
      <c r="AH9" s="85">
        <v>5.2154177542288946E-4</v>
      </c>
      <c r="AI9" s="85">
        <v>1.3988100242399198E-4</v>
      </c>
      <c r="AJ9" s="85">
        <v>4.9321486005527854E-3</v>
      </c>
      <c r="AK9" s="85">
        <v>3.0476160110276302E-4</v>
      </c>
      <c r="AL9" s="85">
        <v>1.7278909826615122E-2</v>
      </c>
      <c r="AM9" s="85">
        <v>9.8764688019619394E-4</v>
      </c>
      <c r="AN9" s="85">
        <v>8.9237937222034363E-4</v>
      </c>
      <c r="AO9" s="85">
        <v>6.4057883096327428E-5</v>
      </c>
      <c r="AP9" s="85">
        <v>4.6103190528851959E-4</v>
      </c>
      <c r="AQ9" s="85">
        <v>1.7599456056882246E-5</v>
      </c>
      <c r="AR9" s="85">
        <v>3.9229590747016244E-3</v>
      </c>
      <c r="AS9" s="85">
        <v>0.11065448172727031</v>
      </c>
      <c r="AT9" s="85">
        <v>4.3657393984367509E-5</v>
      </c>
      <c r="AU9" s="85">
        <v>4.106773333619249E-5</v>
      </c>
      <c r="AV9" s="85">
        <v>2.1506805213413811E-4</v>
      </c>
      <c r="AW9" s="85">
        <v>7.4828487837557672E-5</v>
      </c>
      <c r="AX9" s="85">
        <v>2.067686420405348E-4</v>
      </c>
      <c r="AY9" s="85">
        <v>1.197402373748574E-4</v>
      </c>
      <c r="AZ9" s="85">
        <v>1.4607471576041095E-4</v>
      </c>
      <c r="BA9" s="85">
        <v>2.9375437211054476E-4</v>
      </c>
      <c r="BB9" s="85">
        <v>3.8829981718552334E-4</v>
      </c>
      <c r="BC9" s="85">
        <v>2.9579317168653395E-4</v>
      </c>
      <c r="BD9" s="85">
        <v>5.2434070328078971E-4</v>
      </c>
      <c r="BE9" s="85">
        <v>6.7825578103687204E-5</v>
      </c>
      <c r="BF9" s="85">
        <v>4.9945104376026596E-4</v>
      </c>
      <c r="BG9" s="85">
        <v>1.1425386979523518E-4</v>
      </c>
      <c r="BH9" s="85">
        <v>2.5479225353195798E-5</v>
      </c>
      <c r="BI9" s="85">
        <v>2.4042631599594614E-4</v>
      </c>
      <c r="BJ9" s="85">
        <v>2.7277113165206148E-4</v>
      </c>
      <c r="BK9" s="85">
        <v>7.6373419083261573E-4</v>
      </c>
      <c r="BL9" s="85">
        <v>6.1222979794955544E-4</v>
      </c>
      <c r="BM9" s="85">
        <v>3.2647749082440573E-4</v>
      </c>
      <c r="BN9" s="85">
        <v>5.0431037204809294E-3</v>
      </c>
      <c r="BO9" s="85">
        <v>2.1467914817084053E-3</v>
      </c>
      <c r="BP9" s="85">
        <v>1.5885661334818905E-3</v>
      </c>
      <c r="BQ9" s="85">
        <v>1.3644817782539062E-4</v>
      </c>
      <c r="BR9" s="85">
        <v>1.7933271711297733E-4</v>
      </c>
      <c r="BS9" s="85">
        <v>4.1843980998996655E-5</v>
      </c>
      <c r="BT9" s="85">
        <v>1.7474618121474708E-4</v>
      </c>
      <c r="BU9" s="85">
        <v>0</v>
      </c>
    </row>
    <row r="10" spans="1:73" x14ac:dyDescent="0.25">
      <c r="A10" s="46" t="s">
        <v>5</v>
      </c>
      <c r="B10" s="38" t="s">
        <v>69</v>
      </c>
      <c r="C10" s="85">
        <v>1.0063859234335278E-3</v>
      </c>
      <c r="D10" s="85">
        <v>1.4439565157780201E-4</v>
      </c>
      <c r="E10" s="85">
        <v>2.4871097300173774E-4</v>
      </c>
      <c r="F10" s="85">
        <v>1.0225018537862285</v>
      </c>
      <c r="G10" s="85">
        <v>1.2352106233267358E-4</v>
      </c>
      <c r="H10" s="85">
        <v>1.7232692949077848E-3</v>
      </c>
      <c r="I10" s="85">
        <v>0.15937926175091741</v>
      </c>
      <c r="J10" s="85">
        <v>4.3692707387413531E-4</v>
      </c>
      <c r="K10" s="85">
        <v>4.2763754181961085E-4</v>
      </c>
      <c r="L10" s="85">
        <v>9.685379641973346E-4</v>
      </c>
      <c r="M10" s="85">
        <v>2.7864997998317041E-4</v>
      </c>
      <c r="N10" s="85">
        <v>1.843966948373331E-5</v>
      </c>
      <c r="O10" s="85">
        <v>3.1549543336629185E-4</v>
      </c>
      <c r="P10" s="85">
        <v>3.387991201472753E-4</v>
      </c>
      <c r="Q10" s="85">
        <v>1.1343340468118752E-4</v>
      </c>
      <c r="R10" s="85">
        <v>5.3062276963803279E-5</v>
      </c>
      <c r="S10" s="85">
        <v>2.2359820037504816E-4</v>
      </c>
      <c r="T10" s="85">
        <v>3.0419644984214819E-4</v>
      </c>
      <c r="U10" s="85">
        <v>1.6167160445658191E-4</v>
      </c>
      <c r="V10" s="85">
        <v>3.740765001159636E-4</v>
      </c>
      <c r="W10" s="85">
        <v>4.6146652582562545E-4</v>
      </c>
      <c r="X10" s="85">
        <v>4.7996857655585666E-4</v>
      </c>
      <c r="Y10" s="85">
        <v>5.564407870161914E-5</v>
      </c>
      <c r="Z10" s="85">
        <v>1.8121346771944106E-4</v>
      </c>
      <c r="AA10" s="85">
        <v>2.5250337313955257E-4</v>
      </c>
      <c r="AB10" s="85">
        <v>1.0659455737288355E-3</v>
      </c>
      <c r="AC10" s="85">
        <v>2.365707514400939E-4</v>
      </c>
      <c r="AD10" s="85">
        <v>1.3072639210907953E-4</v>
      </c>
      <c r="AE10" s="85">
        <v>5.1326785467222557E-5</v>
      </c>
      <c r="AF10" s="85">
        <v>3.2610946575994693E-4</v>
      </c>
      <c r="AG10" s="85">
        <v>2.6728147718441163E-3</v>
      </c>
      <c r="AH10" s="85">
        <v>5.5082750814973457E-4</v>
      </c>
      <c r="AI10" s="85">
        <v>1.505218317458737E-4</v>
      </c>
      <c r="AJ10" s="85">
        <v>8.8248578249997649E-3</v>
      </c>
      <c r="AK10" s="85">
        <v>3.4955459901246324E-4</v>
      </c>
      <c r="AL10" s="85">
        <v>2.2183833386509921E-2</v>
      </c>
      <c r="AM10" s="85">
        <v>1.0886664765104748E-3</v>
      </c>
      <c r="AN10" s="85">
        <v>1.0014743876803963E-3</v>
      </c>
      <c r="AO10" s="85">
        <v>8.0487583999945656E-5</v>
      </c>
      <c r="AP10" s="85">
        <v>5.0921763970947632E-4</v>
      </c>
      <c r="AQ10" s="85">
        <v>2.1022708396477196E-5</v>
      </c>
      <c r="AR10" s="85">
        <v>6.0790327920173552E-3</v>
      </c>
      <c r="AS10" s="85">
        <v>9.7614410558710979E-2</v>
      </c>
      <c r="AT10" s="85">
        <v>5.1415930589629025E-5</v>
      </c>
      <c r="AU10" s="85">
        <v>4.519163365890552E-5</v>
      </c>
      <c r="AV10" s="85">
        <v>2.5327030073432594E-4</v>
      </c>
      <c r="AW10" s="85">
        <v>6.443280780126049E-5</v>
      </c>
      <c r="AX10" s="85">
        <v>2.3709864234367983E-4</v>
      </c>
      <c r="AY10" s="85">
        <v>1.4048940259479554E-4</v>
      </c>
      <c r="AZ10" s="85">
        <v>1.6712187937225438E-4</v>
      </c>
      <c r="BA10" s="85">
        <v>4.7054140605939579E-4</v>
      </c>
      <c r="BB10" s="85">
        <v>4.3278693677674385E-4</v>
      </c>
      <c r="BC10" s="85">
        <v>3.6287098961413006E-4</v>
      </c>
      <c r="BD10" s="85">
        <v>6.6813764673381653E-4</v>
      </c>
      <c r="BE10" s="85">
        <v>7.8534545001819936E-5</v>
      </c>
      <c r="BF10" s="85">
        <v>4.855417021166815E-4</v>
      </c>
      <c r="BG10" s="85">
        <v>1.3246502048250397E-4</v>
      </c>
      <c r="BH10" s="85">
        <v>2.8047710495021887E-5</v>
      </c>
      <c r="BI10" s="85">
        <v>2.4757459645123673E-4</v>
      </c>
      <c r="BJ10" s="85">
        <v>3.0534963890985932E-4</v>
      </c>
      <c r="BK10" s="85">
        <v>9.5874689754261175E-4</v>
      </c>
      <c r="BL10" s="85">
        <v>1.0711597565807212E-3</v>
      </c>
      <c r="BM10" s="85">
        <v>2.6971827995696197E-4</v>
      </c>
      <c r="BN10" s="85">
        <v>1.2290042424825799E-2</v>
      </c>
      <c r="BO10" s="85">
        <v>2.8488783376330134E-2</v>
      </c>
      <c r="BP10" s="85">
        <v>3.1388655479327255E-3</v>
      </c>
      <c r="BQ10" s="85">
        <v>1.9503569747375627E-4</v>
      </c>
      <c r="BR10" s="85">
        <v>1.8614436315287779E-4</v>
      </c>
      <c r="BS10" s="85">
        <v>4.2033350092204584E-5</v>
      </c>
      <c r="BT10" s="85">
        <v>4.4197486293981019E-4</v>
      </c>
      <c r="BU10" s="85">
        <v>0</v>
      </c>
    </row>
    <row r="11" spans="1:73" x14ac:dyDescent="0.25">
      <c r="A11" s="46" t="s">
        <v>6</v>
      </c>
      <c r="B11" s="38" t="s">
        <v>70</v>
      </c>
      <c r="C11" s="85">
        <v>4.5325213443336357E-3</v>
      </c>
      <c r="D11" s="85">
        <v>1.3578466919781224E-3</v>
      </c>
      <c r="E11" s="85">
        <v>5.1973265248371405E-4</v>
      </c>
      <c r="F11" s="85">
        <v>1.9220993494563086E-4</v>
      </c>
      <c r="G11" s="85">
        <v>1.0504626843051508</v>
      </c>
      <c r="H11" s="85">
        <v>1.9276793269299643E-3</v>
      </c>
      <c r="I11" s="85">
        <v>5.6474753552545696E-3</v>
      </c>
      <c r="J11" s="85">
        <v>1.9673225873897745E-3</v>
      </c>
      <c r="K11" s="85">
        <v>1.9235955967595191E-3</v>
      </c>
      <c r="L11" s="85">
        <v>1.6781032172973355E-3</v>
      </c>
      <c r="M11" s="85">
        <v>2.8054551390898422E-3</v>
      </c>
      <c r="N11" s="85">
        <v>6.2124381838966672E-5</v>
      </c>
      <c r="O11" s="85">
        <v>1.1637675345668392E-3</v>
      </c>
      <c r="P11" s="85">
        <v>2.3923245277518534E-3</v>
      </c>
      <c r="Q11" s="85">
        <v>5.9780243378613498E-4</v>
      </c>
      <c r="R11" s="85">
        <v>2.6900340992855071E-4</v>
      </c>
      <c r="S11" s="85">
        <v>1.2611549201208688E-3</v>
      </c>
      <c r="T11" s="85">
        <v>1.6529948448859506E-3</v>
      </c>
      <c r="U11" s="85">
        <v>1.1220358593231965E-3</v>
      </c>
      <c r="V11" s="85">
        <v>0.35066244009463388</v>
      </c>
      <c r="W11" s="85">
        <v>2.7935780146348833E-2</v>
      </c>
      <c r="X11" s="85">
        <v>1.4247651470411102E-2</v>
      </c>
      <c r="Y11" s="85">
        <v>2.1536432390278218E-4</v>
      </c>
      <c r="Z11" s="85">
        <v>8.928463295357357E-4</v>
      </c>
      <c r="AA11" s="85">
        <v>1.5361763446174351E-3</v>
      </c>
      <c r="AB11" s="85">
        <v>1.1451641304813659E-2</v>
      </c>
      <c r="AC11" s="85">
        <v>1.9831300371682481E-3</v>
      </c>
      <c r="AD11" s="85">
        <v>1.1113649014188552E-3</v>
      </c>
      <c r="AE11" s="85">
        <v>5.8076950278395517E-4</v>
      </c>
      <c r="AF11" s="85">
        <v>4.6242795519223119E-3</v>
      </c>
      <c r="AG11" s="85">
        <v>3.9777409088120337E-2</v>
      </c>
      <c r="AH11" s="85">
        <v>7.9179650369982299E-3</v>
      </c>
      <c r="AI11" s="85">
        <v>1.7546891239387193E-3</v>
      </c>
      <c r="AJ11" s="85">
        <v>0.36353002296347064</v>
      </c>
      <c r="AK11" s="85">
        <v>1.7505383197277324E-3</v>
      </c>
      <c r="AL11" s="85">
        <v>5.3649294049315337E-2</v>
      </c>
      <c r="AM11" s="85">
        <v>7.7769348361554982E-3</v>
      </c>
      <c r="AN11" s="85">
        <v>5.4281830519344971E-3</v>
      </c>
      <c r="AO11" s="85">
        <v>3.978880054040399E-4</v>
      </c>
      <c r="AP11" s="85">
        <v>2.0640627630932752E-2</v>
      </c>
      <c r="AQ11" s="85">
        <v>1.9297253616926572E-4</v>
      </c>
      <c r="AR11" s="85">
        <v>9.6932575763079582E-4</v>
      </c>
      <c r="AS11" s="85">
        <v>6.8058060659836614E-3</v>
      </c>
      <c r="AT11" s="85">
        <v>2.9016877694593157E-4</v>
      </c>
      <c r="AU11" s="85">
        <v>1.3551843159534927E-3</v>
      </c>
      <c r="AV11" s="85">
        <v>2.7170157050385208E-3</v>
      </c>
      <c r="AW11" s="85">
        <v>3.7439457751377878E-4</v>
      </c>
      <c r="AX11" s="85">
        <v>1.4971359901608861E-3</v>
      </c>
      <c r="AY11" s="85">
        <v>1.043151147238005E-3</v>
      </c>
      <c r="AZ11" s="85">
        <v>1.2552941987500372E-3</v>
      </c>
      <c r="BA11" s="85">
        <v>1.3269390179267652E-2</v>
      </c>
      <c r="BB11" s="85">
        <v>1.1469771178850027E-3</v>
      </c>
      <c r="BC11" s="85">
        <v>5.1562237434556787E-3</v>
      </c>
      <c r="BD11" s="85">
        <v>9.2447350846923903E-4</v>
      </c>
      <c r="BE11" s="85">
        <v>3.7332114573295411E-4</v>
      </c>
      <c r="BF11" s="85">
        <v>7.8363942261536093E-4</v>
      </c>
      <c r="BG11" s="85">
        <v>6.3795430766457181E-4</v>
      </c>
      <c r="BH11" s="85">
        <v>3.5705592515285667E-5</v>
      </c>
      <c r="BI11" s="85">
        <v>2.7184064502929021E-4</v>
      </c>
      <c r="BJ11" s="85">
        <v>1.6657255696435544E-3</v>
      </c>
      <c r="BK11" s="85">
        <v>5.2523618678139324E-3</v>
      </c>
      <c r="BL11" s="85">
        <v>8.2614648569752673E-4</v>
      </c>
      <c r="BM11" s="85">
        <v>1.175871459903968E-3</v>
      </c>
      <c r="BN11" s="85">
        <v>3.476597696943768E-3</v>
      </c>
      <c r="BO11" s="85">
        <v>4.5398417233402238E-3</v>
      </c>
      <c r="BP11" s="85">
        <v>6.9339985629763524E-3</v>
      </c>
      <c r="BQ11" s="85">
        <v>2.345586997015708E-3</v>
      </c>
      <c r="BR11" s="85">
        <v>4.3616151220295406E-4</v>
      </c>
      <c r="BS11" s="85">
        <v>1.6887192839180735E-4</v>
      </c>
      <c r="BT11" s="85">
        <v>7.8901681689376099E-4</v>
      </c>
      <c r="BU11" s="85">
        <v>0</v>
      </c>
    </row>
    <row r="12" spans="1:73" ht="22.5" x14ac:dyDescent="0.25">
      <c r="A12" s="46" t="s">
        <v>7</v>
      </c>
      <c r="B12" s="38" t="s">
        <v>71</v>
      </c>
      <c r="C12" s="85">
        <v>8.1554076674457822E-4</v>
      </c>
      <c r="D12" s="85">
        <v>6.802359794444676E-5</v>
      </c>
      <c r="E12" s="85">
        <v>1.3974045572682529E-3</v>
      </c>
      <c r="F12" s="85">
        <v>3.6457659031924722E-5</v>
      </c>
      <c r="G12" s="85">
        <v>8.3141673290639261E-5</v>
      </c>
      <c r="H12" s="85">
        <v>1.0545707460196787</v>
      </c>
      <c r="I12" s="85">
        <v>2.4979037907155361E-3</v>
      </c>
      <c r="J12" s="85">
        <v>2.3120147417012471E-4</v>
      </c>
      <c r="K12" s="85">
        <v>6.6353504662534414E-4</v>
      </c>
      <c r="L12" s="85">
        <v>7.4076319701213518E-3</v>
      </c>
      <c r="M12" s="85">
        <v>1.4954171265634813E-4</v>
      </c>
      <c r="N12" s="85">
        <v>1.4867412828031822E-5</v>
      </c>
      <c r="O12" s="85">
        <v>2.0571139394580124E-4</v>
      </c>
      <c r="P12" s="85">
        <v>1.5390599077945495E-4</v>
      </c>
      <c r="Q12" s="85">
        <v>4.2882326132461844E-5</v>
      </c>
      <c r="R12" s="85">
        <v>1.8307291678118476E-5</v>
      </c>
      <c r="S12" s="85">
        <v>9.3030382638775654E-5</v>
      </c>
      <c r="T12" s="85">
        <v>1.2755173038553921E-4</v>
      </c>
      <c r="U12" s="85">
        <v>6.7730944790151621E-5</v>
      </c>
      <c r="V12" s="85">
        <v>1.8539479635764535E-4</v>
      </c>
      <c r="W12" s="85">
        <v>1.5623008385227488E-4</v>
      </c>
      <c r="X12" s="85">
        <v>2.3438579565544581E-4</v>
      </c>
      <c r="Y12" s="85">
        <v>2.0975374956119076E-5</v>
      </c>
      <c r="Z12" s="85">
        <v>8.6438311852796545E-5</v>
      </c>
      <c r="AA12" s="85">
        <v>9.5843438554267022E-5</v>
      </c>
      <c r="AB12" s="85">
        <v>5.4676335109109546E-4</v>
      </c>
      <c r="AC12" s="85">
        <v>1.2873326169638571E-4</v>
      </c>
      <c r="AD12" s="85">
        <v>6.8778509607597831E-5</v>
      </c>
      <c r="AE12" s="85">
        <v>2.5915183274704087E-5</v>
      </c>
      <c r="AF12" s="85">
        <v>1.6757752272831902E-4</v>
      </c>
      <c r="AG12" s="85">
        <v>8.5583545522565046E-4</v>
      </c>
      <c r="AH12" s="85">
        <v>3.9003499164237681E-4</v>
      </c>
      <c r="AI12" s="85">
        <v>1.0815385341748912E-4</v>
      </c>
      <c r="AJ12" s="85">
        <v>2.8312331527014555E-3</v>
      </c>
      <c r="AK12" s="85">
        <v>1.7538226997556165E-4</v>
      </c>
      <c r="AL12" s="85">
        <v>4.6978881529282229E-3</v>
      </c>
      <c r="AM12" s="85">
        <v>4.6755958545843246E-3</v>
      </c>
      <c r="AN12" s="85">
        <v>7.0001759402202476E-4</v>
      </c>
      <c r="AO12" s="85">
        <v>5.8029029329355875E-5</v>
      </c>
      <c r="AP12" s="85">
        <v>3.2947760046878315E-4</v>
      </c>
      <c r="AQ12" s="85">
        <v>1.2327371299716681E-5</v>
      </c>
      <c r="AR12" s="85">
        <v>5.7203563290916014E-3</v>
      </c>
      <c r="AS12" s="85">
        <v>0.11573290885798246</v>
      </c>
      <c r="AT12" s="85">
        <v>2.3589518266351334E-5</v>
      </c>
      <c r="AU12" s="85">
        <v>3.7804237355448927E-5</v>
      </c>
      <c r="AV12" s="85">
        <v>1.1995071324129952E-4</v>
      </c>
      <c r="AW12" s="85">
        <v>5.1959575516590427E-5</v>
      </c>
      <c r="AX12" s="85">
        <v>1.960983652018625E-4</v>
      </c>
      <c r="AY12" s="85">
        <v>1.1366404621961525E-4</v>
      </c>
      <c r="AZ12" s="85">
        <v>1.2920252292458864E-4</v>
      </c>
      <c r="BA12" s="85">
        <v>2.2441370164122716E-4</v>
      </c>
      <c r="BB12" s="85">
        <v>3.8717951942292809E-4</v>
      </c>
      <c r="BC12" s="85">
        <v>2.4948384864003655E-4</v>
      </c>
      <c r="BD12" s="85">
        <v>1.0255458071556084E-4</v>
      </c>
      <c r="BE12" s="85">
        <v>5.4278585272910754E-5</v>
      </c>
      <c r="BF12" s="85">
        <v>3.3285946818489349E-4</v>
      </c>
      <c r="BG12" s="85">
        <v>1.0196725490639156E-4</v>
      </c>
      <c r="BH12" s="85">
        <v>2.7590490262210577E-5</v>
      </c>
      <c r="BI12" s="85">
        <v>2.6581180878846981E-4</v>
      </c>
      <c r="BJ12" s="85">
        <v>2.4196784934867288E-4</v>
      </c>
      <c r="BK12" s="85">
        <v>8.7410482472448413E-4</v>
      </c>
      <c r="BL12" s="85">
        <v>8.5719437886780684E-4</v>
      </c>
      <c r="BM12" s="85">
        <v>2.5151766514664575E-4</v>
      </c>
      <c r="BN12" s="85">
        <v>6.3611952678000591E-3</v>
      </c>
      <c r="BO12" s="85">
        <v>1.5183452130330323E-3</v>
      </c>
      <c r="BP12" s="85">
        <v>2.368086873249933E-3</v>
      </c>
      <c r="BQ12" s="85">
        <v>1.5175946192809978E-4</v>
      </c>
      <c r="BR12" s="85">
        <v>1.7959461125274348E-4</v>
      </c>
      <c r="BS12" s="85">
        <v>6.3710930191982737E-5</v>
      </c>
      <c r="BT12" s="85">
        <v>1.5056162490712652E-4</v>
      </c>
      <c r="BU12" s="85">
        <v>0</v>
      </c>
    </row>
    <row r="13" spans="1:73" x14ac:dyDescent="0.25">
      <c r="A13" s="46" t="s">
        <v>8</v>
      </c>
      <c r="B13" s="38" t="s">
        <v>72</v>
      </c>
      <c r="C13" s="85">
        <v>6.9640346490118141E-4</v>
      </c>
      <c r="D13" s="85">
        <v>4.9740168387669478E-5</v>
      </c>
      <c r="E13" s="85">
        <v>1.209769973888563E-3</v>
      </c>
      <c r="F13" s="85">
        <v>2.4608646415953536E-5</v>
      </c>
      <c r="G13" s="85">
        <v>4.5578813534141864E-5</v>
      </c>
      <c r="H13" s="85">
        <v>1.740226052497642E-3</v>
      </c>
      <c r="I13" s="85">
        <v>1.1364552788216782</v>
      </c>
      <c r="J13" s="85">
        <v>2.1056947700605919E-4</v>
      </c>
      <c r="K13" s="85">
        <v>4.9568064739885878E-4</v>
      </c>
      <c r="L13" s="85">
        <v>4.7476420349786969E-3</v>
      </c>
      <c r="M13" s="85">
        <v>1.0856953798332931E-4</v>
      </c>
      <c r="N13" s="85">
        <v>6.8085315679335234E-6</v>
      </c>
      <c r="O13" s="85">
        <v>1.0812631453838103E-4</v>
      </c>
      <c r="P13" s="85">
        <v>1.2297004778809268E-4</v>
      </c>
      <c r="Q13" s="85">
        <v>4.3009624599376615E-5</v>
      </c>
      <c r="R13" s="85">
        <v>2.0734480195576809E-5</v>
      </c>
      <c r="S13" s="85">
        <v>8.1715676700662844E-5</v>
      </c>
      <c r="T13" s="85">
        <v>1.143247615977334E-4</v>
      </c>
      <c r="U13" s="85">
        <v>6.1146575373975854E-5</v>
      </c>
      <c r="V13" s="85">
        <v>1.3187645120772888E-4</v>
      </c>
      <c r="W13" s="85">
        <v>2.5061905880534335E-4</v>
      </c>
      <c r="X13" s="85">
        <v>1.6709160411540081E-4</v>
      </c>
      <c r="Y13" s="85">
        <v>2.0162679236964326E-5</v>
      </c>
      <c r="Z13" s="85">
        <v>6.1419136685665E-5</v>
      </c>
      <c r="AA13" s="85">
        <v>9.1021028858450495E-5</v>
      </c>
      <c r="AB13" s="85">
        <v>4.0396581339384468E-4</v>
      </c>
      <c r="AC13" s="85">
        <v>8.0843586223634589E-5</v>
      </c>
      <c r="AD13" s="85">
        <v>4.3545220215094211E-5</v>
      </c>
      <c r="AE13" s="85">
        <v>1.837686558011141E-5</v>
      </c>
      <c r="AF13" s="85">
        <v>1.0764904900958339E-4</v>
      </c>
      <c r="AG13" s="85">
        <v>1.9333556398181129E-3</v>
      </c>
      <c r="AH13" s="85">
        <v>1.8710599057461644E-4</v>
      </c>
      <c r="AI13" s="85">
        <v>5.0947806961061231E-5</v>
      </c>
      <c r="AJ13" s="85">
        <v>1.6583846550129754E-3</v>
      </c>
      <c r="AK13" s="85">
        <v>1.2371426772704109E-4</v>
      </c>
      <c r="AL13" s="85">
        <v>8.3219454007783071E-3</v>
      </c>
      <c r="AM13" s="85">
        <v>3.5459069451629761E-4</v>
      </c>
      <c r="AN13" s="85">
        <v>3.406210404535236E-4</v>
      </c>
      <c r="AO13" s="85">
        <v>2.3505129650278705E-5</v>
      </c>
      <c r="AP13" s="85">
        <v>1.6867811922214747E-4</v>
      </c>
      <c r="AQ13" s="85">
        <v>6.3837406223517149E-6</v>
      </c>
      <c r="AR13" s="85">
        <v>6.9045881919788132E-4</v>
      </c>
      <c r="AS13" s="85">
        <v>4.0859967582810644E-2</v>
      </c>
      <c r="AT13" s="85">
        <v>1.838534295247437E-5</v>
      </c>
      <c r="AU13" s="85">
        <v>1.4594944257506675E-5</v>
      </c>
      <c r="AV13" s="85">
        <v>7.6904664311232631E-5</v>
      </c>
      <c r="AW13" s="85">
        <v>2.1441761649289215E-5</v>
      </c>
      <c r="AX13" s="85">
        <v>6.9651753789157288E-5</v>
      </c>
      <c r="AY13" s="85">
        <v>4.1542910969968916E-5</v>
      </c>
      <c r="AZ13" s="85">
        <v>5.1299042750994054E-5</v>
      </c>
      <c r="BA13" s="85">
        <v>9.3193596681227851E-5</v>
      </c>
      <c r="BB13" s="85">
        <v>1.2960442494266538E-4</v>
      </c>
      <c r="BC13" s="85">
        <v>1.0671930504550409E-4</v>
      </c>
      <c r="BD13" s="85">
        <v>1.6027629920260732E-4</v>
      </c>
      <c r="BE13" s="85">
        <v>2.5329543260922939E-5</v>
      </c>
      <c r="BF13" s="85">
        <v>1.9313541763327243E-4</v>
      </c>
      <c r="BG13" s="85">
        <v>3.9902708103350646E-5</v>
      </c>
      <c r="BH13" s="85">
        <v>8.4338315323067564E-6</v>
      </c>
      <c r="BI13" s="85">
        <v>8.0283837581944832E-5</v>
      </c>
      <c r="BJ13" s="85">
        <v>9.5407780419122531E-5</v>
      </c>
      <c r="BK13" s="85">
        <v>2.7187087336342369E-4</v>
      </c>
      <c r="BL13" s="85">
        <v>2.3817102843723994E-4</v>
      </c>
      <c r="BM13" s="85">
        <v>2.3061994388514414E-4</v>
      </c>
      <c r="BN13" s="85">
        <v>1.1597256497554126E-3</v>
      </c>
      <c r="BO13" s="85">
        <v>2.1718351672595313E-3</v>
      </c>
      <c r="BP13" s="85">
        <v>4.276737510884351E-4</v>
      </c>
      <c r="BQ13" s="85">
        <v>4.3994578124368527E-5</v>
      </c>
      <c r="BR13" s="85">
        <v>6.2477489106487467E-5</v>
      </c>
      <c r="BS13" s="85">
        <v>1.5232885407202997E-5</v>
      </c>
      <c r="BT13" s="85">
        <v>6.5517324023340294E-5</v>
      </c>
      <c r="BU13" s="85">
        <v>0</v>
      </c>
    </row>
    <row r="14" spans="1:73" x14ac:dyDescent="0.25">
      <c r="A14" s="46" t="s">
        <v>9</v>
      </c>
      <c r="B14" s="38" t="s">
        <v>73</v>
      </c>
      <c r="C14" s="85">
        <v>1.438099580164496E-4</v>
      </c>
      <c r="D14" s="85">
        <v>2.8202391050019686E-5</v>
      </c>
      <c r="E14" s="85">
        <v>6.813277937532256E-4</v>
      </c>
      <c r="F14" s="85">
        <v>1.5478946490388489E-5</v>
      </c>
      <c r="G14" s="85">
        <v>4.6429364265604915E-5</v>
      </c>
      <c r="H14" s="85">
        <v>9.2662621853744742E-5</v>
      </c>
      <c r="I14" s="85">
        <v>1.0447648476410182E-3</v>
      </c>
      <c r="J14" s="85">
        <v>1.0013002057493223</v>
      </c>
      <c r="K14" s="85">
        <v>9.9109753684379164E-5</v>
      </c>
      <c r="L14" s="85">
        <v>9.6382147174367083E-4</v>
      </c>
      <c r="M14" s="85">
        <v>1.1005628654886546E-4</v>
      </c>
      <c r="N14" s="85">
        <v>8.7963661207810145E-6</v>
      </c>
      <c r="O14" s="85">
        <v>6.8735512784871787E-5</v>
      </c>
      <c r="P14" s="85">
        <v>7.3029044083783317E-5</v>
      </c>
      <c r="Q14" s="85">
        <v>1.7371678736771221E-5</v>
      </c>
      <c r="R14" s="85">
        <v>6.8580715234380708E-6</v>
      </c>
      <c r="S14" s="85">
        <v>4.1845114764871438E-5</v>
      </c>
      <c r="T14" s="85">
        <v>5.9045568999487997E-5</v>
      </c>
      <c r="U14" s="85">
        <v>3.1129799281941834E-5</v>
      </c>
      <c r="V14" s="85">
        <v>9.5521578753095466E-5</v>
      </c>
      <c r="W14" s="85">
        <v>6.961448953093135E-5</v>
      </c>
      <c r="X14" s="85">
        <v>1.2122047534869826E-4</v>
      </c>
      <c r="Y14" s="85">
        <v>6.8808803372874218E-6</v>
      </c>
      <c r="Z14" s="85">
        <v>4.4662851468343946E-5</v>
      </c>
      <c r="AA14" s="85">
        <v>3.9255264203724453E-5</v>
      </c>
      <c r="AB14" s="85">
        <v>2.6500571398837023E-4</v>
      </c>
      <c r="AC14" s="85">
        <v>6.6760548399887978E-5</v>
      </c>
      <c r="AD14" s="85">
        <v>3.5334302254884008E-5</v>
      </c>
      <c r="AE14" s="85">
        <v>1.2540191809056199E-5</v>
      </c>
      <c r="AF14" s="85">
        <v>8.5297657590680524E-5</v>
      </c>
      <c r="AG14" s="85">
        <v>4.5816900857269114E-4</v>
      </c>
      <c r="AH14" s="85">
        <v>2.3284395537538074E-4</v>
      </c>
      <c r="AI14" s="85">
        <v>6.3449925075040491E-5</v>
      </c>
      <c r="AJ14" s="85">
        <v>1.7312462491392876E-3</v>
      </c>
      <c r="AK14" s="85">
        <v>8.6617893701627433E-5</v>
      </c>
      <c r="AL14" s="85">
        <v>7.533591319295955E-4</v>
      </c>
      <c r="AM14" s="85">
        <v>4.2558750624560029E-4</v>
      </c>
      <c r="AN14" s="85">
        <v>3.95744301998395E-4</v>
      </c>
      <c r="AO14" s="85">
        <v>3.1973584723981135E-5</v>
      </c>
      <c r="AP14" s="85">
        <v>1.8843985974054594E-4</v>
      </c>
      <c r="AQ14" s="85">
        <v>6.6989626345155317E-6</v>
      </c>
      <c r="AR14" s="85">
        <v>4.2924652118122185E-3</v>
      </c>
      <c r="AS14" s="85">
        <v>7.1833448366983202E-2</v>
      </c>
      <c r="AT14" s="85">
        <v>1.0345726033398717E-5</v>
      </c>
      <c r="AU14" s="85">
        <v>2.0868114811771802E-5</v>
      </c>
      <c r="AV14" s="85">
        <v>6.1048717348898316E-5</v>
      </c>
      <c r="AW14" s="85">
        <v>3.053223478536709E-5</v>
      </c>
      <c r="AX14" s="85">
        <v>1.2096773041108261E-4</v>
      </c>
      <c r="AY14" s="85">
        <v>6.8009260650057275E-5</v>
      </c>
      <c r="AZ14" s="85">
        <v>7.7569642127301786E-5</v>
      </c>
      <c r="BA14" s="85">
        <v>1.4126319513796805E-4</v>
      </c>
      <c r="BB14" s="85">
        <v>2.4042587585482693E-4</v>
      </c>
      <c r="BC14" s="85">
        <v>1.4618919906751759E-4</v>
      </c>
      <c r="BD14" s="85">
        <v>3.99507560863085E-5</v>
      </c>
      <c r="BE14" s="85">
        <v>3.0381047336617027E-5</v>
      </c>
      <c r="BF14" s="85">
        <v>1.0555980281853308E-4</v>
      </c>
      <c r="BG14" s="85">
        <v>6.2205255776111843E-5</v>
      </c>
      <c r="BH14" s="85">
        <v>1.753849037766588E-5</v>
      </c>
      <c r="BI14" s="85">
        <v>1.7130833572381854E-4</v>
      </c>
      <c r="BJ14" s="85">
        <v>1.4484031838623231E-4</v>
      </c>
      <c r="BK14" s="85">
        <v>5.1416565155917903E-4</v>
      </c>
      <c r="BL14" s="85">
        <v>3.0922163766949467E-4</v>
      </c>
      <c r="BM14" s="85">
        <v>1.5227280930007962E-4</v>
      </c>
      <c r="BN14" s="85">
        <v>3.3401322255348625E-3</v>
      </c>
      <c r="BO14" s="85">
        <v>7.6602744461816972E-4</v>
      </c>
      <c r="BP14" s="85">
        <v>9.4414864819619595E-4</v>
      </c>
      <c r="BQ14" s="85">
        <v>7.4971394640193894E-5</v>
      </c>
      <c r="BR14" s="85">
        <v>1.1185455972610573E-4</v>
      </c>
      <c r="BS14" s="85">
        <v>1.7950328871224655E-5</v>
      </c>
      <c r="BT14" s="85">
        <v>7.7763674046323078E-5</v>
      </c>
      <c r="BU14" s="85">
        <v>0</v>
      </c>
    </row>
    <row r="15" spans="1:73" x14ac:dyDescent="0.25">
      <c r="A15" s="46" t="s">
        <v>10</v>
      </c>
      <c r="B15" s="38" t="s">
        <v>74</v>
      </c>
      <c r="C15" s="85">
        <v>0.98136692641676226</v>
      </c>
      <c r="D15" s="85">
        <v>4.8153509377958092E-3</v>
      </c>
      <c r="E15" s="85">
        <v>5.0719180103271872E-4</v>
      </c>
      <c r="F15" s="85">
        <v>2.7629601025242398E-5</v>
      </c>
      <c r="G15" s="85">
        <v>5.3095995809468047E-5</v>
      </c>
      <c r="H15" s="85">
        <v>0.16334655636977838</v>
      </c>
      <c r="I15" s="85">
        <v>2.1062553336350671E-3</v>
      </c>
      <c r="J15" s="85">
        <v>0.14265726043529275</v>
      </c>
      <c r="K15" s="85">
        <v>1.0155442027590174</v>
      </c>
      <c r="L15" s="85">
        <v>1.196930966953828E-2</v>
      </c>
      <c r="M15" s="85">
        <v>1.683230848163899E-2</v>
      </c>
      <c r="N15" s="85">
        <v>1.3729983514035283E-4</v>
      </c>
      <c r="O15" s="85">
        <v>2.2300374207746102E-4</v>
      </c>
      <c r="P15" s="85">
        <v>1.3681942961008555E-3</v>
      </c>
      <c r="Q15" s="85">
        <v>4.819804780694862E-4</v>
      </c>
      <c r="R15" s="85">
        <v>1.868621344941825E-5</v>
      </c>
      <c r="S15" s="85">
        <v>7.5621292191180688E-5</v>
      </c>
      <c r="T15" s="85">
        <v>1.0576200734010566E-4</v>
      </c>
      <c r="U15" s="85">
        <v>5.7072116904801742E-5</v>
      </c>
      <c r="V15" s="85">
        <v>1.386721740335697E-4</v>
      </c>
      <c r="W15" s="85">
        <v>2.1743496692690068E-4</v>
      </c>
      <c r="X15" s="85">
        <v>1.7551333456107817E-4</v>
      </c>
      <c r="Y15" s="85">
        <v>1.9079650276159036E-5</v>
      </c>
      <c r="Z15" s="85">
        <v>6.5287725039687292E-5</v>
      </c>
      <c r="AA15" s="85">
        <v>8.0915760491964697E-5</v>
      </c>
      <c r="AB15" s="85">
        <v>4.8153273380001263E-4</v>
      </c>
      <c r="AC15" s="85">
        <v>1.1085860141391075E-4</v>
      </c>
      <c r="AD15" s="85">
        <v>1.3283135602865833E-4</v>
      </c>
      <c r="AE15" s="85">
        <v>1.9288561757047931E-5</v>
      </c>
      <c r="AF15" s="85">
        <v>1.5981365715483361E-4</v>
      </c>
      <c r="AG15" s="85">
        <v>1.6094702322599938E-3</v>
      </c>
      <c r="AH15" s="85">
        <v>2.5791151217076835E-4</v>
      </c>
      <c r="AI15" s="85">
        <v>1.827404756391809E-4</v>
      </c>
      <c r="AJ15" s="85">
        <v>1.4521603208948965E-3</v>
      </c>
      <c r="AK15" s="85">
        <v>1.2974308628816995E-4</v>
      </c>
      <c r="AL15" s="85">
        <v>3.6446198487809001E-3</v>
      </c>
      <c r="AM15" s="85">
        <v>7.4476860802297224E-3</v>
      </c>
      <c r="AN15" s="85">
        <v>4.1302704367055985E-4</v>
      </c>
      <c r="AO15" s="85">
        <v>3.8156514231951432E-5</v>
      </c>
      <c r="AP15" s="85">
        <v>2.5154145861083327E-4</v>
      </c>
      <c r="AQ15" s="85">
        <v>8.0137734428585664E-6</v>
      </c>
      <c r="AR15" s="85">
        <v>3.3807141987775347E-3</v>
      </c>
      <c r="AS15" s="85">
        <v>5.1155758799497512E-2</v>
      </c>
      <c r="AT15" s="85">
        <v>2.3152616428736605E-5</v>
      </c>
      <c r="AU15" s="85">
        <v>2.7214658763460354E-5</v>
      </c>
      <c r="AV15" s="85">
        <v>1.1530854837748501E-4</v>
      </c>
      <c r="AW15" s="85">
        <v>4.7126855939794176E-5</v>
      </c>
      <c r="AX15" s="85">
        <v>4.1444698831165908E-4</v>
      </c>
      <c r="AY15" s="85">
        <v>1.0508740660888827E-4</v>
      </c>
      <c r="AZ15" s="85">
        <v>1.5331734523592471E-4</v>
      </c>
      <c r="BA15" s="85">
        <v>1.6229603991725533E-4</v>
      </c>
      <c r="BB15" s="85">
        <v>2.5736412150607262E-4</v>
      </c>
      <c r="BC15" s="85">
        <v>1.2373882509295188E-3</v>
      </c>
      <c r="BD15" s="85">
        <v>1.3427498081272104E-3</v>
      </c>
      <c r="BE15" s="85">
        <v>3.8416739438880378E-5</v>
      </c>
      <c r="BF15" s="85">
        <v>1.5506203896378454E-3</v>
      </c>
      <c r="BG15" s="85">
        <v>6.1312555729329279E-5</v>
      </c>
      <c r="BH15" s="85">
        <v>1.4534938787471894E-5</v>
      </c>
      <c r="BI15" s="85">
        <v>1.3076695067219964E-4</v>
      </c>
      <c r="BJ15" s="85">
        <v>1.8992360213300772E-4</v>
      </c>
      <c r="BK15" s="85">
        <v>1.7441241335610608E-3</v>
      </c>
      <c r="BL15" s="85">
        <v>5.7970115608678657E-4</v>
      </c>
      <c r="BM15" s="85">
        <v>1.8672867896692751E-4</v>
      </c>
      <c r="BN15" s="85">
        <v>2.3905716627010678E-3</v>
      </c>
      <c r="BO15" s="85">
        <v>1.6972400550019416E-3</v>
      </c>
      <c r="BP15" s="85">
        <v>1.5202036649589123E-3</v>
      </c>
      <c r="BQ15" s="85">
        <v>1.4673341505992921E-4</v>
      </c>
      <c r="BR15" s="85">
        <v>9.8104948744072096E-5</v>
      </c>
      <c r="BS15" s="85">
        <v>7.3331323865161204E-5</v>
      </c>
      <c r="BT15" s="85">
        <v>8.8101156434832606E-5</v>
      </c>
      <c r="BU15" s="85">
        <v>0</v>
      </c>
    </row>
    <row r="16" spans="1:73" x14ac:dyDescent="0.25">
      <c r="A16" s="46" t="s">
        <v>11</v>
      </c>
      <c r="B16" s="38" t="s">
        <v>75</v>
      </c>
      <c r="C16" s="85">
        <v>7.7259186455909651E-2</v>
      </c>
      <c r="D16" s="85">
        <v>4.1903975213801773E-4</v>
      </c>
      <c r="E16" s="85">
        <v>1.6298163247897733E-3</v>
      </c>
      <c r="F16" s="85">
        <v>5.0870766079535392E-5</v>
      </c>
      <c r="G16" s="85">
        <v>6.1648087285246105E-5</v>
      </c>
      <c r="H16" s="85">
        <v>1.9775654614098626E-2</v>
      </c>
      <c r="I16" s="85">
        <v>4.8119944526981234E-2</v>
      </c>
      <c r="J16" s="85">
        <v>1.1686207338550674E-2</v>
      </c>
      <c r="K16" s="85">
        <v>7.9824439447677809E-2</v>
      </c>
      <c r="L16" s="85">
        <v>1.0426022554814447</v>
      </c>
      <c r="M16" s="85">
        <v>1.4807473791512149E-3</v>
      </c>
      <c r="N16" s="85">
        <v>1.9898055606699473E-5</v>
      </c>
      <c r="O16" s="85">
        <v>3.6081820430223968E-4</v>
      </c>
      <c r="P16" s="85">
        <v>2.2641011891656634E-4</v>
      </c>
      <c r="Q16" s="85">
        <v>7.1080983438384266E-5</v>
      </c>
      <c r="R16" s="85">
        <v>1.7292952209333277E-5</v>
      </c>
      <c r="S16" s="85">
        <v>8.1418865541808716E-5</v>
      </c>
      <c r="T16" s="85">
        <v>1.1330085446808565E-4</v>
      </c>
      <c r="U16" s="85">
        <v>6.102621988624665E-5</v>
      </c>
      <c r="V16" s="85">
        <v>1.4876585958104729E-4</v>
      </c>
      <c r="W16" s="85">
        <v>3.3677614894004183E-4</v>
      </c>
      <c r="X16" s="85">
        <v>2.1603623532306896E-4</v>
      </c>
      <c r="Y16" s="85">
        <v>1.4550141440992432E-5</v>
      </c>
      <c r="Z16" s="85">
        <v>6.540861828843222E-5</v>
      </c>
      <c r="AA16" s="85">
        <v>7.175149923367252E-5</v>
      </c>
      <c r="AB16" s="85">
        <v>4.2382631130138216E-4</v>
      </c>
      <c r="AC16" s="85">
        <v>9.1206420902908305E-5</v>
      </c>
      <c r="AD16" s="85">
        <v>5.8251669237890056E-5</v>
      </c>
      <c r="AE16" s="85">
        <v>1.7113498377877863E-5</v>
      </c>
      <c r="AF16" s="85">
        <v>1.3982150574542762E-4</v>
      </c>
      <c r="AG16" s="85">
        <v>3.1673939595570377E-3</v>
      </c>
      <c r="AH16" s="85">
        <v>3.0884751844816895E-4</v>
      </c>
      <c r="AI16" s="85">
        <v>9.2721891594331929E-5</v>
      </c>
      <c r="AJ16" s="85">
        <v>6.854529511324918E-3</v>
      </c>
      <c r="AK16" s="85">
        <v>1.2329847324983267E-4</v>
      </c>
      <c r="AL16" s="85">
        <v>3.6186706019110263E-3</v>
      </c>
      <c r="AM16" s="85">
        <v>1.4434778406331094E-3</v>
      </c>
      <c r="AN16" s="85">
        <v>4.2550911956063523E-4</v>
      </c>
      <c r="AO16" s="85">
        <v>3.261113903326832E-5</v>
      </c>
      <c r="AP16" s="85">
        <v>2.7196798951339691E-4</v>
      </c>
      <c r="AQ16" s="85">
        <v>9.3662128041329525E-6</v>
      </c>
      <c r="AR16" s="85">
        <v>3.2386646273492143E-3</v>
      </c>
      <c r="AS16" s="85">
        <v>6.0574669189555154E-2</v>
      </c>
      <c r="AT16" s="85">
        <v>1.6801495222067056E-5</v>
      </c>
      <c r="AU16" s="85">
        <v>3.8469943133705872E-5</v>
      </c>
      <c r="AV16" s="85">
        <v>1.075827930486032E-4</v>
      </c>
      <c r="AW16" s="85">
        <v>3.6164087121659362E-5</v>
      </c>
      <c r="AX16" s="85">
        <v>1.4839457342470994E-4</v>
      </c>
      <c r="AY16" s="85">
        <v>7.198478013680148E-5</v>
      </c>
      <c r="AZ16" s="85">
        <v>9.1270888143124513E-5</v>
      </c>
      <c r="BA16" s="85">
        <v>3.1478737286085831E-4</v>
      </c>
      <c r="BB16" s="85">
        <v>2.2257885120973055E-4</v>
      </c>
      <c r="BC16" s="85">
        <v>2.4886201702150983E-4</v>
      </c>
      <c r="BD16" s="85">
        <v>9.2120891286729171E-4</v>
      </c>
      <c r="BE16" s="85">
        <v>3.4251467333433841E-5</v>
      </c>
      <c r="BF16" s="85">
        <v>2.2587748862344998E-4</v>
      </c>
      <c r="BG16" s="85">
        <v>6.3730529476231401E-5</v>
      </c>
      <c r="BH16" s="85">
        <v>1.4766722138087864E-5</v>
      </c>
      <c r="BI16" s="85">
        <v>1.4479527520933332E-4</v>
      </c>
      <c r="BJ16" s="85">
        <v>1.5048937898364594E-4</v>
      </c>
      <c r="BK16" s="85">
        <v>3.1109793038223742E-3</v>
      </c>
      <c r="BL16" s="85">
        <v>2.4007988966548007E-4</v>
      </c>
      <c r="BM16" s="85">
        <v>4.3592879421469063E-4</v>
      </c>
      <c r="BN16" s="85">
        <v>1.0099129781328429E-3</v>
      </c>
      <c r="BO16" s="85">
        <v>1.9253896190265692E-3</v>
      </c>
      <c r="BP16" s="85">
        <v>9.0635540473706967E-4</v>
      </c>
      <c r="BQ16" s="85">
        <v>9.1934567989179159E-5</v>
      </c>
      <c r="BR16" s="85">
        <v>1.019879737269938E-4</v>
      </c>
      <c r="BS16" s="85">
        <v>2.5597708740666157E-5</v>
      </c>
      <c r="BT16" s="85">
        <v>2.0833359664425611E-4</v>
      </c>
      <c r="BU16" s="85">
        <v>0</v>
      </c>
    </row>
    <row r="17" spans="1:73" x14ac:dyDescent="0.25">
      <c r="A17" s="46" t="s">
        <v>178</v>
      </c>
      <c r="B17" s="38" t="s">
        <v>179</v>
      </c>
      <c r="C17" s="85">
        <v>2.9734009377061957E-4</v>
      </c>
      <c r="D17" s="85">
        <v>1.0155295965084747E-4</v>
      </c>
      <c r="E17" s="85">
        <v>5.2373862554495854E-4</v>
      </c>
      <c r="F17" s="85">
        <v>9.4866351867826267E-5</v>
      </c>
      <c r="G17" s="85">
        <v>2.2257433911943749E-4</v>
      </c>
      <c r="H17" s="85">
        <v>2.590289444952141E-4</v>
      </c>
      <c r="I17" s="85">
        <v>1.1483489211402225E-3</v>
      </c>
      <c r="J17" s="85">
        <v>2.3799861713535723E-4</v>
      </c>
      <c r="K17" s="85">
        <v>1.2137996619358115E-4</v>
      </c>
      <c r="L17" s="85">
        <v>2.1741192139206118E-4</v>
      </c>
      <c r="M17" s="85">
        <v>1.0238504187429056</v>
      </c>
      <c r="N17" s="85">
        <v>3.5793029069210432E-5</v>
      </c>
      <c r="O17" s="85">
        <v>2.3616247301256731E-4</v>
      </c>
      <c r="P17" s="85">
        <v>2.2658744908177363E-4</v>
      </c>
      <c r="Q17" s="85">
        <v>6.4592451808681309E-5</v>
      </c>
      <c r="R17" s="85">
        <v>2.7393548690951012E-5</v>
      </c>
      <c r="S17" s="85">
        <v>1.3551614431011688E-4</v>
      </c>
      <c r="T17" s="85">
        <v>2.0115575587996323E-4</v>
      </c>
      <c r="U17" s="85">
        <v>1.2612635977266503E-4</v>
      </c>
      <c r="V17" s="85">
        <v>3.3828897724976701E-4</v>
      </c>
      <c r="W17" s="85">
        <v>2.70419136521141E-4</v>
      </c>
      <c r="X17" s="85">
        <v>4.3643100132209649E-4</v>
      </c>
      <c r="Y17" s="85">
        <v>2.5423037391863532E-5</v>
      </c>
      <c r="Z17" s="85">
        <v>1.1877406571516139E-4</v>
      </c>
      <c r="AA17" s="85">
        <v>1.2040825114984894E-4</v>
      </c>
      <c r="AB17" s="85">
        <v>1.1003350560679507E-3</v>
      </c>
      <c r="AC17" s="85">
        <v>2.497378642766299E-4</v>
      </c>
      <c r="AD17" s="85">
        <v>1.3285858871522375E-4</v>
      </c>
      <c r="AE17" s="85">
        <v>5.0625575298988262E-5</v>
      </c>
      <c r="AF17" s="85">
        <v>3.0103420220040447E-4</v>
      </c>
      <c r="AG17" s="85">
        <v>1.7696858585343296E-3</v>
      </c>
      <c r="AH17" s="85">
        <v>9.9186538703043567E-4</v>
      </c>
      <c r="AI17" s="85">
        <v>2.8669138477982383E-4</v>
      </c>
      <c r="AJ17" s="85">
        <v>4.4970183679054919E-3</v>
      </c>
      <c r="AK17" s="85">
        <v>3.1679284229096401E-4</v>
      </c>
      <c r="AL17" s="85">
        <v>3.01415581306074E-3</v>
      </c>
      <c r="AM17" s="85">
        <v>1.6483088067873492E-3</v>
      </c>
      <c r="AN17" s="85">
        <v>1.6877915229841717E-3</v>
      </c>
      <c r="AO17" s="85">
        <v>1.1510942524145607E-4</v>
      </c>
      <c r="AP17" s="85">
        <v>7.0142602823917868E-4</v>
      </c>
      <c r="AQ17" s="85">
        <v>2.548595719025417E-5</v>
      </c>
      <c r="AR17" s="85">
        <v>3.7061274764009591E-3</v>
      </c>
      <c r="AS17" s="85">
        <v>0.40127731420363022</v>
      </c>
      <c r="AT17" s="85">
        <v>3.9722196542450592E-5</v>
      </c>
      <c r="AU17" s="85">
        <v>9.2508002353184653E-5</v>
      </c>
      <c r="AV17" s="85">
        <v>1.776440887044203E-4</v>
      </c>
      <c r="AW17" s="85">
        <v>1.2578136811139764E-4</v>
      </c>
      <c r="AX17" s="85">
        <v>4.3912718397230943E-4</v>
      </c>
      <c r="AY17" s="85">
        <v>2.8826943848792648E-4</v>
      </c>
      <c r="AZ17" s="85">
        <v>3.1137832340838456E-4</v>
      </c>
      <c r="BA17" s="85">
        <v>3.4743180010405765E-4</v>
      </c>
      <c r="BB17" s="85">
        <v>9.1852240379324825E-4</v>
      </c>
      <c r="BC17" s="85">
        <v>5.3513222696854206E-4</v>
      </c>
      <c r="BD17" s="85">
        <v>1.3131817688306883E-4</v>
      </c>
      <c r="BE17" s="85">
        <v>1.0600166976082233E-4</v>
      </c>
      <c r="BF17" s="85">
        <v>3.0787378919239883E-4</v>
      </c>
      <c r="BG17" s="85">
        <v>2.237797012658045E-4</v>
      </c>
      <c r="BH17" s="85">
        <v>7.0267554215421382E-5</v>
      </c>
      <c r="BI17" s="85">
        <v>7.2569366963810952E-4</v>
      </c>
      <c r="BJ17" s="85">
        <v>5.6170097438037515E-4</v>
      </c>
      <c r="BK17" s="85">
        <v>1.5747294346360359E-3</v>
      </c>
      <c r="BL17" s="85">
        <v>1.7795609228211139E-3</v>
      </c>
      <c r="BM17" s="85">
        <v>7.6377312012167946E-4</v>
      </c>
      <c r="BN17" s="85">
        <v>5.0396481685104659E-3</v>
      </c>
      <c r="BO17" s="85">
        <v>1.8455799475839004E-3</v>
      </c>
      <c r="BP17" s="85">
        <v>2.2573693497840875E-3</v>
      </c>
      <c r="BQ17" s="85">
        <v>2.6919003974592323E-4</v>
      </c>
      <c r="BR17" s="85">
        <v>4.8917876973858152E-4</v>
      </c>
      <c r="BS17" s="85">
        <v>8.1391849474563846E-5</v>
      </c>
      <c r="BT17" s="85">
        <v>7.5731204217285158E-4</v>
      </c>
      <c r="BU17" s="85">
        <v>0</v>
      </c>
    </row>
    <row r="18" spans="1:73" x14ac:dyDescent="0.25">
      <c r="A18" s="46" t="s">
        <v>12</v>
      </c>
      <c r="B18" s="38" t="s">
        <v>76</v>
      </c>
      <c r="C18" s="85">
        <v>7.8543212040600523E-4</v>
      </c>
      <c r="D18" s="85">
        <v>1.4311340700201868E-3</v>
      </c>
      <c r="E18" s="85">
        <v>5.9142495411263117E-2</v>
      </c>
      <c r="F18" s="85">
        <v>6.7704667362485363E-3</v>
      </c>
      <c r="G18" s="85">
        <v>2.0522673411463874E-4</v>
      </c>
      <c r="H18" s="85">
        <v>7.5442814288333919E-4</v>
      </c>
      <c r="I18" s="85">
        <v>3.6455131187893702E-2</v>
      </c>
      <c r="J18" s="85">
        <v>4.1947242511447173E-4</v>
      </c>
      <c r="K18" s="85">
        <v>3.1064071642269899E-4</v>
      </c>
      <c r="L18" s="85">
        <v>4.5065645347169673E-4</v>
      </c>
      <c r="M18" s="85">
        <v>2.9795221181044699E-4</v>
      </c>
      <c r="N18" s="85">
        <v>1.0550548011047181</v>
      </c>
      <c r="O18" s="85">
        <v>5.3289747397918086E-2</v>
      </c>
      <c r="P18" s="85">
        <v>1.0074092828433105E-3</v>
      </c>
      <c r="Q18" s="85">
        <v>2.5850548402763809E-4</v>
      </c>
      <c r="R18" s="85">
        <v>6.6165534579681616E-5</v>
      </c>
      <c r="S18" s="85">
        <v>1.8021319788426177E-4</v>
      </c>
      <c r="T18" s="85">
        <v>3.4160958255656623E-4</v>
      </c>
      <c r="U18" s="85">
        <v>3.248399511097315E-4</v>
      </c>
      <c r="V18" s="85">
        <v>5.6980935207337155E-4</v>
      </c>
      <c r="W18" s="85">
        <v>6.5418605711576477E-4</v>
      </c>
      <c r="X18" s="85">
        <v>2.0636697367684359E-3</v>
      </c>
      <c r="Y18" s="85">
        <v>6.7469493531231061E-5</v>
      </c>
      <c r="Z18" s="85">
        <v>2.5611360398233071E-4</v>
      </c>
      <c r="AA18" s="85">
        <v>2.8486098010460745E-4</v>
      </c>
      <c r="AB18" s="85">
        <v>0.18341717208573727</v>
      </c>
      <c r="AC18" s="85">
        <v>2.9204762586809436E-4</v>
      </c>
      <c r="AD18" s="85">
        <v>2.4088091140225053E-2</v>
      </c>
      <c r="AE18" s="85">
        <v>6.3557595990835217E-5</v>
      </c>
      <c r="AF18" s="85">
        <v>6.2713436850094807E-4</v>
      </c>
      <c r="AG18" s="85">
        <v>2.5355422546055654E-3</v>
      </c>
      <c r="AH18" s="85">
        <v>6.7018893436557217E-4</v>
      </c>
      <c r="AI18" s="85">
        <v>2.5856505207940995E-4</v>
      </c>
      <c r="AJ18" s="85">
        <v>1.0790593556061347E-2</v>
      </c>
      <c r="AK18" s="85">
        <v>7.4140161954920087E-3</v>
      </c>
      <c r="AL18" s="85">
        <v>8.8327961518022569E-3</v>
      </c>
      <c r="AM18" s="85">
        <v>2.3569131935084003E-3</v>
      </c>
      <c r="AN18" s="85">
        <v>2.1622003508231452E-3</v>
      </c>
      <c r="AO18" s="85">
        <v>1.0833638051578887E-4</v>
      </c>
      <c r="AP18" s="85">
        <v>7.4722554418469077E-3</v>
      </c>
      <c r="AQ18" s="85">
        <v>4.9543932714319004E-5</v>
      </c>
      <c r="AR18" s="85">
        <v>1.3936215767920807E-3</v>
      </c>
      <c r="AS18" s="85">
        <v>1.9191333214645841E-2</v>
      </c>
      <c r="AT18" s="85">
        <v>2.1251314561462296E-4</v>
      </c>
      <c r="AU18" s="85">
        <v>8.2123918806326825E-5</v>
      </c>
      <c r="AV18" s="85">
        <v>5.5531141854528649E-4</v>
      </c>
      <c r="AW18" s="85">
        <v>2.7739616752713269E-4</v>
      </c>
      <c r="AX18" s="85">
        <v>1.1360656926411245E-3</v>
      </c>
      <c r="AY18" s="85">
        <v>6.6312840404423397E-4</v>
      </c>
      <c r="AZ18" s="85">
        <v>8.8647287745650396E-4</v>
      </c>
      <c r="BA18" s="85">
        <v>1.069973880373238E-3</v>
      </c>
      <c r="BB18" s="85">
        <v>7.0974681008907712E-4</v>
      </c>
      <c r="BC18" s="85">
        <v>3.6948701246572154E-4</v>
      </c>
      <c r="BD18" s="85">
        <v>4.0354502058945885E-4</v>
      </c>
      <c r="BE18" s="85">
        <v>5.1176159908402675E-4</v>
      </c>
      <c r="BF18" s="85">
        <v>3.0338150546942562E-4</v>
      </c>
      <c r="BG18" s="85">
        <v>4.8942033951233303E-4</v>
      </c>
      <c r="BH18" s="85">
        <v>4.8202396086479293E-5</v>
      </c>
      <c r="BI18" s="85">
        <v>1.0259829753426212E-4</v>
      </c>
      <c r="BJ18" s="85">
        <v>2.124130899215089E-2</v>
      </c>
      <c r="BK18" s="85">
        <v>5.1297169532886662E-3</v>
      </c>
      <c r="BL18" s="85">
        <v>3.1299673016749744E-4</v>
      </c>
      <c r="BM18" s="85">
        <v>7.9630358646517541E-4</v>
      </c>
      <c r="BN18" s="85">
        <v>1.7441490740575632E-3</v>
      </c>
      <c r="BO18" s="85">
        <v>2.5997431277606565E-3</v>
      </c>
      <c r="BP18" s="85">
        <v>6.9624213533457234E-4</v>
      </c>
      <c r="BQ18" s="85">
        <v>6.8125180602421863E-4</v>
      </c>
      <c r="BR18" s="85">
        <v>2.7359104583537315E-4</v>
      </c>
      <c r="BS18" s="85">
        <v>2.9086937259831957E-4</v>
      </c>
      <c r="BT18" s="85">
        <v>1.4900515034512625E-3</v>
      </c>
      <c r="BU18" s="85">
        <v>0</v>
      </c>
    </row>
    <row r="19" spans="1:73" x14ac:dyDescent="0.25">
      <c r="A19" s="46" t="s">
        <v>13</v>
      </c>
      <c r="B19" s="38" t="s">
        <v>77</v>
      </c>
      <c r="C19" s="85">
        <v>1.8258975386861378E-4</v>
      </c>
      <c r="D19" s="85">
        <v>3.4380614838126566E-4</v>
      </c>
      <c r="E19" s="85">
        <v>5.7827732205646579E-4</v>
      </c>
      <c r="F19" s="85">
        <v>3.7214228226678021E-4</v>
      </c>
      <c r="G19" s="85">
        <v>2.1691480949017235E-5</v>
      </c>
      <c r="H19" s="85">
        <v>1.0160007403071918E-4</v>
      </c>
      <c r="I19" s="85">
        <v>1.1396053475708919E-3</v>
      </c>
      <c r="J19" s="85">
        <v>7.6257075172042865E-5</v>
      </c>
      <c r="K19" s="85">
        <v>6.5131179675778647E-5</v>
      </c>
      <c r="L19" s="85">
        <v>6.0199981363350261E-5</v>
      </c>
      <c r="M19" s="85">
        <v>5.1908113813129736E-5</v>
      </c>
      <c r="N19" s="85">
        <v>5.1263810833216474E-5</v>
      </c>
      <c r="O19" s="85">
        <v>1.0509070222037793</v>
      </c>
      <c r="P19" s="85">
        <v>1.5751387860454423E-4</v>
      </c>
      <c r="Q19" s="85">
        <v>5.0940472666515943E-5</v>
      </c>
      <c r="R19" s="85">
        <v>1.1242889288122643E-5</v>
      </c>
      <c r="S19" s="85">
        <v>3.9061952764893684E-5</v>
      </c>
      <c r="T19" s="85">
        <v>6.0780624046351802E-5</v>
      </c>
      <c r="U19" s="85">
        <v>3.7366863862006249E-5</v>
      </c>
      <c r="V19" s="85">
        <v>7.4287037805488532E-5</v>
      </c>
      <c r="W19" s="85">
        <v>2.4851287366494193E-4</v>
      </c>
      <c r="X19" s="85">
        <v>1.0528627651817226E-4</v>
      </c>
      <c r="Y19" s="85">
        <v>1.1770935046181956E-5</v>
      </c>
      <c r="Z19" s="85">
        <v>3.0601973231207362E-5</v>
      </c>
      <c r="AA19" s="85">
        <v>4.8942563595431846E-5</v>
      </c>
      <c r="AB19" s="85">
        <v>1.5980645766805091E-3</v>
      </c>
      <c r="AC19" s="85">
        <v>4.2411065073280258E-5</v>
      </c>
      <c r="AD19" s="85">
        <v>1.2981565790846563E-3</v>
      </c>
      <c r="AE19" s="85">
        <v>8.8073864086510486E-6</v>
      </c>
      <c r="AF19" s="85">
        <v>8.4484148908531094E-5</v>
      </c>
      <c r="AG19" s="85">
        <v>3.2547282376601237E-4</v>
      </c>
      <c r="AH19" s="85">
        <v>1.360071224668113E-4</v>
      </c>
      <c r="AI19" s="85">
        <v>4.5098130598488473E-5</v>
      </c>
      <c r="AJ19" s="85">
        <v>2.2370893494234358E-3</v>
      </c>
      <c r="AK19" s="85">
        <v>3.3093739233541975E-4</v>
      </c>
      <c r="AL19" s="85">
        <v>3.4791550253976361E-3</v>
      </c>
      <c r="AM19" s="85">
        <v>1.4349921078054208E-3</v>
      </c>
      <c r="AN19" s="85">
        <v>1.8817238309884625E-4</v>
      </c>
      <c r="AO19" s="85">
        <v>1.3392745584083501E-5</v>
      </c>
      <c r="AP19" s="85">
        <v>3.6981944388003512E-4</v>
      </c>
      <c r="AQ19" s="85">
        <v>1.7878528659001156E-4</v>
      </c>
      <c r="AR19" s="85">
        <v>2.3539581005364491E-4</v>
      </c>
      <c r="AS19" s="85">
        <v>1.4405950898807834E-3</v>
      </c>
      <c r="AT19" s="85">
        <v>4.6464279189744925E-5</v>
      </c>
      <c r="AU19" s="85">
        <v>6.8406962446800352E-5</v>
      </c>
      <c r="AV19" s="85">
        <v>6.4009175397778607E-5</v>
      </c>
      <c r="AW19" s="85">
        <v>1.5366362400715091E-5</v>
      </c>
      <c r="AX19" s="85">
        <v>1.6160485951603412E-4</v>
      </c>
      <c r="AY19" s="85">
        <v>1.0358172604220453E-4</v>
      </c>
      <c r="AZ19" s="85">
        <v>2.4646863704315847E-4</v>
      </c>
      <c r="BA19" s="85">
        <v>1.2477485286409106E-4</v>
      </c>
      <c r="BB19" s="85">
        <v>6.3108568912981198E-5</v>
      </c>
      <c r="BC19" s="85">
        <v>1.5890346239356648E-4</v>
      </c>
      <c r="BD19" s="85">
        <v>7.1346103876922734E-5</v>
      </c>
      <c r="BE19" s="85">
        <v>2.1996071161376373E-5</v>
      </c>
      <c r="BF19" s="85">
        <v>7.6066526931504059E-5</v>
      </c>
      <c r="BG19" s="85">
        <v>3.4560657151012434E-5</v>
      </c>
      <c r="BH19" s="85">
        <v>2.8502876732157314E-6</v>
      </c>
      <c r="BI19" s="85">
        <v>1.4602115337331267E-5</v>
      </c>
      <c r="BJ19" s="85">
        <v>5.7993252945695345E-4</v>
      </c>
      <c r="BK19" s="85">
        <v>3.46417025029604E-4</v>
      </c>
      <c r="BL19" s="85">
        <v>4.9647666052348123E-5</v>
      </c>
      <c r="BM19" s="85">
        <v>5.7444567865064678E-5</v>
      </c>
      <c r="BN19" s="85">
        <v>1.7969462592819308E-4</v>
      </c>
      <c r="BO19" s="85">
        <v>3.7319087149121922E-4</v>
      </c>
      <c r="BP19" s="85">
        <v>2.7236251195728129E-3</v>
      </c>
      <c r="BQ19" s="85">
        <v>2.0693613870632679E-4</v>
      </c>
      <c r="BR19" s="85">
        <v>6.3498100992818323E-4</v>
      </c>
      <c r="BS19" s="85">
        <v>5.3772976049170805E-4</v>
      </c>
      <c r="BT19" s="85">
        <v>4.5299902761411102E-3</v>
      </c>
      <c r="BU19" s="85">
        <v>0</v>
      </c>
    </row>
    <row r="20" spans="1:73" x14ac:dyDescent="0.25">
      <c r="A20" s="46" t="s">
        <v>14</v>
      </c>
      <c r="B20" s="38" t="s">
        <v>78</v>
      </c>
      <c r="C20" s="85">
        <v>3.02797708654884E-3</v>
      </c>
      <c r="D20" s="85">
        <v>4.6740045238818603E-4</v>
      </c>
      <c r="E20" s="85">
        <v>1.2549556766690664E-3</v>
      </c>
      <c r="F20" s="85">
        <v>2.2802853725319861E-3</v>
      </c>
      <c r="G20" s="85">
        <v>4.1730679121844395E-4</v>
      </c>
      <c r="H20" s="85">
        <v>9.9214956712954569E-4</v>
      </c>
      <c r="I20" s="85">
        <v>5.4271724694624551E-3</v>
      </c>
      <c r="J20" s="85">
        <v>1.0989548139317469E-3</v>
      </c>
      <c r="K20" s="85">
        <v>5.8761463403474352E-4</v>
      </c>
      <c r="L20" s="85">
        <v>1.6047041974078223E-3</v>
      </c>
      <c r="M20" s="85">
        <v>1.2412122675458128E-3</v>
      </c>
      <c r="N20" s="85">
        <v>2.0095135695813736E-4</v>
      </c>
      <c r="O20" s="85">
        <v>7.0076410717599691E-4</v>
      </c>
      <c r="P20" s="85">
        <v>1.1264213311818196</v>
      </c>
      <c r="Q20" s="85">
        <v>1.1602860166630357E-2</v>
      </c>
      <c r="R20" s="85">
        <v>1.623804051145152E-4</v>
      </c>
      <c r="S20" s="85">
        <v>4.561836913651544E-4</v>
      </c>
      <c r="T20" s="85">
        <v>2.5734127058260584E-3</v>
      </c>
      <c r="U20" s="85">
        <v>6.9000770443191262E-4</v>
      </c>
      <c r="V20" s="85">
        <v>4.2937899670482714E-3</v>
      </c>
      <c r="W20" s="85">
        <v>7.679529150350221E-3</v>
      </c>
      <c r="X20" s="85">
        <v>2.1439108955793478E-3</v>
      </c>
      <c r="Y20" s="85">
        <v>8.5796448708526691E-5</v>
      </c>
      <c r="Z20" s="85">
        <v>3.4313137581756667E-4</v>
      </c>
      <c r="AA20" s="85">
        <v>4.8123777643538151E-4</v>
      </c>
      <c r="AB20" s="85">
        <v>6.6650921393313503E-3</v>
      </c>
      <c r="AC20" s="85">
        <v>7.0179447374482814E-4</v>
      </c>
      <c r="AD20" s="85">
        <v>5.0113987634594223E-2</v>
      </c>
      <c r="AE20" s="85">
        <v>5.9764302116637109E-4</v>
      </c>
      <c r="AF20" s="85">
        <v>1.2343859349141582E-3</v>
      </c>
      <c r="AG20" s="85">
        <v>1.4633568028889965E-2</v>
      </c>
      <c r="AH20" s="85">
        <v>1.8696135836732616E-3</v>
      </c>
      <c r="AI20" s="85">
        <v>5.1677387773336428E-4</v>
      </c>
      <c r="AJ20" s="85">
        <v>0.10199800858962467</v>
      </c>
      <c r="AK20" s="85">
        <v>7.4944477675861613E-4</v>
      </c>
      <c r="AL20" s="85">
        <v>1.8971287092739202E-2</v>
      </c>
      <c r="AM20" s="85">
        <v>3.1847966776968909E-3</v>
      </c>
      <c r="AN20" s="85">
        <v>2.5091430864301388E-3</v>
      </c>
      <c r="AO20" s="85">
        <v>1.6830541062518871E-4</v>
      </c>
      <c r="AP20" s="85">
        <v>1.0975713575563003E-2</v>
      </c>
      <c r="AQ20" s="85">
        <v>7.0242465719294505E-5</v>
      </c>
      <c r="AR20" s="85">
        <v>4.7417274359900141E-4</v>
      </c>
      <c r="AS20" s="85">
        <v>8.9385124586543567E-3</v>
      </c>
      <c r="AT20" s="85">
        <v>2.0054368914008475E-4</v>
      </c>
      <c r="AU20" s="85">
        <v>1.2206331862340382E-4</v>
      </c>
      <c r="AV20" s="85">
        <v>1.0737086376679144E-3</v>
      </c>
      <c r="AW20" s="85">
        <v>1.83235227849483E-4</v>
      </c>
      <c r="AX20" s="85">
        <v>1.4374350854317204E-3</v>
      </c>
      <c r="AY20" s="85">
        <v>1.3004670772758197E-3</v>
      </c>
      <c r="AZ20" s="85">
        <v>1.3842877218345196E-3</v>
      </c>
      <c r="BA20" s="85">
        <v>4.0454803449421579E-3</v>
      </c>
      <c r="BB20" s="85">
        <v>8.6028489462731353E-4</v>
      </c>
      <c r="BC20" s="85">
        <v>8.7890089414645886E-4</v>
      </c>
      <c r="BD20" s="85">
        <v>7.8036453309331176E-4</v>
      </c>
      <c r="BE20" s="85">
        <v>1.2994186661608633E-4</v>
      </c>
      <c r="BF20" s="85">
        <v>5.4521887291053529E-4</v>
      </c>
      <c r="BG20" s="85">
        <v>7.4206997646083345E-4</v>
      </c>
      <c r="BH20" s="85">
        <v>2.3237109404116383E-5</v>
      </c>
      <c r="BI20" s="85">
        <v>1.0402664398874477E-4</v>
      </c>
      <c r="BJ20" s="85">
        <v>5.5402179697074325E-3</v>
      </c>
      <c r="BK20" s="85">
        <v>3.1240991129963184E-3</v>
      </c>
      <c r="BL20" s="85">
        <v>3.7480600458933156E-4</v>
      </c>
      <c r="BM20" s="85">
        <v>4.8547983838284614E-4</v>
      </c>
      <c r="BN20" s="85">
        <v>2.2380059863795526E-3</v>
      </c>
      <c r="BO20" s="85">
        <v>1.9076343685618515E-3</v>
      </c>
      <c r="BP20" s="85">
        <v>8.0126041068970299E-4</v>
      </c>
      <c r="BQ20" s="85">
        <v>3.8994455287189722E-4</v>
      </c>
      <c r="BR20" s="85">
        <v>5.2368848642835454E-4</v>
      </c>
      <c r="BS20" s="85">
        <v>1.9492060469945732E-4</v>
      </c>
      <c r="BT20" s="85">
        <v>4.6422454104112281E-3</v>
      </c>
      <c r="BU20" s="85">
        <v>0</v>
      </c>
    </row>
    <row r="21" spans="1:73" x14ac:dyDescent="0.25">
      <c r="A21" s="46" t="s">
        <v>15</v>
      </c>
      <c r="B21" s="38" t="s">
        <v>79</v>
      </c>
      <c r="C21" s="85">
        <v>5.3906763018176018E-3</v>
      </c>
      <c r="D21" s="85">
        <v>7.315049545857568E-4</v>
      </c>
      <c r="E21" s="85">
        <v>3.2877165121104201E-4</v>
      </c>
      <c r="F21" s="85">
        <v>1.6560761989855194E-4</v>
      </c>
      <c r="G21" s="85">
        <v>2.2658161108611241E-4</v>
      </c>
      <c r="H21" s="85">
        <v>2.7991886629917971E-3</v>
      </c>
      <c r="I21" s="85">
        <v>5.0039788773016895E-2</v>
      </c>
      <c r="J21" s="85">
        <v>1.6947790588481525E-2</v>
      </c>
      <c r="K21" s="85">
        <v>4.6764185692629596E-3</v>
      </c>
      <c r="L21" s="85">
        <v>2.8150887475838045E-2</v>
      </c>
      <c r="M21" s="85">
        <v>9.4813617252191632E-3</v>
      </c>
      <c r="N21" s="85">
        <v>3.694906457786858E-5</v>
      </c>
      <c r="O21" s="85">
        <v>1.0364828572712559E-2</v>
      </c>
      <c r="P21" s="85">
        <v>2.1265144334791323E-2</v>
      </c>
      <c r="Q21" s="85">
        <v>1.0155019382979393</v>
      </c>
      <c r="R21" s="85">
        <v>5.2793667449031606E-3</v>
      </c>
      <c r="S21" s="85">
        <v>3.4497598196866705E-4</v>
      </c>
      <c r="T21" s="85">
        <v>3.8669131059705917E-3</v>
      </c>
      <c r="U21" s="85">
        <v>3.2073754932507728E-3</v>
      </c>
      <c r="V21" s="85">
        <v>3.5851120178501694E-3</v>
      </c>
      <c r="W21" s="85">
        <v>1.2555980993748168E-2</v>
      </c>
      <c r="X21" s="85">
        <v>4.826224618082511E-3</v>
      </c>
      <c r="Y21" s="85">
        <v>2.5854818816865171E-4</v>
      </c>
      <c r="Z21" s="85">
        <v>1.4711923754542624E-3</v>
      </c>
      <c r="AA21" s="85">
        <v>5.6752319219507009E-4</v>
      </c>
      <c r="AB21" s="85">
        <v>1.0676084675908967E-2</v>
      </c>
      <c r="AC21" s="85">
        <v>7.556686749000675E-4</v>
      </c>
      <c r="AD21" s="85">
        <v>1.9080678666590876E-3</v>
      </c>
      <c r="AE21" s="85">
        <v>1.4402943426967091E-3</v>
      </c>
      <c r="AF21" s="85">
        <v>1.3348127439402173E-3</v>
      </c>
      <c r="AG21" s="85">
        <v>7.363021461927282E-3</v>
      </c>
      <c r="AH21" s="85">
        <v>1.5567662448316637E-2</v>
      </c>
      <c r="AI21" s="85">
        <v>1.9789079088781318E-3</v>
      </c>
      <c r="AJ21" s="85">
        <v>7.4584888122582235E-3</v>
      </c>
      <c r="AK21" s="85">
        <v>2.2566308557697874E-3</v>
      </c>
      <c r="AL21" s="85">
        <v>6.9163414564839534E-3</v>
      </c>
      <c r="AM21" s="85">
        <v>8.6529017067377596E-3</v>
      </c>
      <c r="AN21" s="85">
        <v>3.0018653116641383E-3</v>
      </c>
      <c r="AO21" s="85">
        <v>9.0117174817202399E-5</v>
      </c>
      <c r="AP21" s="85">
        <v>1.6820036059700463E-3</v>
      </c>
      <c r="AQ21" s="85">
        <v>1.1806296505301489E-4</v>
      </c>
      <c r="AR21" s="85">
        <v>5.5821263137841677E-4</v>
      </c>
      <c r="AS21" s="85">
        <v>1.4614827957527275E-2</v>
      </c>
      <c r="AT21" s="85">
        <v>1.4816882904186003E-3</v>
      </c>
      <c r="AU21" s="85">
        <v>9.3260174031075559E-5</v>
      </c>
      <c r="AV21" s="85">
        <v>6.4074340449097439E-4</v>
      </c>
      <c r="AW21" s="85">
        <v>6.680329044366118E-4</v>
      </c>
      <c r="AX21" s="85">
        <v>2.5740845257361611E-3</v>
      </c>
      <c r="AY21" s="85">
        <v>1.1407141352703116E-3</v>
      </c>
      <c r="AZ21" s="85">
        <v>2.5874429986897725E-3</v>
      </c>
      <c r="BA21" s="85">
        <v>1.1926146279647345E-3</v>
      </c>
      <c r="BB21" s="85">
        <v>2.8673563824706941E-2</v>
      </c>
      <c r="BC21" s="85">
        <v>4.0174865468783688E-3</v>
      </c>
      <c r="BD21" s="85">
        <v>5.0448491782816517E-4</v>
      </c>
      <c r="BE21" s="85">
        <v>4.3806122071169594E-4</v>
      </c>
      <c r="BF21" s="85">
        <v>2.2208698258395733E-3</v>
      </c>
      <c r="BG21" s="85">
        <v>1.103177349266454E-3</v>
      </c>
      <c r="BH21" s="85">
        <v>4.5194698966645184E-5</v>
      </c>
      <c r="BI21" s="85">
        <v>1.0611628717390136E-4</v>
      </c>
      <c r="BJ21" s="85">
        <v>5.7855064406762014E-3</v>
      </c>
      <c r="BK21" s="85">
        <v>6.0775284432156157E-3</v>
      </c>
      <c r="BL21" s="85">
        <v>2.6321212864742309E-4</v>
      </c>
      <c r="BM21" s="85">
        <v>1.5653520795161334E-3</v>
      </c>
      <c r="BN21" s="85">
        <v>1.3977609811247397E-3</v>
      </c>
      <c r="BO21" s="85">
        <v>2.56194570747411E-3</v>
      </c>
      <c r="BP21" s="85">
        <v>1.6730943221372595E-3</v>
      </c>
      <c r="BQ21" s="85">
        <v>4.7151681283613564E-4</v>
      </c>
      <c r="BR21" s="85">
        <v>5.0153305895562128E-4</v>
      </c>
      <c r="BS21" s="85">
        <v>3.5161182027284877E-4</v>
      </c>
      <c r="BT21" s="85">
        <v>1.3315581465242537E-3</v>
      </c>
      <c r="BU21" s="85">
        <v>0</v>
      </c>
    </row>
    <row r="22" spans="1:73" x14ac:dyDescent="0.25">
      <c r="A22" s="46" t="s">
        <v>16</v>
      </c>
      <c r="B22" s="38" t="s">
        <v>80</v>
      </c>
      <c r="C22" s="85">
        <v>6.22388035466339E-3</v>
      </c>
      <c r="D22" s="85">
        <v>4.1256085351076069E-3</v>
      </c>
      <c r="E22" s="85">
        <v>1.1046582824375956E-3</v>
      </c>
      <c r="F22" s="85">
        <v>6.0215821927977239E-4</v>
      </c>
      <c r="G22" s="85">
        <v>1.5136925215078765E-3</v>
      </c>
      <c r="H22" s="85">
        <v>3.6716756115308092E-3</v>
      </c>
      <c r="I22" s="85">
        <v>1.6736687863866874E-2</v>
      </c>
      <c r="J22" s="85">
        <v>5.3034310777609244E-3</v>
      </c>
      <c r="K22" s="85">
        <v>2.0172818768301589E-3</v>
      </c>
      <c r="L22" s="85">
        <v>3.1229455385777135E-3</v>
      </c>
      <c r="M22" s="85">
        <v>5.16766390352224E-3</v>
      </c>
      <c r="N22" s="85">
        <v>2.1753874969797433E-4</v>
      </c>
      <c r="O22" s="85">
        <v>4.2690443626337803E-3</v>
      </c>
      <c r="P22" s="85">
        <v>6.0692555753164299E-3</v>
      </c>
      <c r="Q22" s="85">
        <v>1.1820203025389349E-3</v>
      </c>
      <c r="R22" s="85">
        <v>1.144445090536617</v>
      </c>
      <c r="S22" s="85">
        <v>2.1853379802540982E-3</v>
      </c>
      <c r="T22" s="85">
        <v>3.7544763961773704E-2</v>
      </c>
      <c r="U22" s="85">
        <v>2.6459312561935852E-3</v>
      </c>
      <c r="V22" s="85">
        <v>3.7060342100875697E-3</v>
      </c>
      <c r="W22" s="85">
        <v>1.1570399252172955E-2</v>
      </c>
      <c r="X22" s="85">
        <v>6.1244970984241226E-3</v>
      </c>
      <c r="Y22" s="85">
        <v>6.1788134520211128E-4</v>
      </c>
      <c r="Z22" s="85">
        <v>5.9783665970800891E-3</v>
      </c>
      <c r="AA22" s="85">
        <v>2.5485397175337319E-3</v>
      </c>
      <c r="AB22" s="85">
        <v>1.102792494705575E-2</v>
      </c>
      <c r="AC22" s="85">
        <v>5.5048421368577207E-3</v>
      </c>
      <c r="AD22" s="85">
        <v>1.7049602002193287E-3</v>
      </c>
      <c r="AE22" s="85">
        <v>1.6697491538914251E-3</v>
      </c>
      <c r="AF22" s="85">
        <v>7.0930489303729794E-3</v>
      </c>
      <c r="AG22" s="85">
        <v>2.4716505149723535E-2</v>
      </c>
      <c r="AH22" s="85">
        <v>5.4493189446029548E-3</v>
      </c>
      <c r="AI22" s="85">
        <v>2.9946807192778027E-3</v>
      </c>
      <c r="AJ22" s="85">
        <v>5.1052917838245386E-2</v>
      </c>
      <c r="AK22" s="85">
        <v>5.7075576023080232E-3</v>
      </c>
      <c r="AL22" s="85">
        <v>7.0439207157521083E-2</v>
      </c>
      <c r="AM22" s="85">
        <v>4.1125806846341838E-2</v>
      </c>
      <c r="AN22" s="85">
        <v>8.2338488189839625E-3</v>
      </c>
      <c r="AO22" s="85">
        <v>8.8173279111165414E-4</v>
      </c>
      <c r="AP22" s="85">
        <v>7.435296906457829E-3</v>
      </c>
      <c r="AQ22" s="85">
        <v>4.515405407243628E-4</v>
      </c>
      <c r="AR22" s="85">
        <v>1.9837955024052732E-3</v>
      </c>
      <c r="AS22" s="85">
        <v>4.2226363928288484E-2</v>
      </c>
      <c r="AT22" s="85">
        <v>0.10146722466676404</v>
      </c>
      <c r="AU22" s="85">
        <v>1.187430439104975E-3</v>
      </c>
      <c r="AV22" s="85">
        <v>7.4345296285479269E-3</v>
      </c>
      <c r="AW22" s="85">
        <v>1.8064578538095163E-2</v>
      </c>
      <c r="AX22" s="85">
        <v>3.5079924398168934E-2</v>
      </c>
      <c r="AY22" s="85">
        <v>1.1402003239960871E-2</v>
      </c>
      <c r="AZ22" s="85">
        <v>1.4810067446086863E-2</v>
      </c>
      <c r="BA22" s="85">
        <v>8.616312811467618E-3</v>
      </c>
      <c r="BB22" s="85">
        <v>4.1973597127774202E-2</v>
      </c>
      <c r="BC22" s="85">
        <v>0.14572436792894228</v>
      </c>
      <c r="BD22" s="85">
        <v>6.6588314524151935E-3</v>
      </c>
      <c r="BE22" s="85">
        <v>5.8388709278164572E-2</v>
      </c>
      <c r="BF22" s="85">
        <v>2.69559002718757E-2</v>
      </c>
      <c r="BG22" s="85">
        <v>1.7449967133885201E-3</v>
      </c>
      <c r="BH22" s="85">
        <v>4.2242958632539215E-4</v>
      </c>
      <c r="BI22" s="85">
        <v>1.1717873343723884E-3</v>
      </c>
      <c r="BJ22" s="85">
        <v>3.3767332806639502E-2</v>
      </c>
      <c r="BK22" s="85">
        <v>3.36964990616095E-2</v>
      </c>
      <c r="BL22" s="85">
        <v>9.9071658162193845E-3</v>
      </c>
      <c r="BM22" s="85">
        <v>7.0650522238653686E-3</v>
      </c>
      <c r="BN22" s="85">
        <v>2.5242903313059135E-2</v>
      </c>
      <c r="BO22" s="85">
        <v>3.7842293874137935E-2</v>
      </c>
      <c r="BP22" s="85">
        <v>1.5357950784439835E-2</v>
      </c>
      <c r="BQ22" s="85">
        <v>2.1086143807115279E-2</v>
      </c>
      <c r="BR22" s="85">
        <v>1.3408750614519906E-2</v>
      </c>
      <c r="BS22" s="85">
        <v>6.5377283254057646E-4</v>
      </c>
      <c r="BT22" s="85">
        <v>1.5029979971443652E-2</v>
      </c>
      <c r="BU22" s="85">
        <v>0</v>
      </c>
    </row>
    <row r="23" spans="1:73" x14ac:dyDescent="0.25">
      <c r="A23" s="46" t="s">
        <v>17</v>
      </c>
      <c r="B23" s="38" t="s">
        <v>81</v>
      </c>
      <c r="C23" s="85">
        <v>2.457711353104966E-2</v>
      </c>
      <c r="D23" s="85">
        <v>1.2253893194528258E-2</v>
      </c>
      <c r="E23" s="85">
        <v>2.1763553704025052E-2</v>
      </c>
      <c r="F23" s="85">
        <v>3.3352901665870652E-3</v>
      </c>
      <c r="G23" s="85">
        <v>8.1288899722578457E-3</v>
      </c>
      <c r="H23" s="85">
        <v>8.010077226571927E-3</v>
      </c>
      <c r="I23" s="85">
        <v>3.4127196322118712E-2</v>
      </c>
      <c r="J23" s="85">
        <v>7.2852603476870649E-3</v>
      </c>
      <c r="K23" s="85">
        <v>4.3419299175158008E-3</v>
      </c>
      <c r="L23" s="85">
        <v>3.7148039621714081E-3</v>
      </c>
      <c r="M23" s="85">
        <v>3.2506108062416174E-3</v>
      </c>
      <c r="N23" s="85">
        <v>2.1327341379531866E-4</v>
      </c>
      <c r="O23" s="85">
        <v>2.3427026706130914E-3</v>
      </c>
      <c r="P23" s="85">
        <v>1.4664395685187829E-2</v>
      </c>
      <c r="Q23" s="85">
        <v>3.1973445308447735E-3</v>
      </c>
      <c r="R23" s="85">
        <v>9.0429087368634742E-4</v>
      </c>
      <c r="S23" s="85">
        <v>1.0025373957657002</v>
      </c>
      <c r="T23" s="85">
        <v>6.2962091842759058E-3</v>
      </c>
      <c r="U23" s="85">
        <v>2.0516522817254452E-3</v>
      </c>
      <c r="V23" s="85">
        <v>2.0898965673673404E-2</v>
      </c>
      <c r="W23" s="85">
        <v>1.8594058741886937E-2</v>
      </c>
      <c r="X23" s="85">
        <v>6.6556283175300051E-3</v>
      </c>
      <c r="Y23" s="85">
        <v>2.7842556057048619E-4</v>
      </c>
      <c r="Z23" s="85">
        <v>1.7615797071012873E-3</v>
      </c>
      <c r="AA23" s="85">
        <v>1.7988764678281677E-3</v>
      </c>
      <c r="AB23" s="85">
        <v>1.0635291211249622E-2</v>
      </c>
      <c r="AC23" s="85">
        <v>1.6120374768310568E-3</v>
      </c>
      <c r="AD23" s="85">
        <v>2.1855197531402302E-3</v>
      </c>
      <c r="AE23" s="85">
        <v>4.2679718816061792E-4</v>
      </c>
      <c r="AF23" s="85">
        <v>3.67041635428377E-3</v>
      </c>
      <c r="AG23" s="85">
        <v>0.13245637139002367</v>
      </c>
      <c r="AH23" s="85">
        <v>1.2354394458499758E-2</v>
      </c>
      <c r="AI23" s="85">
        <v>1.9102582456353163E-3</v>
      </c>
      <c r="AJ23" s="85">
        <v>3.2600832683002026E-2</v>
      </c>
      <c r="AK23" s="85">
        <v>1.2413819317901522E-2</v>
      </c>
      <c r="AL23" s="85">
        <v>4.065585843782963E-2</v>
      </c>
      <c r="AM23" s="85">
        <v>1.4840084949188304E-2</v>
      </c>
      <c r="AN23" s="85">
        <v>0.17375630777007001</v>
      </c>
      <c r="AO23" s="85">
        <v>6.771912966357394E-3</v>
      </c>
      <c r="AP23" s="85">
        <v>3.9061732549206675E-2</v>
      </c>
      <c r="AQ23" s="85">
        <v>1.587458772867016E-3</v>
      </c>
      <c r="AR23" s="85">
        <v>1.9722435726696116E-3</v>
      </c>
      <c r="AS23" s="85">
        <v>1.3549395132641126E-2</v>
      </c>
      <c r="AT23" s="85">
        <v>8.1535499615692064E-4</v>
      </c>
      <c r="AU23" s="85">
        <v>3.6564032401649417E-4</v>
      </c>
      <c r="AV23" s="85">
        <v>2.69065592814764E-3</v>
      </c>
      <c r="AW23" s="85">
        <v>7.4122543503713694E-4</v>
      </c>
      <c r="AX23" s="85">
        <v>1.6615866252322224E-3</v>
      </c>
      <c r="AY23" s="85">
        <v>9.8018826730482942E-4</v>
      </c>
      <c r="AZ23" s="85">
        <v>2.1851003964391252E-3</v>
      </c>
      <c r="BA23" s="85">
        <v>2.1253355756848833E-3</v>
      </c>
      <c r="BB23" s="85">
        <v>1.9056592857886326E-3</v>
      </c>
      <c r="BC23" s="85">
        <v>3.441737299507891E-3</v>
      </c>
      <c r="BD23" s="85">
        <v>1.0766439399744526E-3</v>
      </c>
      <c r="BE23" s="85">
        <v>6.052686252466567E-4</v>
      </c>
      <c r="BF23" s="85">
        <v>2.0213349080688389E-3</v>
      </c>
      <c r="BG23" s="85">
        <v>1.6850302066650795E-3</v>
      </c>
      <c r="BH23" s="85">
        <v>1.1033798168288054E-4</v>
      </c>
      <c r="BI23" s="85">
        <v>9.2218823619469119E-4</v>
      </c>
      <c r="BJ23" s="85">
        <v>5.4821718484125955E-3</v>
      </c>
      <c r="BK23" s="85">
        <v>1.0378734353595135E-2</v>
      </c>
      <c r="BL23" s="85">
        <v>1.3793261761681529E-3</v>
      </c>
      <c r="BM23" s="85">
        <v>1.7398216221031868E-3</v>
      </c>
      <c r="BN23" s="85">
        <v>5.3311593713975805E-3</v>
      </c>
      <c r="BO23" s="85">
        <v>4.4144341417383754E-3</v>
      </c>
      <c r="BP23" s="85">
        <v>3.6316971955541594E-3</v>
      </c>
      <c r="BQ23" s="85">
        <v>1.065552604569145E-3</v>
      </c>
      <c r="BR23" s="85">
        <v>9.6860254650562585E-4</v>
      </c>
      <c r="BS23" s="85">
        <v>4.4017987298664913E-4</v>
      </c>
      <c r="BT23" s="85">
        <v>1.6633663475222439E-3</v>
      </c>
      <c r="BU23" s="85">
        <v>0</v>
      </c>
    </row>
    <row r="24" spans="1:73" x14ac:dyDescent="0.25">
      <c r="A24" s="46" t="s">
        <v>18</v>
      </c>
      <c r="B24" s="38" t="s">
        <v>82</v>
      </c>
      <c r="C24" s="85">
        <v>4.4092288920434021E-3</v>
      </c>
      <c r="D24" s="85">
        <v>7.4629270247485134E-3</v>
      </c>
      <c r="E24" s="85">
        <v>7.4969923921031111E-4</v>
      </c>
      <c r="F24" s="85">
        <v>3.3033666573067987E-4</v>
      </c>
      <c r="G24" s="85">
        <v>3.6024831312391364E-3</v>
      </c>
      <c r="H24" s="85">
        <v>1.0808967388245083E-3</v>
      </c>
      <c r="I24" s="85">
        <v>6.5793007862685916E-3</v>
      </c>
      <c r="J24" s="85">
        <v>2.2711600698706591E-3</v>
      </c>
      <c r="K24" s="85">
        <v>1.9228376949484752E-3</v>
      </c>
      <c r="L24" s="85">
        <v>7.8120259232334884E-4</v>
      </c>
      <c r="M24" s="85">
        <v>2.1406516275459353E-3</v>
      </c>
      <c r="N24" s="85">
        <v>3.8909542543910049E-5</v>
      </c>
      <c r="O24" s="85">
        <v>6.9962617466846969E-3</v>
      </c>
      <c r="P24" s="85">
        <v>6.9871938810800782E-2</v>
      </c>
      <c r="Q24" s="85">
        <v>5.1844181833541735E-3</v>
      </c>
      <c r="R24" s="85">
        <v>5.4247388787291421E-4</v>
      </c>
      <c r="S24" s="85">
        <v>5.23315815717652E-3</v>
      </c>
      <c r="T24" s="85">
        <v>1.0085359331270143</v>
      </c>
      <c r="U24" s="85">
        <v>4.1660852834092517E-3</v>
      </c>
      <c r="V24" s="85">
        <v>6.135307121620537E-3</v>
      </c>
      <c r="W24" s="85">
        <v>2.2059046195888644E-3</v>
      </c>
      <c r="X24" s="85">
        <v>7.9102381423607673E-3</v>
      </c>
      <c r="Y24" s="85">
        <v>7.7193943845096024E-5</v>
      </c>
      <c r="Z24" s="85">
        <v>9.4175218562659647E-4</v>
      </c>
      <c r="AA24" s="85">
        <v>1.0083787229388603E-3</v>
      </c>
      <c r="AB24" s="85">
        <v>4.6636878397096002E-3</v>
      </c>
      <c r="AC24" s="85">
        <v>4.7043738983234707E-3</v>
      </c>
      <c r="AD24" s="85">
        <v>4.0973805019382976E-3</v>
      </c>
      <c r="AE24" s="85">
        <v>3.373035355685527E-3</v>
      </c>
      <c r="AF24" s="85">
        <v>3.0394988416443769E-3</v>
      </c>
      <c r="AG24" s="85">
        <v>5.4995021229141839E-3</v>
      </c>
      <c r="AH24" s="85">
        <v>1.2586766704572353E-3</v>
      </c>
      <c r="AI24" s="85">
        <v>3.1137610248773708E-4</v>
      </c>
      <c r="AJ24" s="85">
        <v>1.2642120737980031E-2</v>
      </c>
      <c r="AK24" s="85">
        <v>1.8035650638696832E-3</v>
      </c>
      <c r="AL24" s="85">
        <v>7.6739362050432993E-3</v>
      </c>
      <c r="AM24" s="85">
        <v>2.1890584861498038E-3</v>
      </c>
      <c r="AN24" s="85">
        <v>2.2131027633184811E-3</v>
      </c>
      <c r="AO24" s="85">
        <v>2.854830952460708E-4</v>
      </c>
      <c r="AP24" s="85">
        <v>2.800527237617768E-3</v>
      </c>
      <c r="AQ24" s="85">
        <v>4.8321888559081274E-5</v>
      </c>
      <c r="AR24" s="85">
        <v>3.5382285904529557E-4</v>
      </c>
      <c r="AS24" s="85">
        <v>6.5899215728440633E-3</v>
      </c>
      <c r="AT24" s="85">
        <v>2.4493507587775758E-4</v>
      </c>
      <c r="AU24" s="85">
        <v>1.1430634392782896E-4</v>
      </c>
      <c r="AV24" s="85">
        <v>5.7962529811163581E-4</v>
      </c>
      <c r="AW24" s="85">
        <v>2.2200685264640017E-4</v>
      </c>
      <c r="AX24" s="85">
        <v>4.72396717185252E-3</v>
      </c>
      <c r="AY24" s="85">
        <v>2.4557455203563657E-3</v>
      </c>
      <c r="AZ24" s="85">
        <v>5.1455138834314157E-3</v>
      </c>
      <c r="BA24" s="85">
        <v>1.2530494705723539E-3</v>
      </c>
      <c r="BB24" s="85">
        <v>8.1229421203819503E-4</v>
      </c>
      <c r="BC24" s="85">
        <v>5.0569436629033732E-3</v>
      </c>
      <c r="BD24" s="85">
        <v>2.0940293648007628E-3</v>
      </c>
      <c r="BE24" s="85">
        <v>1.4348351832902201E-4</v>
      </c>
      <c r="BF24" s="85">
        <v>7.4830839941140192E-3</v>
      </c>
      <c r="BG24" s="85">
        <v>1.0157926471875737E-3</v>
      </c>
      <c r="BH24" s="85">
        <v>2.7070022856755059E-5</v>
      </c>
      <c r="BI24" s="85">
        <v>1.2672712258032898E-4</v>
      </c>
      <c r="BJ24" s="85">
        <v>6.8534138033526362E-3</v>
      </c>
      <c r="BK24" s="85">
        <v>2.3424603789142955E-3</v>
      </c>
      <c r="BL24" s="85">
        <v>7.5465787155402453E-4</v>
      </c>
      <c r="BM24" s="85">
        <v>3.7331987996543022E-4</v>
      </c>
      <c r="BN24" s="85">
        <v>4.9978209692775411E-3</v>
      </c>
      <c r="BO24" s="85">
        <v>2.7947784841780347E-2</v>
      </c>
      <c r="BP24" s="85">
        <v>5.5591101790932894E-4</v>
      </c>
      <c r="BQ24" s="85">
        <v>3.312948388984418E-4</v>
      </c>
      <c r="BR24" s="85">
        <v>1.2322080822244573E-3</v>
      </c>
      <c r="BS24" s="85">
        <v>1.5756242304406753E-4</v>
      </c>
      <c r="BT24" s="85">
        <v>9.2550704839093915E-4</v>
      </c>
      <c r="BU24" s="85">
        <v>0</v>
      </c>
    </row>
    <row r="25" spans="1:73" x14ac:dyDescent="0.25">
      <c r="A25" s="46" t="s">
        <v>19</v>
      </c>
      <c r="B25" s="38" t="s">
        <v>83</v>
      </c>
      <c r="C25" s="85">
        <v>3.4524858052468098E-2</v>
      </c>
      <c r="D25" s="85">
        <v>1.3919072608995745E-3</v>
      </c>
      <c r="E25" s="85">
        <v>2.8578850650082992E-3</v>
      </c>
      <c r="F25" s="85">
        <v>2.0674969668097983E-3</v>
      </c>
      <c r="G25" s="85">
        <v>8.1482655448858899E-4</v>
      </c>
      <c r="H25" s="85">
        <v>1.618070611192788E-2</v>
      </c>
      <c r="I25" s="85">
        <v>1.8095466843200313E-2</v>
      </c>
      <c r="J25" s="85">
        <v>1.166607450853979E-2</v>
      </c>
      <c r="K25" s="85">
        <v>9.5207575825946317E-4</v>
      </c>
      <c r="L25" s="85">
        <v>1.340004219498997E-3</v>
      </c>
      <c r="M25" s="85">
        <v>2.0549116280340295E-2</v>
      </c>
      <c r="N25" s="85">
        <v>2.6947793421348962E-4</v>
      </c>
      <c r="O25" s="85">
        <v>3.5752166427863641E-3</v>
      </c>
      <c r="P25" s="85">
        <v>1.4250125022875284E-3</v>
      </c>
      <c r="Q25" s="85">
        <v>5.0577724470033465E-4</v>
      </c>
      <c r="R25" s="85">
        <v>1.0672435547821768E-3</v>
      </c>
      <c r="S25" s="85">
        <v>4.3298096799105365E-4</v>
      </c>
      <c r="T25" s="85">
        <v>2.524513058874172E-3</v>
      </c>
      <c r="U25" s="85">
        <v>1.1430388993778582</v>
      </c>
      <c r="V25" s="85">
        <v>3.9390236352899871E-3</v>
      </c>
      <c r="W25" s="85">
        <v>1.7391157175905897E-3</v>
      </c>
      <c r="X25" s="85">
        <v>2.0769478357160805E-2</v>
      </c>
      <c r="Y25" s="85">
        <v>7.7902326158405715E-3</v>
      </c>
      <c r="Z25" s="85">
        <v>3.9346957664416014E-3</v>
      </c>
      <c r="AA25" s="85">
        <v>5.1260271875817418E-3</v>
      </c>
      <c r="AB25" s="85">
        <v>0.24315205945930415</v>
      </c>
      <c r="AC25" s="85">
        <v>2.3822247444645842E-2</v>
      </c>
      <c r="AD25" s="85">
        <v>3.7593162496273535E-3</v>
      </c>
      <c r="AE25" s="85">
        <v>3.253783419639205E-3</v>
      </c>
      <c r="AF25" s="85">
        <v>4.3140873166760667E-3</v>
      </c>
      <c r="AG25" s="85">
        <v>1.1761584951045248E-2</v>
      </c>
      <c r="AH25" s="85">
        <v>2.9939371696894768E-3</v>
      </c>
      <c r="AI25" s="85">
        <v>5.2394426515086896E-4</v>
      </c>
      <c r="AJ25" s="85">
        <v>3.3471576462261517E-2</v>
      </c>
      <c r="AK25" s="85">
        <v>4.178488763565872E-2</v>
      </c>
      <c r="AL25" s="85">
        <v>1.7962888023684398E-2</v>
      </c>
      <c r="AM25" s="85">
        <v>1.2501057865581068E-2</v>
      </c>
      <c r="AN25" s="85">
        <v>6.9979954555575525E-3</v>
      </c>
      <c r="AO25" s="85">
        <v>1.3373043090742439E-4</v>
      </c>
      <c r="AP25" s="85">
        <v>3.3098317773318071E-3</v>
      </c>
      <c r="AQ25" s="85">
        <v>1.0796455170870505E-4</v>
      </c>
      <c r="AR25" s="85">
        <v>5.7662612666810331E-4</v>
      </c>
      <c r="AS25" s="85">
        <v>1.4440270726832235E-2</v>
      </c>
      <c r="AT25" s="85">
        <v>2.9381207064018485E-4</v>
      </c>
      <c r="AU25" s="85">
        <v>9.7437246542782509E-5</v>
      </c>
      <c r="AV25" s="85">
        <v>7.5059251589392503E-4</v>
      </c>
      <c r="AW25" s="85">
        <v>2.214661341947052E-4</v>
      </c>
      <c r="AX25" s="85">
        <v>9.2555387464999725E-4</v>
      </c>
      <c r="AY25" s="85">
        <v>4.4816088355528419E-4</v>
      </c>
      <c r="AZ25" s="85">
        <v>7.2599247474401836E-4</v>
      </c>
      <c r="BA25" s="85">
        <v>1.5730972386882465E-3</v>
      </c>
      <c r="BB25" s="85">
        <v>7.7510253885340477E-4</v>
      </c>
      <c r="BC25" s="85">
        <v>1.4160693608164714E-3</v>
      </c>
      <c r="BD25" s="85">
        <v>3.2080385540032091E-3</v>
      </c>
      <c r="BE25" s="85">
        <v>1.296271840196815E-3</v>
      </c>
      <c r="BF25" s="85">
        <v>5.5195608194780405E-4</v>
      </c>
      <c r="BG25" s="85">
        <v>5.5235089337335843E-4</v>
      </c>
      <c r="BH25" s="85">
        <v>2.7553807997113812E-5</v>
      </c>
      <c r="BI25" s="85">
        <v>1.1143284414914376E-4</v>
      </c>
      <c r="BJ25" s="85">
        <v>7.2108007325709699E-3</v>
      </c>
      <c r="BK25" s="85">
        <v>2.8478084872915212E-3</v>
      </c>
      <c r="BL25" s="85">
        <v>2.7640263179328953E-4</v>
      </c>
      <c r="BM25" s="85">
        <v>4.7367198947854473E-4</v>
      </c>
      <c r="BN25" s="85">
        <v>2.1729691740709463E-3</v>
      </c>
      <c r="BO25" s="85">
        <v>2.7562116215354622E-3</v>
      </c>
      <c r="BP25" s="85">
        <v>8.2352950813593658E-4</v>
      </c>
      <c r="BQ25" s="85">
        <v>4.1348937573688747E-4</v>
      </c>
      <c r="BR25" s="85">
        <v>1.0345265275574832E-3</v>
      </c>
      <c r="BS25" s="85">
        <v>5.5533326383091152E-4</v>
      </c>
      <c r="BT25" s="85">
        <v>9.3461940931074136E-4</v>
      </c>
      <c r="BU25" s="85">
        <v>0</v>
      </c>
    </row>
    <row r="26" spans="1:73" x14ac:dyDescent="0.25">
      <c r="A26" s="46" t="s">
        <v>20</v>
      </c>
      <c r="B26" s="38" t="s">
        <v>84</v>
      </c>
      <c r="C26" s="85">
        <v>2.9735349016599345E-3</v>
      </c>
      <c r="D26" s="85">
        <v>2.2105259122268458E-3</v>
      </c>
      <c r="E26" s="85">
        <v>3.5697333347424395E-4</v>
      </c>
      <c r="F26" s="85">
        <v>2.2347570888660309E-4</v>
      </c>
      <c r="G26" s="85">
        <v>2.7634396807955266E-3</v>
      </c>
      <c r="H26" s="85">
        <v>1.2486396530959796E-3</v>
      </c>
      <c r="I26" s="85">
        <v>3.5844792460817169E-3</v>
      </c>
      <c r="J26" s="85">
        <v>1.3860972584842117E-3</v>
      </c>
      <c r="K26" s="85">
        <v>6.5984239366681573E-4</v>
      </c>
      <c r="L26" s="85">
        <v>2.0058797307530253E-3</v>
      </c>
      <c r="M26" s="85">
        <v>5.7926849956445748E-3</v>
      </c>
      <c r="N26" s="85">
        <v>8.3269764846721065E-5</v>
      </c>
      <c r="O26" s="85">
        <v>8.6316092047058611E-4</v>
      </c>
      <c r="P26" s="85">
        <v>3.1889535723464159E-3</v>
      </c>
      <c r="Q26" s="85">
        <v>6.5392888574599306E-4</v>
      </c>
      <c r="R26" s="85">
        <v>2.5480189061831182E-4</v>
      </c>
      <c r="S26" s="85">
        <v>1.160178536946651E-3</v>
      </c>
      <c r="T26" s="85">
        <v>1.8317374299185831E-3</v>
      </c>
      <c r="U26" s="85">
        <v>1.0589492393806778E-3</v>
      </c>
      <c r="V26" s="85">
        <v>1.0964987477593957</v>
      </c>
      <c r="W26" s="85">
        <v>1.8984623971207176E-2</v>
      </c>
      <c r="X26" s="85">
        <v>2.7925852540275985E-2</v>
      </c>
      <c r="Y26" s="85">
        <v>1.3125007889530597E-4</v>
      </c>
      <c r="Z26" s="85">
        <v>8.8001339746378814E-4</v>
      </c>
      <c r="AA26" s="85">
        <v>1.3062745174574988E-3</v>
      </c>
      <c r="AB26" s="85">
        <v>1.6049913448103758E-2</v>
      </c>
      <c r="AC26" s="85">
        <v>1.5868810468129642E-3</v>
      </c>
      <c r="AD26" s="85">
        <v>1.0716437461795836E-3</v>
      </c>
      <c r="AE26" s="85">
        <v>1.3805330053111521E-3</v>
      </c>
      <c r="AF26" s="85">
        <v>3.6800696626298791E-3</v>
      </c>
      <c r="AG26" s="85">
        <v>8.4664057266686604E-2</v>
      </c>
      <c r="AH26" s="85">
        <v>4.8453324814305499E-3</v>
      </c>
      <c r="AI26" s="85">
        <v>1.3689389972680588E-3</v>
      </c>
      <c r="AJ26" s="85">
        <v>0.29203109149300716</v>
      </c>
      <c r="AK26" s="85">
        <v>1.7556005662214978E-3</v>
      </c>
      <c r="AL26" s="85">
        <v>9.8323445444884455E-3</v>
      </c>
      <c r="AM26" s="85">
        <v>7.5642161436679503E-3</v>
      </c>
      <c r="AN26" s="85">
        <v>4.0438747073740225E-3</v>
      </c>
      <c r="AO26" s="85">
        <v>2.8089830669041636E-4</v>
      </c>
      <c r="AP26" s="85">
        <v>1.3623320270394441E-2</v>
      </c>
      <c r="AQ26" s="85">
        <v>1.731329663282085E-4</v>
      </c>
      <c r="AR26" s="85">
        <v>9.9576575462119606E-4</v>
      </c>
      <c r="AS26" s="85">
        <v>6.7091126525578764E-3</v>
      </c>
      <c r="AT26" s="85">
        <v>2.5148999382369568E-4</v>
      </c>
      <c r="AU26" s="85">
        <v>2.0152381920759784E-4</v>
      </c>
      <c r="AV26" s="85">
        <v>3.6431651088971707E-3</v>
      </c>
      <c r="AW26" s="85">
        <v>4.3620822499918318E-4</v>
      </c>
      <c r="AX26" s="85">
        <v>1.8515594199430749E-3</v>
      </c>
      <c r="AY26" s="85">
        <v>1.4597674760703332E-3</v>
      </c>
      <c r="AZ26" s="85">
        <v>1.5102072141101222E-3</v>
      </c>
      <c r="BA26" s="85">
        <v>1.0891910077813408E-2</v>
      </c>
      <c r="BB26" s="85">
        <v>1.1991619295119587E-3</v>
      </c>
      <c r="BC26" s="85">
        <v>1.0717678644944785E-2</v>
      </c>
      <c r="BD26" s="85">
        <v>1.2204375116994883E-3</v>
      </c>
      <c r="BE26" s="85">
        <v>3.2554267395272843E-4</v>
      </c>
      <c r="BF26" s="85">
        <v>6.7808048543001841E-4</v>
      </c>
      <c r="BG26" s="85">
        <v>5.9143222213451534E-4</v>
      </c>
      <c r="BH26" s="85">
        <v>3.5253486332092019E-5</v>
      </c>
      <c r="BI26" s="85">
        <v>2.3160717341623254E-4</v>
      </c>
      <c r="BJ26" s="85">
        <v>2.773893099273712E-3</v>
      </c>
      <c r="BK26" s="85">
        <v>5.6690150528102157E-3</v>
      </c>
      <c r="BL26" s="85">
        <v>7.1979278710140014E-4</v>
      </c>
      <c r="BM26" s="85">
        <v>9.2242286117982298E-4</v>
      </c>
      <c r="BN26" s="85">
        <v>2.7652892608800521E-3</v>
      </c>
      <c r="BO26" s="85">
        <v>2.3688855823858295E-3</v>
      </c>
      <c r="BP26" s="85">
        <v>1.2487911035626623E-3</v>
      </c>
      <c r="BQ26" s="85">
        <v>7.5841327727775099E-4</v>
      </c>
      <c r="BR26" s="85">
        <v>4.0553479556302392E-4</v>
      </c>
      <c r="BS26" s="85">
        <v>1.7325674772061212E-4</v>
      </c>
      <c r="BT26" s="85">
        <v>9.9419795635655585E-4</v>
      </c>
      <c r="BU26" s="85">
        <v>0</v>
      </c>
    </row>
    <row r="27" spans="1:73" x14ac:dyDescent="0.25">
      <c r="A27" s="46" t="s">
        <v>21</v>
      </c>
      <c r="B27" s="38" t="s">
        <v>85</v>
      </c>
      <c r="C27" s="85">
        <v>1.881079105866346E-3</v>
      </c>
      <c r="D27" s="85">
        <v>7.4539626260849967E-4</v>
      </c>
      <c r="E27" s="85">
        <v>6.4391079514277381E-4</v>
      </c>
      <c r="F27" s="85">
        <v>3.6604163917861493E-4</v>
      </c>
      <c r="G27" s="85">
        <v>6.2014656768543547E-4</v>
      </c>
      <c r="H27" s="85">
        <v>8.1559269512880041E-4</v>
      </c>
      <c r="I27" s="85">
        <v>7.4791141064689719E-3</v>
      </c>
      <c r="J27" s="85">
        <v>7.4266923431864386E-4</v>
      </c>
      <c r="K27" s="85">
        <v>2.9986300113553561E-4</v>
      </c>
      <c r="L27" s="85">
        <v>5.4294446652646954E-4</v>
      </c>
      <c r="M27" s="85">
        <v>6.015478452481677E-4</v>
      </c>
      <c r="N27" s="85">
        <v>2.8768190520074506E-4</v>
      </c>
      <c r="O27" s="85">
        <v>4.5127708127043134E-4</v>
      </c>
      <c r="P27" s="85">
        <v>2.2386103859743682E-3</v>
      </c>
      <c r="Q27" s="85">
        <v>3.4354640441917157E-4</v>
      </c>
      <c r="R27" s="85">
        <v>3.4903935561510663E-4</v>
      </c>
      <c r="S27" s="85">
        <v>5.7999273668209064E-4</v>
      </c>
      <c r="T27" s="85">
        <v>2.4881557961936407E-3</v>
      </c>
      <c r="U27" s="85">
        <v>2.7514859491574494E-3</v>
      </c>
      <c r="V27" s="85">
        <v>6.0428296987245327E-3</v>
      </c>
      <c r="W27" s="85">
        <v>1.0765518160581597</v>
      </c>
      <c r="X27" s="85">
        <v>0.10557742864359085</v>
      </c>
      <c r="Y27" s="85">
        <v>9.3362628937902075E-5</v>
      </c>
      <c r="Z27" s="85">
        <v>1.6038685939710126E-3</v>
      </c>
      <c r="AA27" s="85">
        <v>2.5824068932401262E-2</v>
      </c>
      <c r="AB27" s="85">
        <v>8.1135389976662198E-2</v>
      </c>
      <c r="AC27" s="85">
        <v>9.1297243521149402E-3</v>
      </c>
      <c r="AD27" s="85">
        <v>8.7340953002880209E-3</v>
      </c>
      <c r="AE27" s="85">
        <v>3.4358218217078897E-4</v>
      </c>
      <c r="AF27" s="85">
        <v>3.1751591254399414E-2</v>
      </c>
      <c r="AG27" s="85">
        <v>1.4610687570853122E-2</v>
      </c>
      <c r="AH27" s="85">
        <v>2.2560010239055712E-3</v>
      </c>
      <c r="AI27" s="85">
        <v>4.8059963180379885E-4</v>
      </c>
      <c r="AJ27" s="85">
        <v>3.7395281541051748E-2</v>
      </c>
      <c r="AK27" s="85">
        <v>1.3451904620870583E-3</v>
      </c>
      <c r="AL27" s="85">
        <v>4.5179203058997109E-3</v>
      </c>
      <c r="AM27" s="85">
        <v>1.567333651038376E-3</v>
      </c>
      <c r="AN27" s="85">
        <v>2.543059015289137E-3</v>
      </c>
      <c r="AO27" s="85">
        <v>3.7519449942862104E-4</v>
      </c>
      <c r="AP27" s="85">
        <v>2.0279749664201714E-3</v>
      </c>
      <c r="AQ27" s="85">
        <v>7.124660130967599E-5</v>
      </c>
      <c r="AR27" s="85">
        <v>2.398240368019282E-4</v>
      </c>
      <c r="AS27" s="85">
        <v>3.2028204809915056E-3</v>
      </c>
      <c r="AT27" s="85">
        <v>1.2075175772513432E-4</v>
      </c>
      <c r="AU27" s="85">
        <v>9.1102849343148556E-5</v>
      </c>
      <c r="AV27" s="85">
        <v>1.2929706155010991E-3</v>
      </c>
      <c r="AW27" s="85">
        <v>9.7201713418856224E-5</v>
      </c>
      <c r="AX27" s="85">
        <v>7.6064217453954402E-4</v>
      </c>
      <c r="AY27" s="85">
        <v>3.4967729362912905E-4</v>
      </c>
      <c r="AZ27" s="85">
        <v>6.0146501737667467E-4</v>
      </c>
      <c r="BA27" s="85">
        <v>1.5089862012801346E-3</v>
      </c>
      <c r="BB27" s="85">
        <v>3.8328421048061635E-4</v>
      </c>
      <c r="BC27" s="85">
        <v>1.4114735622892569E-3</v>
      </c>
      <c r="BD27" s="85">
        <v>1.675746978986569E-3</v>
      </c>
      <c r="BE27" s="85">
        <v>6.4692433842409951E-4</v>
      </c>
      <c r="BF27" s="85">
        <v>2.354129524891654E-4</v>
      </c>
      <c r="BG27" s="85">
        <v>5.0808938927377162E-4</v>
      </c>
      <c r="BH27" s="85">
        <v>9.1747514248655785E-6</v>
      </c>
      <c r="BI27" s="85">
        <v>9.3285950757337455E-5</v>
      </c>
      <c r="BJ27" s="85">
        <v>7.7485848200485911E-4</v>
      </c>
      <c r="BK27" s="85">
        <v>1.3170004441881468E-3</v>
      </c>
      <c r="BL27" s="85">
        <v>1.380962831718819E-4</v>
      </c>
      <c r="BM27" s="85">
        <v>4.2629512695915021E-4</v>
      </c>
      <c r="BN27" s="85">
        <v>8.0775822085647937E-4</v>
      </c>
      <c r="BO27" s="85">
        <v>1.2650290971087752E-3</v>
      </c>
      <c r="BP27" s="85">
        <v>1.0714528861849087E-3</v>
      </c>
      <c r="BQ27" s="85">
        <v>2.4400363929702907E-4</v>
      </c>
      <c r="BR27" s="85">
        <v>1.2257087680605109E-4</v>
      </c>
      <c r="BS27" s="85">
        <v>1.2387924090156166E-4</v>
      </c>
      <c r="BT27" s="85">
        <v>2.6777672225115158E-4</v>
      </c>
      <c r="BU27" s="85">
        <v>0</v>
      </c>
    </row>
    <row r="28" spans="1:73" x14ac:dyDescent="0.25">
      <c r="A28" s="46" t="s">
        <v>22</v>
      </c>
      <c r="B28" s="38" t="s">
        <v>86</v>
      </c>
      <c r="C28" s="85">
        <v>9.4315397769264338E-3</v>
      </c>
      <c r="D28" s="85">
        <v>1.6540854285868633E-3</v>
      </c>
      <c r="E28" s="85">
        <v>1.2750457988627245E-3</v>
      </c>
      <c r="F28" s="85">
        <v>8.2681641686424318E-4</v>
      </c>
      <c r="G28" s="85">
        <v>2.9205475764618079E-3</v>
      </c>
      <c r="H28" s="85">
        <v>2.9574868854788865E-3</v>
      </c>
      <c r="I28" s="85">
        <v>2.9325974883301815E-2</v>
      </c>
      <c r="J28" s="85">
        <v>2.9176820369785084E-3</v>
      </c>
      <c r="K28" s="85">
        <v>8.2069169535948301E-4</v>
      </c>
      <c r="L28" s="85">
        <v>2.2809469646827979E-3</v>
      </c>
      <c r="M28" s="85">
        <v>1.9536449557302914E-3</v>
      </c>
      <c r="N28" s="85">
        <v>4.9394062177242446E-4</v>
      </c>
      <c r="O28" s="85">
        <v>1.4527141889793236E-3</v>
      </c>
      <c r="P28" s="85">
        <v>5.7524316053737404E-3</v>
      </c>
      <c r="Q28" s="85">
        <v>1.0195756205254693E-3</v>
      </c>
      <c r="R28" s="85">
        <v>7.1610051325166014E-4</v>
      </c>
      <c r="S28" s="85">
        <v>1.2272256354560749E-3</v>
      </c>
      <c r="T28" s="85">
        <v>1.4645929687266863E-3</v>
      </c>
      <c r="U28" s="85">
        <v>5.0235458130720983E-3</v>
      </c>
      <c r="V28" s="85">
        <v>5.3590273341155873E-3</v>
      </c>
      <c r="W28" s="85">
        <v>8.5949895155051099E-3</v>
      </c>
      <c r="X28" s="85">
        <v>1.0543894468065009</v>
      </c>
      <c r="Y28" s="85">
        <v>2.5837427634605966E-4</v>
      </c>
      <c r="Z28" s="85">
        <v>9.5037447538600783E-3</v>
      </c>
      <c r="AA28" s="85">
        <v>1.83906743309569E-2</v>
      </c>
      <c r="AB28" s="85">
        <v>0.11770772575588738</v>
      </c>
      <c r="AC28" s="85">
        <v>2.0928943031930741E-2</v>
      </c>
      <c r="AD28" s="85">
        <v>2.6228747009489372E-3</v>
      </c>
      <c r="AE28" s="85">
        <v>1.8081693616742197E-3</v>
      </c>
      <c r="AF28" s="85">
        <v>4.2574324201040667E-2</v>
      </c>
      <c r="AG28" s="85">
        <v>4.1300546310519715E-2</v>
      </c>
      <c r="AH28" s="85">
        <v>5.8875682633788163E-3</v>
      </c>
      <c r="AI28" s="85">
        <v>1.3638801120109724E-3</v>
      </c>
      <c r="AJ28" s="85">
        <v>0.20646093969455009</v>
      </c>
      <c r="AK28" s="85">
        <v>5.812278136887501E-3</v>
      </c>
      <c r="AL28" s="85">
        <v>1.0737396204689874E-2</v>
      </c>
      <c r="AM28" s="85">
        <v>5.7378920871332889E-3</v>
      </c>
      <c r="AN28" s="85">
        <v>1.0239065508121648E-2</v>
      </c>
      <c r="AO28" s="85">
        <v>6.2191125813464241E-4</v>
      </c>
      <c r="AP28" s="85">
        <v>8.8631090380899783E-3</v>
      </c>
      <c r="AQ28" s="85">
        <v>2.0421665971230045E-4</v>
      </c>
      <c r="AR28" s="85">
        <v>8.3682296319687152E-4</v>
      </c>
      <c r="AS28" s="85">
        <v>1.1357388341267228E-2</v>
      </c>
      <c r="AT28" s="85">
        <v>2.8842722616210603E-4</v>
      </c>
      <c r="AU28" s="85">
        <v>2.0351593259485931E-4</v>
      </c>
      <c r="AV28" s="85">
        <v>2.6160943920400942E-3</v>
      </c>
      <c r="AW28" s="85">
        <v>3.4216700533896104E-4</v>
      </c>
      <c r="AX28" s="85">
        <v>3.3472385570220823E-3</v>
      </c>
      <c r="AY28" s="85">
        <v>1.2328692478263902E-3</v>
      </c>
      <c r="AZ28" s="85">
        <v>2.1200716188033136E-3</v>
      </c>
      <c r="BA28" s="85">
        <v>7.9276024900430293E-3</v>
      </c>
      <c r="BB28" s="85">
        <v>1.1079208897037598E-3</v>
      </c>
      <c r="BC28" s="85">
        <v>6.8143466548073782E-3</v>
      </c>
      <c r="BD28" s="85">
        <v>3.9535089960232627E-3</v>
      </c>
      <c r="BE28" s="85">
        <v>7.2847741309562135E-4</v>
      </c>
      <c r="BF28" s="85">
        <v>7.696307327644627E-4</v>
      </c>
      <c r="BG28" s="85">
        <v>1.321264638367805E-3</v>
      </c>
      <c r="BH28" s="85">
        <v>3.0986521472316206E-5</v>
      </c>
      <c r="BI28" s="85">
        <v>2.5103243749443699E-4</v>
      </c>
      <c r="BJ28" s="85">
        <v>2.6104835653997702E-3</v>
      </c>
      <c r="BK28" s="85">
        <v>4.6541013063590448E-3</v>
      </c>
      <c r="BL28" s="85">
        <v>5.587509252326984E-4</v>
      </c>
      <c r="BM28" s="85">
        <v>8.4811026573777262E-4</v>
      </c>
      <c r="BN28" s="85">
        <v>2.5371090746490045E-3</v>
      </c>
      <c r="BO28" s="85">
        <v>2.7332349011598644E-3</v>
      </c>
      <c r="BP28" s="85">
        <v>2.9906221987930758E-3</v>
      </c>
      <c r="BQ28" s="85">
        <v>7.2875541703022945E-4</v>
      </c>
      <c r="BR28" s="85">
        <v>4.4247420296446782E-4</v>
      </c>
      <c r="BS28" s="85">
        <v>6.1068970405360554E-4</v>
      </c>
      <c r="BT28" s="85">
        <v>1.0032026821459896E-3</v>
      </c>
      <c r="BU28" s="85">
        <v>0</v>
      </c>
    </row>
    <row r="29" spans="1:73" x14ac:dyDescent="0.25">
      <c r="A29" s="46" t="s">
        <v>23</v>
      </c>
      <c r="B29" s="38" t="s">
        <v>87</v>
      </c>
      <c r="C29" s="85">
        <v>7.0966566768464515E-4</v>
      </c>
      <c r="D29" s="85">
        <v>4.825726515120545E-4</v>
      </c>
      <c r="E29" s="85">
        <v>1.7119166593546005E-4</v>
      </c>
      <c r="F29" s="85">
        <v>9.6794184918342231E-5</v>
      </c>
      <c r="G29" s="85">
        <v>2.3329091744068176E-4</v>
      </c>
      <c r="H29" s="85">
        <v>9.0346105342865976E-4</v>
      </c>
      <c r="I29" s="85">
        <v>1.1978535203974908E-3</v>
      </c>
      <c r="J29" s="85">
        <v>7.5860132486560894E-4</v>
      </c>
      <c r="K29" s="85">
        <v>2.7714588470611009E-4</v>
      </c>
      <c r="L29" s="85">
        <v>9.1741913630100091E-4</v>
      </c>
      <c r="M29" s="85">
        <v>1.2257389843929715E-3</v>
      </c>
      <c r="N29" s="85">
        <v>2.0851553164054676E-5</v>
      </c>
      <c r="O29" s="85">
        <v>1.6224283473936843E-3</v>
      </c>
      <c r="P29" s="85">
        <v>8.5352532792398175E-4</v>
      </c>
      <c r="Q29" s="85">
        <v>1.904742334509046E-4</v>
      </c>
      <c r="R29" s="85">
        <v>8.6101330714441428E-4</v>
      </c>
      <c r="S29" s="85">
        <v>4.0213827882097609E-4</v>
      </c>
      <c r="T29" s="85">
        <v>1.7115436544882644E-3</v>
      </c>
      <c r="U29" s="85">
        <v>1.0869155989948378E-3</v>
      </c>
      <c r="V29" s="85">
        <v>1.4655781602533286E-3</v>
      </c>
      <c r="W29" s="85">
        <v>1.8627936613613077E-3</v>
      </c>
      <c r="X29" s="85">
        <v>9.2368287238254034E-4</v>
      </c>
      <c r="Y29" s="85">
        <v>1.0906437811476073</v>
      </c>
      <c r="Z29" s="85">
        <v>2.7375799923075691E-4</v>
      </c>
      <c r="AA29" s="85">
        <v>4.7910613618265046E-3</v>
      </c>
      <c r="AB29" s="85">
        <v>1.8581567991277512E-2</v>
      </c>
      <c r="AC29" s="85">
        <v>4.8862804846303105E-3</v>
      </c>
      <c r="AD29" s="85">
        <v>1.9909902967790428E-4</v>
      </c>
      <c r="AE29" s="85">
        <v>6.3690700713957393E-5</v>
      </c>
      <c r="AF29" s="85">
        <v>4.5904409499908389E-3</v>
      </c>
      <c r="AG29" s="85">
        <v>1.6791554333153921E-2</v>
      </c>
      <c r="AH29" s="85">
        <v>9.6731600475449678E-4</v>
      </c>
      <c r="AI29" s="85">
        <v>3.036799568357827E-4</v>
      </c>
      <c r="AJ29" s="85">
        <v>1.1482688451491243E-2</v>
      </c>
      <c r="AK29" s="85">
        <v>1.0124898585678888E-3</v>
      </c>
      <c r="AL29" s="85">
        <v>6.065721888971861E-3</v>
      </c>
      <c r="AM29" s="85">
        <v>3.9535072942006302E-3</v>
      </c>
      <c r="AN29" s="85">
        <v>3.0129015200419562E-3</v>
      </c>
      <c r="AO29" s="85">
        <v>1.4504945111740381E-4</v>
      </c>
      <c r="AP29" s="85">
        <v>1.6873828850858851E-3</v>
      </c>
      <c r="AQ29" s="85">
        <v>7.9988261638418444E-5</v>
      </c>
      <c r="AR29" s="85">
        <v>5.1550959357410712E-4</v>
      </c>
      <c r="AS29" s="85">
        <v>2.667091524621538E-3</v>
      </c>
      <c r="AT29" s="85">
        <v>1.7751902839813942E-4</v>
      </c>
      <c r="AU29" s="85">
        <v>2.0583908588953459E-4</v>
      </c>
      <c r="AV29" s="85">
        <v>1.1636041888466715E-2</v>
      </c>
      <c r="AW29" s="85">
        <v>2.714732128640031E-3</v>
      </c>
      <c r="AX29" s="85">
        <v>8.2592279227600466E-4</v>
      </c>
      <c r="AY29" s="85">
        <v>3.801877039949256E-4</v>
      </c>
      <c r="AZ29" s="85">
        <v>6.9647492289303206E-4</v>
      </c>
      <c r="BA29" s="85">
        <v>1.1739250311800142E-3</v>
      </c>
      <c r="BB29" s="85">
        <v>9.4419655733957663E-4</v>
      </c>
      <c r="BC29" s="85">
        <v>1.3370031215998687E-2</v>
      </c>
      <c r="BD29" s="85">
        <v>7.5446541376332163E-4</v>
      </c>
      <c r="BE29" s="85">
        <v>2.2335331965515895E-4</v>
      </c>
      <c r="BF29" s="85">
        <v>3.2792264885133369E-4</v>
      </c>
      <c r="BG29" s="85">
        <v>1.9231933919718918E-4</v>
      </c>
      <c r="BH29" s="85">
        <v>1.7234293409107159E-5</v>
      </c>
      <c r="BI29" s="85">
        <v>5.8956155453394538E-5</v>
      </c>
      <c r="BJ29" s="85">
        <v>8.3345327623219148E-4</v>
      </c>
      <c r="BK29" s="85">
        <v>1.7194296763783188E-3</v>
      </c>
      <c r="BL29" s="85">
        <v>1.1755191236690451E-4</v>
      </c>
      <c r="BM29" s="85">
        <v>3.3560331063056117E-4</v>
      </c>
      <c r="BN29" s="85">
        <v>3.3047184991958989E-3</v>
      </c>
      <c r="BO29" s="85">
        <v>3.2029236518003219E-3</v>
      </c>
      <c r="BP29" s="85">
        <v>1.3164588580292327E-3</v>
      </c>
      <c r="BQ29" s="85">
        <v>3.6292905038518811E-4</v>
      </c>
      <c r="BR29" s="85">
        <v>4.1551027783447175E-4</v>
      </c>
      <c r="BS29" s="85">
        <v>1.3500419461186328E-3</v>
      </c>
      <c r="BT29" s="85">
        <v>4.4032068204880509E-4</v>
      </c>
      <c r="BU29" s="85">
        <v>0</v>
      </c>
    </row>
    <row r="30" spans="1:73" x14ac:dyDescent="0.25">
      <c r="A30" s="46" t="s">
        <v>24</v>
      </c>
      <c r="B30" s="38" t="s">
        <v>88</v>
      </c>
      <c r="C30" s="85">
        <v>1.2079343221824809E-3</v>
      </c>
      <c r="D30" s="85">
        <v>1.0681614126234768E-3</v>
      </c>
      <c r="E30" s="85">
        <v>2.8836076534311526E-4</v>
      </c>
      <c r="F30" s="85">
        <v>2.0704737827693817E-4</v>
      </c>
      <c r="G30" s="85">
        <v>4.1903555050012997E-4</v>
      </c>
      <c r="H30" s="85">
        <v>6.7933771799362128E-4</v>
      </c>
      <c r="I30" s="85">
        <v>1.9336542365113376E-3</v>
      </c>
      <c r="J30" s="85">
        <v>7.519077456378168E-4</v>
      </c>
      <c r="K30" s="85">
        <v>3.1915401409396665E-4</v>
      </c>
      <c r="L30" s="85">
        <v>5.5405593871088292E-4</v>
      </c>
      <c r="M30" s="85">
        <v>4.7191443719124597E-4</v>
      </c>
      <c r="N30" s="85">
        <v>4.6250564658384495E-5</v>
      </c>
      <c r="O30" s="85">
        <v>4.4387879778765948E-4</v>
      </c>
      <c r="P30" s="85">
        <v>1.4118618142758212E-3</v>
      </c>
      <c r="Q30" s="85">
        <v>3.6534127315851001E-4</v>
      </c>
      <c r="R30" s="85">
        <v>1.5851412059096674E-4</v>
      </c>
      <c r="S30" s="85">
        <v>6.3883111593205602E-4</v>
      </c>
      <c r="T30" s="85">
        <v>9.1927368223673333E-4</v>
      </c>
      <c r="U30" s="85">
        <v>7.0132188283943348E-4</v>
      </c>
      <c r="V30" s="85">
        <v>1.1439425257638845E-3</v>
      </c>
      <c r="W30" s="85">
        <v>4.7526414918617364E-3</v>
      </c>
      <c r="X30" s="85">
        <v>1.0120759220526597E-2</v>
      </c>
      <c r="Y30" s="85">
        <v>4.646651781957938E-4</v>
      </c>
      <c r="Z30" s="85">
        <v>1.0336002192610978</v>
      </c>
      <c r="AA30" s="85">
        <v>4.4976112999581732E-3</v>
      </c>
      <c r="AB30" s="85">
        <v>2.4631730357575755E-2</v>
      </c>
      <c r="AC30" s="85">
        <v>8.4877053615135759E-3</v>
      </c>
      <c r="AD30" s="85">
        <v>3.5605107050634997E-4</v>
      </c>
      <c r="AE30" s="85">
        <v>9.9128731116844912E-5</v>
      </c>
      <c r="AF30" s="85">
        <v>1.1270814560968461E-2</v>
      </c>
      <c r="AG30" s="85">
        <v>4.7646465502123751E-2</v>
      </c>
      <c r="AH30" s="85">
        <v>7.3861731274484956E-3</v>
      </c>
      <c r="AI30" s="85">
        <v>1.0538791580284087E-3</v>
      </c>
      <c r="AJ30" s="85">
        <v>2.0615125613444415E-2</v>
      </c>
      <c r="AK30" s="85">
        <v>1.641140383365328E-2</v>
      </c>
      <c r="AL30" s="85">
        <v>5.6473297115935328E-3</v>
      </c>
      <c r="AM30" s="85">
        <v>3.5345772079212988E-3</v>
      </c>
      <c r="AN30" s="85">
        <v>2.6272761865548519E-3</v>
      </c>
      <c r="AO30" s="85">
        <v>1.8882691402073091E-4</v>
      </c>
      <c r="AP30" s="85">
        <v>1.6478891821870522E-3</v>
      </c>
      <c r="AQ30" s="85">
        <v>9.0428762157351088E-5</v>
      </c>
      <c r="AR30" s="85">
        <v>1.1529345209742945E-3</v>
      </c>
      <c r="AS30" s="85">
        <v>4.7184680772164138E-3</v>
      </c>
      <c r="AT30" s="85">
        <v>1.3985102127219302E-4</v>
      </c>
      <c r="AU30" s="85">
        <v>1.0727424039174502E-4</v>
      </c>
      <c r="AV30" s="85">
        <v>5.2731062308017732E-3</v>
      </c>
      <c r="AW30" s="85">
        <v>1.1855455931049118E-3</v>
      </c>
      <c r="AX30" s="85">
        <v>1.1937699759493792E-3</v>
      </c>
      <c r="AY30" s="85">
        <v>4.6957257686881213E-4</v>
      </c>
      <c r="AZ30" s="85">
        <v>8.4616081400623806E-4</v>
      </c>
      <c r="BA30" s="85">
        <v>1.242215750749284E-3</v>
      </c>
      <c r="BB30" s="85">
        <v>7.8098132210336626E-4</v>
      </c>
      <c r="BC30" s="85">
        <v>1.9223610904588521E-2</v>
      </c>
      <c r="BD30" s="85">
        <v>1.6104341285938341E-3</v>
      </c>
      <c r="BE30" s="85">
        <v>3.0052476773568908E-4</v>
      </c>
      <c r="BF30" s="85">
        <v>3.4703359110753055E-4</v>
      </c>
      <c r="BG30" s="85">
        <v>3.6508748217918227E-4</v>
      </c>
      <c r="BH30" s="85">
        <v>2.3235868926583793E-5</v>
      </c>
      <c r="BI30" s="85">
        <v>9.5177126433709368E-5</v>
      </c>
      <c r="BJ30" s="85">
        <v>1.7886137779877752E-3</v>
      </c>
      <c r="BK30" s="85">
        <v>2.6249329879425715E-3</v>
      </c>
      <c r="BL30" s="85">
        <v>1.6882160015108845E-4</v>
      </c>
      <c r="BM30" s="85">
        <v>4.4421822987628236E-4</v>
      </c>
      <c r="BN30" s="85">
        <v>2.0431830882442961E-3</v>
      </c>
      <c r="BO30" s="85">
        <v>1.5812858097302004E-3</v>
      </c>
      <c r="BP30" s="85">
        <v>9.0615927664838846E-4</v>
      </c>
      <c r="BQ30" s="85">
        <v>4.0943649008748682E-4</v>
      </c>
      <c r="BR30" s="85">
        <v>3.9355863854763091E-4</v>
      </c>
      <c r="BS30" s="85">
        <v>1.3705645197502729E-4</v>
      </c>
      <c r="BT30" s="85">
        <v>3.587392893509642E-4</v>
      </c>
      <c r="BU30" s="85">
        <v>0</v>
      </c>
    </row>
    <row r="31" spans="1:73" x14ac:dyDescent="0.25">
      <c r="A31" s="46" t="s">
        <v>25</v>
      </c>
      <c r="B31" s="38" t="s">
        <v>89</v>
      </c>
      <c r="C31" s="85">
        <v>9.8789350636709367E-3</v>
      </c>
      <c r="D31" s="85">
        <v>1.8880552254320008E-3</v>
      </c>
      <c r="E31" s="85">
        <v>5.1918626303133308E-4</v>
      </c>
      <c r="F31" s="85">
        <v>3.0187767732447741E-4</v>
      </c>
      <c r="G31" s="85">
        <v>4.6078314940599351E-3</v>
      </c>
      <c r="H31" s="85">
        <v>3.4935441244611527E-3</v>
      </c>
      <c r="I31" s="85">
        <v>2.8777414940049902E-3</v>
      </c>
      <c r="J31" s="85">
        <v>2.7403126501747066E-3</v>
      </c>
      <c r="K31" s="85">
        <v>1.6846880907298704E-3</v>
      </c>
      <c r="L31" s="85">
        <v>5.996895608609506E-4</v>
      </c>
      <c r="M31" s="85">
        <v>7.230956155296355E-4</v>
      </c>
      <c r="N31" s="85">
        <v>3.0012108210421014E-5</v>
      </c>
      <c r="O31" s="85">
        <v>1.0166955400503469E-3</v>
      </c>
      <c r="P31" s="85">
        <v>2.4059640886554993E-2</v>
      </c>
      <c r="Q31" s="85">
        <v>1.233303963798126E-3</v>
      </c>
      <c r="R31" s="85">
        <v>1.1630924127873306E-4</v>
      </c>
      <c r="S31" s="85">
        <v>1.2442379605202263E-3</v>
      </c>
      <c r="T31" s="85">
        <v>6.6945048691983251E-4</v>
      </c>
      <c r="U31" s="85">
        <v>9.0969580569176989E-4</v>
      </c>
      <c r="V31" s="85">
        <v>2.2842669616509291E-2</v>
      </c>
      <c r="W31" s="85">
        <v>3.4237372453772034E-3</v>
      </c>
      <c r="X31" s="85">
        <v>8.8705517216214631E-3</v>
      </c>
      <c r="Y31" s="85">
        <v>8.5467032090245202E-5</v>
      </c>
      <c r="Z31" s="85">
        <v>1.3883875958321306E-3</v>
      </c>
      <c r="AA31" s="85">
        <v>1.0324314736351443</v>
      </c>
      <c r="AB31" s="85">
        <v>6.7077240135014933E-3</v>
      </c>
      <c r="AC31" s="85">
        <v>1.0734339675523926E-2</v>
      </c>
      <c r="AD31" s="85">
        <v>1.7591024479307296E-3</v>
      </c>
      <c r="AE31" s="85">
        <v>4.9244407570188809E-4</v>
      </c>
      <c r="AF31" s="85">
        <v>2.2344089170154065E-2</v>
      </c>
      <c r="AG31" s="85">
        <v>1.568770315363912E-2</v>
      </c>
      <c r="AH31" s="85">
        <v>1.5684667851682066E-3</v>
      </c>
      <c r="AI31" s="85">
        <v>4.9099410433802631E-4</v>
      </c>
      <c r="AJ31" s="85">
        <v>4.4719847178552673E-2</v>
      </c>
      <c r="AK31" s="85">
        <v>1.2185278239963781E-2</v>
      </c>
      <c r="AL31" s="85">
        <v>4.4962963695742101E-3</v>
      </c>
      <c r="AM31" s="85">
        <v>2.5871565040760948E-3</v>
      </c>
      <c r="AN31" s="85">
        <v>3.0019663143397123E-3</v>
      </c>
      <c r="AO31" s="85">
        <v>3.2595868569862532E-4</v>
      </c>
      <c r="AP31" s="85">
        <v>4.6282840518254821E-3</v>
      </c>
      <c r="AQ31" s="85">
        <v>9.0367265478672422E-5</v>
      </c>
      <c r="AR31" s="85">
        <v>4.3002487058594452E-4</v>
      </c>
      <c r="AS31" s="85">
        <v>1.3110154913151071E-2</v>
      </c>
      <c r="AT31" s="85">
        <v>2.5435332972451871E-4</v>
      </c>
      <c r="AU31" s="85">
        <v>2.984610060017659E-4</v>
      </c>
      <c r="AV31" s="85">
        <v>4.6189362174329299E-3</v>
      </c>
      <c r="AW31" s="85">
        <v>2.3061611458925795E-4</v>
      </c>
      <c r="AX31" s="85">
        <v>5.5431710448745149E-4</v>
      </c>
      <c r="AY31" s="85">
        <v>3.5830437993476723E-4</v>
      </c>
      <c r="AZ31" s="85">
        <v>5.8596268618098539E-4</v>
      </c>
      <c r="BA31" s="85">
        <v>1.852254543153602E-3</v>
      </c>
      <c r="BB31" s="85">
        <v>6.1215465841233914E-4</v>
      </c>
      <c r="BC31" s="85">
        <v>1.2550063997595527E-2</v>
      </c>
      <c r="BD31" s="85">
        <v>1.3583152127187724E-3</v>
      </c>
      <c r="BE31" s="85">
        <v>2.190126246022902E-4</v>
      </c>
      <c r="BF31" s="85">
        <v>3.1759578653157039E-4</v>
      </c>
      <c r="BG31" s="85">
        <v>1.0051102120548908E-3</v>
      </c>
      <c r="BH31" s="85">
        <v>1.8626768222368075E-5</v>
      </c>
      <c r="BI31" s="85">
        <v>1.1786058055920841E-4</v>
      </c>
      <c r="BJ31" s="85">
        <v>7.259680424738104E-4</v>
      </c>
      <c r="BK31" s="85">
        <v>2.5541593702091605E-3</v>
      </c>
      <c r="BL31" s="85">
        <v>1.8554046011924139E-4</v>
      </c>
      <c r="BM31" s="85">
        <v>3.9164105747932086E-4</v>
      </c>
      <c r="BN31" s="85">
        <v>1.0863015533850949E-3</v>
      </c>
      <c r="BO31" s="85">
        <v>4.1334636759901792E-3</v>
      </c>
      <c r="BP31" s="85">
        <v>3.3239908576597767E-3</v>
      </c>
      <c r="BQ31" s="85">
        <v>4.1770124817597763E-4</v>
      </c>
      <c r="BR31" s="85">
        <v>3.2957655107931791E-4</v>
      </c>
      <c r="BS31" s="85">
        <v>9.6271944408457424E-4</v>
      </c>
      <c r="BT31" s="85">
        <v>4.147475387395723E-4</v>
      </c>
      <c r="BU31" s="85">
        <v>0</v>
      </c>
    </row>
    <row r="32" spans="1:73" x14ac:dyDescent="0.25">
      <c r="A32" s="46" t="s">
        <v>26</v>
      </c>
      <c r="B32" s="38" t="s">
        <v>90</v>
      </c>
      <c r="C32" s="85">
        <v>4.07162943410507E-5</v>
      </c>
      <c r="D32" s="85">
        <v>7.1024059336448762E-5</v>
      </c>
      <c r="E32" s="85">
        <v>1.61189201755316E-5</v>
      </c>
      <c r="F32" s="85">
        <v>8.075160693538418E-6</v>
      </c>
      <c r="G32" s="85">
        <v>9.7241678711703206E-6</v>
      </c>
      <c r="H32" s="85">
        <v>2.1398096109194012E-5</v>
      </c>
      <c r="I32" s="85">
        <v>1.2815368479285032E-4</v>
      </c>
      <c r="J32" s="85">
        <v>4.0874248100161755E-5</v>
      </c>
      <c r="K32" s="85">
        <v>1.0365703256143302E-5</v>
      </c>
      <c r="L32" s="85">
        <v>2.4125568605645536E-5</v>
      </c>
      <c r="M32" s="85">
        <v>4.2768342118720216E-5</v>
      </c>
      <c r="N32" s="85">
        <v>7.4966109749785972E-7</v>
      </c>
      <c r="O32" s="85">
        <v>1.8158776632122502E-5</v>
      </c>
      <c r="P32" s="85">
        <v>4.7119260168673376E-5</v>
      </c>
      <c r="Q32" s="85">
        <v>1.1815592507067387E-5</v>
      </c>
      <c r="R32" s="85">
        <v>3.5351916505165991E-6</v>
      </c>
      <c r="S32" s="85">
        <v>1.3357460066388981E-5</v>
      </c>
      <c r="T32" s="85">
        <v>2.2570580058648333E-5</v>
      </c>
      <c r="U32" s="85">
        <v>2.9746021801439952E-5</v>
      </c>
      <c r="V32" s="85">
        <v>3.076135416260272E-5</v>
      </c>
      <c r="W32" s="85">
        <v>4.0773983177040497E-5</v>
      </c>
      <c r="X32" s="85">
        <v>4.1803153111981582E-5</v>
      </c>
      <c r="Y32" s="85">
        <v>2.7869711760118218E-6</v>
      </c>
      <c r="Z32" s="85">
        <v>1.5966933377693924E-5</v>
      </c>
      <c r="AA32" s="85">
        <v>1.3485700170832009E-5</v>
      </c>
      <c r="AB32" s="85">
        <v>1.1468805495880752</v>
      </c>
      <c r="AC32" s="85">
        <v>6.3628208854732901E-5</v>
      </c>
      <c r="AD32" s="85">
        <v>9.7457029775170355E-6</v>
      </c>
      <c r="AE32" s="85">
        <v>3.4232526832425249E-6</v>
      </c>
      <c r="AF32" s="85">
        <v>7.5344981617152674E-4</v>
      </c>
      <c r="AG32" s="85">
        <v>1.5156964002362549E-4</v>
      </c>
      <c r="AH32" s="85">
        <v>3.261341885959525E-5</v>
      </c>
      <c r="AI32" s="85">
        <v>1.0250503103021039E-5</v>
      </c>
      <c r="AJ32" s="85">
        <v>1.027862066179371E-4</v>
      </c>
      <c r="AK32" s="85">
        <v>5.498272983668034E-4</v>
      </c>
      <c r="AL32" s="85">
        <v>1.6405068428742046E-4</v>
      </c>
      <c r="AM32" s="85">
        <v>9.5980897445900647E-5</v>
      </c>
      <c r="AN32" s="85">
        <v>1.8742787075141007E-4</v>
      </c>
      <c r="AO32" s="85">
        <v>1.1628389411879312E-5</v>
      </c>
      <c r="AP32" s="85">
        <v>6.8446072926727538E-5</v>
      </c>
      <c r="AQ32" s="85">
        <v>3.3662563016626953E-6</v>
      </c>
      <c r="AR32" s="85">
        <v>7.1037474721690183E-6</v>
      </c>
      <c r="AS32" s="85">
        <v>7.7260155551257424E-5</v>
      </c>
      <c r="AT32" s="85">
        <v>1.0230736562264425E-5</v>
      </c>
      <c r="AU32" s="85">
        <v>5.5247483554921634E-6</v>
      </c>
      <c r="AV32" s="85">
        <v>4.398088747460516E-5</v>
      </c>
      <c r="AW32" s="85">
        <v>7.2661476169700727E-6</v>
      </c>
      <c r="AX32" s="85">
        <v>3.2190458046626753E-5</v>
      </c>
      <c r="AY32" s="85">
        <v>1.2405948962053105E-5</v>
      </c>
      <c r="AZ32" s="85">
        <v>1.5073170160924487E-5</v>
      </c>
      <c r="BA32" s="85">
        <v>1.1711625645450822E-5</v>
      </c>
      <c r="BB32" s="85">
        <v>1.9265072266713368E-5</v>
      </c>
      <c r="BC32" s="85">
        <v>1.8838142014143112E-5</v>
      </c>
      <c r="BD32" s="85">
        <v>9.6527146653554692E-4</v>
      </c>
      <c r="BE32" s="85">
        <v>6.0152847031602467E-4</v>
      </c>
      <c r="BF32" s="85">
        <v>8.7056822445460803E-6</v>
      </c>
      <c r="BG32" s="85">
        <v>1.0001329357387568E-4</v>
      </c>
      <c r="BH32" s="85">
        <v>6.7051233936480783E-7</v>
      </c>
      <c r="BI32" s="85">
        <v>8.9556860199049334E-6</v>
      </c>
      <c r="BJ32" s="85">
        <v>2.1927271940584169E-5</v>
      </c>
      <c r="BK32" s="85">
        <v>6.7297914354855763E-5</v>
      </c>
      <c r="BL32" s="85">
        <v>3.1560984837666832E-6</v>
      </c>
      <c r="BM32" s="85">
        <v>1.0677377159422455E-5</v>
      </c>
      <c r="BN32" s="85">
        <v>1.8802563068635219E-5</v>
      </c>
      <c r="BO32" s="85">
        <v>3.49086383305514E-5</v>
      </c>
      <c r="BP32" s="85">
        <v>2.9472270124609897E-5</v>
      </c>
      <c r="BQ32" s="85">
        <v>5.6295034938386074E-6</v>
      </c>
      <c r="BR32" s="85">
        <v>3.1230042982180679E-6</v>
      </c>
      <c r="BS32" s="85">
        <v>4.3790630907137183E-6</v>
      </c>
      <c r="BT32" s="85">
        <v>1.3345266539525021E-5</v>
      </c>
      <c r="BU32" s="85">
        <v>0</v>
      </c>
    </row>
    <row r="33" spans="1:73" x14ac:dyDescent="0.25">
      <c r="A33" s="46" t="s">
        <v>27</v>
      </c>
      <c r="B33" s="38" t="s">
        <v>91</v>
      </c>
      <c r="C33" s="85">
        <v>4.6505951968235899E-5</v>
      </c>
      <c r="D33" s="85">
        <v>1.8641492014957834E-4</v>
      </c>
      <c r="E33" s="85">
        <v>1.3416126188568246E-5</v>
      </c>
      <c r="F33" s="85">
        <v>7.713250974074038E-6</v>
      </c>
      <c r="G33" s="85">
        <v>5.3425208137884192E-6</v>
      </c>
      <c r="H33" s="85">
        <v>1.4313904097262691E-5</v>
      </c>
      <c r="I33" s="85">
        <v>4.2081149035638877E-5</v>
      </c>
      <c r="J33" s="85">
        <v>1.2280284379039957E-5</v>
      </c>
      <c r="K33" s="85">
        <v>4.7598120255188353E-6</v>
      </c>
      <c r="L33" s="85">
        <v>8.1901552681651476E-6</v>
      </c>
      <c r="M33" s="85">
        <v>6.4984726015736875E-6</v>
      </c>
      <c r="N33" s="85">
        <v>1.4797072758185957E-6</v>
      </c>
      <c r="O33" s="85">
        <v>6.8384450921197545E-6</v>
      </c>
      <c r="P33" s="85">
        <v>6.4201950440189012E-5</v>
      </c>
      <c r="Q33" s="85">
        <v>1.9120190716961487E-5</v>
      </c>
      <c r="R33" s="85">
        <v>1.7863157392478452E-6</v>
      </c>
      <c r="S33" s="85">
        <v>4.4117362579708778E-6</v>
      </c>
      <c r="T33" s="85">
        <v>6.3993162963303883E-6</v>
      </c>
      <c r="U33" s="85">
        <v>5.5093650816946161E-6</v>
      </c>
      <c r="V33" s="85">
        <v>1.8758160750213307E-5</v>
      </c>
      <c r="W33" s="85">
        <v>8.5058214499140832E-5</v>
      </c>
      <c r="X33" s="85">
        <v>1.1168293206590828E-4</v>
      </c>
      <c r="Y33" s="85">
        <v>8.906717722252611E-7</v>
      </c>
      <c r="Z33" s="85">
        <v>4.9477284854289264E-6</v>
      </c>
      <c r="AA33" s="85">
        <v>3.6312439080360008E-4</v>
      </c>
      <c r="AB33" s="85">
        <v>3.673799939902164E-4</v>
      </c>
      <c r="AC33" s="85">
        <v>1.0007160638458021</v>
      </c>
      <c r="AD33" s="85">
        <v>8.5703846018972312E-6</v>
      </c>
      <c r="AE33" s="85">
        <v>1.8776121370509775E-6</v>
      </c>
      <c r="AF33" s="85">
        <v>2.7214762881078469E-5</v>
      </c>
      <c r="AG33" s="85">
        <v>5.8316837839654923E-5</v>
      </c>
      <c r="AH33" s="85">
        <v>1.8463947319297733E-5</v>
      </c>
      <c r="AI33" s="85">
        <v>5.0411271824440041E-6</v>
      </c>
      <c r="AJ33" s="85">
        <v>7.5645080165025509E-5</v>
      </c>
      <c r="AK33" s="85">
        <v>1.9650558919315527E-5</v>
      </c>
      <c r="AL33" s="85">
        <v>9.4161932314613134E-5</v>
      </c>
      <c r="AM33" s="85">
        <v>3.8127621812397995E-5</v>
      </c>
      <c r="AN33" s="85">
        <v>4.044158708826292E-5</v>
      </c>
      <c r="AO33" s="85">
        <v>3.7169314547672068E-6</v>
      </c>
      <c r="AP33" s="85">
        <v>9.2210228308430958E-5</v>
      </c>
      <c r="AQ33" s="85">
        <v>1.5139637566968081E-6</v>
      </c>
      <c r="AR33" s="85">
        <v>4.4619378448198322E-6</v>
      </c>
      <c r="AS33" s="85">
        <v>1.5216229274932428E-4</v>
      </c>
      <c r="AT33" s="85">
        <v>6.0732023462961917E-6</v>
      </c>
      <c r="AU33" s="85">
        <v>1.2735314243074557E-5</v>
      </c>
      <c r="AV33" s="85">
        <v>7.1416166413110772E-5</v>
      </c>
      <c r="AW33" s="85">
        <v>3.4335957690569211E-5</v>
      </c>
      <c r="AX33" s="85">
        <v>1.4159674039440874E-5</v>
      </c>
      <c r="AY33" s="85">
        <v>4.7751266272884456E-5</v>
      </c>
      <c r="AZ33" s="85">
        <v>5.3767505545029459E-5</v>
      </c>
      <c r="BA33" s="85">
        <v>1.141786130587914E-5</v>
      </c>
      <c r="BB33" s="85">
        <v>2.5016363572199764E-5</v>
      </c>
      <c r="BC33" s="85">
        <v>4.5270448763327089E-5</v>
      </c>
      <c r="BD33" s="85">
        <v>5.2705893379009636E-5</v>
      </c>
      <c r="BE33" s="85">
        <v>5.8996510183644736E-6</v>
      </c>
      <c r="BF33" s="85">
        <v>6.4066205729509167E-6</v>
      </c>
      <c r="BG33" s="85">
        <v>1.2909506066530207E-4</v>
      </c>
      <c r="BH33" s="85">
        <v>1.1120580438032702E-6</v>
      </c>
      <c r="BI33" s="85">
        <v>1.4469599818755751E-6</v>
      </c>
      <c r="BJ33" s="85">
        <v>1.1849771550427969E-4</v>
      </c>
      <c r="BK33" s="85">
        <v>5.1808036271656802E-4</v>
      </c>
      <c r="BL33" s="85">
        <v>3.8351457015302947E-6</v>
      </c>
      <c r="BM33" s="85">
        <v>2.7634802008973352E-4</v>
      </c>
      <c r="BN33" s="85">
        <v>2.6028925082429071E-5</v>
      </c>
      <c r="BO33" s="85">
        <v>2.8263351431480989E-5</v>
      </c>
      <c r="BP33" s="85">
        <v>1.2146813259722168E-5</v>
      </c>
      <c r="BQ33" s="85">
        <v>1.0291293759358828E-4</v>
      </c>
      <c r="BR33" s="85">
        <v>8.2944594155631983E-4</v>
      </c>
      <c r="BS33" s="85">
        <v>9.4924633958173271E-6</v>
      </c>
      <c r="BT33" s="85">
        <v>1.0734175803025591E-5</v>
      </c>
      <c r="BU33" s="85">
        <v>0</v>
      </c>
    </row>
    <row r="34" spans="1:73" x14ac:dyDescent="0.25">
      <c r="A34" s="46" t="s">
        <v>28</v>
      </c>
      <c r="B34" s="38" t="s">
        <v>92</v>
      </c>
      <c r="C34" s="85">
        <v>6.8872609120357677E-4</v>
      </c>
      <c r="D34" s="85">
        <v>5.3978685074289258E-4</v>
      </c>
      <c r="E34" s="85">
        <v>1.7543155952210493E-4</v>
      </c>
      <c r="F34" s="85">
        <v>8.0018612963842503E-5</v>
      </c>
      <c r="G34" s="85">
        <v>2.6293578670251222E-4</v>
      </c>
      <c r="H34" s="85">
        <v>4.0569083500456078E-4</v>
      </c>
      <c r="I34" s="85">
        <v>1.275621596044111E-3</v>
      </c>
      <c r="J34" s="85">
        <v>4.0538961215432054E-4</v>
      </c>
      <c r="K34" s="85">
        <v>2.0520269459999713E-4</v>
      </c>
      <c r="L34" s="85">
        <v>3.693568205397929E-4</v>
      </c>
      <c r="M34" s="85">
        <v>3.205363425093797E-4</v>
      </c>
      <c r="N34" s="85">
        <v>2.2621596429684919E-5</v>
      </c>
      <c r="O34" s="85">
        <v>3.7576060779376762E-4</v>
      </c>
      <c r="P34" s="85">
        <v>6.9936662139741593E-4</v>
      </c>
      <c r="Q34" s="85">
        <v>1.7499316877206899E-4</v>
      </c>
      <c r="R34" s="85">
        <v>1.0820349808990045E-4</v>
      </c>
      <c r="S34" s="85">
        <v>2.8841302156021781E-4</v>
      </c>
      <c r="T34" s="85">
        <v>3.1943978065779289E-4</v>
      </c>
      <c r="U34" s="85">
        <v>2.6535772739147418E-4</v>
      </c>
      <c r="V34" s="85">
        <v>6.5889012566235875E-4</v>
      </c>
      <c r="W34" s="85">
        <v>6.7937191845274529E-4</v>
      </c>
      <c r="X34" s="85">
        <v>9.5102892484708176E-4</v>
      </c>
      <c r="Y34" s="85">
        <v>5.0542853554387514E-5</v>
      </c>
      <c r="Z34" s="85">
        <v>2.3447036903077468E-4</v>
      </c>
      <c r="AA34" s="85">
        <v>2.781023986859462E-4</v>
      </c>
      <c r="AB34" s="85">
        <v>1.4656012855956348E-3</v>
      </c>
      <c r="AC34" s="85">
        <v>3.3074202849290533E-4</v>
      </c>
      <c r="AD34" s="85">
        <v>1.0251978444138212</v>
      </c>
      <c r="AE34" s="85">
        <v>6.0651508394994986E-5</v>
      </c>
      <c r="AF34" s="85">
        <v>8.3773806466188856E-4</v>
      </c>
      <c r="AG34" s="85">
        <v>3.8061494651684328E-3</v>
      </c>
      <c r="AH34" s="85">
        <v>1.232655734650966E-3</v>
      </c>
      <c r="AI34" s="85">
        <v>3.1289524027364261E-4</v>
      </c>
      <c r="AJ34" s="85">
        <v>3.2542506040023664E-2</v>
      </c>
      <c r="AK34" s="85">
        <v>8.3888789951741137E-4</v>
      </c>
      <c r="AL34" s="85">
        <v>3.9871594499162229E-3</v>
      </c>
      <c r="AM34" s="85">
        <v>3.6224842665912461E-3</v>
      </c>
      <c r="AN34" s="85">
        <v>2.1405176182119263E-3</v>
      </c>
      <c r="AO34" s="85">
        <v>1.8914353319507231E-4</v>
      </c>
      <c r="AP34" s="85">
        <v>1.8466376557104748E-3</v>
      </c>
      <c r="AQ34" s="85">
        <v>1.0631795720782772E-4</v>
      </c>
      <c r="AR34" s="85">
        <v>1.7379611217802299E-3</v>
      </c>
      <c r="AS34" s="85">
        <v>2.0550566555384182E-2</v>
      </c>
      <c r="AT34" s="85">
        <v>1.1902629065334569E-3</v>
      </c>
      <c r="AU34" s="85">
        <v>1.0528307301453242E-3</v>
      </c>
      <c r="AV34" s="85">
        <v>6.8130557957052553E-3</v>
      </c>
      <c r="AW34" s="85">
        <v>2.8698638700821891E-4</v>
      </c>
      <c r="AX34" s="85">
        <v>5.9223909246770082E-3</v>
      </c>
      <c r="AY34" s="85">
        <v>7.1326925578358074E-3</v>
      </c>
      <c r="AZ34" s="85">
        <v>7.8475212988839398E-3</v>
      </c>
      <c r="BA34" s="85">
        <v>3.6614754833621068E-3</v>
      </c>
      <c r="BB34" s="85">
        <v>7.4607311965654442E-4</v>
      </c>
      <c r="BC34" s="85">
        <v>1.007411679068895E-3</v>
      </c>
      <c r="BD34" s="85">
        <v>2.0491939913530279E-4</v>
      </c>
      <c r="BE34" s="85">
        <v>2.6068100991779133E-4</v>
      </c>
      <c r="BF34" s="85">
        <v>3.5466228071422454E-4</v>
      </c>
      <c r="BG34" s="85">
        <v>1.0240293313321627E-2</v>
      </c>
      <c r="BH34" s="85">
        <v>4.9595021052542321E-5</v>
      </c>
      <c r="BI34" s="85">
        <v>1.2912142835197168E-4</v>
      </c>
      <c r="BJ34" s="85">
        <v>5.9183774273906895E-3</v>
      </c>
      <c r="BK34" s="85">
        <v>3.4233771129446727E-3</v>
      </c>
      <c r="BL34" s="85">
        <v>1.5185383366097017E-3</v>
      </c>
      <c r="BM34" s="85">
        <v>1.1254417280303051E-3</v>
      </c>
      <c r="BN34" s="85">
        <v>4.1654991474793747E-3</v>
      </c>
      <c r="BO34" s="85">
        <v>1.1190275858516587E-3</v>
      </c>
      <c r="BP34" s="85">
        <v>5.6417065403330715E-3</v>
      </c>
      <c r="BQ34" s="85">
        <v>4.9866455022252055E-4</v>
      </c>
      <c r="BR34" s="85">
        <v>2.3962594284774122E-4</v>
      </c>
      <c r="BS34" s="85">
        <v>4.8160248546778704E-4</v>
      </c>
      <c r="BT34" s="85">
        <v>9.7165591027428204E-4</v>
      </c>
      <c r="BU34" s="85">
        <v>0</v>
      </c>
    </row>
    <row r="35" spans="1:73" x14ac:dyDescent="0.25">
      <c r="A35" s="46" t="s">
        <v>29</v>
      </c>
      <c r="B35" s="38" t="s">
        <v>93</v>
      </c>
      <c r="C35" s="85">
        <v>1.0910935283934965E-3</v>
      </c>
      <c r="D35" s="85">
        <v>2.8293004514280688E-2</v>
      </c>
      <c r="E35" s="85">
        <v>4.6935182374994444E-3</v>
      </c>
      <c r="F35" s="85">
        <v>2.5531991920002192E-4</v>
      </c>
      <c r="G35" s="85">
        <v>1.5219223417433178E-4</v>
      </c>
      <c r="H35" s="85">
        <v>4.2702064349869711E-4</v>
      </c>
      <c r="I35" s="85">
        <v>3.4787693440076748E-3</v>
      </c>
      <c r="J35" s="85">
        <v>4.0830000528237372E-4</v>
      </c>
      <c r="K35" s="85">
        <v>1.8355480749465209E-4</v>
      </c>
      <c r="L35" s="85">
        <v>4.1163579402494355E-4</v>
      </c>
      <c r="M35" s="85">
        <v>2.6880537288200164E-4</v>
      </c>
      <c r="N35" s="85">
        <v>2.8713589126742389E-5</v>
      </c>
      <c r="O35" s="85">
        <v>5.5136631548279427E-2</v>
      </c>
      <c r="P35" s="85">
        <v>7.6944925911590851E-3</v>
      </c>
      <c r="Q35" s="85">
        <v>2.6289811906284257E-3</v>
      </c>
      <c r="R35" s="85">
        <v>1.4195870661241317E-3</v>
      </c>
      <c r="S35" s="85">
        <v>1.161788590699543E-4</v>
      </c>
      <c r="T35" s="85">
        <v>3.1282995197012001E-4</v>
      </c>
      <c r="U35" s="85">
        <v>2.3257514976969366E-4</v>
      </c>
      <c r="V35" s="85">
        <v>4.6430617526291101E-4</v>
      </c>
      <c r="W35" s="85">
        <v>5.8033222568317497E-4</v>
      </c>
      <c r="X35" s="85">
        <v>6.6276340278518761E-4</v>
      </c>
      <c r="Y35" s="85">
        <v>4.5561927822142385E-5</v>
      </c>
      <c r="Z35" s="85">
        <v>1.8029004308872513E-4</v>
      </c>
      <c r="AA35" s="85">
        <v>8.9542466063827143E-4</v>
      </c>
      <c r="AB35" s="85">
        <v>1.2567144387209371E-3</v>
      </c>
      <c r="AC35" s="85">
        <v>2.3887246032679093E-4</v>
      </c>
      <c r="AD35" s="85">
        <v>6.9629788669466628E-4</v>
      </c>
      <c r="AE35" s="85">
        <v>1.0661782217841838</v>
      </c>
      <c r="AF35" s="85">
        <v>5.6532899396805037E-4</v>
      </c>
      <c r="AG35" s="85">
        <v>2.3192771496619532E-3</v>
      </c>
      <c r="AH35" s="85">
        <v>2.1060818895409891E-3</v>
      </c>
      <c r="AI35" s="85">
        <v>5.3461406487998462E-4</v>
      </c>
      <c r="AJ35" s="85">
        <v>5.0206231267682705E-3</v>
      </c>
      <c r="AK35" s="85">
        <v>5.3395071740550137E-4</v>
      </c>
      <c r="AL35" s="85">
        <v>3.3093788185667864E-3</v>
      </c>
      <c r="AM35" s="85">
        <v>1.8243018278091706E-3</v>
      </c>
      <c r="AN35" s="85">
        <v>1.1581450319551516E-3</v>
      </c>
      <c r="AO35" s="85">
        <v>1.060948980343497E-4</v>
      </c>
      <c r="AP35" s="85">
        <v>1.2809005448324916E-3</v>
      </c>
      <c r="AQ35" s="85">
        <v>3.9894924417874423E-5</v>
      </c>
      <c r="AR35" s="85">
        <v>1.4513366089844452E-3</v>
      </c>
      <c r="AS35" s="85">
        <v>2.4481732268960511E-3</v>
      </c>
      <c r="AT35" s="85">
        <v>1.5056408583128619E-3</v>
      </c>
      <c r="AU35" s="85">
        <v>5.3184459809355045E-4</v>
      </c>
      <c r="AV35" s="85">
        <v>4.3700905955350549E-4</v>
      </c>
      <c r="AW35" s="85">
        <v>2.6679158374829108E-4</v>
      </c>
      <c r="AX35" s="85">
        <v>1.4809709262106866E-3</v>
      </c>
      <c r="AY35" s="85">
        <v>9.7057710748754992E-4</v>
      </c>
      <c r="AZ35" s="85">
        <v>7.608343224664516E-4</v>
      </c>
      <c r="BA35" s="85">
        <v>7.1162743567789333E-4</v>
      </c>
      <c r="BB35" s="85">
        <v>6.6992963972715308E-4</v>
      </c>
      <c r="BC35" s="85">
        <v>1.735141278937557E-3</v>
      </c>
      <c r="BD35" s="85">
        <v>9.81568268173605E-4</v>
      </c>
      <c r="BE35" s="85">
        <v>2.6517526247542722E-4</v>
      </c>
      <c r="BF35" s="85">
        <v>7.1983977489027738E-4</v>
      </c>
      <c r="BG35" s="85">
        <v>5.8679149088949577E-3</v>
      </c>
      <c r="BH35" s="85">
        <v>4.4555584468536018E-5</v>
      </c>
      <c r="BI35" s="85">
        <v>6.6874666312513896E-5</v>
      </c>
      <c r="BJ35" s="85">
        <v>1.185897987895488E-2</v>
      </c>
      <c r="BK35" s="85">
        <v>4.5670923129192027E-3</v>
      </c>
      <c r="BL35" s="85">
        <v>1.5679220066006775E-3</v>
      </c>
      <c r="BM35" s="85">
        <v>9.19445935803378E-4</v>
      </c>
      <c r="BN35" s="85">
        <v>1.5788150826060721E-2</v>
      </c>
      <c r="BO35" s="85">
        <v>4.1036165270146127E-2</v>
      </c>
      <c r="BP35" s="85">
        <v>3.3971779842797817E-3</v>
      </c>
      <c r="BQ35" s="85">
        <v>7.3309451460213347E-4</v>
      </c>
      <c r="BR35" s="85">
        <v>5.1476910891468444E-4</v>
      </c>
      <c r="BS35" s="85">
        <v>2.0243672201373927E-3</v>
      </c>
      <c r="BT35" s="85">
        <v>3.8310345706864903E-3</v>
      </c>
      <c r="BU35" s="85">
        <v>0</v>
      </c>
    </row>
    <row r="36" spans="1:73" x14ac:dyDescent="0.25">
      <c r="A36" s="46" t="s">
        <v>30</v>
      </c>
      <c r="B36" s="38" t="s">
        <v>94</v>
      </c>
      <c r="C36" s="85">
        <v>1.8863270697957533E-2</v>
      </c>
      <c r="D36" s="85">
        <v>1.8743582603159944E-2</v>
      </c>
      <c r="E36" s="85">
        <v>1.8726875893716858E-2</v>
      </c>
      <c r="F36" s="85">
        <v>1.0371338677272282E-2</v>
      </c>
      <c r="G36" s="85">
        <v>6.5293381036529022E-3</v>
      </c>
      <c r="H36" s="85">
        <v>1.1895440532017156E-2</v>
      </c>
      <c r="I36" s="85">
        <v>5.7309968042218669E-2</v>
      </c>
      <c r="J36" s="85">
        <v>1.0028826435725193E-2</v>
      </c>
      <c r="K36" s="85">
        <v>4.4983175376713536E-3</v>
      </c>
      <c r="L36" s="85">
        <v>7.7914271974803282E-3</v>
      </c>
      <c r="M36" s="85">
        <v>9.8994993116820421E-3</v>
      </c>
      <c r="N36" s="85">
        <v>2.4021091368366698E-4</v>
      </c>
      <c r="O36" s="85">
        <v>7.1993889971141162E-3</v>
      </c>
      <c r="P36" s="85">
        <v>3.2321170598694882E-2</v>
      </c>
      <c r="Q36" s="85">
        <v>6.6485694829322905E-3</v>
      </c>
      <c r="R36" s="85">
        <v>2.1444675851976513E-3</v>
      </c>
      <c r="S36" s="85">
        <v>1.3538929558524088E-2</v>
      </c>
      <c r="T36" s="85">
        <v>1.3040534833948583E-2</v>
      </c>
      <c r="U36" s="85">
        <v>1.4948591220084476E-2</v>
      </c>
      <c r="V36" s="85">
        <v>2.5196544897193654E-2</v>
      </c>
      <c r="W36" s="85">
        <v>4.2714870515112163E-2</v>
      </c>
      <c r="X36" s="85">
        <v>4.0983155139883772E-2</v>
      </c>
      <c r="Y36" s="85">
        <v>1.7035384892968386E-3</v>
      </c>
      <c r="Z36" s="85">
        <v>1.8767952263638334E-2</v>
      </c>
      <c r="AA36" s="85">
        <v>9.9163762029210456E-3</v>
      </c>
      <c r="AB36" s="85">
        <v>4.2299267488037549E-2</v>
      </c>
      <c r="AC36" s="85">
        <v>8.4596592774549367E-2</v>
      </c>
      <c r="AD36" s="85">
        <v>6.9864920056284694E-3</v>
      </c>
      <c r="AE36" s="85">
        <v>2.0172256910555774E-3</v>
      </c>
      <c r="AF36" s="85">
        <v>1.0879088435503008</v>
      </c>
      <c r="AG36" s="85">
        <v>0.16338656245752065</v>
      </c>
      <c r="AH36" s="85">
        <v>2.6812487088417998E-2</v>
      </c>
      <c r="AI36" s="85">
        <v>7.6726741118820644E-3</v>
      </c>
      <c r="AJ36" s="85">
        <v>8.0299527955909458E-2</v>
      </c>
      <c r="AK36" s="85">
        <v>1.1372560203465111E-2</v>
      </c>
      <c r="AL36" s="85">
        <v>3.7868632106840446E-2</v>
      </c>
      <c r="AM36" s="85">
        <v>1.6743925467139265E-2</v>
      </c>
      <c r="AN36" s="85">
        <v>4.9576960912290573E-2</v>
      </c>
      <c r="AO36" s="85">
        <v>1.1712753169717417E-2</v>
      </c>
      <c r="AP36" s="85">
        <v>2.9188689229334736E-2</v>
      </c>
      <c r="AQ36" s="85">
        <v>1.5209673241505682E-3</v>
      </c>
      <c r="AR36" s="85">
        <v>2.6082358743655075E-3</v>
      </c>
      <c r="AS36" s="85">
        <v>3.9893462989879891E-2</v>
      </c>
      <c r="AT36" s="85">
        <v>1.6346709226101451E-3</v>
      </c>
      <c r="AU36" s="85">
        <v>1.7010860545522029E-3</v>
      </c>
      <c r="AV36" s="85">
        <v>2.8863657327626517E-2</v>
      </c>
      <c r="AW36" s="85">
        <v>1.0223785186711061E-3</v>
      </c>
      <c r="AX36" s="85">
        <v>5.547268774589843E-3</v>
      </c>
      <c r="AY36" s="85">
        <v>2.2911765463094701E-3</v>
      </c>
      <c r="AZ36" s="85">
        <v>3.7679322616779986E-3</v>
      </c>
      <c r="BA36" s="85">
        <v>4.5586557782499454E-3</v>
      </c>
      <c r="BB36" s="85">
        <v>6.6234919172485996E-3</v>
      </c>
      <c r="BC36" s="85">
        <v>1.0614309157011984E-2</v>
      </c>
      <c r="BD36" s="85">
        <v>6.7130286763424181E-3</v>
      </c>
      <c r="BE36" s="85">
        <v>1.4185364463260501E-3</v>
      </c>
      <c r="BF36" s="85">
        <v>3.064535329867417E-3</v>
      </c>
      <c r="BG36" s="85">
        <v>9.2977505116124421E-3</v>
      </c>
      <c r="BH36" s="85">
        <v>1.0711633661107682E-4</v>
      </c>
      <c r="BI36" s="85">
        <v>1.8630992510518295E-3</v>
      </c>
      <c r="BJ36" s="85">
        <v>5.2687425025369702E-3</v>
      </c>
      <c r="BK36" s="85">
        <v>1.735319459145002E-2</v>
      </c>
      <c r="BL36" s="85">
        <v>8.7141309071792268E-4</v>
      </c>
      <c r="BM36" s="85">
        <v>6.5119281835793351E-3</v>
      </c>
      <c r="BN36" s="85">
        <v>1.2172165891190556E-2</v>
      </c>
      <c r="BO36" s="85">
        <v>2.4222959969655386E-2</v>
      </c>
      <c r="BP36" s="85">
        <v>2.2683291869607606E-2</v>
      </c>
      <c r="BQ36" s="85">
        <v>4.3889799715373544E-3</v>
      </c>
      <c r="BR36" s="85">
        <v>1.3949742628596923E-3</v>
      </c>
      <c r="BS36" s="85">
        <v>6.5459602718685099E-4</v>
      </c>
      <c r="BT36" s="85">
        <v>2.1972300186968211E-3</v>
      </c>
      <c r="BU36" s="85">
        <v>0</v>
      </c>
    </row>
    <row r="37" spans="1:73" x14ac:dyDescent="0.25">
      <c r="A37" s="46" t="s">
        <v>31</v>
      </c>
      <c r="B37" s="38" t="s">
        <v>95</v>
      </c>
      <c r="C37" s="85">
        <v>9.7884995566827806E-3</v>
      </c>
      <c r="D37" s="85">
        <v>1.6455570212688838E-3</v>
      </c>
      <c r="E37" s="85">
        <v>1.3176826816693546E-3</v>
      </c>
      <c r="F37" s="85">
        <v>2.32663186629369E-3</v>
      </c>
      <c r="G37" s="85">
        <v>3.6047203445918425E-3</v>
      </c>
      <c r="H37" s="85">
        <v>7.4349367049516201E-3</v>
      </c>
      <c r="I37" s="85">
        <v>1.473326255519534E-2</v>
      </c>
      <c r="J37" s="85">
        <v>7.3022182889132849E-3</v>
      </c>
      <c r="K37" s="85">
        <v>3.8378333811291392E-3</v>
      </c>
      <c r="L37" s="85">
        <v>8.3024518990635447E-3</v>
      </c>
      <c r="M37" s="85">
        <v>4.6656769409845608E-3</v>
      </c>
      <c r="N37" s="85">
        <v>8.8809503091899641E-4</v>
      </c>
      <c r="O37" s="85">
        <v>4.4840400198693465E-3</v>
      </c>
      <c r="P37" s="85">
        <v>1.571705151680974E-2</v>
      </c>
      <c r="Q37" s="85">
        <v>4.3717272141803858E-3</v>
      </c>
      <c r="R37" s="85">
        <v>2.4351989318549517E-3</v>
      </c>
      <c r="S37" s="85">
        <v>9.8978709589669246E-3</v>
      </c>
      <c r="T37" s="85">
        <v>1.6525077144317193E-2</v>
      </c>
      <c r="U37" s="85">
        <v>7.1225292999895747E-3</v>
      </c>
      <c r="V37" s="85">
        <v>1.2603119351597324E-2</v>
      </c>
      <c r="W37" s="85">
        <v>0.12244141180087999</v>
      </c>
      <c r="X37" s="85">
        <v>2.0291072706281641E-2</v>
      </c>
      <c r="Y37" s="85">
        <v>5.4775860639854528E-4</v>
      </c>
      <c r="Z37" s="85">
        <v>5.292612086964057E-3</v>
      </c>
      <c r="AA37" s="85">
        <v>5.5526464150165572E-3</v>
      </c>
      <c r="AB37" s="85">
        <v>4.4032583533985946E-2</v>
      </c>
      <c r="AC37" s="85">
        <v>3.6887954092481301E-3</v>
      </c>
      <c r="AD37" s="85">
        <v>3.6221677957643549E-3</v>
      </c>
      <c r="AE37" s="85">
        <v>7.1818406516983434E-4</v>
      </c>
      <c r="AF37" s="85">
        <v>7.0834434180396923E-3</v>
      </c>
      <c r="AG37" s="85">
        <v>1.3866646845035198</v>
      </c>
      <c r="AH37" s="85">
        <v>2.0217120455743399E-2</v>
      </c>
      <c r="AI37" s="85">
        <v>4.2163604899511861E-3</v>
      </c>
      <c r="AJ37" s="85">
        <v>2.3027252874395211E-2</v>
      </c>
      <c r="AK37" s="85">
        <v>8.0712574991851655E-3</v>
      </c>
      <c r="AL37" s="85">
        <v>3.9602061006912374E-2</v>
      </c>
      <c r="AM37" s="85">
        <v>3.5389975986839073E-2</v>
      </c>
      <c r="AN37" s="85">
        <v>1.2632619060678658E-2</v>
      </c>
      <c r="AO37" s="85">
        <v>4.7458645144024536E-4</v>
      </c>
      <c r="AP37" s="85">
        <v>1.7552887071212275E-2</v>
      </c>
      <c r="AQ37" s="85">
        <v>6.5074387844377894E-4</v>
      </c>
      <c r="AR37" s="85">
        <v>6.3862361190190767E-3</v>
      </c>
      <c r="AS37" s="85">
        <v>3.1458541137518295E-2</v>
      </c>
      <c r="AT37" s="85">
        <v>8.8932993318907789E-4</v>
      </c>
      <c r="AU37" s="85">
        <v>1.0613697517548744E-3</v>
      </c>
      <c r="AV37" s="85">
        <v>1.4204488349464537E-2</v>
      </c>
      <c r="AW37" s="85">
        <v>1.8044309032658535E-3</v>
      </c>
      <c r="AX37" s="85">
        <v>3.8045625772442086E-3</v>
      </c>
      <c r="AY37" s="85">
        <v>1.51948147809126E-3</v>
      </c>
      <c r="AZ37" s="85">
        <v>2.817596852522091E-3</v>
      </c>
      <c r="BA37" s="85">
        <v>3.9308917445808533E-3</v>
      </c>
      <c r="BB37" s="85">
        <v>6.3531343605048134E-3</v>
      </c>
      <c r="BC37" s="85">
        <v>3.687014989028787E-3</v>
      </c>
      <c r="BD37" s="85">
        <v>2.3630444308495031E-3</v>
      </c>
      <c r="BE37" s="85">
        <v>1.0640406630094304E-3</v>
      </c>
      <c r="BF37" s="85">
        <v>3.1292187822732961E-3</v>
      </c>
      <c r="BG37" s="85">
        <v>1.8479002012475668E-3</v>
      </c>
      <c r="BH37" s="85">
        <v>1.3465690710540973E-4</v>
      </c>
      <c r="BI37" s="85">
        <v>5.8406066683224498E-4</v>
      </c>
      <c r="BJ37" s="85">
        <v>6.2358694130026258E-3</v>
      </c>
      <c r="BK37" s="85">
        <v>2.0041254839767691E-2</v>
      </c>
      <c r="BL37" s="85">
        <v>1.8752924710220996E-3</v>
      </c>
      <c r="BM37" s="85">
        <v>5.0537526616501981E-3</v>
      </c>
      <c r="BN37" s="85">
        <v>8.5253381320864186E-3</v>
      </c>
      <c r="BO37" s="85">
        <v>1.1925551881240355E-2</v>
      </c>
      <c r="BP37" s="85">
        <v>9.9000064833726416E-3</v>
      </c>
      <c r="BQ37" s="85">
        <v>2.8258504728527491E-3</v>
      </c>
      <c r="BR37" s="85">
        <v>1.7235993162442039E-3</v>
      </c>
      <c r="BS37" s="85">
        <v>7.8021529403054092E-4</v>
      </c>
      <c r="BT37" s="85">
        <v>4.7755699730703581E-3</v>
      </c>
      <c r="BU37" s="85">
        <v>0</v>
      </c>
    </row>
    <row r="38" spans="1:73" ht="22.5" x14ac:dyDescent="0.25">
      <c r="A38" s="46" t="s">
        <v>32</v>
      </c>
      <c r="B38" s="38" t="s">
        <v>96</v>
      </c>
      <c r="C38" s="85">
        <v>2.333478593812079E-2</v>
      </c>
      <c r="D38" s="85">
        <v>1.1564405067617496E-3</v>
      </c>
      <c r="E38" s="85">
        <v>6.4288412401961948E-4</v>
      </c>
      <c r="F38" s="85">
        <v>4.1489694241679976E-4</v>
      </c>
      <c r="G38" s="85">
        <v>1.4100988705443634E-3</v>
      </c>
      <c r="H38" s="85">
        <v>1.1813161572163226E-2</v>
      </c>
      <c r="I38" s="85">
        <v>2.0163594276986198E-2</v>
      </c>
      <c r="J38" s="85">
        <v>1.0283647777957214E-2</v>
      </c>
      <c r="K38" s="85">
        <v>2.254649343942745E-3</v>
      </c>
      <c r="L38" s="85">
        <v>6.8030690404170388E-3</v>
      </c>
      <c r="M38" s="85">
        <v>5.3551783577625708E-3</v>
      </c>
      <c r="N38" s="85">
        <v>8.5335477615205871E-5</v>
      </c>
      <c r="O38" s="85">
        <v>4.3300092486297757E-3</v>
      </c>
      <c r="P38" s="85">
        <v>2.7851810059879236E-3</v>
      </c>
      <c r="Q38" s="85">
        <v>4.5808390278921623E-3</v>
      </c>
      <c r="R38" s="85">
        <v>2.2969767298343276E-3</v>
      </c>
      <c r="S38" s="85">
        <v>4.4027784360273345E-3</v>
      </c>
      <c r="T38" s="85">
        <v>9.2065495009282464E-3</v>
      </c>
      <c r="U38" s="85">
        <v>1.7507114956161141E-2</v>
      </c>
      <c r="V38" s="85">
        <v>3.9589658675937079E-3</v>
      </c>
      <c r="W38" s="85">
        <v>1.5024518543554917E-2</v>
      </c>
      <c r="X38" s="85">
        <v>5.3544648702398556E-3</v>
      </c>
      <c r="Y38" s="85">
        <v>3.8843807705159802E-4</v>
      </c>
      <c r="Z38" s="85">
        <v>1.2933981205986019E-3</v>
      </c>
      <c r="AA38" s="85">
        <v>1.9028062002317107E-3</v>
      </c>
      <c r="AB38" s="85">
        <v>2.6412551500733909E-2</v>
      </c>
      <c r="AC38" s="85">
        <v>4.0586147595235616E-3</v>
      </c>
      <c r="AD38" s="85">
        <v>2.2470234173391349E-3</v>
      </c>
      <c r="AE38" s="85">
        <v>9.7738082062348098E-4</v>
      </c>
      <c r="AF38" s="85">
        <v>2.434067777728921E-3</v>
      </c>
      <c r="AG38" s="85">
        <v>2.9536908704099522E-2</v>
      </c>
      <c r="AH38" s="85">
        <v>1.2055109693258026</v>
      </c>
      <c r="AI38" s="85">
        <v>0.11790560956609732</v>
      </c>
      <c r="AJ38" s="85">
        <v>3.0709896394577163E-2</v>
      </c>
      <c r="AK38" s="85">
        <v>5.8727970604123825E-3</v>
      </c>
      <c r="AL38" s="85">
        <v>4.0703917103654681E-2</v>
      </c>
      <c r="AM38" s="85">
        <v>2.4043047502241538E-2</v>
      </c>
      <c r="AN38" s="85">
        <v>6.1475303132504143E-3</v>
      </c>
      <c r="AO38" s="85">
        <v>5.0981762660875216E-4</v>
      </c>
      <c r="AP38" s="85">
        <v>7.3011378107946832E-3</v>
      </c>
      <c r="AQ38" s="85">
        <v>4.9105118753182161E-4</v>
      </c>
      <c r="AR38" s="85">
        <v>5.5769668993746278E-3</v>
      </c>
      <c r="AS38" s="85">
        <v>3.0055685366380758E-2</v>
      </c>
      <c r="AT38" s="85">
        <v>4.7923222953451413E-4</v>
      </c>
      <c r="AU38" s="85">
        <v>2.6187456541170497E-4</v>
      </c>
      <c r="AV38" s="85">
        <v>2.9980541329858055E-3</v>
      </c>
      <c r="AW38" s="85">
        <v>6.9783538140389301E-4</v>
      </c>
      <c r="AX38" s="85">
        <v>3.3556482990769877E-3</v>
      </c>
      <c r="AY38" s="85">
        <v>2.4330615587479011E-3</v>
      </c>
      <c r="AZ38" s="85">
        <v>3.0985432877760344E-3</v>
      </c>
      <c r="BA38" s="85">
        <v>8.9471117668083345E-3</v>
      </c>
      <c r="BB38" s="85">
        <v>5.2495210565497623E-3</v>
      </c>
      <c r="BC38" s="85">
        <v>3.031242881901387E-3</v>
      </c>
      <c r="BD38" s="85">
        <v>1.7297389207985309E-3</v>
      </c>
      <c r="BE38" s="85">
        <v>1.0645322050586241E-3</v>
      </c>
      <c r="BF38" s="85">
        <v>2.4680332998924131E-3</v>
      </c>
      <c r="BG38" s="85">
        <v>1.4551670018205954E-3</v>
      </c>
      <c r="BH38" s="85">
        <v>1.1118922327548468E-4</v>
      </c>
      <c r="BI38" s="85">
        <v>3.8134940824459911E-4</v>
      </c>
      <c r="BJ38" s="85">
        <v>5.5232422464532686E-3</v>
      </c>
      <c r="BK38" s="85">
        <v>1.5335066956113162E-2</v>
      </c>
      <c r="BL38" s="85">
        <v>2.1107445255348556E-3</v>
      </c>
      <c r="BM38" s="85">
        <v>3.7779663774039993E-3</v>
      </c>
      <c r="BN38" s="85">
        <v>9.8503040535164298E-3</v>
      </c>
      <c r="BO38" s="85">
        <v>1.9896909754533901E-2</v>
      </c>
      <c r="BP38" s="85">
        <v>1.6465370344709712E-2</v>
      </c>
      <c r="BQ38" s="85">
        <v>4.2907258828673847E-3</v>
      </c>
      <c r="BR38" s="85">
        <v>2.7286643646913596E-3</v>
      </c>
      <c r="BS38" s="85">
        <v>7.0370968820572045E-4</v>
      </c>
      <c r="BT38" s="85">
        <v>9.7857197772340844E-3</v>
      </c>
      <c r="BU38" s="85">
        <v>0</v>
      </c>
    </row>
    <row r="39" spans="1:73" x14ac:dyDescent="0.25">
      <c r="A39" s="46" t="s">
        <v>33</v>
      </c>
      <c r="B39" s="38" t="s">
        <v>97</v>
      </c>
      <c r="C39" s="85">
        <v>0</v>
      </c>
      <c r="D39" s="85">
        <v>0</v>
      </c>
      <c r="E39" s="85">
        <v>0</v>
      </c>
      <c r="F39" s="85">
        <v>0</v>
      </c>
      <c r="G39" s="85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5">
        <v>0</v>
      </c>
      <c r="V39" s="85">
        <v>0</v>
      </c>
      <c r="W39" s="85">
        <v>0</v>
      </c>
      <c r="X39" s="85">
        <v>0</v>
      </c>
      <c r="Y39" s="85">
        <v>0</v>
      </c>
      <c r="Z39" s="85">
        <v>0</v>
      </c>
      <c r="AA39" s="85">
        <v>0</v>
      </c>
      <c r="AB39" s="85">
        <v>0</v>
      </c>
      <c r="AC39" s="85">
        <v>0</v>
      </c>
      <c r="AD39" s="85">
        <v>0</v>
      </c>
      <c r="AE39" s="85">
        <v>0</v>
      </c>
      <c r="AF39" s="85">
        <v>0</v>
      </c>
      <c r="AG39" s="85">
        <v>0</v>
      </c>
      <c r="AH39" s="85">
        <v>0</v>
      </c>
      <c r="AI39" s="85">
        <v>1</v>
      </c>
      <c r="AJ39" s="85">
        <v>0</v>
      </c>
      <c r="AK39" s="85">
        <v>0</v>
      </c>
      <c r="AL39" s="85">
        <v>0</v>
      </c>
      <c r="AM39" s="85">
        <v>0</v>
      </c>
      <c r="AN39" s="85">
        <v>0</v>
      </c>
      <c r="AO39" s="85">
        <v>0</v>
      </c>
      <c r="AP39" s="85">
        <v>0</v>
      </c>
      <c r="AQ39" s="85">
        <v>0</v>
      </c>
      <c r="AR39" s="85">
        <v>0</v>
      </c>
      <c r="AS39" s="85">
        <v>0</v>
      </c>
      <c r="AT39" s="85">
        <v>0</v>
      </c>
      <c r="AU39" s="85">
        <v>0</v>
      </c>
      <c r="AV39" s="85">
        <v>0</v>
      </c>
      <c r="AW39" s="85">
        <v>0</v>
      </c>
      <c r="AX39" s="85">
        <v>0</v>
      </c>
      <c r="AY39" s="85">
        <v>0</v>
      </c>
      <c r="AZ39" s="85">
        <v>0</v>
      </c>
      <c r="BA39" s="85">
        <v>0</v>
      </c>
      <c r="BB39" s="85">
        <v>0</v>
      </c>
      <c r="BC39" s="85">
        <v>0</v>
      </c>
      <c r="BD39" s="85">
        <v>0</v>
      </c>
      <c r="BE39" s="85">
        <v>0</v>
      </c>
      <c r="BF39" s="85">
        <v>0</v>
      </c>
      <c r="BG39" s="85">
        <v>0</v>
      </c>
      <c r="BH39" s="85">
        <v>0</v>
      </c>
      <c r="BI39" s="85">
        <v>0</v>
      </c>
      <c r="BJ39" s="85">
        <v>0</v>
      </c>
      <c r="BK39" s="85">
        <v>0</v>
      </c>
      <c r="BL39" s="85">
        <v>0</v>
      </c>
      <c r="BM39" s="85">
        <v>0</v>
      </c>
      <c r="BN39" s="85">
        <v>0</v>
      </c>
      <c r="BO39" s="85">
        <v>0</v>
      </c>
      <c r="BP39" s="85">
        <v>0</v>
      </c>
      <c r="BQ39" s="85">
        <v>0</v>
      </c>
      <c r="BR39" s="85">
        <v>0</v>
      </c>
      <c r="BS39" s="85">
        <v>0</v>
      </c>
      <c r="BT39" s="85">
        <v>0</v>
      </c>
      <c r="BU39" s="85">
        <v>0</v>
      </c>
    </row>
    <row r="40" spans="1:73" x14ac:dyDescent="0.25">
      <c r="A40" s="46" t="s">
        <v>34</v>
      </c>
      <c r="B40" s="38" t="s">
        <v>98</v>
      </c>
      <c r="C40" s="85">
        <v>4.6121775697779682E-3</v>
      </c>
      <c r="D40" s="85">
        <v>1.6625592495819847E-3</v>
      </c>
      <c r="E40" s="85">
        <v>5.026846215398055E-4</v>
      </c>
      <c r="F40" s="85">
        <v>2.5733013498837725E-4</v>
      </c>
      <c r="G40" s="85">
        <v>2.4820179709836537E-3</v>
      </c>
      <c r="H40" s="85">
        <v>2.0351681674578982E-3</v>
      </c>
      <c r="I40" s="85">
        <v>6.281968648958712E-3</v>
      </c>
      <c r="J40" s="85">
        <v>2.6081125941641191E-3</v>
      </c>
      <c r="K40" s="85">
        <v>1.0205044625777072E-3</v>
      </c>
      <c r="L40" s="85">
        <v>2.2194650518286394E-3</v>
      </c>
      <c r="M40" s="85">
        <v>2.2607305515476113E-3</v>
      </c>
      <c r="N40" s="85">
        <v>7.1812516064759322E-5</v>
      </c>
      <c r="O40" s="85">
        <v>1.6841445157098969E-3</v>
      </c>
      <c r="P40" s="85">
        <v>3.1307973197987177E-3</v>
      </c>
      <c r="Q40" s="85">
        <v>6.5820693125320188E-4</v>
      </c>
      <c r="R40" s="85">
        <v>3.7679011678386866E-4</v>
      </c>
      <c r="S40" s="85">
        <v>2.4029430764017931E-3</v>
      </c>
      <c r="T40" s="85">
        <v>2.347926723945167E-3</v>
      </c>
      <c r="U40" s="85">
        <v>2.0196144083087487E-3</v>
      </c>
      <c r="V40" s="85">
        <v>4.8670520562651889E-3</v>
      </c>
      <c r="W40" s="85">
        <v>6.6156803497541767E-3</v>
      </c>
      <c r="X40" s="85">
        <v>1.1912870816903894E-2</v>
      </c>
      <c r="Y40" s="85">
        <v>3.1878469674860994E-4</v>
      </c>
      <c r="Z40" s="85">
        <v>1.2518563294442568E-3</v>
      </c>
      <c r="AA40" s="85">
        <v>8.6350990776662819E-4</v>
      </c>
      <c r="AB40" s="85">
        <v>7.8524354182923622E-3</v>
      </c>
      <c r="AC40" s="85">
        <v>2.6259716448424125E-3</v>
      </c>
      <c r="AD40" s="85">
        <v>2.1019544582534483E-3</v>
      </c>
      <c r="AE40" s="85">
        <v>2.3781772489109515E-4</v>
      </c>
      <c r="AF40" s="85">
        <v>8.0432440981394321E-3</v>
      </c>
      <c r="AG40" s="85">
        <v>5.5109856049507633E-2</v>
      </c>
      <c r="AH40" s="85">
        <v>1.5820465319409442E-2</v>
      </c>
      <c r="AI40" s="85">
        <v>4.7183615465194251E-3</v>
      </c>
      <c r="AJ40" s="85">
        <v>1.3419141957439473</v>
      </c>
      <c r="AK40" s="85">
        <v>2.1033935034169443E-3</v>
      </c>
      <c r="AL40" s="85">
        <v>1.8604090601490084E-2</v>
      </c>
      <c r="AM40" s="85">
        <v>1.9467545827290048E-2</v>
      </c>
      <c r="AN40" s="85">
        <v>7.344691470109862E-3</v>
      </c>
      <c r="AO40" s="85">
        <v>6.7844517988988984E-4</v>
      </c>
      <c r="AP40" s="85">
        <v>1.0569590860733013E-2</v>
      </c>
      <c r="AQ40" s="85">
        <v>5.4465085094850278E-4</v>
      </c>
      <c r="AR40" s="85">
        <v>2.579520915304181E-3</v>
      </c>
      <c r="AS40" s="85">
        <v>9.4762209800979009E-3</v>
      </c>
      <c r="AT40" s="85">
        <v>3.448935849150298E-4</v>
      </c>
      <c r="AU40" s="85">
        <v>3.6881252703317149E-4</v>
      </c>
      <c r="AV40" s="85">
        <v>6.1618589311150497E-3</v>
      </c>
      <c r="AW40" s="85">
        <v>9.7513927872711222E-4</v>
      </c>
      <c r="AX40" s="85">
        <v>3.7661724044854082E-3</v>
      </c>
      <c r="AY40" s="85">
        <v>2.5400873946657011E-3</v>
      </c>
      <c r="AZ40" s="85">
        <v>3.2948159731877201E-3</v>
      </c>
      <c r="BA40" s="85">
        <v>4.8253722757545116E-2</v>
      </c>
      <c r="BB40" s="85">
        <v>2.8522604661922555E-3</v>
      </c>
      <c r="BC40" s="85">
        <v>7.2055334384475917E-3</v>
      </c>
      <c r="BD40" s="85">
        <v>1.1348539160340545E-3</v>
      </c>
      <c r="BE40" s="85">
        <v>4.5621432998957872E-4</v>
      </c>
      <c r="BF40" s="85">
        <v>1.6734250159663767E-3</v>
      </c>
      <c r="BG40" s="85">
        <v>1.5908983090912045E-3</v>
      </c>
      <c r="BH40" s="85">
        <v>8.4127375234518427E-5</v>
      </c>
      <c r="BI40" s="85">
        <v>7.8332730300709891E-4</v>
      </c>
      <c r="BJ40" s="85">
        <v>2.8795416855268122E-3</v>
      </c>
      <c r="BK40" s="85">
        <v>1.4077348870639645E-2</v>
      </c>
      <c r="BL40" s="85">
        <v>2.6063011805558273E-3</v>
      </c>
      <c r="BM40" s="85">
        <v>2.3219258096568488E-3</v>
      </c>
      <c r="BN40" s="85">
        <v>8.5641298530035551E-3</v>
      </c>
      <c r="BO40" s="85">
        <v>5.7439066584123073E-3</v>
      </c>
      <c r="BP40" s="85">
        <v>1.8351602666703065E-3</v>
      </c>
      <c r="BQ40" s="85">
        <v>2.1234126193730393E-3</v>
      </c>
      <c r="BR40" s="85">
        <v>1.0356213364508063E-3</v>
      </c>
      <c r="BS40" s="85">
        <v>3.2510460699798947E-4</v>
      </c>
      <c r="BT40" s="85">
        <v>1.5759716220347161E-3</v>
      </c>
      <c r="BU40" s="85">
        <v>0</v>
      </c>
    </row>
    <row r="41" spans="1:73" x14ac:dyDescent="0.25">
      <c r="A41" s="46" t="s">
        <v>35</v>
      </c>
      <c r="B41" s="38" t="s">
        <v>99</v>
      </c>
      <c r="C41" s="85">
        <v>1.3504163646671324E-2</v>
      </c>
      <c r="D41" s="85">
        <v>1.4656667319791305E-2</v>
      </c>
      <c r="E41" s="85">
        <v>6.852300826052101E-4</v>
      </c>
      <c r="F41" s="85">
        <v>2.7186738280771361E-4</v>
      </c>
      <c r="G41" s="85">
        <v>4.1281831978104517E-3</v>
      </c>
      <c r="H41" s="85">
        <v>4.6818685985061202E-3</v>
      </c>
      <c r="I41" s="85">
        <v>6.3123176621810726E-3</v>
      </c>
      <c r="J41" s="85">
        <v>4.2588371182162741E-3</v>
      </c>
      <c r="K41" s="85">
        <v>2.3215756974221775E-3</v>
      </c>
      <c r="L41" s="85">
        <v>2.1862516234320293E-3</v>
      </c>
      <c r="M41" s="85">
        <v>2.3645262264322744E-3</v>
      </c>
      <c r="N41" s="85">
        <v>2.1771909815328336E-4</v>
      </c>
      <c r="O41" s="85">
        <v>1.7095494750885658E-3</v>
      </c>
      <c r="P41" s="85">
        <v>8.2867176319458297E-3</v>
      </c>
      <c r="Q41" s="85">
        <v>2.1723899216361813E-3</v>
      </c>
      <c r="R41" s="85">
        <v>8.7308284965141114E-4</v>
      </c>
      <c r="S41" s="85">
        <v>1.8181218398153165E-3</v>
      </c>
      <c r="T41" s="85">
        <v>2.0040485807503671E-3</v>
      </c>
      <c r="U41" s="85">
        <v>3.3700937714496045E-3</v>
      </c>
      <c r="V41" s="85">
        <v>6.8380231704127433E-3</v>
      </c>
      <c r="W41" s="85">
        <v>3.879975645821176E-3</v>
      </c>
      <c r="X41" s="85">
        <v>4.4776857924393098E-3</v>
      </c>
      <c r="Y41" s="85">
        <v>5.748944308091395E-4</v>
      </c>
      <c r="Z41" s="85">
        <v>7.3750914461929388E-4</v>
      </c>
      <c r="AA41" s="85">
        <v>9.674110068291895E-4</v>
      </c>
      <c r="AB41" s="85">
        <v>9.376014314427257E-2</v>
      </c>
      <c r="AC41" s="85">
        <v>1.6813983051858356E-3</v>
      </c>
      <c r="AD41" s="85">
        <v>1.4376347422086911E-3</v>
      </c>
      <c r="AE41" s="85">
        <v>3.473493794271769E-4</v>
      </c>
      <c r="AF41" s="85">
        <v>4.1084738408059688E-3</v>
      </c>
      <c r="AG41" s="85">
        <v>1.6536895554562538E-2</v>
      </c>
      <c r="AH41" s="85">
        <v>5.0702257832074878E-3</v>
      </c>
      <c r="AI41" s="85">
        <v>1.4549635683389689E-3</v>
      </c>
      <c r="AJ41" s="85">
        <v>2.5444468490516025E-2</v>
      </c>
      <c r="AK41" s="85">
        <v>1.0453756120931947</v>
      </c>
      <c r="AL41" s="85">
        <v>1.9717129488625498E-2</v>
      </c>
      <c r="AM41" s="85">
        <v>1.5608535347190373E-2</v>
      </c>
      <c r="AN41" s="85">
        <v>6.7895724734032492E-2</v>
      </c>
      <c r="AO41" s="85">
        <v>4.4125760930673031E-4</v>
      </c>
      <c r="AP41" s="85">
        <v>1.714094476351926E-2</v>
      </c>
      <c r="AQ41" s="85">
        <v>1.2624150486322792E-3</v>
      </c>
      <c r="AR41" s="85">
        <v>8.0875930190098494E-4</v>
      </c>
      <c r="AS41" s="85">
        <v>5.0521784726861498E-3</v>
      </c>
      <c r="AT41" s="85">
        <v>5.4516934658741705E-4</v>
      </c>
      <c r="AU41" s="85">
        <v>6.9557301761803605E-4</v>
      </c>
      <c r="AV41" s="85">
        <v>8.7553350880227338E-4</v>
      </c>
      <c r="AW41" s="85">
        <v>7.3769769814387056E-4</v>
      </c>
      <c r="AX41" s="85">
        <v>1.709097096830135E-3</v>
      </c>
      <c r="AY41" s="85">
        <v>2.055160745930078E-3</v>
      </c>
      <c r="AZ41" s="85">
        <v>5.3282737548620085E-3</v>
      </c>
      <c r="BA41" s="85">
        <v>2.1620926036178671E-3</v>
      </c>
      <c r="BB41" s="85">
        <v>7.1562125146419639E-3</v>
      </c>
      <c r="BC41" s="85">
        <v>2.8530742652554939E-3</v>
      </c>
      <c r="BD41" s="85">
        <v>1.1809017186970047E-3</v>
      </c>
      <c r="BE41" s="85">
        <v>8.1850322353271756E-4</v>
      </c>
      <c r="BF41" s="85">
        <v>1.6285370068038216E-3</v>
      </c>
      <c r="BG41" s="85">
        <v>6.6218499111158017E-3</v>
      </c>
      <c r="BH41" s="85">
        <v>1.0415310874792144E-4</v>
      </c>
      <c r="BI41" s="85">
        <v>4.7068379197106366E-4</v>
      </c>
      <c r="BJ41" s="85">
        <v>2.0187848429195801E-3</v>
      </c>
      <c r="BK41" s="85">
        <v>4.8417524368362004E-3</v>
      </c>
      <c r="BL41" s="85">
        <v>3.8149591363674664E-4</v>
      </c>
      <c r="BM41" s="85">
        <v>6.4231198345618759E-4</v>
      </c>
      <c r="BN41" s="85">
        <v>2.1150534474929533E-3</v>
      </c>
      <c r="BO41" s="85">
        <v>2.1626295994770484E-3</v>
      </c>
      <c r="BP41" s="85">
        <v>2.8054390401184119E-3</v>
      </c>
      <c r="BQ41" s="85">
        <v>9.7215062288588758E-4</v>
      </c>
      <c r="BR41" s="85">
        <v>4.2588185728613571E-4</v>
      </c>
      <c r="BS41" s="85">
        <v>3.6771605239742421E-4</v>
      </c>
      <c r="BT41" s="85">
        <v>8.4243672576085138E-4</v>
      </c>
      <c r="BU41" s="85">
        <v>0</v>
      </c>
    </row>
    <row r="42" spans="1:73" ht="22.5" x14ac:dyDescent="0.25">
      <c r="A42" s="46" t="s">
        <v>36</v>
      </c>
      <c r="B42" s="38" t="s">
        <v>100</v>
      </c>
      <c r="C42" s="85">
        <v>4.0267577774950374E-2</v>
      </c>
      <c r="D42" s="85">
        <v>4.475642250897428E-3</v>
      </c>
      <c r="E42" s="85">
        <v>3.0743145781592265E-3</v>
      </c>
      <c r="F42" s="85">
        <v>9.5050183560736854E-4</v>
      </c>
      <c r="G42" s="85">
        <v>2.263385731690153E-3</v>
      </c>
      <c r="H42" s="85">
        <v>1.9276896247164787E-2</v>
      </c>
      <c r="I42" s="85">
        <v>5.7745595674516918E-2</v>
      </c>
      <c r="J42" s="85">
        <v>1.6383199221758626E-2</v>
      </c>
      <c r="K42" s="85">
        <v>1.6407052739124375E-2</v>
      </c>
      <c r="L42" s="85">
        <v>1.1024864686545951E-2</v>
      </c>
      <c r="M42" s="85">
        <v>8.4437706858504578E-3</v>
      </c>
      <c r="N42" s="85">
        <v>2.5667322264233844E-4</v>
      </c>
      <c r="O42" s="85">
        <v>9.9660911309517545E-3</v>
      </c>
      <c r="P42" s="85">
        <v>1.026158181604294E-2</v>
      </c>
      <c r="Q42" s="85">
        <v>4.0593351007374885E-3</v>
      </c>
      <c r="R42" s="85">
        <v>1.97162190968547E-3</v>
      </c>
      <c r="S42" s="85">
        <v>7.1890016687573026E-3</v>
      </c>
      <c r="T42" s="85">
        <v>9.612988512215934E-3</v>
      </c>
      <c r="U42" s="85">
        <v>5.1165401327302367E-3</v>
      </c>
      <c r="V42" s="85">
        <v>1.0341658412874826E-2</v>
      </c>
      <c r="W42" s="85">
        <v>1.1159833792420543E-2</v>
      </c>
      <c r="X42" s="85">
        <v>1.1895283474048383E-2</v>
      </c>
      <c r="Y42" s="85">
        <v>2.1991872775989547E-3</v>
      </c>
      <c r="Z42" s="85">
        <v>5.4342654191571757E-3</v>
      </c>
      <c r="AA42" s="85">
        <v>9.3817789290154691E-3</v>
      </c>
      <c r="AB42" s="85">
        <v>3.0470321252215556E-2</v>
      </c>
      <c r="AC42" s="85">
        <v>6.3514215341911474E-3</v>
      </c>
      <c r="AD42" s="85">
        <v>3.124526242919483E-3</v>
      </c>
      <c r="AE42" s="85">
        <v>1.5938716798226597E-3</v>
      </c>
      <c r="AF42" s="85">
        <v>7.9759794028684463E-3</v>
      </c>
      <c r="AG42" s="85">
        <v>2.6540938498472375E-2</v>
      </c>
      <c r="AH42" s="85">
        <v>6.6199853601012337E-3</v>
      </c>
      <c r="AI42" s="85">
        <v>1.6850140378365482E-3</v>
      </c>
      <c r="AJ42" s="85">
        <v>3.5895637462223698E-2</v>
      </c>
      <c r="AK42" s="85">
        <v>1.0484232885247411E-2</v>
      </c>
      <c r="AL42" s="85">
        <v>1.0547740311717164</v>
      </c>
      <c r="AM42" s="85">
        <v>1.4386927961912091E-2</v>
      </c>
      <c r="AN42" s="85">
        <v>1.8914071156365519E-2</v>
      </c>
      <c r="AO42" s="85">
        <v>1.2172372686384046E-3</v>
      </c>
      <c r="AP42" s="85">
        <v>8.8394020789348063E-3</v>
      </c>
      <c r="AQ42" s="85">
        <v>3.2805160177580811E-4</v>
      </c>
      <c r="AR42" s="85">
        <v>2.4124414069575917E-3</v>
      </c>
      <c r="AS42" s="85">
        <v>5.4883651717457016E-2</v>
      </c>
      <c r="AT42" s="85">
        <v>1.6888325465649911E-3</v>
      </c>
      <c r="AU42" s="85">
        <v>3.9605741004595E-4</v>
      </c>
      <c r="AV42" s="85">
        <v>4.5878126960879687E-3</v>
      </c>
      <c r="AW42" s="85">
        <v>6.4456400861549398E-4</v>
      </c>
      <c r="AX42" s="85">
        <v>1.9211922800262441E-3</v>
      </c>
      <c r="AY42" s="85">
        <v>9.3961536744575382E-4</v>
      </c>
      <c r="AZ42" s="85">
        <v>1.6448913961946883E-3</v>
      </c>
      <c r="BA42" s="85">
        <v>2.1643031781741523E-3</v>
      </c>
      <c r="BB42" s="85">
        <v>2.3965843391751565E-3</v>
      </c>
      <c r="BC42" s="85">
        <v>5.0734782568454106E-3</v>
      </c>
      <c r="BD42" s="85">
        <v>1.7249069845250832E-3</v>
      </c>
      <c r="BE42" s="85">
        <v>1.5928772372913653E-3</v>
      </c>
      <c r="BF42" s="85">
        <v>3.2308535725728894E-3</v>
      </c>
      <c r="BG42" s="85">
        <v>1.6212362052464631E-3</v>
      </c>
      <c r="BH42" s="85">
        <v>8.5408961784777925E-5</v>
      </c>
      <c r="BI42" s="85">
        <v>3.2362435435972549E-4</v>
      </c>
      <c r="BJ42" s="85">
        <v>3.30053764644843E-3</v>
      </c>
      <c r="BK42" s="85">
        <v>6.2137077384870421E-3</v>
      </c>
      <c r="BL42" s="85">
        <v>1.1663292214434432E-3</v>
      </c>
      <c r="BM42" s="85">
        <v>1.0724234002296449E-3</v>
      </c>
      <c r="BN42" s="85">
        <v>1.7968357584211281E-2</v>
      </c>
      <c r="BO42" s="85">
        <v>4.1092369302410357E-2</v>
      </c>
      <c r="BP42" s="85">
        <v>3.4016107209129316E-3</v>
      </c>
      <c r="BQ42" s="85">
        <v>7.5661782693095807E-4</v>
      </c>
      <c r="BR42" s="85">
        <v>1.0909430281330955E-3</v>
      </c>
      <c r="BS42" s="85">
        <v>7.7530088601143949E-4</v>
      </c>
      <c r="BT42" s="85">
        <v>2.6270153158272106E-3</v>
      </c>
      <c r="BU42" s="85">
        <v>0</v>
      </c>
    </row>
    <row r="43" spans="1:73" x14ac:dyDescent="0.25">
      <c r="A43" s="46" t="s">
        <v>247</v>
      </c>
      <c r="B43" s="38" t="s">
        <v>248</v>
      </c>
      <c r="C43" s="85">
        <v>4.0779532987437542E-3</v>
      </c>
      <c r="D43" s="85">
        <v>1.4270358276732085E-3</v>
      </c>
      <c r="E43" s="85">
        <v>5.8310068833102588E-4</v>
      </c>
      <c r="F43" s="85">
        <v>1.6739113859281035E-4</v>
      </c>
      <c r="G43" s="85">
        <v>4.5290206729083391E-4</v>
      </c>
      <c r="H43" s="85">
        <v>1.7818886792466797E-3</v>
      </c>
      <c r="I43" s="85">
        <v>5.4310894110270753E-3</v>
      </c>
      <c r="J43" s="85">
        <v>1.0781010432317471E-3</v>
      </c>
      <c r="K43" s="85">
        <v>1.3849499260295119E-3</v>
      </c>
      <c r="L43" s="85">
        <v>1.1626022751173425E-3</v>
      </c>
      <c r="M43" s="85">
        <v>1.0498604661138193E-3</v>
      </c>
      <c r="N43" s="85">
        <v>1.0852884382665145E-4</v>
      </c>
      <c r="O43" s="85">
        <v>1.6845369715073825E-2</v>
      </c>
      <c r="P43" s="85">
        <v>2.196425792403893E-3</v>
      </c>
      <c r="Q43" s="85">
        <v>4.8618765622640249E-4</v>
      </c>
      <c r="R43" s="85">
        <v>2.2304857399236443E-4</v>
      </c>
      <c r="S43" s="85">
        <v>1.4115981615642056E-3</v>
      </c>
      <c r="T43" s="85">
        <v>1.2382762780814437E-3</v>
      </c>
      <c r="U43" s="85">
        <v>4.4002536494786352E-4</v>
      </c>
      <c r="V43" s="85">
        <v>1.3215661113992782E-3</v>
      </c>
      <c r="W43" s="85">
        <v>1.7046127538166412E-3</v>
      </c>
      <c r="X43" s="85">
        <v>1.9700290947341484E-3</v>
      </c>
      <c r="Y43" s="85">
        <v>7.4478326814594517E-4</v>
      </c>
      <c r="Z43" s="85">
        <v>8.304991533168159E-4</v>
      </c>
      <c r="AA43" s="85">
        <v>1.3614859682567937E-3</v>
      </c>
      <c r="AB43" s="85">
        <v>6.8909741911727749E-3</v>
      </c>
      <c r="AC43" s="85">
        <v>1.2053785877966154E-3</v>
      </c>
      <c r="AD43" s="85">
        <v>6.4051555248596662E-4</v>
      </c>
      <c r="AE43" s="85">
        <v>2.9793269213877646E-4</v>
      </c>
      <c r="AF43" s="85">
        <v>1.8573940920091697E-3</v>
      </c>
      <c r="AG43" s="85">
        <v>5.1197300684001452E-3</v>
      </c>
      <c r="AH43" s="85">
        <v>7.0563415031409907E-4</v>
      </c>
      <c r="AI43" s="85">
        <v>1.8698838841078009E-4</v>
      </c>
      <c r="AJ43" s="85">
        <v>6.8042852511736914E-3</v>
      </c>
      <c r="AK43" s="85">
        <v>1.594016152018431E-3</v>
      </c>
      <c r="AL43" s="85">
        <v>3.4870987946266554E-3</v>
      </c>
      <c r="AM43" s="85">
        <v>1.0023373909931972</v>
      </c>
      <c r="AN43" s="85">
        <v>3.9771958418090888E-3</v>
      </c>
      <c r="AO43" s="85">
        <v>2.5767833866907446E-4</v>
      </c>
      <c r="AP43" s="85">
        <v>1.7211546782863088E-3</v>
      </c>
      <c r="AQ43" s="85">
        <v>7.9921704606501464E-5</v>
      </c>
      <c r="AR43" s="85">
        <v>3.6624313362913752E-4</v>
      </c>
      <c r="AS43" s="85">
        <v>5.3104996052758743E-3</v>
      </c>
      <c r="AT43" s="85">
        <v>4.1356971273886822E-4</v>
      </c>
      <c r="AU43" s="85">
        <v>1.1037077972350638E-4</v>
      </c>
      <c r="AV43" s="85">
        <v>1.0231107526933467E-3</v>
      </c>
      <c r="AW43" s="85">
        <v>2.3892565033639649E-4</v>
      </c>
      <c r="AX43" s="85">
        <v>4.1850570521300031E-4</v>
      </c>
      <c r="AY43" s="85">
        <v>1.8780513939249265E-4</v>
      </c>
      <c r="AZ43" s="85">
        <v>3.1882563259996033E-4</v>
      </c>
      <c r="BA43" s="85">
        <v>4.1073586872132645E-4</v>
      </c>
      <c r="BB43" s="85">
        <v>4.8695256368160787E-4</v>
      </c>
      <c r="BC43" s="85">
        <v>7.8571348945962577E-4</v>
      </c>
      <c r="BD43" s="85">
        <v>3.2944125406125584E-4</v>
      </c>
      <c r="BE43" s="85">
        <v>6.8551812659489806E-4</v>
      </c>
      <c r="BF43" s="85">
        <v>4.6587200373531489E-4</v>
      </c>
      <c r="BG43" s="85">
        <v>3.0010309761716286E-4</v>
      </c>
      <c r="BH43" s="85">
        <v>2.7072083548030772E-5</v>
      </c>
      <c r="BI43" s="85">
        <v>6.1953107144417736E-5</v>
      </c>
      <c r="BJ43" s="85">
        <v>7.5379792236086125E-4</v>
      </c>
      <c r="BK43" s="85">
        <v>1.1200987763977399E-3</v>
      </c>
      <c r="BL43" s="85">
        <v>2.6274880979764651E-4</v>
      </c>
      <c r="BM43" s="85">
        <v>2.4807566235277267E-4</v>
      </c>
      <c r="BN43" s="85">
        <v>2.2453668552020493E-3</v>
      </c>
      <c r="BO43" s="85">
        <v>3.4312858838549463E-3</v>
      </c>
      <c r="BP43" s="85">
        <v>1.0678191147968645E-3</v>
      </c>
      <c r="BQ43" s="85">
        <v>1.8022480218001313E-4</v>
      </c>
      <c r="BR43" s="85">
        <v>3.5551131620140618E-4</v>
      </c>
      <c r="BS43" s="85">
        <v>2.1724297483354809E-4</v>
      </c>
      <c r="BT43" s="85">
        <v>9.004326302067241E-4</v>
      </c>
      <c r="BU43" s="85">
        <v>0</v>
      </c>
    </row>
    <row r="44" spans="1:73" x14ac:dyDescent="0.25">
      <c r="A44" s="46" t="s">
        <v>249</v>
      </c>
      <c r="B44" s="38" t="s">
        <v>250</v>
      </c>
      <c r="C44" s="85">
        <v>2.8321241672391455E-2</v>
      </c>
      <c r="D44" s="85">
        <v>1.3558301773045307E-2</v>
      </c>
      <c r="E44" s="85">
        <v>6.1721734259164484E-3</v>
      </c>
      <c r="F44" s="85">
        <v>2.0521289635526065E-3</v>
      </c>
      <c r="G44" s="85">
        <v>1.1586169755931698E-2</v>
      </c>
      <c r="H44" s="85">
        <v>1.6872811325914495E-2</v>
      </c>
      <c r="I44" s="85">
        <v>3.5419616549675112E-2</v>
      </c>
      <c r="J44" s="85">
        <v>1.8071756792644351E-2</v>
      </c>
      <c r="K44" s="85">
        <v>1.8133977687473934E-2</v>
      </c>
      <c r="L44" s="85">
        <v>1.1350785811557771E-2</v>
      </c>
      <c r="M44" s="85">
        <v>1.1824242487787741E-2</v>
      </c>
      <c r="N44" s="85">
        <v>3.9024970715539708E-4</v>
      </c>
      <c r="O44" s="85">
        <v>7.5735576266785882E-3</v>
      </c>
      <c r="P44" s="85">
        <v>3.361340460848012E-2</v>
      </c>
      <c r="Q44" s="85">
        <v>6.1763191027463899E-3</v>
      </c>
      <c r="R44" s="85">
        <v>2.5090342882416257E-3</v>
      </c>
      <c r="S44" s="85">
        <v>8.3590664890411375E-3</v>
      </c>
      <c r="T44" s="85">
        <v>1.4756819357238975E-2</v>
      </c>
      <c r="U44" s="85">
        <v>5.0862624770909087E-3</v>
      </c>
      <c r="V44" s="85">
        <v>3.2235278122839474E-2</v>
      </c>
      <c r="W44" s="85">
        <v>2.9364067246244817E-2</v>
      </c>
      <c r="X44" s="85">
        <v>1.7772728580030366E-2</v>
      </c>
      <c r="Y44" s="85">
        <v>8.6263585607792832E-4</v>
      </c>
      <c r="Z44" s="85">
        <v>4.6052993458376087E-3</v>
      </c>
      <c r="AA44" s="85">
        <v>4.6979518490862576E-3</v>
      </c>
      <c r="AB44" s="85">
        <v>2.1897377633804685E-2</v>
      </c>
      <c r="AC44" s="85">
        <v>3.916606128412544E-3</v>
      </c>
      <c r="AD44" s="85">
        <v>5.9809308908415479E-3</v>
      </c>
      <c r="AE44" s="85">
        <v>1.3912225857116349E-3</v>
      </c>
      <c r="AF44" s="85">
        <v>5.3173203101539307E-3</v>
      </c>
      <c r="AG44" s="85">
        <v>3.6023604604713773E-2</v>
      </c>
      <c r="AH44" s="85">
        <v>1.6992926699076878E-2</v>
      </c>
      <c r="AI44" s="85">
        <v>2.5014691382639499E-3</v>
      </c>
      <c r="AJ44" s="85">
        <v>4.3286389779467672E-2</v>
      </c>
      <c r="AK44" s="85">
        <v>8.8117441631659042E-3</v>
      </c>
      <c r="AL44" s="85">
        <v>0.12285944008124527</v>
      </c>
      <c r="AM44" s="85">
        <v>4.6012947062406682E-2</v>
      </c>
      <c r="AN44" s="85">
        <v>1.0721135507393011</v>
      </c>
      <c r="AO44" s="85">
        <v>1.7004862028032394E-3</v>
      </c>
      <c r="AP44" s="85">
        <v>0.18091543364830862</v>
      </c>
      <c r="AQ44" s="85">
        <v>6.0905321698918376E-3</v>
      </c>
      <c r="AR44" s="85">
        <v>1.2769837785495414E-3</v>
      </c>
      <c r="AS44" s="85">
        <v>2.1696402472729862E-2</v>
      </c>
      <c r="AT44" s="85">
        <v>3.6462628982384159E-3</v>
      </c>
      <c r="AU44" s="85">
        <v>3.1040198437791601E-4</v>
      </c>
      <c r="AV44" s="85">
        <v>2.160545067447759E-3</v>
      </c>
      <c r="AW44" s="85">
        <v>3.7981823257761551E-4</v>
      </c>
      <c r="AX44" s="85">
        <v>2.868951452086402E-3</v>
      </c>
      <c r="AY44" s="85">
        <v>1.1928253150921739E-3</v>
      </c>
      <c r="AZ44" s="85">
        <v>1.7259082749046606E-3</v>
      </c>
      <c r="BA44" s="85">
        <v>2.4371834274722298E-3</v>
      </c>
      <c r="BB44" s="85">
        <v>2.7061968929620391E-3</v>
      </c>
      <c r="BC44" s="85">
        <v>3.2094300160872965E-3</v>
      </c>
      <c r="BD44" s="85">
        <v>1.9097786899509612E-3</v>
      </c>
      <c r="BE44" s="85">
        <v>1.1981752793605925E-3</v>
      </c>
      <c r="BF44" s="85">
        <v>3.7761936370876649E-3</v>
      </c>
      <c r="BG44" s="85">
        <v>1.4474036930252714E-3</v>
      </c>
      <c r="BH44" s="85">
        <v>1.1362754302275686E-4</v>
      </c>
      <c r="BI44" s="85">
        <v>1.5584973453661385E-3</v>
      </c>
      <c r="BJ44" s="85">
        <v>2.1621532506571482E-3</v>
      </c>
      <c r="BK44" s="85">
        <v>1.5509034951549299E-2</v>
      </c>
      <c r="BL44" s="85">
        <v>3.474305093732219E-3</v>
      </c>
      <c r="BM44" s="85">
        <v>1.9126019968719872E-3</v>
      </c>
      <c r="BN44" s="85">
        <v>1.0865196565868818E-2</v>
      </c>
      <c r="BO44" s="85">
        <v>8.291928414592727E-3</v>
      </c>
      <c r="BP44" s="85">
        <v>5.6495422440002276E-3</v>
      </c>
      <c r="BQ44" s="85">
        <v>9.3436034367855585E-4</v>
      </c>
      <c r="BR44" s="85">
        <v>2.3775144771278111E-3</v>
      </c>
      <c r="BS44" s="85">
        <v>9.0968972994259518E-4</v>
      </c>
      <c r="BT44" s="85">
        <v>1.1588109800549577E-3</v>
      </c>
      <c r="BU44" s="85">
        <v>0</v>
      </c>
    </row>
    <row r="45" spans="1:73" x14ac:dyDescent="0.25">
      <c r="A45" s="46" t="s">
        <v>251</v>
      </c>
      <c r="B45" s="38" t="s">
        <v>252</v>
      </c>
      <c r="C45" s="85">
        <v>1.0890081452835192E-2</v>
      </c>
      <c r="D45" s="85">
        <v>2.5328680939188872E-3</v>
      </c>
      <c r="E45" s="85">
        <v>1.9446837109606126E-3</v>
      </c>
      <c r="F45" s="85">
        <v>4.5903511413070662E-4</v>
      </c>
      <c r="G45" s="85">
        <v>3.0690160930383426E-3</v>
      </c>
      <c r="H45" s="85">
        <v>6.8579464233022615E-3</v>
      </c>
      <c r="I45" s="85">
        <v>2.1595856726242608E-2</v>
      </c>
      <c r="J45" s="85">
        <v>9.0393237073888369E-3</v>
      </c>
      <c r="K45" s="85">
        <v>5.975198823564956E-3</v>
      </c>
      <c r="L45" s="85">
        <v>7.0236705213065362E-3</v>
      </c>
      <c r="M45" s="85">
        <v>4.1586219863393968E-3</v>
      </c>
      <c r="N45" s="85">
        <v>7.3208213002270289E-4</v>
      </c>
      <c r="O45" s="85">
        <v>5.0389318822485624E-3</v>
      </c>
      <c r="P45" s="85">
        <v>1.2993470934069471E-2</v>
      </c>
      <c r="Q45" s="85">
        <v>1.7110362561860687E-3</v>
      </c>
      <c r="R45" s="85">
        <v>6.5912334850280101E-4</v>
      </c>
      <c r="S45" s="85">
        <v>2.7903048458270438E-3</v>
      </c>
      <c r="T45" s="85">
        <v>7.6192876585545318E-3</v>
      </c>
      <c r="U45" s="85">
        <v>2.6605921172287213E-3</v>
      </c>
      <c r="V45" s="85">
        <v>1.2404647043956565E-2</v>
      </c>
      <c r="W45" s="85">
        <v>8.4750548534806829E-3</v>
      </c>
      <c r="X45" s="85">
        <v>8.1765529466951963E-3</v>
      </c>
      <c r="Y45" s="85">
        <v>1.1036830364265465E-3</v>
      </c>
      <c r="Z45" s="85">
        <v>3.223670800242549E-3</v>
      </c>
      <c r="AA45" s="85">
        <v>5.7642571200258227E-3</v>
      </c>
      <c r="AB45" s="85">
        <v>1.7465027141521875E-2</v>
      </c>
      <c r="AC45" s="85">
        <v>2.6828418488225782E-3</v>
      </c>
      <c r="AD45" s="85">
        <v>3.069067049768837E-3</v>
      </c>
      <c r="AE45" s="85">
        <v>9.0934763369644148E-4</v>
      </c>
      <c r="AF45" s="85">
        <v>3.5079063559318303E-3</v>
      </c>
      <c r="AG45" s="85">
        <v>1.2467992203529857E-2</v>
      </c>
      <c r="AH45" s="85">
        <v>4.6333436202212067E-3</v>
      </c>
      <c r="AI45" s="85">
        <v>9.4752804138866647E-4</v>
      </c>
      <c r="AJ45" s="85">
        <v>2.4249507949219002E-2</v>
      </c>
      <c r="AK45" s="85">
        <v>1.2567720107920741E-2</v>
      </c>
      <c r="AL45" s="85">
        <v>9.5445867355017325E-2</v>
      </c>
      <c r="AM45" s="85">
        <v>2.83981147323756E-2</v>
      </c>
      <c r="AN45" s="85">
        <v>1.3729971526401827E-2</v>
      </c>
      <c r="AO45" s="85">
        <v>1.0088579069525649</v>
      </c>
      <c r="AP45" s="85">
        <v>6.1478948281653283E-2</v>
      </c>
      <c r="AQ45" s="85">
        <v>1.4362156696730395E-3</v>
      </c>
      <c r="AR45" s="85">
        <v>3.6923846195360097E-3</v>
      </c>
      <c r="AS45" s="85">
        <v>1.1951353882342039E-2</v>
      </c>
      <c r="AT45" s="85">
        <v>1.4995196816378902E-3</v>
      </c>
      <c r="AU45" s="85">
        <v>7.1578645782767838E-4</v>
      </c>
      <c r="AV45" s="85">
        <v>3.3437938807692824E-3</v>
      </c>
      <c r="AW45" s="85">
        <v>2.9575117651962786E-3</v>
      </c>
      <c r="AX45" s="85">
        <v>1.8582609608538048E-3</v>
      </c>
      <c r="AY45" s="85">
        <v>5.6688075190368019E-3</v>
      </c>
      <c r="AZ45" s="85">
        <v>1.738500624886978E-2</v>
      </c>
      <c r="BA45" s="85">
        <v>5.0508342172423237E-3</v>
      </c>
      <c r="BB45" s="85">
        <v>8.6178644560532102E-3</v>
      </c>
      <c r="BC45" s="85">
        <v>7.9458656663335282E-3</v>
      </c>
      <c r="BD45" s="85">
        <v>2.3249069628625187E-3</v>
      </c>
      <c r="BE45" s="85">
        <v>1.6554907914381614E-3</v>
      </c>
      <c r="BF45" s="85">
        <v>2.9745358538062184E-3</v>
      </c>
      <c r="BG45" s="85">
        <v>5.0744861297693797E-3</v>
      </c>
      <c r="BH45" s="85">
        <v>1.7771738509648621E-3</v>
      </c>
      <c r="BI45" s="85">
        <v>7.950548896021431E-2</v>
      </c>
      <c r="BJ45" s="85">
        <v>9.2226647077745631E-3</v>
      </c>
      <c r="BK45" s="85">
        <v>1.4870256526327345E-2</v>
      </c>
      <c r="BL45" s="85">
        <v>5.8006621889880778E-4</v>
      </c>
      <c r="BM45" s="85">
        <v>1.7977761911794551E-3</v>
      </c>
      <c r="BN45" s="85">
        <v>4.5160150490782761E-3</v>
      </c>
      <c r="BO45" s="85">
        <v>8.5026887156065649E-3</v>
      </c>
      <c r="BP45" s="85">
        <v>9.7993046571080798E-3</v>
      </c>
      <c r="BQ45" s="85">
        <v>2.0181309172756425E-3</v>
      </c>
      <c r="BR45" s="85">
        <v>1.7827247354194765E-2</v>
      </c>
      <c r="BS45" s="85">
        <v>6.1896718456319719E-4</v>
      </c>
      <c r="BT45" s="85">
        <v>1.5628208324824269E-3</v>
      </c>
      <c r="BU45" s="85">
        <v>0</v>
      </c>
    </row>
    <row r="46" spans="1:73" x14ac:dyDescent="0.25">
      <c r="A46" s="46" t="s">
        <v>37</v>
      </c>
      <c r="B46" s="38" t="s">
        <v>102</v>
      </c>
      <c r="C46" s="85">
        <v>1.8000174565826876E-2</v>
      </c>
      <c r="D46" s="85">
        <v>8.0126481470984886E-3</v>
      </c>
      <c r="E46" s="85">
        <v>1.2131815747599037E-2</v>
      </c>
      <c r="F46" s="85">
        <v>1.1543541570056862E-3</v>
      </c>
      <c r="G46" s="85">
        <v>8.4377223445887151E-3</v>
      </c>
      <c r="H46" s="85">
        <v>1.3054946669685713E-2</v>
      </c>
      <c r="I46" s="85">
        <v>4.9898760332419842E-2</v>
      </c>
      <c r="J46" s="85">
        <v>1.461112223885952E-2</v>
      </c>
      <c r="K46" s="85">
        <v>9.834644191537463E-3</v>
      </c>
      <c r="L46" s="85">
        <v>7.9728721639269473E-3</v>
      </c>
      <c r="M46" s="85">
        <v>9.010741664010077E-3</v>
      </c>
      <c r="N46" s="85">
        <v>3.7787586127144491E-4</v>
      </c>
      <c r="O46" s="85">
        <v>9.2874101004937707E-3</v>
      </c>
      <c r="P46" s="85">
        <v>2.0350646450029437E-2</v>
      </c>
      <c r="Q46" s="85">
        <v>5.4711876663707283E-3</v>
      </c>
      <c r="R46" s="85">
        <v>1.4137031321678844E-3</v>
      </c>
      <c r="S46" s="85">
        <v>6.5743140291200175E-3</v>
      </c>
      <c r="T46" s="85">
        <v>1.015730998677199E-2</v>
      </c>
      <c r="U46" s="85">
        <v>5.2880026106034246E-3</v>
      </c>
      <c r="V46" s="85">
        <v>1.6411143203047939E-2</v>
      </c>
      <c r="W46" s="85">
        <v>1.9779421176816157E-2</v>
      </c>
      <c r="X46" s="85">
        <v>1.3527031028837906E-2</v>
      </c>
      <c r="Y46" s="85">
        <v>1.1710380703379218E-3</v>
      </c>
      <c r="Z46" s="85">
        <v>7.1220596209468573E-3</v>
      </c>
      <c r="AA46" s="85">
        <v>5.3954652753099731E-3</v>
      </c>
      <c r="AB46" s="85">
        <v>3.0724693324060325E-2</v>
      </c>
      <c r="AC46" s="85">
        <v>5.3515728710172676E-3</v>
      </c>
      <c r="AD46" s="85">
        <v>3.926050770135271E-3</v>
      </c>
      <c r="AE46" s="85">
        <v>1.3875289304569162E-3</v>
      </c>
      <c r="AF46" s="85">
        <v>5.8568896317102818E-3</v>
      </c>
      <c r="AG46" s="85">
        <v>2.0384603218812761E-2</v>
      </c>
      <c r="AH46" s="85">
        <v>1.3014373695598443E-2</v>
      </c>
      <c r="AI46" s="85">
        <v>1.9194555392243581E-3</v>
      </c>
      <c r="AJ46" s="85">
        <v>3.2235163209410576E-2</v>
      </c>
      <c r="AK46" s="85">
        <v>2.2986644160705075E-2</v>
      </c>
      <c r="AL46" s="85">
        <v>0.24358174910421326</v>
      </c>
      <c r="AM46" s="85">
        <v>6.2087890505475515E-2</v>
      </c>
      <c r="AN46" s="85">
        <v>0.14448825200722448</v>
      </c>
      <c r="AO46" s="85">
        <v>8.4979506271637834E-3</v>
      </c>
      <c r="AP46" s="85">
        <v>1.1154188899531448</v>
      </c>
      <c r="AQ46" s="85">
        <v>9.3506680125321929E-4</v>
      </c>
      <c r="AR46" s="85">
        <v>1.1461349823550272E-3</v>
      </c>
      <c r="AS46" s="85">
        <v>2.2495915782202509E-2</v>
      </c>
      <c r="AT46" s="85">
        <v>5.2024026054889681E-3</v>
      </c>
      <c r="AU46" s="85">
        <v>3.2060736281035461E-4</v>
      </c>
      <c r="AV46" s="85">
        <v>2.97975261980478E-3</v>
      </c>
      <c r="AW46" s="85">
        <v>6.5915446903093281E-4</v>
      </c>
      <c r="AX46" s="85">
        <v>2.0701865499154629E-3</v>
      </c>
      <c r="AY46" s="85">
        <v>8.7100291599007942E-4</v>
      </c>
      <c r="AZ46" s="85">
        <v>1.5192718958000565E-3</v>
      </c>
      <c r="BA46" s="85">
        <v>1.9067575316801466E-3</v>
      </c>
      <c r="BB46" s="85">
        <v>5.4861234764580777E-3</v>
      </c>
      <c r="BC46" s="85">
        <v>4.1332513034309359E-3</v>
      </c>
      <c r="BD46" s="85">
        <v>1.9053741035429052E-3</v>
      </c>
      <c r="BE46" s="85">
        <v>1.3618290501372164E-3</v>
      </c>
      <c r="BF46" s="85">
        <v>6.4991058974593801E-3</v>
      </c>
      <c r="BG46" s="85">
        <v>2.6284450640800621E-3</v>
      </c>
      <c r="BH46" s="85">
        <v>8.0511851535707075E-5</v>
      </c>
      <c r="BI46" s="85">
        <v>9.881500223042248E-4</v>
      </c>
      <c r="BJ46" s="85">
        <v>2.2864884684830706E-3</v>
      </c>
      <c r="BK46" s="85">
        <v>1.9766203014661362E-2</v>
      </c>
      <c r="BL46" s="85">
        <v>1.5794058176031992E-3</v>
      </c>
      <c r="BM46" s="85">
        <v>1.0079869451840794E-3</v>
      </c>
      <c r="BN46" s="85">
        <v>7.2476317061022106E-3</v>
      </c>
      <c r="BO46" s="85">
        <v>1.1786229892334094E-2</v>
      </c>
      <c r="BP46" s="85">
        <v>4.9160726302669997E-3</v>
      </c>
      <c r="BQ46" s="85">
        <v>7.5822629571496312E-4</v>
      </c>
      <c r="BR46" s="85">
        <v>3.3027349334442207E-3</v>
      </c>
      <c r="BS46" s="85">
        <v>9.5573762060219682E-4</v>
      </c>
      <c r="BT46" s="85">
        <v>1.3208710579745812E-3</v>
      </c>
      <c r="BU46" s="85">
        <v>0</v>
      </c>
    </row>
    <row r="47" spans="1:73" x14ac:dyDescent="0.25">
      <c r="A47" s="46" t="s">
        <v>38</v>
      </c>
      <c r="B47" s="38" t="s">
        <v>103</v>
      </c>
      <c r="C47" s="85">
        <v>6.8593052629018544E-3</v>
      </c>
      <c r="D47" s="85">
        <v>2.6650152390472227E-3</v>
      </c>
      <c r="E47" s="85">
        <v>3.8049601709184491E-3</v>
      </c>
      <c r="F47" s="85">
        <v>2.3803382127437884E-3</v>
      </c>
      <c r="G47" s="85">
        <v>1.5920591828158072E-3</v>
      </c>
      <c r="H47" s="85">
        <v>9.9017283786760821E-3</v>
      </c>
      <c r="I47" s="85">
        <v>1.8536632929437302E-2</v>
      </c>
      <c r="J47" s="85">
        <v>7.8698473189613323E-3</v>
      </c>
      <c r="K47" s="85">
        <v>2.5814905508720256E-3</v>
      </c>
      <c r="L47" s="85">
        <v>3.2006806521746494E-3</v>
      </c>
      <c r="M47" s="85">
        <v>2.7813546768783834E-3</v>
      </c>
      <c r="N47" s="85">
        <v>1.7460060767083847E-4</v>
      </c>
      <c r="O47" s="85">
        <v>9.8662357509268963E-3</v>
      </c>
      <c r="P47" s="85">
        <v>1.5778771026782552E-2</v>
      </c>
      <c r="Q47" s="85">
        <v>3.5755483565320738E-3</v>
      </c>
      <c r="R47" s="85">
        <v>7.4233342945509461E-4</v>
      </c>
      <c r="S47" s="85">
        <v>1.2367175154857919E-2</v>
      </c>
      <c r="T47" s="85">
        <v>5.7897642402054148E-3</v>
      </c>
      <c r="U47" s="85">
        <v>7.3599980226510412E-3</v>
      </c>
      <c r="V47" s="85">
        <v>1.5640207001045715E-2</v>
      </c>
      <c r="W47" s="85">
        <v>2.0329061975106793E-2</v>
      </c>
      <c r="X47" s="85">
        <v>1.7051340504444592E-2</v>
      </c>
      <c r="Y47" s="85">
        <v>6.8928363068455358E-4</v>
      </c>
      <c r="Z47" s="85">
        <v>3.8718516130591186E-3</v>
      </c>
      <c r="AA47" s="85">
        <v>5.5060220488101037E-3</v>
      </c>
      <c r="AB47" s="85">
        <v>2.4997506809136545E-2</v>
      </c>
      <c r="AC47" s="85">
        <v>2.8930259845332059E-3</v>
      </c>
      <c r="AD47" s="85">
        <v>2.9195265488996579E-3</v>
      </c>
      <c r="AE47" s="85">
        <v>5.2360078555079709E-4</v>
      </c>
      <c r="AF47" s="85">
        <v>6.5362638971942994E-3</v>
      </c>
      <c r="AG47" s="85">
        <v>8.454824727244252E-2</v>
      </c>
      <c r="AH47" s="85">
        <v>8.9453452014001851E-3</v>
      </c>
      <c r="AI47" s="85">
        <v>8.4170592705925269E-3</v>
      </c>
      <c r="AJ47" s="85">
        <v>8.7425342278491552E-2</v>
      </c>
      <c r="AK47" s="85">
        <v>1.1858827880022571E-2</v>
      </c>
      <c r="AL47" s="85">
        <v>8.8838312366521205E-2</v>
      </c>
      <c r="AM47" s="85">
        <v>8.9138265374789694E-2</v>
      </c>
      <c r="AN47" s="85">
        <v>1.3388573927887192E-2</v>
      </c>
      <c r="AO47" s="85">
        <v>1.060396995828757E-2</v>
      </c>
      <c r="AP47" s="85">
        <v>2.345303334234133E-2</v>
      </c>
      <c r="AQ47" s="85">
        <v>1.0691899685875792</v>
      </c>
      <c r="AR47" s="85">
        <v>1.023933659105152E-2</v>
      </c>
      <c r="AS47" s="85">
        <v>6.7263733711225543E-2</v>
      </c>
      <c r="AT47" s="85">
        <v>2.1089386415682476E-3</v>
      </c>
      <c r="AU47" s="85">
        <v>4.6369509739137646E-4</v>
      </c>
      <c r="AV47" s="85">
        <v>6.7427071201387481E-2</v>
      </c>
      <c r="AW47" s="85">
        <v>1.353746522848237E-3</v>
      </c>
      <c r="AX47" s="85">
        <v>2.2408533928013091E-2</v>
      </c>
      <c r="AY47" s="85">
        <v>1.1734217500449071E-2</v>
      </c>
      <c r="AZ47" s="85">
        <v>1.4113826188775451E-2</v>
      </c>
      <c r="BA47" s="85">
        <v>8.1027236987627344E-3</v>
      </c>
      <c r="BB47" s="85">
        <v>2.2399622662496111E-2</v>
      </c>
      <c r="BC47" s="85">
        <v>2.615638907061121E-2</v>
      </c>
      <c r="BD47" s="85">
        <v>2.3364425951959756E-3</v>
      </c>
      <c r="BE47" s="85">
        <v>1.4589959490545474E-3</v>
      </c>
      <c r="BF47" s="85">
        <v>4.2753059435424066E-3</v>
      </c>
      <c r="BG47" s="85">
        <v>2.9016504980789127E-3</v>
      </c>
      <c r="BH47" s="85">
        <v>1.5923995935628331E-4</v>
      </c>
      <c r="BI47" s="85">
        <v>1.3390289767527121E-3</v>
      </c>
      <c r="BJ47" s="85">
        <v>1.4577549825186668E-2</v>
      </c>
      <c r="BK47" s="85">
        <v>8.7831274487718825E-2</v>
      </c>
      <c r="BL47" s="85">
        <v>4.3949367514268013E-3</v>
      </c>
      <c r="BM47" s="85">
        <v>9.6187109667289356E-3</v>
      </c>
      <c r="BN47" s="85">
        <v>1.8128845253735704E-2</v>
      </c>
      <c r="BO47" s="85">
        <v>3.3977110092594472E-2</v>
      </c>
      <c r="BP47" s="85">
        <v>3.8213766739447607E-3</v>
      </c>
      <c r="BQ47" s="85">
        <v>7.7328937650500088E-3</v>
      </c>
      <c r="BR47" s="85">
        <v>4.9840357174876582E-3</v>
      </c>
      <c r="BS47" s="85">
        <v>6.0633038493304687E-3</v>
      </c>
      <c r="BT47" s="85">
        <v>2.4325467239079625E-3</v>
      </c>
      <c r="BU47" s="85">
        <v>0</v>
      </c>
    </row>
    <row r="48" spans="1:73" x14ac:dyDescent="0.25">
      <c r="A48" s="46" t="s">
        <v>39</v>
      </c>
      <c r="B48" s="38" t="s">
        <v>104</v>
      </c>
      <c r="C48" s="85">
        <v>5.1587255447266165E-3</v>
      </c>
      <c r="D48" s="85">
        <v>1.9176812553716187E-3</v>
      </c>
      <c r="E48" s="85">
        <v>9.5158521601912177E-4</v>
      </c>
      <c r="F48" s="85">
        <v>3.7989828296166721E-4</v>
      </c>
      <c r="G48" s="85">
        <v>1.3619384504345237E-3</v>
      </c>
      <c r="H48" s="85">
        <v>6.3581198520243276E-3</v>
      </c>
      <c r="I48" s="85">
        <v>1.5835133847198091E-2</v>
      </c>
      <c r="J48" s="85">
        <v>3.6199041620451839E-3</v>
      </c>
      <c r="K48" s="85">
        <v>2.118842574673234E-3</v>
      </c>
      <c r="L48" s="85">
        <v>5.058172635108312E-3</v>
      </c>
      <c r="M48" s="85">
        <v>3.1822610994469685E-3</v>
      </c>
      <c r="N48" s="85">
        <v>6.5216031522207386E-4</v>
      </c>
      <c r="O48" s="85">
        <v>7.1009578063286945E-3</v>
      </c>
      <c r="P48" s="85">
        <v>8.2141742938097156E-3</v>
      </c>
      <c r="Q48" s="85">
        <v>1.4370165818754787E-3</v>
      </c>
      <c r="R48" s="85">
        <v>4.7067332713605236E-4</v>
      </c>
      <c r="S48" s="85">
        <v>4.347256220196806E-3</v>
      </c>
      <c r="T48" s="85">
        <v>5.6367542573852354E-3</v>
      </c>
      <c r="U48" s="85">
        <v>1.99486810026798E-3</v>
      </c>
      <c r="V48" s="85">
        <v>8.8086290204395443E-3</v>
      </c>
      <c r="W48" s="85">
        <v>4.5523648750252117E-3</v>
      </c>
      <c r="X48" s="85">
        <v>9.860222096871275E-3</v>
      </c>
      <c r="Y48" s="85">
        <v>6.0181946217493175E-4</v>
      </c>
      <c r="Z48" s="85">
        <v>6.3463488407771076E-3</v>
      </c>
      <c r="AA48" s="85">
        <v>4.8426187862048121E-3</v>
      </c>
      <c r="AB48" s="85">
        <v>1.7080467313650236E-2</v>
      </c>
      <c r="AC48" s="85">
        <v>5.6993763281725776E-3</v>
      </c>
      <c r="AD48" s="85">
        <v>2.2722434455730292E-3</v>
      </c>
      <c r="AE48" s="85">
        <v>9.1056151346872918E-4</v>
      </c>
      <c r="AF48" s="85">
        <v>7.0599459383682561E-3</v>
      </c>
      <c r="AG48" s="85">
        <v>2.8120188821864626E-2</v>
      </c>
      <c r="AH48" s="85">
        <v>1.188131188175876E-2</v>
      </c>
      <c r="AI48" s="85">
        <v>2.3374268479211414E-3</v>
      </c>
      <c r="AJ48" s="85">
        <v>4.0373061241025972E-2</v>
      </c>
      <c r="AK48" s="85">
        <v>7.8879354295161783E-3</v>
      </c>
      <c r="AL48" s="85">
        <v>6.7363705633714993E-2</v>
      </c>
      <c r="AM48" s="85">
        <v>2.6694278213750457E-2</v>
      </c>
      <c r="AN48" s="85">
        <v>2.1695341908294904E-2</v>
      </c>
      <c r="AO48" s="85">
        <v>3.0886806157887619E-3</v>
      </c>
      <c r="AP48" s="85">
        <v>1.4199579532371694E-2</v>
      </c>
      <c r="AQ48" s="85">
        <v>3.1995321492409468E-4</v>
      </c>
      <c r="AR48" s="85">
        <v>1.019191301432762</v>
      </c>
      <c r="AS48" s="85">
        <v>1.6048152309280094E-2</v>
      </c>
      <c r="AT48" s="85">
        <v>8.0211150436707295E-4</v>
      </c>
      <c r="AU48" s="85">
        <v>6.4566246725986272E-4</v>
      </c>
      <c r="AV48" s="85">
        <v>3.8866277709263207E-3</v>
      </c>
      <c r="AW48" s="85">
        <v>1.9900298579665272E-3</v>
      </c>
      <c r="AX48" s="85">
        <v>1.0585213413640902E-2</v>
      </c>
      <c r="AY48" s="85">
        <v>2.8655148882217847E-3</v>
      </c>
      <c r="AZ48" s="85">
        <v>4.8718204678316942E-3</v>
      </c>
      <c r="BA48" s="85">
        <v>1.240388967745965E-2</v>
      </c>
      <c r="BB48" s="85">
        <v>1.8715352660414606E-2</v>
      </c>
      <c r="BC48" s="85">
        <v>1.1068807745414366E-2</v>
      </c>
      <c r="BD48" s="85">
        <v>2.0070336283869931E-3</v>
      </c>
      <c r="BE48" s="85">
        <v>3.0154649251021141E-3</v>
      </c>
      <c r="BF48" s="85">
        <v>9.1624417379243522E-3</v>
      </c>
      <c r="BG48" s="85">
        <v>5.5348741252444263E-3</v>
      </c>
      <c r="BH48" s="85">
        <v>1.2346184969597592E-3</v>
      </c>
      <c r="BI48" s="85">
        <v>1.1245067518452848E-2</v>
      </c>
      <c r="BJ48" s="85">
        <v>1.0521985460820785E-2</v>
      </c>
      <c r="BK48" s="85">
        <v>2.7225043579552684E-2</v>
      </c>
      <c r="BL48" s="85">
        <v>1.1459278191175337E-3</v>
      </c>
      <c r="BM48" s="85">
        <v>3.5817737949371264E-3</v>
      </c>
      <c r="BN48" s="85">
        <v>3.7160105887674086E-3</v>
      </c>
      <c r="BO48" s="85">
        <v>5.6698072996499028E-3</v>
      </c>
      <c r="BP48" s="85">
        <v>9.0863974542337543E-3</v>
      </c>
      <c r="BQ48" s="85">
        <v>1.5691090860538684E-3</v>
      </c>
      <c r="BR48" s="85">
        <v>6.281208590422087E-3</v>
      </c>
      <c r="BS48" s="85">
        <v>6.3451868571938225E-4</v>
      </c>
      <c r="BT48" s="85">
        <v>2.1195134490538665E-3</v>
      </c>
      <c r="BU48" s="85">
        <v>0</v>
      </c>
    </row>
    <row r="49" spans="1:73" x14ac:dyDescent="0.25">
      <c r="A49" s="46" t="s">
        <v>40</v>
      </c>
      <c r="B49" s="38" t="s">
        <v>105</v>
      </c>
      <c r="C49" s="85">
        <v>5.6784477276312657E-4</v>
      </c>
      <c r="D49" s="85">
        <v>2.0663985822606031E-4</v>
      </c>
      <c r="E49" s="85">
        <v>1.0810538300310943E-4</v>
      </c>
      <c r="F49" s="85">
        <v>4.4108623693404653E-5</v>
      </c>
      <c r="G49" s="85">
        <v>5.2379317176244524E-4</v>
      </c>
      <c r="H49" s="85">
        <v>5.2218292023101796E-4</v>
      </c>
      <c r="I49" s="85">
        <v>1.3146785890391561E-3</v>
      </c>
      <c r="J49" s="85">
        <v>5.0925920932347486E-4</v>
      </c>
      <c r="K49" s="85">
        <v>2.3860433857496999E-4</v>
      </c>
      <c r="L49" s="85">
        <v>4.0600285560814557E-4</v>
      </c>
      <c r="M49" s="85">
        <v>7.0853276909976564E-4</v>
      </c>
      <c r="N49" s="85">
        <v>8.3246409902356356E-5</v>
      </c>
      <c r="O49" s="85">
        <v>4.7249252652760963E-4</v>
      </c>
      <c r="P49" s="85">
        <v>4.5678508420633946E-4</v>
      </c>
      <c r="Q49" s="85">
        <v>1.3449064133342964E-4</v>
      </c>
      <c r="R49" s="85">
        <v>5.7678733731821963E-5</v>
      </c>
      <c r="S49" s="85">
        <v>2.7239630348142087E-4</v>
      </c>
      <c r="T49" s="85">
        <v>4.1827659793482685E-4</v>
      </c>
      <c r="U49" s="85">
        <v>2.7404331558083649E-4</v>
      </c>
      <c r="V49" s="85">
        <v>7.2288995786753854E-4</v>
      </c>
      <c r="W49" s="85">
        <v>5.6624520827595675E-4</v>
      </c>
      <c r="X49" s="85">
        <v>9.0967941095186633E-4</v>
      </c>
      <c r="Y49" s="85">
        <v>5.1505138205236442E-5</v>
      </c>
      <c r="Z49" s="85">
        <v>2.3078426622801182E-4</v>
      </c>
      <c r="AA49" s="85">
        <v>2.3418991091607899E-4</v>
      </c>
      <c r="AB49" s="85">
        <v>2.4864981086208538E-3</v>
      </c>
      <c r="AC49" s="85">
        <v>5.4501847024275379E-4</v>
      </c>
      <c r="AD49" s="85">
        <v>2.8628555459504388E-4</v>
      </c>
      <c r="AE49" s="85">
        <v>1.1370892831596924E-4</v>
      </c>
      <c r="AF49" s="85">
        <v>6.273457112520944E-4</v>
      </c>
      <c r="AG49" s="85">
        <v>3.7251998035436377E-3</v>
      </c>
      <c r="AH49" s="85">
        <v>2.260907117459055E-3</v>
      </c>
      <c r="AI49" s="85">
        <v>6.5564221434102486E-4</v>
      </c>
      <c r="AJ49" s="85">
        <v>3.2057663634436442E-3</v>
      </c>
      <c r="AK49" s="85">
        <v>6.8646944494333043E-4</v>
      </c>
      <c r="AL49" s="85">
        <v>4.6465008611910044E-3</v>
      </c>
      <c r="AM49" s="85">
        <v>3.6340675146566688E-3</v>
      </c>
      <c r="AN49" s="85">
        <v>3.9187757423839488E-3</v>
      </c>
      <c r="AO49" s="85">
        <v>2.3200246163863477E-4</v>
      </c>
      <c r="AP49" s="85">
        <v>1.5359430986491066E-3</v>
      </c>
      <c r="AQ49" s="85">
        <v>5.4175072419945734E-5</v>
      </c>
      <c r="AR49" s="85">
        <v>2.030257202468327E-3</v>
      </c>
      <c r="AS49" s="85">
        <v>1.0022121272632454</v>
      </c>
      <c r="AT49" s="85">
        <v>8.5775671712261332E-5</v>
      </c>
      <c r="AU49" s="85">
        <v>2.0538231801295312E-4</v>
      </c>
      <c r="AV49" s="85">
        <v>3.2765879523818855E-4</v>
      </c>
      <c r="AW49" s="85">
        <v>2.8446660477330743E-4</v>
      </c>
      <c r="AX49" s="85">
        <v>9.6070659577058648E-4</v>
      </c>
      <c r="AY49" s="85">
        <v>6.5650330520409725E-4</v>
      </c>
      <c r="AZ49" s="85">
        <v>6.9679166794800256E-4</v>
      </c>
      <c r="BA49" s="85">
        <v>4.6677252154434667E-4</v>
      </c>
      <c r="BB49" s="85">
        <v>2.0789534926141115E-3</v>
      </c>
      <c r="BC49" s="85">
        <v>1.1624636579895202E-3</v>
      </c>
      <c r="BD49" s="85">
        <v>2.0947850617139267E-4</v>
      </c>
      <c r="BE49" s="85">
        <v>2.3337550250555889E-4</v>
      </c>
      <c r="BF49" s="85">
        <v>6.1731767289898635E-4</v>
      </c>
      <c r="BG49" s="85">
        <v>4.9611771636118253E-4</v>
      </c>
      <c r="BH49" s="85">
        <v>1.6329123189857598E-4</v>
      </c>
      <c r="BI49" s="85">
        <v>1.7159070257375287E-3</v>
      </c>
      <c r="BJ49" s="85">
        <v>1.2637409044076564E-3</v>
      </c>
      <c r="BK49" s="85">
        <v>2.694978589642663E-3</v>
      </c>
      <c r="BL49" s="85">
        <v>2.4134931003045416E-3</v>
      </c>
      <c r="BM49" s="85">
        <v>1.8402544168688139E-3</v>
      </c>
      <c r="BN49" s="85">
        <v>4.5586625685519848E-3</v>
      </c>
      <c r="BO49" s="85">
        <v>3.8066380550982348E-3</v>
      </c>
      <c r="BP49" s="85">
        <v>3.8524141633497662E-4</v>
      </c>
      <c r="BQ49" s="85">
        <v>4.5643446492801734E-4</v>
      </c>
      <c r="BR49" s="85">
        <v>1.1578909032081619E-3</v>
      </c>
      <c r="BS49" s="85">
        <v>1.8569980668083969E-4</v>
      </c>
      <c r="BT49" s="85">
        <v>4.2366610192734081E-4</v>
      </c>
      <c r="BU49" s="85">
        <v>0</v>
      </c>
    </row>
    <row r="50" spans="1:73" x14ac:dyDescent="0.25">
      <c r="A50" s="46" t="s">
        <v>41</v>
      </c>
      <c r="B50" s="38" t="s">
        <v>106</v>
      </c>
      <c r="C50" s="85">
        <v>6.8205561232503511E-3</v>
      </c>
      <c r="D50" s="85">
        <v>2.3697439635810731E-3</v>
      </c>
      <c r="E50" s="85">
        <v>1.1660392468135503E-3</v>
      </c>
      <c r="F50" s="85">
        <v>5.1933228609177674E-4</v>
      </c>
      <c r="G50" s="85">
        <v>1.0223109146053032E-3</v>
      </c>
      <c r="H50" s="85">
        <v>5.3761569076035218E-3</v>
      </c>
      <c r="I50" s="85">
        <v>2.735658560796965E-2</v>
      </c>
      <c r="J50" s="85">
        <v>5.293331211852958E-3</v>
      </c>
      <c r="K50" s="85">
        <v>3.0240257180313792E-3</v>
      </c>
      <c r="L50" s="85">
        <v>7.033584657074014E-3</v>
      </c>
      <c r="M50" s="85">
        <v>6.5541817228754982E-3</v>
      </c>
      <c r="N50" s="85">
        <v>5.399631645232227E-4</v>
      </c>
      <c r="O50" s="85">
        <v>5.8836328592214594E-3</v>
      </c>
      <c r="P50" s="85">
        <v>4.5218523328079676E-3</v>
      </c>
      <c r="Q50" s="85">
        <v>8.6238534311921427E-4</v>
      </c>
      <c r="R50" s="85">
        <v>1.5859224255188259E-3</v>
      </c>
      <c r="S50" s="85">
        <v>3.4456333375885292E-3</v>
      </c>
      <c r="T50" s="85">
        <v>4.1780994298030822E-3</v>
      </c>
      <c r="U50" s="85">
        <v>2.3521074053573505E-3</v>
      </c>
      <c r="V50" s="85">
        <v>3.3030507042008379E-3</v>
      </c>
      <c r="W50" s="85">
        <v>5.2961131762910224E-3</v>
      </c>
      <c r="X50" s="85">
        <v>5.7035163328755375E-3</v>
      </c>
      <c r="Y50" s="85">
        <v>8.9196679689906801E-4</v>
      </c>
      <c r="Z50" s="85">
        <v>1.3484718000951602E-3</v>
      </c>
      <c r="AA50" s="85">
        <v>1.7915325908143941E-3</v>
      </c>
      <c r="AB50" s="85">
        <v>9.7935998782331442E-3</v>
      </c>
      <c r="AC50" s="85">
        <v>2.4689170857149483E-3</v>
      </c>
      <c r="AD50" s="85">
        <v>3.1006550009610974E-3</v>
      </c>
      <c r="AE50" s="85">
        <v>5.6455440122950545E-4</v>
      </c>
      <c r="AF50" s="85">
        <v>2.7883598328445106E-3</v>
      </c>
      <c r="AG50" s="85">
        <v>3.8368286240652583E-2</v>
      </c>
      <c r="AH50" s="85">
        <v>6.7005650992871648E-3</v>
      </c>
      <c r="AI50" s="85">
        <v>3.0307804384441762E-3</v>
      </c>
      <c r="AJ50" s="85">
        <v>1.9715710404758342E-2</v>
      </c>
      <c r="AK50" s="85">
        <v>8.421116113531012E-3</v>
      </c>
      <c r="AL50" s="85">
        <v>7.0988525135582528E-2</v>
      </c>
      <c r="AM50" s="85">
        <v>0.10745683562955421</v>
      </c>
      <c r="AN50" s="85">
        <v>1.1026499395911127E-2</v>
      </c>
      <c r="AO50" s="85">
        <v>1.1894754906273603E-3</v>
      </c>
      <c r="AP50" s="85">
        <v>2.0268484341542176E-2</v>
      </c>
      <c r="AQ50" s="85">
        <v>3.4528000485945713E-4</v>
      </c>
      <c r="AR50" s="85">
        <v>3.3043669707737717E-3</v>
      </c>
      <c r="AS50" s="85">
        <v>2.1270538170312873E-2</v>
      </c>
      <c r="AT50" s="85">
        <v>1.0185191385331278</v>
      </c>
      <c r="AU50" s="85">
        <v>2.2551871715599243E-3</v>
      </c>
      <c r="AV50" s="85">
        <v>5.6047026146237942E-3</v>
      </c>
      <c r="AW50" s="85">
        <v>7.0926430560041241E-3</v>
      </c>
      <c r="AX50" s="85">
        <v>1.0063614201701066E-2</v>
      </c>
      <c r="AY50" s="85">
        <v>3.4832133940100748E-3</v>
      </c>
      <c r="AZ50" s="85">
        <v>4.4033778792249116E-3</v>
      </c>
      <c r="BA50" s="85">
        <v>4.8342443129493007E-3</v>
      </c>
      <c r="BB50" s="85">
        <v>2.4330687588588445E-2</v>
      </c>
      <c r="BC50" s="85">
        <v>7.695411209711075E-3</v>
      </c>
      <c r="BD50" s="85">
        <v>2.9705879662277937E-3</v>
      </c>
      <c r="BE50" s="85">
        <v>5.838486593023428E-2</v>
      </c>
      <c r="BF50" s="85">
        <v>1.9407305319764326E-2</v>
      </c>
      <c r="BG50" s="85">
        <v>3.9084608528709534E-3</v>
      </c>
      <c r="BH50" s="85">
        <v>1.9923565271238826E-3</v>
      </c>
      <c r="BI50" s="85">
        <v>1.3420099683229181E-3</v>
      </c>
      <c r="BJ50" s="85">
        <v>1.6641936538739313E-2</v>
      </c>
      <c r="BK50" s="85">
        <v>1.4128033841602496E-2</v>
      </c>
      <c r="BL50" s="85">
        <v>1.0496191211140369E-2</v>
      </c>
      <c r="BM50" s="85">
        <v>1.202758355689819E-2</v>
      </c>
      <c r="BN50" s="85">
        <v>1.9624597361183251E-2</v>
      </c>
      <c r="BO50" s="85">
        <v>9.9146673400220542E-3</v>
      </c>
      <c r="BP50" s="85">
        <v>7.6225320410095346E-2</v>
      </c>
      <c r="BQ50" s="85">
        <v>4.4668279965733625E-3</v>
      </c>
      <c r="BR50" s="85">
        <v>2.0950023305256395E-2</v>
      </c>
      <c r="BS50" s="85">
        <v>1.1768265276078896E-3</v>
      </c>
      <c r="BT50" s="85">
        <v>1.3054509633478097E-2</v>
      </c>
      <c r="BU50" s="85">
        <v>0</v>
      </c>
    </row>
    <row r="51" spans="1:73" ht="22.5" x14ac:dyDescent="0.25">
      <c r="A51" s="46" t="s">
        <v>253</v>
      </c>
      <c r="B51" s="38" t="s">
        <v>254</v>
      </c>
      <c r="C51" s="85">
        <v>2.4203943606294813E-3</v>
      </c>
      <c r="D51" s="85">
        <v>1.0267068044792144E-3</v>
      </c>
      <c r="E51" s="85">
        <v>5.2683683956001855E-4</v>
      </c>
      <c r="F51" s="85">
        <v>1.8828106699423936E-4</v>
      </c>
      <c r="G51" s="85">
        <v>4.9427524823188033E-4</v>
      </c>
      <c r="H51" s="85">
        <v>2.6740951753503146E-3</v>
      </c>
      <c r="I51" s="85">
        <v>1.2160917720415873E-2</v>
      </c>
      <c r="J51" s="85">
        <v>4.6688108829928176E-3</v>
      </c>
      <c r="K51" s="85">
        <v>1.0831900210687858E-3</v>
      </c>
      <c r="L51" s="85">
        <v>2.3720718910792962E-3</v>
      </c>
      <c r="M51" s="85">
        <v>6.8436278922447656E-3</v>
      </c>
      <c r="N51" s="85">
        <v>8.1598941514003453E-5</v>
      </c>
      <c r="O51" s="85">
        <v>2.0938257162600219E-3</v>
      </c>
      <c r="P51" s="85">
        <v>1.561638539912154E-3</v>
      </c>
      <c r="Q51" s="85">
        <v>4.1461503578672093E-4</v>
      </c>
      <c r="R51" s="85">
        <v>2.8099750390007282E-4</v>
      </c>
      <c r="S51" s="85">
        <v>2.309257853798756E-3</v>
      </c>
      <c r="T51" s="85">
        <v>1.7245950096455964E-3</v>
      </c>
      <c r="U51" s="85">
        <v>1.7844514350879037E-3</v>
      </c>
      <c r="V51" s="85">
        <v>2.077680679864699E-3</v>
      </c>
      <c r="W51" s="85">
        <v>1.9168921961805103E-3</v>
      </c>
      <c r="X51" s="85">
        <v>2.9860504070019448E-3</v>
      </c>
      <c r="Y51" s="85">
        <v>5.8437643904760443E-4</v>
      </c>
      <c r="Z51" s="85">
        <v>5.6653542748647597E-4</v>
      </c>
      <c r="AA51" s="85">
        <v>1.0021908530277799E-3</v>
      </c>
      <c r="AB51" s="85">
        <v>8.9792053980905558E-3</v>
      </c>
      <c r="AC51" s="85">
        <v>1.0958223642682898E-3</v>
      </c>
      <c r="AD51" s="85">
        <v>1.0668367233013559E-3</v>
      </c>
      <c r="AE51" s="85">
        <v>3.1709929574506043E-4</v>
      </c>
      <c r="AF51" s="85">
        <v>2.27550357047793E-3</v>
      </c>
      <c r="AG51" s="85">
        <v>1.0019655608897751E-2</v>
      </c>
      <c r="AH51" s="85">
        <v>3.6401634011531607E-3</v>
      </c>
      <c r="AI51" s="85">
        <v>9.1615605456700554E-4</v>
      </c>
      <c r="AJ51" s="85">
        <v>8.9426677542202414E-3</v>
      </c>
      <c r="AK51" s="85">
        <v>5.1391666179584272E-3</v>
      </c>
      <c r="AL51" s="85">
        <v>2.6385944189203821E-2</v>
      </c>
      <c r="AM51" s="85">
        <v>1.7159920009543847E-2</v>
      </c>
      <c r="AN51" s="85">
        <v>8.5914421984287295E-3</v>
      </c>
      <c r="AO51" s="85">
        <v>6.1150169208690739E-4</v>
      </c>
      <c r="AP51" s="85">
        <v>4.2282475133796271E-3</v>
      </c>
      <c r="AQ51" s="85">
        <v>3.5440786289701122E-4</v>
      </c>
      <c r="AR51" s="85">
        <v>1.7925538756751326E-3</v>
      </c>
      <c r="AS51" s="85">
        <v>2.8048217529422648E-2</v>
      </c>
      <c r="AT51" s="85">
        <v>2.3027308374705289E-3</v>
      </c>
      <c r="AU51" s="85">
        <v>1.0131014643987821</v>
      </c>
      <c r="AV51" s="85">
        <v>4.0424465314560482E-2</v>
      </c>
      <c r="AW51" s="85">
        <v>1.5227877077457796E-3</v>
      </c>
      <c r="AX51" s="85">
        <v>5.8112479365643411E-3</v>
      </c>
      <c r="AY51" s="85">
        <v>2.189878975859504E-3</v>
      </c>
      <c r="AZ51" s="85">
        <v>2.6209267979599043E-3</v>
      </c>
      <c r="BA51" s="85">
        <v>3.3486001076667546E-3</v>
      </c>
      <c r="BB51" s="85">
        <v>3.6945320007246221E-3</v>
      </c>
      <c r="BC51" s="85">
        <v>2.3649120699904551E-3</v>
      </c>
      <c r="BD51" s="85">
        <v>7.6341436094781538E-4</v>
      </c>
      <c r="BE51" s="85">
        <v>6.7582866636670791E-2</v>
      </c>
      <c r="BF51" s="85">
        <v>5.6115762885658917E-3</v>
      </c>
      <c r="BG51" s="85">
        <v>1.0391038575021902E-2</v>
      </c>
      <c r="BH51" s="85">
        <v>2.2331203999953375E-3</v>
      </c>
      <c r="BI51" s="85">
        <v>1.1424345117447923E-3</v>
      </c>
      <c r="BJ51" s="85">
        <v>7.745035980565162E-3</v>
      </c>
      <c r="BK51" s="85">
        <v>9.137656105480613E-3</v>
      </c>
      <c r="BL51" s="85">
        <v>5.3651272071182816E-4</v>
      </c>
      <c r="BM51" s="85">
        <v>1.2363893615058418E-3</v>
      </c>
      <c r="BN51" s="85">
        <v>2.8245651685796392E-3</v>
      </c>
      <c r="BO51" s="85">
        <v>3.7409174721329073E-3</v>
      </c>
      <c r="BP51" s="85">
        <v>2.7055221013458398E-2</v>
      </c>
      <c r="BQ51" s="85">
        <v>1.4782941786632619E-3</v>
      </c>
      <c r="BR51" s="85">
        <v>2.7705542594360427E-3</v>
      </c>
      <c r="BS51" s="85">
        <v>3.3454840814946827E-4</v>
      </c>
      <c r="BT51" s="85">
        <v>3.484514775159841E-3</v>
      </c>
      <c r="BU51" s="85">
        <v>0</v>
      </c>
    </row>
    <row r="52" spans="1:73" x14ac:dyDescent="0.25">
      <c r="A52" s="46" t="s">
        <v>42</v>
      </c>
      <c r="B52" s="38" t="s">
        <v>107</v>
      </c>
      <c r="C52" s="85">
        <v>5.735482828478208E-3</v>
      </c>
      <c r="D52" s="85">
        <v>2.8682850182132299E-3</v>
      </c>
      <c r="E52" s="85">
        <v>2.2280075041310205E-3</v>
      </c>
      <c r="F52" s="85">
        <v>7.4222306723574917E-4</v>
      </c>
      <c r="G52" s="85">
        <v>1.5971312018389946E-3</v>
      </c>
      <c r="H52" s="85">
        <v>4.4710174326146193E-3</v>
      </c>
      <c r="I52" s="85">
        <v>1.6655790078410181E-2</v>
      </c>
      <c r="J52" s="85">
        <v>4.3128465611871006E-3</v>
      </c>
      <c r="K52" s="85">
        <v>2.1131835256041152E-3</v>
      </c>
      <c r="L52" s="85">
        <v>3.1022418218057536E-3</v>
      </c>
      <c r="M52" s="85">
        <v>2.9384855025525658E-3</v>
      </c>
      <c r="N52" s="85">
        <v>2.5463776406456042E-4</v>
      </c>
      <c r="O52" s="85">
        <v>6.6361583602595918E-3</v>
      </c>
      <c r="P52" s="85">
        <v>6.3798089820656023E-3</v>
      </c>
      <c r="Q52" s="85">
        <v>2.3632796609887523E-3</v>
      </c>
      <c r="R52" s="85">
        <v>7.1928042980804504E-4</v>
      </c>
      <c r="S52" s="85">
        <v>9.3144396535082743E-3</v>
      </c>
      <c r="T52" s="85">
        <v>3.7953040371718847E-3</v>
      </c>
      <c r="U52" s="85">
        <v>3.2193225560401308E-3</v>
      </c>
      <c r="V52" s="85">
        <v>7.4894968532500019E-3</v>
      </c>
      <c r="W52" s="85">
        <v>1.2013625655358465E-2</v>
      </c>
      <c r="X52" s="85">
        <v>1.0602847138742374E-2</v>
      </c>
      <c r="Y52" s="85">
        <v>7.1282549968069411E-4</v>
      </c>
      <c r="Z52" s="85">
        <v>3.445151664234476E-3</v>
      </c>
      <c r="AA52" s="85">
        <v>3.7214598776940336E-3</v>
      </c>
      <c r="AB52" s="85">
        <v>1.4184804318657724E-2</v>
      </c>
      <c r="AC52" s="85">
        <v>3.2665722211847603E-3</v>
      </c>
      <c r="AD52" s="85">
        <v>2.8779653113805499E-3</v>
      </c>
      <c r="AE52" s="85">
        <v>8.7403157254290192E-4</v>
      </c>
      <c r="AF52" s="85">
        <v>6.9607379895283402E-3</v>
      </c>
      <c r="AG52" s="85">
        <v>8.0606415423912073E-2</v>
      </c>
      <c r="AH52" s="85">
        <v>1.8155163038885057E-2</v>
      </c>
      <c r="AI52" s="85">
        <v>3.7881241410078923E-3</v>
      </c>
      <c r="AJ52" s="85">
        <v>4.2714877866376323E-2</v>
      </c>
      <c r="AK52" s="85">
        <v>1.5944243514572593E-2</v>
      </c>
      <c r="AL52" s="85">
        <v>6.1462435292382309E-2</v>
      </c>
      <c r="AM52" s="85">
        <v>3.3023140499879929E-2</v>
      </c>
      <c r="AN52" s="85">
        <v>2.6194143427399168E-2</v>
      </c>
      <c r="AO52" s="85">
        <v>4.4578427721649518E-3</v>
      </c>
      <c r="AP52" s="85">
        <v>1.2347575358951845E-2</v>
      </c>
      <c r="AQ52" s="85">
        <v>1.9906119492235476E-3</v>
      </c>
      <c r="AR52" s="85">
        <v>3.6072643347758301E-3</v>
      </c>
      <c r="AS52" s="85">
        <v>2.66500989433523E-2</v>
      </c>
      <c r="AT52" s="85">
        <v>8.2928781196778766E-4</v>
      </c>
      <c r="AU52" s="85">
        <v>1.3573482401153226E-3</v>
      </c>
      <c r="AV52" s="85">
        <v>1.0046263379375835</v>
      </c>
      <c r="AW52" s="85">
        <v>3.3254152564534652E-3</v>
      </c>
      <c r="AX52" s="85">
        <v>1.2478887399514593E-2</v>
      </c>
      <c r="AY52" s="85">
        <v>7.1388913363103264E-3</v>
      </c>
      <c r="AZ52" s="85">
        <v>1.7688746961457776E-2</v>
      </c>
      <c r="BA52" s="85">
        <v>6.3138231326463684E-3</v>
      </c>
      <c r="BB52" s="85">
        <v>1.1276394588249973E-2</v>
      </c>
      <c r="BC52" s="85">
        <v>7.0494967106794959E-3</v>
      </c>
      <c r="BD52" s="85">
        <v>1.8142167320159828E-3</v>
      </c>
      <c r="BE52" s="85">
        <v>1.2729530805512474E-3</v>
      </c>
      <c r="BF52" s="85">
        <v>6.6387989783029486E-3</v>
      </c>
      <c r="BG52" s="85">
        <v>4.6861178551252849E-3</v>
      </c>
      <c r="BH52" s="85">
        <v>3.8053771006266933E-4</v>
      </c>
      <c r="BI52" s="85">
        <v>6.7413024987298797E-4</v>
      </c>
      <c r="BJ52" s="85">
        <v>1.1570992717356655E-2</v>
      </c>
      <c r="BK52" s="85">
        <v>2.234001293695043E-2</v>
      </c>
      <c r="BL52" s="85">
        <v>1.4262848536973347E-3</v>
      </c>
      <c r="BM52" s="85">
        <v>3.2414315458427823E-3</v>
      </c>
      <c r="BN52" s="85">
        <v>1.3166276796897868E-2</v>
      </c>
      <c r="BO52" s="85">
        <v>1.4716230656362751E-2</v>
      </c>
      <c r="BP52" s="85">
        <v>3.0411417747429744E-3</v>
      </c>
      <c r="BQ52" s="85">
        <v>5.6595186769487996E-3</v>
      </c>
      <c r="BR52" s="85">
        <v>5.3700608627578863E-3</v>
      </c>
      <c r="BS52" s="85">
        <v>1.2421571223476819E-3</v>
      </c>
      <c r="BT52" s="85">
        <v>3.4619962288511474E-3</v>
      </c>
      <c r="BU52" s="85">
        <v>0</v>
      </c>
    </row>
    <row r="53" spans="1:73" ht="22.5" x14ac:dyDescent="0.25">
      <c r="A53" s="46" t="s">
        <v>43</v>
      </c>
      <c r="B53" s="38" t="s">
        <v>108</v>
      </c>
      <c r="C53" s="85">
        <v>7.6511798395293333E-3</v>
      </c>
      <c r="D53" s="85">
        <v>4.2096606951886667E-3</v>
      </c>
      <c r="E53" s="85">
        <v>1.6385756314855769E-3</v>
      </c>
      <c r="F53" s="85">
        <v>7.5807604455362337E-4</v>
      </c>
      <c r="G53" s="85">
        <v>4.3936467615266978E-3</v>
      </c>
      <c r="H53" s="85">
        <v>5.9677617829753428E-3</v>
      </c>
      <c r="I53" s="85">
        <v>2.4577549840807407E-2</v>
      </c>
      <c r="J53" s="85">
        <v>6.6774757320468168E-3</v>
      </c>
      <c r="K53" s="85">
        <v>3.3925678100030785E-3</v>
      </c>
      <c r="L53" s="85">
        <v>5.7776107102682737E-3</v>
      </c>
      <c r="M53" s="85">
        <v>5.4360647586142912E-3</v>
      </c>
      <c r="N53" s="85">
        <v>6.1366494861650944E-4</v>
      </c>
      <c r="O53" s="85">
        <v>4.7448083333108074E-3</v>
      </c>
      <c r="P53" s="85">
        <v>8.1349226555601437E-3</v>
      </c>
      <c r="Q53" s="85">
        <v>2.9020738889074331E-3</v>
      </c>
      <c r="R53" s="85">
        <v>1.7454294231107734E-3</v>
      </c>
      <c r="S53" s="85">
        <v>1.925967459942652E-2</v>
      </c>
      <c r="T53" s="85">
        <v>4.0350752789542902E-3</v>
      </c>
      <c r="U53" s="85">
        <v>3.7687287663248394E-3</v>
      </c>
      <c r="V53" s="85">
        <v>9.4961079642581995E-3</v>
      </c>
      <c r="W53" s="85">
        <v>1.8594135503740623E-2</v>
      </c>
      <c r="X53" s="85">
        <v>1.2603892208628903E-2</v>
      </c>
      <c r="Y53" s="85">
        <v>1.5843398979485121E-3</v>
      </c>
      <c r="Z53" s="85">
        <v>3.8994665446382575E-3</v>
      </c>
      <c r="AA53" s="85">
        <v>8.1311020673583197E-3</v>
      </c>
      <c r="AB53" s="85">
        <v>3.1066223603117629E-2</v>
      </c>
      <c r="AC53" s="85">
        <v>1.9841316741888146E-2</v>
      </c>
      <c r="AD53" s="85">
        <v>3.6036053067049437E-3</v>
      </c>
      <c r="AE53" s="85">
        <v>1.2704148854900768E-3</v>
      </c>
      <c r="AF53" s="85">
        <v>9.6635385569975168E-3</v>
      </c>
      <c r="AG53" s="85">
        <v>0.17424654037306653</v>
      </c>
      <c r="AH53" s="85">
        <v>3.2633762163794093E-2</v>
      </c>
      <c r="AI53" s="85">
        <v>5.5925249086251072E-3</v>
      </c>
      <c r="AJ53" s="85">
        <v>2.8466712644660608E-2</v>
      </c>
      <c r="AK53" s="85">
        <v>7.1916371204848078E-3</v>
      </c>
      <c r="AL53" s="85">
        <v>5.5403489560298287E-2</v>
      </c>
      <c r="AM53" s="85">
        <v>6.4117905704728126E-2</v>
      </c>
      <c r="AN53" s="85">
        <v>3.4592043356581642E-2</v>
      </c>
      <c r="AO53" s="85">
        <v>7.3287438407362553E-3</v>
      </c>
      <c r="AP53" s="85">
        <v>2.6872125435562316E-2</v>
      </c>
      <c r="AQ53" s="85">
        <v>7.9384545547762295E-3</v>
      </c>
      <c r="AR53" s="85">
        <v>2.6305281225217393E-3</v>
      </c>
      <c r="AS53" s="85">
        <v>1.7163260629412435E-2</v>
      </c>
      <c r="AT53" s="85">
        <v>1.7743099376195098E-3</v>
      </c>
      <c r="AU53" s="85">
        <v>4.2676905950609603E-4</v>
      </c>
      <c r="AV53" s="85">
        <v>3.6026667245612064E-2</v>
      </c>
      <c r="AW53" s="85">
        <v>1.061831973580492</v>
      </c>
      <c r="AX53" s="85">
        <v>3.1550113501256236E-2</v>
      </c>
      <c r="AY53" s="85">
        <v>1.5130155665674994E-2</v>
      </c>
      <c r="AZ53" s="85">
        <v>1.2023520582920557E-2</v>
      </c>
      <c r="BA53" s="85">
        <v>1.1024464109884146E-2</v>
      </c>
      <c r="BB53" s="85">
        <v>2.7288530413853155E-2</v>
      </c>
      <c r="BC53" s="85">
        <v>2.0071474312175007E-2</v>
      </c>
      <c r="BD53" s="85">
        <v>1.2518470750321845E-2</v>
      </c>
      <c r="BE53" s="85">
        <v>3.0533402107609793E-3</v>
      </c>
      <c r="BF53" s="85">
        <v>4.9993940473221357E-3</v>
      </c>
      <c r="BG53" s="85">
        <v>3.6360447991756616E-3</v>
      </c>
      <c r="BH53" s="85">
        <v>3.9624641344376967E-4</v>
      </c>
      <c r="BI53" s="85">
        <v>1.5832137682724801E-3</v>
      </c>
      <c r="BJ53" s="85">
        <v>2.205208649722315E-2</v>
      </c>
      <c r="BK53" s="85">
        <v>2.0458253830503908E-2</v>
      </c>
      <c r="BL53" s="85">
        <v>2.1782315634654601E-3</v>
      </c>
      <c r="BM53" s="85">
        <v>6.7453817223265839E-3</v>
      </c>
      <c r="BN53" s="85">
        <v>1.4471973446840463E-2</v>
      </c>
      <c r="BO53" s="85">
        <v>9.3279529405080209E-3</v>
      </c>
      <c r="BP53" s="85">
        <v>7.0721900138455609E-3</v>
      </c>
      <c r="BQ53" s="85">
        <v>1.8326170219526861E-3</v>
      </c>
      <c r="BR53" s="85">
        <v>2.9283725962118514E-3</v>
      </c>
      <c r="BS53" s="85">
        <v>4.2978282580837922E-4</v>
      </c>
      <c r="BT53" s="85">
        <v>2.9581516246409024E-3</v>
      </c>
      <c r="BU53" s="85">
        <v>0</v>
      </c>
    </row>
    <row r="54" spans="1:73" x14ac:dyDescent="0.25">
      <c r="A54" s="46" t="s">
        <v>44</v>
      </c>
      <c r="B54" s="38" t="s">
        <v>109</v>
      </c>
      <c r="C54" s="85">
        <v>1.6475937806605525E-2</v>
      </c>
      <c r="D54" s="85">
        <v>1.5153326706089831E-2</v>
      </c>
      <c r="E54" s="85">
        <v>3.4893555019479207E-3</v>
      </c>
      <c r="F54" s="85">
        <v>1.9897285429535312E-3</v>
      </c>
      <c r="G54" s="85">
        <v>4.088537412893882E-3</v>
      </c>
      <c r="H54" s="85">
        <v>7.7609543091800197E-3</v>
      </c>
      <c r="I54" s="85">
        <v>1.9502844293029297E-2</v>
      </c>
      <c r="J54" s="85">
        <v>5.4160154015138887E-3</v>
      </c>
      <c r="K54" s="85">
        <v>3.2885813952228961E-3</v>
      </c>
      <c r="L54" s="85">
        <v>5.2227946461376436E-3</v>
      </c>
      <c r="M54" s="85">
        <v>4.5484751463058448E-3</v>
      </c>
      <c r="N54" s="85">
        <v>4.0528888821540434E-4</v>
      </c>
      <c r="O54" s="85">
        <v>5.9498279554588904E-3</v>
      </c>
      <c r="P54" s="85">
        <v>1.1888246456403576E-2</v>
      </c>
      <c r="Q54" s="85">
        <v>3.5058278053753584E-3</v>
      </c>
      <c r="R54" s="85">
        <v>1.5962181993096755E-3</v>
      </c>
      <c r="S54" s="85">
        <v>1.2135038985433848E-2</v>
      </c>
      <c r="T54" s="85">
        <v>4.2447157172863445E-3</v>
      </c>
      <c r="U54" s="85">
        <v>4.6466230425815051E-3</v>
      </c>
      <c r="V54" s="85">
        <v>9.5040622701221492E-3</v>
      </c>
      <c r="W54" s="85">
        <v>1.4191293862195644E-2</v>
      </c>
      <c r="X54" s="85">
        <v>1.1012206367865285E-2</v>
      </c>
      <c r="Y54" s="85">
        <v>6.2709565511487276E-4</v>
      </c>
      <c r="Z54" s="85">
        <v>2.6755719106048574E-3</v>
      </c>
      <c r="AA54" s="85">
        <v>3.4545008049957607E-3</v>
      </c>
      <c r="AB54" s="85">
        <v>1.7078967190571646E-2</v>
      </c>
      <c r="AC54" s="85">
        <v>6.4064309475538499E-3</v>
      </c>
      <c r="AD54" s="85">
        <v>3.1911755995629172E-3</v>
      </c>
      <c r="AE54" s="85">
        <v>1.0645282703144383E-3</v>
      </c>
      <c r="AF54" s="85">
        <v>7.3889705027599872E-3</v>
      </c>
      <c r="AG54" s="85">
        <v>0.11464547890821865</v>
      </c>
      <c r="AH54" s="85">
        <v>1.1095270959290176E-2</v>
      </c>
      <c r="AI54" s="85">
        <v>2.2200289155256988E-3</v>
      </c>
      <c r="AJ54" s="85">
        <v>0.11300192504055018</v>
      </c>
      <c r="AK54" s="85">
        <v>9.1143152969843343E-3</v>
      </c>
      <c r="AL54" s="85">
        <v>5.2119770197302878E-2</v>
      </c>
      <c r="AM54" s="85">
        <v>7.3741897734129661E-2</v>
      </c>
      <c r="AN54" s="85">
        <v>2.465380963477878E-2</v>
      </c>
      <c r="AO54" s="85">
        <v>1.1651486084324806E-3</v>
      </c>
      <c r="AP54" s="85">
        <v>2.7346286686430826E-2</v>
      </c>
      <c r="AQ54" s="85">
        <v>5.2053982899666915E-4</v>
      </c>
      <c r="AR54" s="85">
        <v>6.6131103947392536E-3</v>
      </c>
      <c r="AS54" s="85">
        <v>3.8096589013831929E-2</v>
      </c>
      <c r="AT54" s="85">
        <v>1.5406224826145052E-3</v>
      </c>
      <c r="AU54" s="85">
        <v>1.0999899159918889E-3</v>
      </c>
      <c r="AV54" s="85">
        <v>1.2760205138014385E-2</v>
      </c>
      <c r="AW54" s="85">
        <v>3.420808785113734E-3</v>
      </c>
      <c r="AX54" s="85">
        <v>1.0827866898945644</v>
      </c>
      <c r="AY54" s="85">
        <v>9.4374180942712438E-2</v>
      </c>
      <c r="AZ54" s="85">
        <v>9.5640726606887827E-2</v>
      </c>
      <c r="BA54" s="85">
        <v>0.10515203401120329</v>
      </c>
      <c r="BB54" s="85">
        <v>2.3206098374060131E-2</v>
      </c>
      <c r="BC54" s="85">
        <v>9.1137143766953001E-3</v>
      </c>
      <c r="BD54" s="85">
        <v>3.0550273464150456E-3</v>
      </c>
      <c r="BE54" s="85">
        <v>1.6037945924655633E-3</v>
      </c>
      <c r="BF54" s="85">
        <v>3.5496010501442467E-3</v>
      </c>
      <c r="BG54" s="85">
        <v>5.5776521115488671E-3</v>
      </c>
      <c r="BH54" s="85">
        <v>4.3632543201780022E-4</v>
      </c>
      <c r="BI54" s="85">
        <v>1.6245060360394524E-3</v>
      </c>
      <c r="BJ54" s="85">
        <v>1.5927967742828859E-2</v>
      </c>
      <c r="BK54" s="85">
        <v>6.5211753882759751E-2</v>
      </c>
      <c r="BL54" s="85">
        <v>2.7794082961838254E-3</v>
      </c>
      <c r="BM54" s="85">
        <v>5.2498394662339057E-3</v>
      </c>
      <c r="BN54" s="85">
        <v>1.141363973063343E-2</v>
      </c>
      <c r="BO54" s="85">
        <v>7.1954977083752572E-3</v>
      </c>
      <c r="BP54" s="85">
        <v>9.3122472231225838E-3</v>
      </c>
      <c r="BQ54" s="85">
        <v>2.6135586124705307E-3</v>
      </c>
      <c r="BR54" s="85">
        <v>5.0759834026010801E-3</v>
      </c>
      <c r="BS54" s="85">
        <v>1.3047132073325325E-3</v>
      </c>
      <c r="BT54" s="85">
        <v>5.6113891921477557E-3</v>
      </c>
      <c r="BU54" s="85">
        <v>0</v>
      </c>
    </row>
    <row r="55" spans="1:73" ht="22.5" x14ac:dyDescent="0.25">
      <c r="A55" s="46" t="s">
        <v>45</v>
      </c>
      <c r="B55" s="38" t="s">
        <v>110</v>
      </c>
      <c r="C55" s="85">
        <v>2.1015612996856517E-2</v>
      </c>
      <c r="D55" s="85">
        <v>2.6145518793918666E-2</v>
      </c>
      <c r="E55" s="85">
        <v>1.0861664649766761E-2</v>
      </c>
      <c r="F55" s="85">
        <v>4.2405782473903565E-3</v>
      </c>
      <c r="G55" s="85">
        <v>3.0929033431378538E-3</v>
      </c>
      <c r="H55" s="85">
        <v>9.3878484567536669E-3</v>
      </c>
      <c r="I55" s="85">
        <v>3.2632488622950054E-2</v>
      </c>
      <c r="J55" s="85">
        <v>6.2737344561857632E-3</v>
      </c>
      <c r="K55" s="85">
        <v>3.9832137835459462E-3</v>
      </c>
      <c r="L55" s="85">
        <v>5.8471347674059811E-3</v>
      </c>
      <c r="M55" s="85">
        <v>4.2581354771814225E-3</v>
      </c>
      <c r="N55" s="85">
        <v>4.5015659271564502E-4</v>
      </c>
      <c r="O55" s="85">
        <v>5.02667582413253E-3</v>
      </c>
      <c r="P55" s="85">
        <v>1.5958751042724595E-2</v>
      </c>
      <c r="Q55" s="85">
        <v>4.5004528962020425E-3</v>
      </c>
      <c r="R55" s="85">
        <v>1.817843449029251E-3</v>
      </c>
      <c r="S55" s="85">
        <v>4.5734548239603863E-3</v>
      </c>
      <c r="T55" s="85">
        <v>5.0712835796295286E-3</v>
      </c>
      <c r="U55" s="85">
        <v>5.1278142443378543E-3</v>
      </c>
      <c r="V55" s="85">
        <v>9.7749227859050911E-3</v>
      </c>
      <c r="W55" s="85">
        <v>7.4016871617186546E-3</v>
      </c>
      <c r="X55" s="85">
        <v>1.1090565313505043E-2</v>
      </c>
      <c r="Y55" s="85">
        <v>6.6423434254449818E-4</v>
      </c>
      <c r="Z55" s="85">
        <v>2.4610276885603292E-3</v>
      </c>
      <c r="AA55" s="85">
        <v>3.0844579785927148E-3</v>
      </c>
      <c r="AB55" s="85">
        <v>1.3568295792006713E-2</v>
      </c>
      <c r="AC55" s="85">
        <v>5.6117423978884083E-3</v>
      </c>
      <c r="AD55" s="85">
        <v>3.290607693962604E-3</v>
      </c>
      <c r="AE55" s="85">
        <v>1.0568254032821225E-3</v>
      </c>
      <c r="AF55" s="85">
        <v>1.0339773737613616E-2</v>
      </c>
      <c r="AG55" s="85">
        <v>3.6938713118809252E-2</v>
      </c>
      <c r="AH55" s="85">
        <v>1.270886541051868E-2</v>
      </c>
      <c r="AI55" s="85">
        <v>1.9493133257226082E-3</v>
      </c>
      <c r="AJ55" s="85">
        <v>5.8989030905024172E-2</v>
      </c>
      <c r="AK55" s="85">
        <v>1.5840390214090085E-2</v>
      </c>
      <c r="AL55" s="85">
        <v>8.5744071442111658E-2</v>
      </c>
      <c r="AM55" s="85">
        <v>3.8093433830797011E-2</v>
      </c>
      <c r="AN55" s="85">
        <v>5.6107617252820839E-2</v>
      </c>
      <c r="AO55" s="85">
        <v>1.6859858014990768E-3</v>
      </c>
      <c r="AP55" s="85">
        <v>2.488451127180118E-2</v>
      </c>
      <c r="AQ55" s="85">
        <v>1.5196624175299379E-3</v>
      </c>
      <c r="AR55" s="85">
        <v>3.7512693195101156E-3</v>
      </c>
      <c r="AS55" s="85">
        <v>2.5288999707176074E-2</v>
      </c>
      <c r="AT55" s="85">
        <v>1.2474362143002407E-3</v>
      </c>
      <c r="AU55" s="85">
        <v>9.2824115814055621E-4</v>
      </c>
      <c r="AV55" s="85">
        <v>4.0097923714077699E-3</v>
      </c>
      <c r="AW55" s="85">
        <v>2.9351840198098061E-3</v>
      </c>
      <c r="AX55" s="85">
        <v>5.5019796402359933E-3</v>
      </c>
      <c r="AY55" s="85">
        <v>1.0099639464068439</v>
      </c>
      <c r="AZ55" s="85">
        <v>3.4113931624434836E-3</v>
      </c>
      <c r="BA55" s="85">
        <v>9.7319359614147834E-3</v>
      </c>
      <c r="BB55" s="85">
        <v>1.2852495487712079E-2</v>
      </c>
      <c r="BC55" s="85">
        <v>1.2026238497135557E-2</v>
      </c>
      <c r="BD55" s="85">
        <v>1.7320575707064493E-3</v>
      </c>
      <c r="BE55" s="85">
        <v>1.940716779766686E-3</v>
      </c>
      <c r="BF55" s="85">
        <v>4.9029193554913546E-3</v>
      </c>
      <c r="BG55" s="85">
        <v>1.0384718175849069E-2</v>
      </c>
      <c r="BH55" s="85">
        <v>4.5595122947960233E-4</v>
      </c>
      <c r="BI55" s="85">
        <v>1.3132081991232818E-3</v>
      </c>
      <c r="BJ55" s="85">
        <v>9.0248956622355925E-3</v>
      </c>
      <c r="BK55" s="85">
        <v>9.9357327536287402E-3</v>
      </c>
      <c r="BL55" s="85">
        <v>2.1726248963785306E-3</v>
      </c>
      <c r="BM55" s="85">
        <v>1.1257636974071198E-3</v>
      </c>
      <c r="BN55" s="85">
        <v>1.4310523546220567E-2</v>
      </c>
      <c r="BO55" s="85">
        <v>6.3844974270438042E-3</v>
      </c>
      <c r="BP55" s="85">
        <v>1.151733927574747E-2</v>
      </c>
      <c r="BQ55" s="85">
        <v>1.2187876861976961E-3</v>
      </c>
      <c r="BR55" s="85">
        <v>1.5568954427606229E-3</v>
      </c>
      <c r="BS55" s="85">
        <v>1.3225542409815605E-3</v>
      </c>
      <c r="BT55" s="85">
        <v>5.5716815276842723E-3</v>
      </c>
      <c r="BU55" s="85">
        <v>0</v>
      </c>
    </row>
    <row r="56" spans="1:73" x14ac:dyDescent="0.25">
      <c r="A56" s="46" t="s">
        <v>46</v>
      </c>
      <c r="B56" s="38" t="s">
        <v>111</v>
      </c>
      <c r="C56" s="85">
        <v>2.0984215036267177E-2</v>
      </c>
      <c r="D56" s="85">
        <v>1.1696840107565765E-2</v>
      </c>
      <c r="E56" s="85">
        <v>5.1019668965639952E-3</v>
      </c>
      <c r="F56" s="85">
        <v>3.3380537363152493E-3</v>
      </c>
      <c r="G56" s="85">
        <v>2.6391602065686105E-3</v>
      </c>
      <c r="H56" s="85">
        <v>8.380639079698821E-3</v>
      </c>
      <c r="I56" s="85">
        <v>2.1758237144546153E-2</v>
      </c>
      <c r="J56" s="85">
        <v>6.0642610869976977E-3</v>
      </c>
      <c r="K56" s="85">
        <v>4.1137567364815941E-3</v>
      </c>
      <c r="L56" s="85">
        <v>6.4362958972361576E-3</v>
      </c>
      <c r="M56" s="85">
        <v>3.4875383728863625E-3</v>
      </c>
      <c r="N56" s="85">
        <v>2.4931317591168168E-4</v>
      </c>
      <c r="O56" s="85">
        <v>6.4419530925855584E-3</v>
      </c>
      <c r="P56" s="85">
        <v>1.0669617932343514E-2</v>
      </c>
      <c r="Q56" s="85">
        <v>2.9352536208326024E-3</v>
      </c>
      <c r="R56" s="85">
        <v>2.1367129379485012E-3</v>
      </c>
      <c r="S56" s="85">
        <v>4.9425507261494899E-3</v>
      </c>
      <c r="T56" s="85">
        <v>5.2106034810299852E-3</v>
      </c>
      <c r="U56" s="85">
        <v>5.240057896154897E-3</v>
      </c>
      <c r="V56" s="85">
        <v>9.381049091895596E-3</v>
      </c>
      <c r="W56" s="85">
        <v>1.4689629262252483E-2</v>
      </c>
      <c r="X56" s="85">
        <v>1.0818117745321293E-2</v>
      </c>
      <c r="Y56" s="85">
        <v>6.1663045393197682E-4</v>
      </c>
      <c r="Z56" s="85">
        <v>3.0099269552817044E-3</v>
      </c>
      <c r="AA56" s="85">
        <v>4.9862907506587053E-3</v>
      </c>
      <c r="AB56" s="85">
        <v>1.4093106784912221E-2</v>
      </c>
      <c r="AC56" s="85">
        <v>4.7833563206630923E-3</v>
      </c>
      <c r="AD56" s="85">
        <v>2.6218802519537669E-3</v>
      </c>
      <c r="AE56" s="85">
        <v>7.3414168354684554E-4</v>
      </c>
      <c r="AF56" s="85">
        <v>1.7815899383872031E-2</v>
      </c>
      <c r="AG56" s="85">
        <v>5.4247261368943936E-2</v>
      </c>
      <c r="AH56" s="85">
        <v>1.7101983361879403E-2</v>
      </c>
      <c r="AI56" s="85">
        <v>3.2222673935602283E-3</v>
      </c>
      <c r="AJ56" s="85">
        <v>6.6363053582172218E-2</v>
      </c>
      <c r="AK56" s="85">
        <v>1.3149606942880707E-2</v>
      </c>
      <c r="AL56" s="85">
        <v>0.13416599999216475</v>
      </c>
      <c r="AM56" s="85">
        <v>5.7832135733510849E-2</v>
      </c>
      <c r="AN56" s="85">
        <v>4.5230824432278896E-2</v>
      </c>
      <c r="AO56" s="85">
        <v>1.1608868069419786E-3</v>
      </c>
      <c r="AP56" s="85">
        <v>1.9173626258111684E-2</v>
      </c>
      <c r="AQ56" s="85">
        <v>8.3166585892796487E-4</v>
      </c>
      <c r="AR56" s="85">
        <v>2.6168834461326334E-3</v>
      </c>
      <c r="AS56" s="85">
        <v>2.5899994879050151E-2</v>
      </c>
      <c r="AT56" s="85">
        <v>1.0250317958711847E-3</v>
      </c>
      <c r="AU56" s="85">
        <v>6.8585002410949489E-4</v>
      </c>
      <c r="AV56" s="85">
        <v>5.5205820243795127E-3</v>
      </c>
      <c r="AW56" s="85">
        <v>2.36618137975783E-3</v>
      </c>
      <c r="AX56" s="85">
        <v>2.4432315258891366E-2</v>
      </c>
      <c r="AY56" s="85">
        <v>0.32586298784860102</v>
      </c>
      <c r="AZ56" s="85">
        <v>1.1455253035935009</v>
      </c>
      <c r="BA56" s="85">
        <v>3.0260991320859389E-2</v>
      </c>
      <c r="BB56" s="85">
        <v>1.2526132552901066E-2</v>
      </c>
      <c r="BC56" s="85">
        <v>1.1843370310941091E-2</v>
      </c>
      <c r="BD56" s="85">
        <v>2.0565530120601528E-3</v>
      </c>
      <c r="BE56" s="85">
        <v>1.2556789413255074E-3</v>
      </c>
      <c r="BF56" s="85">
        <v>5.2066654612062547E-3</v>
      </c>
      <c r="BG56" s="85">
        <v>1.3965726423818322E-2</v>
      </c>
      <c r="BH56" s="85">
        <v>3.5269099723004991E-4</v>
      </c>
      <c r="BI56" s="85">
        <v>7.143895332953835E-4</v>
      </c>
      <c r="BJ56" s="85">
        <v>1.5942606901133072E-2</v>
      </c>
      <c r="BK56" s="85">
        <v>1.1733644816182779E-2</v>
      </c>
      <c r="BL56" s="85">
        <v>1.3471432463612722E-3</v>
      </c>
      <c r="BM56" s="85">
        <v>1.5855522794773411E-3</v>
      </c>
      <c r="BN56" s="85">
        <v>9.5075515157181968E-3</v>
      </c>
      <c r="BO56" s="85">
        <v>9.2952551833144752E-3</v>
      </c>
      <c r="BP56" s="85">
        <v>7.9118481671686045E-3</v>
      </c>
      <c r="BQ56" s="85">
        <v>1.8240611745211936E-3</v>
      </c>
      <c r="BR56" s="85">
        <v>1.3163861569822173E-3</v>
      </c>
      <c r="BS56" s="85">
        <v>1.184641226131882E-3</v>
      </c>
      <c r="BT56" s="85">
        <v>3.6631127442272879E-3</v>
      </c>
      <c r="BU56" s="85">
        <v>0</v>
      </c>
    </row>
    <row r="57" spans="1:73" x14ac:dyDescent="0.25">
      <c r="A57" s="46" t="s">
        <v>47</v>
      </c>
      <c r="B57" s="38" t="s">
        <v>112</v>
      </c>
      <c r="C57" s="85">
        <v>2.1226318471536578E-3</v>
      </c>
      <c r="D57" s="85">
        <v>9.0472845016744937E-4</v>
      </c>
      <c r="E57" s="85">
        <v>8.9486983287243201E-4</v>
      </c>
      <c r="F57" s="85">
        <v>2.9599621798183969E-4</v>
      </c>
      <c r="G57" s="85">
        <v>5.2937815614292145E-4</v>
      </c>
      <c r="H57" s="85">
        <v>2.0624958694689913E-3</v>
      </c>
      <c r="I57" s="85">
        <v>5.57301161873619E-3</v>
      </c>
      <c r="J57" s="85">
        <v>1.5110729760247337E-3</v>
      </c>
      <c r="K57" s="85">
        <v>8.4069060709346898E-4</v>
      </c>
      <c r="L57" s="85">
        <v>1.7713875514996566E-3</v>
      </c>
      <c r="M57" s="85">
        <v>1.2856543732364368E-3</v>
      </c>
      <c r="N57" s="85">
        <v>2.2376237134361378E-4</v>
      </c>
      <c r="O57" s="85">
        <v>5.2532389672050334E-3</v>
      </c>
      <c r="P57" s="85">
        <v>1.6236497861727669E-3</v>
      </c>
      <c r="Q57" s="85">
        <v>5.1088517679817765E-4</v>
      </c>
      <c r="R57" s="85">
        <v>4.9108517906518981E-4</v>
      </c>
      <c r="S57" s="85">
        <v>6.4540300753343472E-4</v>
      </c>
      <c r="T57" s="85">
        <v>7.2652582734975945E-4</v>
      </c>
      <c r="U57" s="85">
        <v>1.3552795880995255E-3</v>
      </c>
      <c r="V57" s="85">
        <v>1.5971039960519838E-3</v>
      </c>
      <c r="W57" s="85">
        <v>1.877412532500762E-3</v>
      </c>
      <c r="X57" s="85">
        <v>2.8565712390487275E-3</v>
      </c>
      <c r="Y57" s="85">
        <v>2.9777878918171049E-4</v>
      </c>
      <c r="Z57" s="85">
        <v>9.8155824751500653E-4</v>
      </c>
      <c r="AA57" s="85">
        <v>1.3067518002332636E-3</v>
      </c>
      <c r="AB57" s="85">
        <v>5.4208820378719063E-3</v>
      </c>
      <c r="AC57" s="85">
        <v>1.0753882725215839E-3</v>
      </c>
      <c r="AD57" s="85">
        <v>1.080735282947234E-3</v>
      </c>
      <c r="AE57" s="85">
        <v>5.0120374647514003E-4</v>
      </c>
      <c r="AF57" s="85">
        <v>1.9712553597056887E-3</v>
      </c>
      <c r="AG57" s="85">
        <v>7.3396273835783041E-3</v>
      </c>
      <c r="AH57" s="85">
        <v>2.9393409307432064E-3</v>
      </c>
      <c r="AI57" s="85">
        <v>6.8838754467383343E-4</v>
      </c>
      <c r="AJ57" s="85">
        <v>1.741127012835398E-2</v>
      </c>
      <c r="AK57" s="85">
        <v>8.0135233397519781E-3</v>
      </c>
      <c r="AL57" s="85">
        <v>2.4394215931486878E-2</v>
      </c>
      <c r="AM57" s="85">
        <v>6.6072033140783193E-2</v>
      </c>
      <c r="AN57" s="85">
        <v>6.2733239760532104E-3</v>
      </c>
      <c r="AO57" s="85">
        <v>1.3685803753919667E-3</v>
      </c>
      <c r="AP57" s="85">
        <v>8.1477822475460211E-3</v>
      </c>
      <c r="AQ57" s="85">
        <v>7.6834838262175749E-4</v>
      </c>
      <c r="AR57" s="85">
        <v>4.5082747971453641E-3</v>
      </c>
      <c r="AS57" s="85">
        <v>3.5175985249595899E-2</v>
      </c>
      <c r="AT57" s="85">
        <v>5.907658249865161E-4</v>
      </c>
      <c r="AU57" s="85">
        <v>1.5285231235826796E-3</v>
      </c>
      <c r="AV57" s="85">
        <v>7.0655915097190764E-3</v>
      </c>
      <c r="AW57" s="85">
        <v>2.2735546222051929E-3</v>
      </c>
      <c r="AX57" s="85">
        <v>9.023315678422671E-3</v>
      </c>
      <c r="AY57" s="85">
        <v>2.065453740657427E-3</v>
      </c>
      <c r="AZ57" s="85">
        <v>3.7064118444328099E-3</v>
      </c>
      <c r="BA57" s="85">
        <v>1.003658237117385</v>
      </c>
      <c r="BB57" s="85">
        <v>7.2706371102606252E-3</v>
      </c>
      <c r="BC57" s="85">
        <v>3.5865160773210099E-3</v>
      </c>
      <c r="BD57" s="85">
        <v>1.0074906906059958E-3</v>
      </c>
      <c r="BE57" s="85">
        <v>1.2292841178422205E-3</v>
      </c>
      <c r="BF57" s="85">
        <v>2.661391641659959E-3</v>
      </c>
      <c r="BG57" s="85">
        <v>1.1772458297753679E-3</v>
      </c>
      <c r="BH57" s="85">
        <v>2.2175643739025461E-4</v>
      </c>
      <c r="BI57" s="85">
        <v>6.1931613900454016E-4</v>
      </c>
      <c r="BJ57" s="85">
        <v>4.1519871408201448E-3</v>
      </c>
      <c r="BK57" s="85">
        <v>7.9513036197222959E-3</v>
      </c>
      <c r="BL57" s="85">
        <v>2.9952115013604269E-3</v>
      </c>
      <c r="BM57" s="85">
        <v>5.3711432272392061E-4</v>
      </c>
      <c r="BN57" s="85">
        <v>6.635534945370781E-3</v>
      </c>
      <c r="BO57" s="85">
        <v>8.3408401230181707E-3</v>
      </c>
      <c r="BP57" s="85">
        <v>9.1526600109322204E-3</v>
      </c>
      <c r="BQ57" s="85">
        <v>1.2287351295101625E-3</v>
      </c>
      <c r="BR57" s="85">
        <v>6.8179861713637603E-4</v>
      </c>
      <c r="BS57" s="85">
        <v>7.6617602277471324E-4</v>
      </c>
      <c r="BT57" s="85">
        <v>7.8745927513156223E-3</v>
      </c>
      <c r="BU57" s="85">
        <v>0</v>
      </c>
    </row>
    <row r="58" spans="1:73" ht="22.5" x14ac:dyDescent="0.25">
      <c r="A58" s="46" t="s">
        <v>48</v>
      </c>
      <c r="B58" s="38" t="s">
        <v>113</v>
      </c>
      <c r="C58" s="85">
        <v>8.1019498626155786E-3</v>
      </c>
      <c r="D58" s="85">
        <v>1.3077428998708344E-2</v>
      </c>
      <c r="E58" s="85">
        <v>3.5915925239088757E-3</v>
      </c>
      <c r="F58" s="85">
        <v>1.5399006803143603E-3</v>
      </c>
      <c r="G58" s="85">
        <v>2.1593962943514803E-3</v>
      </c>
      <c r="H58" s="85">
        <v>7.681852985339045E-3</v>
      </c>
      <c r="I58" s="85">
        <v>4.3340329447676539E-2</v>
      </c>
      <c r="J58" s="85">
        <v>3.6955247756885103E-3</v>
      </c>
      <c r="K58" s="85">
        <v>3.2489372191729119E-3</v>
      </c>
      <c r="L58" s="85">
        <v>6.1898132012540011E-3</v>
      </c>
      <c r="M58" s="85">
        <v>7.85427771013621E-3</v>
      </c>
      <c r="N58" s="85">
        <v>3.6539085396870792E-4</v>
      </c>
      <c r="O58" s="85">
        <v>1.4452751028389535E-2</v>
      </c>
      <c r="P58" s="85">
        <v>8.2760862200301055E-3</v>
      </c>
      <c r="Q58" s="85">
        <v>2.21157118886187E-3</v>
      </c>
      <c r="R58" s="85">
        <v>3.6430828496360314E-3</v>
      </c>
      <c r="S58" s="85">
        <v>4.3184452423100884E-3</v>
      </c>
      <c r="T58" s="85">
        <v>6.316668130811439E-3</v>
      </c>
      <c r="U58" s="85">
        <v>1.5367064408014722E-2</v>
      </c>
      <c r="V58" s="85">
        <v>9.9929312021165961E-3</v>
      </c>
      <c r="W58" s="85">
        <v>6.473047139907798E-3</v>
      </c>
      <c r="X58" s="85">
        <v>1.6030332037670288E-2</v>
      </c>
      <c r="Y58" s="85">
        <v>1.6261368129371553E-3</v>
      </c>
      <c r="Z58" s="85">
        <v>3.9510929380689079E-3</v>
      </c>
      <c r="AA58" s="85">
        <v>1.7563317308352784E-3</v>
      </c>
      <c r="AB58" s="85">
        <v>1.6198928791706053E-2</v>
      </c>
      <c r="AC58" s="85">
        <v>6.2078965817580758E-3</v>
      </c>
      <c r="AD58" s="85">
        <v>4.2415365387063154E-3</v>
      </c>
      <c r="AE58" s="85">
        <v>2.5238508895507254E-3</v>
      </c>
      <c r="AF58" s="85">
        <v>7.7045773740013869E-3</v>
      </c>
      <c r="AG58" s="85">
        <v>1.9936556525793511E-2</v>
      </c>
      <c r="AH58" s="85">
        <v>1.3890463803095518E-2</v>
      </c>
      <c r="AI58" s="85">
        <v>1.417780496238908E-2</v>
      </c>
      <c r="AJ58" s="85">
        <v>3.3908478961087903E-2</v>
      </c>
      <c r="AK58" s="85">
        <v>1.8139925444361528E-2</v>
      </c>
      <c r="AL58" s="85">
        <v>7.150760721875174E-2</v>
      </c>
      <c r="AM58" s="85">
        <v>8.4858688317057188E-2</v>
      </c>
      <c r="AN58" s="85">
        <v>2.4151069020464815E-2</v>
      </c>
      <c r="AO58" s="85">
        <v>1.0678301385125789E-3</v>
      </c>
      <c r="AP58" s="85">
        <v>1.4316085187658575E-2</v>
      </c>
      <c r="AQ58" s="85">
        <v>1.8759610581693051E-3</v>
      </c>
      <c r="AR58" s="85">
        <v>4.7857254380796847E-3</v>
      </c>
      <c r="AS58" s="85">
        <v>3.2875929555991543E-2</v>
      </c>
      <c r="AT58" s="85">
        <v>1.1716841415053324E-2</v>
      </c>
      <c r="AU58" s="85">
        <v>1.1743976005689531E-3</v>
      </c>
      <c r="AV58" s="85">
        <v>9.1340873668494197E-3</v>
      </c>
      <c r="AW58" s="85">
        <v>1.6806428434369466E-2</v>
      </c>
      <c r="AX58" s="85">
        <v>8.1300092486027067E-3</v>
      </c>
      <c r="AY58" s="85">
        <v>1.1017951348149879E-2</v>
      </c>
      <c r="AZ58" s="85">
        <v>2.233730764262418E-2</v>
      </c>
      <c r="BA58" s="85">
        <v>1.5880819966101613E-2</v>
      </c>
      <c r="BB58" s="85">
        <v>1.0731223065746653</v>
      </c>
      <c r="BC58" s="85">
        <v>1.3667687071952005E-2</v>
      </c>
      <c r="BD58" s="85">
        <v>9.8946637881215816E-3</v>
      </c>
      <c r="BE58" s="85">
        <v>2.2076229244037916E-3</v>
      </c>
      <c r="BF58" s="85">
        <v>7.1007757495580564E-3</v>
      </c>
      <c r="BG58" s="85">
        <v>3.826764091362087E-3</v>
      </c>
      <c r="BH58" s="85">
        <v>8.5513121627170407E-4</v>
      </c>
      <c r="BI58" s="85">
        <v>1.6087254846392845E-3</v>
      </c>
      <c r="BJ58" s="85">
        <v>6.7905097208982934E-3</v>
      </c>
      <c r="BK58" s="85">
        <v>8.7293928907111643E-2</v>
      </c>
      <c r="BL58" s="85">
        <v>1.3452994372483845E-3</v>
      </c>
      <c r="BM58" s="85">
        <v>8.2562865823368747E-3</v>
      </c>
      <c r="BN58" s="85">
        <v>1.41620954577973E-2</v>
      </c>
      <c r="BO58" s="85">
        <v>3.1381107665023576E-2</v>
      </c>
      <c r="BP58" s="85">
        <v>2.0609923004919102E-2</v>
      </c>
      <c r="BQ58" s="85">
        <v>3.0275041536838247E-3</v>
      </c>
      <c r="BR58" s="85">
        <v>1.0330156036074505E-2</v>
      </c>
      <c r="BS58" s="85">
        <v>1.1923078479802263E-3</v>
      </c>
      <c r="BT58" s="85">
        <v>5.5640216300673713E-3</v>
      </c>
      <c r="BU58" s="85">
        <v>0</v>
      </c>
    </row>
    <row r="59" spans="1:73" x14ac:dyDescent="0.25">
      <c r="A59" s="46" t="s">
        <v>49</v>
      </c>
      <c r="B59" s="38" t="s">
        <v>114</v>
      </c>
      <c r="C59" s="85">
        <v>5.7498544633382675E-3</v>
      </c>
      <c r="D59" s="85">
        <v>1.1084432002192472E-2</v>
      </c>
      <c r="E59" s="85">
        <v>1.2013483859303759E-3</v>
      </c>
      <c r="F59" s="85">
        <v>7.5855420790570962E-4</v>
      </c>
      <c r="G59" s="85">
        <v>4.9302180613297842E-3</v>
      </c>
      <c r="H59" s="85">
        <v>3.7347524618502668E-3</v>
      </c>
      <c r="I59" s="85">
        <v>9.3224883408679262E-3</v>
      </c>
      <c r="J59" s="85">
        <v>6.4669918333452427E-3</v>
      </c>
      <c r="K59" s="85">
        <v>1.7919169017129176E-3</v>
      </c>
      <c r="L59" s="85">
        <v>2.9038481649250828E-3</v>
      </c>
      <c r="M59" s="85">
        <v>4.245188464046641E-3</v>
      </c>
      <c r="N59" s="85">
        <v>1.5964534281843529E-4</v>
      </c>
      <c r="O59" s="85">
        <v>3.8572124963410295E-3</v>
      </c>
      <c r="P59" s="85">
        <v>8.3182008659423573E-3</v>
      </c>
      <c r="Q59" s="85">
        <v>1.9774715957151423E-3</v>
      </c>
      <c r="R59" s="85">
        <v>9.1648550127558168E-4</v>
      </c>
      <c r="S59" s="85">
        <v>2.0397058968012523E-3</v>
      </c>
      <c r="T59" s="85">
        <v>6.3039079669714951E-3</v>
      </c>
      <c r="U59" s="85">
        <v>5.6235452943195936E-3</v>
      </c>
      <c r="V59" s="85">
        <v>7.1984831013593613E-3</v>
      </c>
      <c r="W59" s="85">
        <v>7.7785105833040125E-3</v>
      </c>
      <c r="X59" s="85">
        <v>1.2648188926347299E-2</v>
      </c>
      <c r="Y59" s="85">
        <v>1.3628183616560662E-3</v>
      </c>
      <c r="Z59" s="85">
        <v>3.7618722956488291E-3</v>
      </c>
      <c r="AA59" s="85">
        <v>6.5480934917493978E-3</v>
      </c>
      <c r="AB59" s="85">
        <v>2.621883201371986E-2</v>
      </c>
      <c r="AC59" s="85">
        <v>2.5725182664118246E-2</v>
      </c>
      <c r="AD59" s="85">
        <v>2.3873732081343487E-3</v>
      </c>
      <c r="AE59" s="85">
        <v>9.9523101778819243E-4</v>
      </c>
      <c r="AF59" s="85">
        <v>3.054926555308065E-2</v>
      </c>
      <c r="AG59" s="85">
        <v>4.7225625802876169E-2</v>
      </c>
      <c r="AH59" s="85">
        <v>1.1934792329131267E-2</v>
      </c>
      <c r="AI59" s="85">
        <v>8.972450779952762E-3</v>
      </c>
      <c r="AJ59" s="85">
        <v>0.13042427091937786</v>
      </c>
      <c r="AK59" s="85">
        <v>7.4486116275402185E-3</v>
      </c>
      <c r="AL59" s="85">
        <v>4.20382173869892E-2</v>
      </c>
      <c r="AM59" s="85">
        <v>2.60266546322847E-2</v>
      </c>
      <c r="AN59" s="85">
        <v>1.1781170457531392E-2</v>
      </c>
      <c r="AO59" s="85">
        <v>7.4145863758875508E-4</v>
      </c>
      <c r="AP59" s="85">
        <v>9.8908747506032367E-3</v>
      </c>
      <c r="AQ59" s="85">
        <v>5.3313214208863206E-4</v>
      </c>
      <c r="AR59" s="85">
        <v>2.5784626699564689E-3</v>
      </c>
      <c r="AS59" s="85">
        <v>1.3813254405526823E-2</v>
      </c>
      <c r="AT59" s="85">
        <v>3.5542848352276648E-3</v>
      </c>
      <c r="AU59" s="85">
        <v>1.6345925224644411E-3</v>
      </c>
      <c r="AV59" s="85">
        <v>2.0446310383151062E-2</v>
      </c>
      <c r="AW59" s="85">
        <v>1.1269272517803613E-2</v>
      </c>
      <c r="AX59" s="85">
        <v>1.2144263929374653E-2</v>
      </c>
      <c r="AY59" s="85">
        <v>9.7040371938932873E-3</v>
      </c>
      <c r="AZ59" s="85">
        <v>1.7494933110171376E-2</v>
      </c>
      <c r="BA59" s="85">
        <v>1.608718519886386E-2</v>
      </c>
      <c r="BB59" s="85">
        <v>1.1823563449520848E-2</v>
      </c>
      <c r="BC59" s="85">
        <v>1.0632297840546296</v>
      </c>
      <c r="BD59" s="85">
        <v>7.0565512060139623E-3</v>
      </c>
      <c r="BE59" s="85">
        <v>2.1714015966399708E-3</v>
      </c>
      <c r="BF59" s="85">
        <v>5.2967778943833234E-3</v>
      </c>
      <c r="BG59" s="85">
        <v>2.2787748641663339E-3</v>
      </c>
      <c r="BH59" s="85">
        <v>4.9404098403680284E-4</v>
      </c>
      <c r="BI59" s="85">
        <v>1.0352701025397261E-3</v>
      </c>
      <c r="BJ59" s="85">
        <v>1.5339060702057089E-2</v>
      </c>
      <c r="BK59" s="85">
        <v>6.2892949842223544E-2</v>
      </c>
      <c r="BL59" s="85">
        <v>1.4385808383869441E-3</v>
      </c>
      <c r="BM59" s="85">
        <v>5.4962708105027085E-3</v>
      </c>
      <c r="BN59" s="85">
        <v>2.3756389848757296E-2</v>
      </c>
      <c r="BO59" s="85">
        <v>1.0477899696804658E-2</v>
      </c>
      <c r="BP59" s="85">
        <v>8.3571685541939944E-3</v>
      </c>
      <c r="BQ59" s="85">
        <v>8.6801239450892357E-3</v>
      </c>
      <c r="BR59" s="85">
        <v>3.2284558873491688E-3</v>
      </c>
      <c r="BS59" s="85">
        <v>6.6539119825897986E-4</v>
      </c>
      <c r="BT59" s="85">
        <v>2.9389270453383859E-3</v>
      </c>
      <c r="BU59" s="85">
        <v>0</v>
      </c>
    </row>
    <row r="60" spans="1:73" x14ac:dyDescent="0.25">
      <c r="A60" s="46" t="s">
        <v>50</v>
      </c>
      <c r="B60" s="38" t="s">
        <v>115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5">
        <v>0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>
        <v>0</v>
      </c>
      <c r="AL60" s="85">
        <v>0</v>
      </c>
      <c r="AM60" s="85">
        <v>0</v>
      </c>
      <c r="AN60" s="85">
        <v>0</v>
      </c>
      <c r="AO60" s="85">
        <v>0</v>
      </c>
      <c r="AP60" s="85">
        <v>0</v>
      </c>
      <c r="AQ60" s="85">
        <v>0</v>
      </c>
      <c r="AR60" s="85">
        <v>0</v>
      </c>
      <c r="AS60" s="85">
        <v>0</v>
      </c>
      <c r="AT60" s="85">
        <v>0</v>
      </c>
      <c r="AU60" s="85">
        <v>0</v>
      </c>
      <c r="AV60" s="85">
        <v>0</v>
      </c>
      <c r="AW60" s="85">
        <v>0</v>
      </c>
      <c r="AX60" s="85">
        <v>0</v>
      </c>
      <c r="AY60" s="85">
        <v>0</v>
      </c>
      <c r="AZ60" s="85">
        <v>0</v>
      </c>
      <c r="BA60" s="85">
        <v>0</v>
      </c>
      <c r="BB60" s="85">
        <v>0</v>
      </c>
      <c r="BC60" s="85">
        <v>0</v>
      </c>
      <c r="BD60" s="85">
        <v>1</v>
      </c>
      <c r="BE60" s="85">
        <v>0</v>
      </c>
      <c r="BF60" s="85">
        <v>0</v>
      </c>
      <c r="BG60" s="85">
        <v>0</v>
      </c>
      <c r="BH60" s="85">
        <v>0</v>
      </c>
      <c r="BI60" s="85">
        <v>0</v>
      </c>
      <c r="BJ60" s="85">
        <v>0</v>
      </c>
      <c r="BK60" s="85">
        <v>0</v>
      </c>
      <c r="BL60" s="85">
        <v>0</v>
      </c>
      <c r="BM60" s="85">
        <v>0</v>
      </c>
      <c r="BN60" s="85">
        <v>0</v>
      </c>
      <c r="BO60" s="85">
        <v>0</v>
      </c>
      <c r="BP60" s="85">
        <v>0</v>
      </c>
      <c r="BQ60" s="85">
        <v>0</v>
      </c>
      <c r="BR60" s="85">
        <v>0</v>
      </c>
      <c r="BS60" s="85">
        <v>0</v>
      </c>
      <c r="BT60" s="85">
        <v>0</v>
      </c>
      <c r="BU60" s="85">
        <v>0</v>
      </c>
    </row>
    <row r="61" spans="1:73" x14ac:dyDescent="0.25">
      <c r="A61" s="46" t="s">
        <v>51</v>
      </c>
      <c r="B61" s="38" t="s">
        <v>116</v>
      </c>
      <c r="C61" s="85">
        <v>1.0069847581055816E-2</v>
      </c>
      <c r="D61" s="85">
        <v>5.1548250713479536E-3</v>
      </c>
      <c r="E61" s="85">
        <v>3.1672227200668698E-3</v>
      </c>
      <c r="F61" s="85">
        <v>8.0916562285468887E-4</v>
      </c>
      <c r="G61" s="85">
        <v>1.7424878056702643E-3</v>
      </c>
      <c r="H61" s="85">
        <v>9.9604532884480981E-3</v>
      </c>
      <c r="I61" s="85">
        <v>0.12767082901122195</v>
      </c>
      <c r="J61" s="85">
        <v>4.4856852577775184E-2</v>
      </c>
      <c r="K61" s="85">
        <v>4.7844838712957343E-3</v>
      </c>
      <c r="L61" s="85">
        <v>1.517528591521978E-2</v>
      </c>
      <c r="M61" s="85">
        <v>5.3547157130966166E-2</v>
      </c>
      <c r="N61" s="85">
        <v>6.6894136191299951E-4</v>
      </c>
      <c r="O61" s="85">
        <v>1.7528063343620885E-2</v>
      </c>
      <c r="P61" s="85">
        <v>6.834749076438414E-3</v>
      </c>
      <c r="Q61" s="85">
        <v>1.5336201096816703E-3</v>
      </c>
      <c r="R61" s="85">
        <v>1.4085386980600811E-3</v>
      </c>
      <c r="S61" s="85">
        <v>3.2011826029694963E-3</v>
      </c>
      <c r="T61" s="85">
        <v>1.6872454048246648E-2</v>
      </c>
      <c r="U61" s="85">
        <v>4.2352606938112873E-3</v>
      </c>
      <c r="V61" s="85">
        <v>7.6469375292438904E-3</v>
      </c>
      <c r="W61" s="85">
        <v>8.4532231666026546E-3</v>
      </c>
      <c r="X61" s="85">
        <v>1.075555798661398E-2</v>
      </c>
      <c r="Y61" s="85">
        <v>1.6248811739382812E-3</v>
      </c>
      <c r="Z61" s="85">
        <v>2.2357477812848855E-3</v>
      </c>
      <c r="AA61" s="85">
        <v>6.1946515015002934E-3</v>
      </c>
      <c r="AB61" s="85">
        <v>1.3751271061867245E-2</v>
      </c>
      <c r="AC61" s="85">
        <v>5.5114713164642806E-3</v>
      </c>
      <c r="AD61" s="85">
        <v>3.8680292619625686E-3</v>
      </c>
      <c r="AE61" s="85">
        <v>2.4474714639361565E-3</v>
      </c>
      <c r="AF61" s="85">
        <v>8.7774931136738125E-3</v>
      </c>
      <c r="AG61" s="85">
        <v>3.6796968243413601E-2</v>
      </c>
      <c r="AH61" s="85">
        <v>1.0812100314333961E-2</v>
      </c>
      <c r="AI61" s="85">
        <v>5.5422743418737834E-3</v>
      </c>
      <c r="AJ61" s="85">
        <v>3.4885370306445167E-2</v>
      </c>
      <c r="AK61" s="85">
        <v>3.11095642938654E-2</v>
      </c>
      <c r="AL61" s="85">
        <v>0.13181032189971426</v>
      </c>
      <c r="AM61" s="85">
        <v>0.1117874814168676</v>
      </c>
      <c r="AN61" s="85">
        <v>2.1045919211460505E-2</v>
      </c>
      <c r="AO61" s="85">
        <v>4.0086161997163741E-3</v>
      </c>
      <c r="AP61" s="85">
        <v>1.4170241548939687E-2</v>
      </c>
      <c r="AQ61" s="85">
        <v>1.6954503061252897E-3</v>
      </c>
      <c r="AR61" s="85">
        <v>6.9999933586715347E-3</v>
      </c>
      <c r="AS61" s="85">
        <v>5.9079668264996943E-2</v>
      </c>
      <c r="AT61" s="85">
        <v>1.1042403381061633E-2</v>
      </c>
      <c r="AU61" s="85">
        <v>2.8796595825961433E-3</v>
      </c>
      <c r="AV61" s="85">
        <v>3.715955589281552E-2</v>
      </c>
      <c r="AW61" s="85">
        <v>8.5720784851022434E-3</v>
      </c>
      <c r="AX61" s="85">
        <v>4.3700162319640044E-2</v>
      </c>
      <c r="AY61" s="85">
        <v>1.5543188135787171E-2</v>
      </c>
      <c r="AZ61" s="85">
        <v>1.5028616169601664E-2</v>
      </c>
      <c r="BA61" s="85">
        <v>1.0965246722459595E-2</v>
      </c>
      <c r="BB61" s="85">
        <v>1.6361349301016223E-2</v>
      </c>
      <c r="BC61" s="85">
        <v>1.0136845513335492E-2</v>
      </c>
      <c r="BD61" s="85">
        <v>2.9734361143211683E-3</v>
      </c>
      <c r="BE61" s="85">
        <v>1.0047369576921825</v>
      </c>
      <c r="BF61" s="85">
        <v>6.5114740409826528E-3</v>
      </c>
      <c r="BG61" s="85">
        <v>4.6583217611546289E-3</v>
      </c>
      <c r="BH61" s="85">
        <v>6.0835913708409098E-4</v>
      </c>
      <c r="BI61" s="85">
        <v>1.1934125146738181E-2</v>
      </c>
      <c r="BJ61" s="85">
        <v>2.3902343391136796E-2</v>
      </c>
      <c r="BK61" s="85">
        <v>6.2189782357106357E-2</v>
      </c>
      <c r="BL61" s="85">
        <v>2.6414350648911646E-3</v>
      </c>
      <c r="BM61" s="85">
        <v>8.6699386421674306E-3</v>
      </c>
      <c r="BN61" s="85">
        <v>1.1443856298073546E-2</v>
      </c>
      <c r="BO61" s="85">
        <v>2.2878540957011893E-2</v>
      </c>
      <c r="BP61" s="85">
        <v>1.1917046744451666E-2</v>
      </c>
      <c r="BQ61" s="85">
        <v>1.753193984512729E-3</v>
      </c>
      <c r="BR61" s="85">
        <v>1.8547801580140926E-3</v>
      </c>
      <c r="BS61" s="85">
        <v>1.3875902031938751E-3</v>
      </c>
      <c r="BT61" s="85">
        <v>7.7139059260342511E-3</v>
      </c>
      <c r="BU61" s="85">
        <v>0</v>
      </c>
    </row>
    <row r="62" spans="1:73" x14ac:dyDescent="0.25">
      <c r="A62" s="46" t="s">
        <v>255</v>
      </c>
      <c r="B62" s="38" t="s">
        <v>256</v>
      </c>
      <c r="C62" s="85">
        <v>5.7121139128438754E-2</v>
      </c>
      <c r="D62" s="85">
        <v>3.2444446951703106E-3</v>
      </c>
      <c r="E62" s="85">
        <v>1.8132992128218612E-3</v>
      </c>
      <c r="F62" s="85">
        <v>4.4009888385555026E-3</v>
      </c>
      <c r="G62" s="85">
        <v>1.3696570991357489E-3</v>
      </c>
      <c r="H62" s="85">
        <v>1.7801678267575376E-2</v>
      </c>
      <c r="I62" s="85">
        <v>2.8394214212915908E-2</v>
      </c>
      <c r="J62" s="85">
        <v>1.3406301625804275E-2</v>
      </c>
      <c r="K62" s="85">
        <v>7.8654486131011243E-3</v>
      </c>
      <c r="L62" s="85">
        <v>5.9670260683804691E-3</v>
      </c>
      <c r="M62" s="85">
        <v>5.131903336492342E-3</v>
      </c>
      <c r="N62" s="85">
        <v>2.2500440049514698E-4</v>
      </c>
      <c r="O62" s="85">
        <v>6.4285136376678554E-3</v>
      </c>
      <c r="P62" s="85">
        <v>5.9932006207745947E-3</v>
      </c>
      <c r="Q62" s="85">
        <v>2.1579950730951417E-3</v>
      </c>
      <c r="R62" s="85">
        <v>1.3926590931303111E-3</v>
      </c>
      <c r="S62" s="85">
        <v>3.9467536564818505E-3</v>
      </c>
      <c r="T62" s="85">
        <v>5.2001518817551551E-3</v>
      </c>
      <c r="U62" s="85">
        <v>3.293864835705056E-3</v>
      </c>
      <c r="V62" s="85">
        <v>5.7887186609586368E-3</v>
      </c>
      <c r="W62" s="85">
        <v>9.9108879694855528E-3</v>
      </c>
      <c r="X62" s="85">
        <v>7.2334096432608583E-3</v>
      </c>
      <c r="Y62" s="85">
        <v>1.1164427536251925E-3</v>
      </c>
      <c r="Z62" s="85">
        <v>2.9582185898140794E-3</v>
      </c>
      <c r="AA62" s="85">
        <v>4.5589777727660062E-3</v>
      </c>
      <c r="AB62" s="85">
        <v>5.1278212890461881E-2</v>
      </c>
      <c r="AC62" s="85">
        <v>4.285195124266606E-3</v>
      </c>
      <c r="AD62" s="85">
        <v>1.8628765518439562E-3</v>
      </c>
      <c r="AE62" s="85">
        <v>8.6818945690117662E-4</v>
      </c>
      <c r="AF62" s="85">
        <v>1.7337328365578511E-2</v>
      </c>
      <c r="AG62" s="85">
        <v>6.140812461883087E-2</v>
      </c>
      <c r="AH62" s="85">
        <v>6.2640473941761379E-3</v>
      </c>
      <c r="AI62" s="85">
        <v>6.3152223427741247E-3</v>
      </c>
      <c r="AJ62" s="85">
        <v>5.2493644687313094E-2</v>
      </c>
      <c r="AK62" s="85">
        <v>6.0606117181729816E-3</v>
      </c>
      <c r="AL62" s="85">
        <v>0.45568816634293835</v>
      </c>
      <c r="AM62" s="85">
        <v>5.2645392012613243E-2</v>
      </c>
      <c r="AN62" s="85">
        <v>1.1748578036226092E-2</v>
      </c>
      <c r="AO62" s="85">
        <v>2.5642214812083199E-3</v>
      </c>
      <c r="AP62" s="85">
        <v>6.3948616776127289E-3</v>
      </c>
      <c r="AQ62" s="85">
        <v>2.9360279033348563E-4</v>
      </c>
      <c r="AR62" s="85">
        <v>1.7370951345528282E-3</v>
      </c>
      <c r="AS62" s="85">
        <v>3.285684549392668E-2</v>
      </c>
      <c r="AT62" s="85">
        <v>2.0504838105018879E-3</v>
      </c>
      <c r="AU62" s="85">
        <v>8.178371218139956E-4</v>
      </c>
      <c r="AV62" s="85">
        <v>1.2473441975150339E-2</v>
      </c>
      <c r="AW62" s="85">
        <v>4.1003095343390876E-3</v>
      </c>
      <c r="AX62" s="85">
        <v>2.6026329808189076E-3</v>
      </c>
      <c r="AY62" s="85">
        <v>1.1664127942861836E-3</v>
      </c>
      <c r="AZ62" s="85">
        <v>2.0445724941270142E-3</v>
      </c>
      <c r="BA62" s="85">
        <v>3.4166748073531359E-3</v>
      </c>
      <c r="BB62" s="85">
        <v>2.1085508459670291E-2</v>
      </c>
      <c r="BC62" s="85">
        <v>5.1254622333042343E-3</v>
      </c>
      <c r="BD62" s="85">
        <v>1.928321920606162E-3</v>
      </c>
      <c r="BE62" s="85">
        <v>2.1903518333998419E-3</v>
      </c>
      <c r="BF62" s="85">
        <v>1.0305135965486563</v>
      </c>
      <c r="BG62" s="85">
        <v>1.146578318444047E-3</v>
      </c>
      <c r="BH62" s="85">
        <v>2.4823211863351092E-4</v>
      </c>
      <c r="BI62" s="85">
        <v>5.5840846300557055E-4</v>
      </c>
      <c r="BJ62" s="85">
        <v>6.7230530067170615E-3</v>
      </c>
      <c r="BK62" s="85">
        <v>1.8693518858795707E-2</v>
      </c>
      <c r="BL62" s="85">
        <v>8.8751983380639591E-4</v>
      </c>
      <c r="BM62" s="85">
        <v>1.305872139304368E-3</v>
      </c>
      <c r="BN62" s="85">
        <v>1.0561706471977341E-2</v>
      </c>
      <c r="BO62" s="85">
        <v>1.9991012242904581E-2</v>
      </c>
      <c r="BP62" s="85">
        <v>9.9652234154012451E-3</v>
      </c>
      <c r="BQ62" s="85">
        <v>1.0716859938667861E-3</v>
      </c>
      <c r="BR62" s="85">
        <v>2.8596226485470993E-3</v>
      </c>
      <c r="BS62" s="85">
        <v>6.9808438026556434E-4</v>
      </c>
      <c r="BT62" s="85">
        <v>1.9289653749760298E-3</v>
      </c>
      <c r="BU62" s="85">
        <v>0</v>
      </c>
    </row>
    <row r="63" spans="1:73" x14ac:dyDescent="0.25">
      <c r="A63" s="46" t="s">
        <v>52</v>
      </c>
      <c r="B63" s="38" t="s">
        <v>117</v>
      </c>
      <c r="C63" s="85">
        <v>1.2744251682536772E-2</v>
      </c>
      <c r="D63" s="85">
        <v>1.0837174198841441E-2</v>
      </c>
      <c r="E63" s="85">
        <v>3.7153775566967865E-3</v>
      </c>
      <c r="F63" s="85">
        <v>1.1606136075955273E-3</v>
      </c>
      <c r="G63" s="85">
        <v>1.146808590946677E-2</v>
      </c>
      <c r="H63" s="85">
        <v>1.1346090646931753E-2</v>
      </c>
      <c r="I63" s="85">
        <v>4.3588423107625417E-2</v>
      </c>
      <c r="J63" s="85">
        <v>1.5855482211184047E-2</v>
      </c>
      <c r="K63" s="85">
        <v>6.0384229886536415E-3</v>
      </c>
      <c r="L63" s="85">
        <v>1.3471486090540373E-2</v>
      </c>
      <c r="M63" s="85">
        <v>1.1917336997680585E-2</v>
      </c>
      <c r="N63" s="85">
        <v>2.4103270369581605E-4</v>
      </c>
      <c r="O63" s="85">
        <v>7.9169929389630057E-3</v>
      </c>
      <c r="P63" s="85">
        <v>1.6393104919694628E-2</v>
      </c>
      <c r="Q63" s="85">
        <v>5.5196647449910399E-3</v>
      </c>
      <c r="R63" s="85">
        <v>5.3969794561101233E-3</v>
      </c>
      <c r="S63" s="85">
        <v>3.0791840475009606E-3</v>
      </c>
      <c r="T63" s="85">
        <v>9.500836217908119E-3</v>
      </c>
      <c r="U63" s="85">
        <v>5.3475433201385083E-3</v>
      </c>
      <c r="V63" s="85">
        <v>2.4642245782044575E-2</v>
      </c>
      <c r="W63" s="85">
        <v>1.4040152907667908E-2</v>
      </c>
      <c r="X63" s="85">
        <v>3.2745145322193463E-2</v>
      </c>
      <c r="Y63" s="85">
        <v>1.3288655885898063E-3</v>
      </c>
      <c r="Z63" s="85">
        <v>9.0606027630774147E-3</v>
      </c>
      <c r="AA63" s="85">
        <v>1.1632040178386541E-2</v>
      </c>
      <c r="AB63" s="85">
        <v>6.2982744660492182E-2</v>
      </c>
      <c r="AC63" s="85">
        <v>1.0227468924545532E-2</v>
      </c>
      <c r="AD63" s="85">
        <v>5.0476224590399344E-3</v>
      </c>
      <c r="AE63" s="85">
        <v>2.0836317178646942E-3</v>
      </c>
      <c r="AF63" s="85">
        <v>3.3156176870025304E-2</v>
      </c>
      <c r="AG63" s="85">
        <v>4.9160369909096516E-2</v>
      </c>
      <c r="AH63" s="85">
        <v>3.9386487277525827E-2</v>
      </c>
      <c r="AI63" s="85">
        <v>7.4278761711249848E-3</v>
      </c>
      <c r="AJ63" s="85">
        <v>8.7809353028954776E-2</v>
      </c>
      <c r="AK63" s="85">
        <v>3.6175899568648827E-2</v>
      </c>
      <c r="AL63" s="85">
        <v>7.1932976323874076E-2</v>
      </c>
      <c r="AM63" s="85">
        <v>4.251125479770787E-2</v>
      </c>
      <c r="AN63" s="85">
        <v>8.9588553284159281E-2</v>
      </c>
      <c r="AO63" s="85">
        <v>9.1373860053993432E-3</v>
      </c>
      <c r="AP63" s="85">
        <v>9.78379437223382E-2</v>
      </c>
      <c r="AQ63" s="85">
        <v>1.3074009580820007E-3</v>
      </c>
      <c r="AR63" s="85">
        <v>4.9823613028185908E-3</v>
      </c>
      <c r="AS63" s="85">
        <v>2.7088246279139656E-2</v>
      </c>
      <c r="AT63" s="85">
        <v>2.3511084742951858E-3</v>
      </c>
      <c r="AU63" s="85">
        <v>1.1620592281290086E-2</v>
      </c>
      <c r="AV63" s="85">
        <v>1.4462741879887256E-2</v>
      </c>
      <c r="AW63" s="85">
        <v>1.1790931097254881E-2</v>
      </c>
      <c r="AX63" s="85">
        <v>1.2648319966727297E-2</v>
      </c>
      <c r="AY63" s="85">
        <v>4.2115534895698671E-3</v>
      </c>
      <c r="AZ63" s="85">
        <v>7.1209846377428311E-3</v>
      </c>
      <c r="BA63" s="85">
        <v>6.8627507570091159E-3</v>
      </c>
      <c r="BB63" s="85">
        <v>1.0198710651572063E-2</v>
      </c>
      <c r="BC63" s="85">
        <v>4.2163295056670637E-2</v>
      </c>
      <c r="BD63" s="85">
        <v>3.7200397890659667E-3</v>
      </c>
      <c r="BE63" s="85">
        <v>7.0003161267448346E-3</v>
      </c>
      <c r="BF63" s="85">
        <v>7.5086861801454937E-3</v>
      </c>
      <c r="BG63" s="85">
        <v>1.0321185722236021</v>
      </c>
      <c r="BH63" s="85">
        <v>1.9008181062004281E-3</v>
      </c>
      <c r="BI63" s="85">
        <v>1.8257132013508274E-3</v>
      </c>
      <c r="BJ63" s="85">
        <v>2.7820060754069873E-2</v>
      </c>
      <c r="BK63" s="85">
        <v>2.3730703585750645E-2</v>
      </c>
      <c r="BL63" s="85">
        <v>4.5042945398285437E-3</v>
      </c>
      <c r="BM63" s="85">
        <v>3.0733474948644282E-3</v>
      </c>
      <c r="BN63" s="85">
        <v>9.8216192086624937E-3</v>
      </c>
      <c r="BO63" s="85">
        <v>1.4458273670846792E-2</v>
      </c>
      <c r="BP63" s="85">
        <v>5.4494033448685419E-2</v>
      </c>
      <c r="BQ63" s="85">
        <v>4.6594653229727837E-3</v>
      </c>
      <c r="BR63" s="85">
        <v>3.6281284049585398E-3</v>
      </c>
      <c r="BS63" s="85">
        <v>4.5978340145845283E-3</v>
      </c>
      <c r="BT63" s="85">
        <v>1.0259990927838055E-2</v>
      </c>
      <c r="BU63" s="85">
        <v>0</v>
      </c>
    </row>
    <row r="64" spans="1:73" x14ac:dyDescent="0.25">
      <c r="A64" s="46" t="s">
        <v>53</v>
      </c>
      <c r="B64" s="38" t="s">
        <v>118</v>
      </c>
      <c r="C64" s="85">
        <v>1.9519740621278224E-2</v>
      </c>
      <c r="D64" s="85">
        <v>4.1625124928747507E-3</v>
      </c>
      <c r="E64" s="85">
        <v>2.4648567617993082E-3</v>
      </c>
      <c r="F64" s="85">
        <v>1.0074011540984536E-3</v>
      </c>
      <c r="G64" s="85">
        <v>2.1810727129014562E-3</v>
      </c>
      <c r="H64" s="85">
        <v>2.4566989146269941E-2</v>
      </c>
      <c r="I64" s="85">
        <v>0.28079937745399824</v>
      </c>
      <c r="J64" s="85">
        <v>1.3720115422825583E-2</v>
      </c>
      <c r="K64" s="85">
        <v>9.174499265320938E-3</v>
      </c>
      <c r="L64" s="85">
        <v>3.0649486037408892E-2</v>
      </c>
      <c r="M64" s="85">
        <v>8.3908929438365285E-3</v>
      </c>
      <c r="N64" s="85">
        <v>2.7807644169901231E-4</v>
      </c>
      <c r="O64" s="85">
        <v>1.6383522353320055E-2</v>
      </c>
      <c r="P64" s="85">
        <v>1.1010629478053233E-2</v>
      </c>
      <c r="Q64" s="85">
        <v>5.1617711116071401E-3</v>
      </c>
      <c r="R64" s="85">
        <v>9.1783890389333742E-3</v>
      </c>
      <c r="S64" s="85">
        <v>2.3274836827513468E-3</v>
      </c>
      <c r="T64" s="85">
        <v>1.0173961050251586E-2</v>
      </c>
      <c r="U64" s="85">
        <v>3.5442241211882032E-2</v>
      </c>
      <c r="V64" s="85">
        <v>9.7425948992649058E-3</v>
      </c>
      <c r="W64" s="85">
        <v>1.6291542124977559E-2</v>
      </c>
      <c r="X64" s="85">
        <v>4.3055931076702421E-2</v>
      </c>
      <c r="Y64" s="85">
        <v>3.8848649583752997E-3</v>
      </c>
      <c r="Z64" s="85">
        <v>3.2869540329333443E-3</v>
      </c>
      <c r="AA64" s="85">
        <v>3.8019918562376159E-2</v>
      </c>
      <c r="AB64" s="85">
        <v>0.12629316899370488</v>
      </c>
      <c r="AC64" s="85">
        <v>6.6849587242304651E-3</v>
      </c>
      <c r="AD64" s="85">
        <v>3.9707630422108335E-2</v>
      </c>
      <c r="AE64" s="85">
        <v>1.4586455324482044E-3</v>
      </c>
      <c r="AF64" s="85">
        <v>1.2820600888211426E-2</v>
      </c>
      <c r="AG64" s="85">
        <v>2.5618167704365126E-2</v>
      </c>
      <c r="AH64" s="85">
        <v>9.3257910819336039E-3</v>
      </c>
      <c r="AI64" s="85">
        <v>2.0287519156291455E-3</v>
      </c>
      <c r="AJ64" s="85">
        <v>6.4440801233114048E-2</v>
      </c>
      <c r="AK64" s="85">
        <v>9.9402108732578858E-3</v>
      </c>
      <c r="AL64" s="85">
        <v>8.5855378920984854E-2</v>
      </c>
      <c r="AM64" s="85">
        <v>5.8738558081807508E-2</v>
      </c>
      <c r="AN64" s="85">
        <v>4.2953515177390697E-2</v>
      </c>
      <c r="AO64" s="85">
        <v>1.4899951305966145E-3</v>
      </c>
      <c r="AP64" s="85">
        <v>0.11161163033738304</v>
      </c>
      <c r="AQ64" s="85">
        <v>2.2604107953443347E-3</v>
      </c>
      <c r="AR64" s="85">
        <v>6.1286068982637304E-2</v>
      </c>
      <c r="AS64" s="85">
        <v>4.2134923634114696E-2</v>
      </c>
      <c r="AT64" s="85">
        <v>2.5733150831061579E-3</v>
      </c>
      <c r="AU64" s="85">
        <v>1.3686889210257015E-3</v>
      </c>
      <c r="AV64" s="85">
        <v>4.748197160986083E-3</v>
      </c>
      <c r="AW64" s="85">
        <v>6.7857212944634126E-3</v>
      </c>
      <c r="AX64" s="85">
        <v>1.8690708481232957E-2</v>
      </c>
      <c r="AY64" s="85">
        <v>4.8236758988051591E-3</v>
      </c>
      <c r="AZ64" s="85">
        <v>8.0811098123335888E-3</v>
      </c>
      <c r="BA64" s="85">
        <v>7.4309179357570166E-3</v>
      </c>
      <c r="BB64" s="85">
        <v>7.2029636513350525E-3</v>
      </c>
      <c r="BC64" s="85">
        <v>1.1119925507926861E-2</v>
      </c>
      <c r="BD64" s="85">
        <v>4.2087347848019444E-3</v>
      </c>
      <c r="BE64" s="85">
        <v>3.0145241708647011E-3</v>
      </c>
      <c r="BF64" s="85">
        <v>4.0533059201614003E-3</v>
      </c>
      <c r="BG64" s="85">
        <v>6.5621351507162157E-3</v>
      </c>
      <c r="BH64" s="85">
        <v>1.0063256438302672</v>
      </c>
      <c r="BI64" s="85">
        <v>1.1673688168041371E-3</v>
      </c>
      <c r="BJ64" s="85">
        <v>8.6680724653393562E-2</v>
      </c>
      <c r="BK64" s="85">
        <v>2.2960538384400264E-2</v>
      </c>
      <c r="BL64" s="85">
        <v>3.5837994871464503E-3</v>
      </c>
      <c r="BM64" s="85">
        <v>3.7708515655757117E-3</v>
      </c>
      <c r="BN64" s="85">
        <v>8.1210438339449319E-3</v>
      </c>
      <c r="BO64" s="85">
        <v>1.349755796388352E-2</v>
      </c>
      <c r="BP64" s="85">
        <v>3.4956517405998234E-3</v>
      </c>
      <c r="BQ64" s="85">
        <v>3.2212300704641552E-3</v>
      </c>
      <c r="BR64" s="85">
        <v>4.4110716869448664E-3</v>
      </c>
      <c r="BS64" s="85">
        <v>9.4770550960045067E-4</v>
      </c>
      <c r="BT64" s="85">
        <v>3.4454221130221048E-3</v>
      </c>
      <c r="BU64" s="85">
        <v>0</v>
      </c>
    </row>
    <row r="65" spans="1:73" ht="22.5" x14ac:dyDescent="0.25">
      <c r="A65" s="46" t="s">
        <v>54</v>
      </c>
      <c r="B65" s="38" t="s">
        <v>119</v>
      </c>
      <c r="C65" s="85">
        <v>5.6191380161334618E-3</v>
      </c>
      <c r="D65" s="85">
        <v>5.9292448717069499E-3</v>
      </c>
      <c r="E65" s="85">
        <v>7.723834985315094E-3</v>
      </c>
      <c r="F65" s="85">
        <v>2.6248116655691188E-4</v>
      </c>
      <c r="G65" s="85">
        <v>1.0697190082462843E-3</v>
      </c>
      <c r="H65" s="85">
        <v>3.5681560933711843E-3</v>
      </c>
      <c r="I65" s="85">
        <v>1.9883047879896129E-2</v>
      </c>
      <c r="J65" s="85">
        <v>2.9726342157393305E-3</v>
      </c>
      <c r="K65" s="85">
        <v>1.6957886059529937E-3</v>
      </c>
      <c r="L65" s="85">
        <v>2.342641823169516E-3</v>
      </c>
      <c r="M65" s="85">
        <v>2.2980915609513582E-3</v>
      </c>
      <c r="N65" s="85">
        <v>5.5578735708216914E-4</v>
      </c>
      <c r="O65" s="85">
        <v>3.8217860264823413E-3</v>
      </c>
      <c r="P65" s="85">
        <v>5.7133772147808601E-3</v>
      </c>
      <c r="Q65" s="85">
        <v>1.2888711343532603E-3</v>
      </c>
      <c r="R65" s="85">
        <v>3.2645453505951585E-4</v>
      </c>
      <c r="S65" s="85">
        <v>1.9419578784031623E-3</v>
      </c>
      <c r="T65" s="85">
        <v>3.2544279908386961E-3</v>
      </c>
      <c r="U65" s="85">
        <v>1.415636941452531E-3</v>
      </c>
      <c r="V65" s="85">
        <v>4.7430816692138724E-3</v>
      </c>
      <c r="W65" s="85">
        <v>2.7240452980384551E-3</v>
      </c>
      <c r="X65" s="85">
        <v>4.8584845495830351E-3</v>
      </c>
      <c r="Y65" s="85">
        <v>4.5293016795421015E-4</v>
      </c>
      <c r="Z65" s="85">
        <v>3.0816102752478846E-3</v>
      </c>
      <c r="AA65" s="85">
        <v>1.8687638940416834E-3</v>
      </c>
      <c r="AB65" s="85">
        <v>1.3565362930248286E-2</v>
      </c>
      <c r="AC65" s="85">
        <v>3.2925725602699707E-3</v>
      </c>
      <c r="AD65" s="85">
        <v>1.4923132221006778E-3</v>
      </c>
      <c r="AE65" s="85">
        <v>4.5498877721259493E-4</v>
      </c>
      <c r="AF65" s="85">
        <v>2.0226848707570028E-3</v>
      </c>
      <c r="AG65" s="85">
        <v>1.3927367588864597E-2</v>
      </c>
      <c r="AH65" s="85">
        <v>7.3499228635624846E-3</v>
      </c>
      <c r="AI65" s="85">
        <v>1.2176444291764307E-3</v>
      </c>
      <c r="AJ65" s="85">
        <v>9.8932209468742399E-2</v>
      </c>
      <c r="AK65" s="85">
        <v>5.3614357363805064E-3</v>
      </c>
      <c r="AL65" s="85">
        <v>7.2354817307725153E-2</v>
      </c>
      <c r="AM65" s="85">
        <v>3.2208334835632214E-2</v>
      </c>
      <c r="AN65" s="85">
        <v>1.4785851865658679E-2</v>
      </c>
      <c r="AO65" s="85">
        <v>2.1781956136414874E-3</v>
      </c>
      <c r="AP65" s="85">
        <v>8.4514478914162298E-3</v>
      </c>
      <c r="AQ65" s="85">
        <v>2.5007043524174886E-4</v>
      </c>
      <c r="AR65" s="85">
        <v>1.909515739414287E-3</v>
      </c>
      <c r="AS65" s="85">
        <v>7.8884705662453196E-3</v>
      </c>
      <c r="AT65" s="85">
        <v>4.6944596643769683E-4</v>
      </c>
      <c r="AU65" s="85">
        <v>1.5467456176601465E-3</v>
      </c>
      <c r="AV65" s="85">
        <v>1.7601814037860859E-3</v>
      </c>
      <c r="AW65" s="85">
        <v>1.1277362902845105E-3</v>
      </c>
      <c r="AX65" s="85">
        <v>3.6862734196270648E-3</v>
      </c>
      <c r="AY65" s="85">
        <v>4.5605641872833256E-3</v>
      </c>
      <c r="AZ65" s="85">
        <v>4.1804663986812571E-3</v>
      </c>
      <c r="BA65" s="85">
        <v>5.4366216477412417E-3</v>
      </c>
      <c r="BB65" s="85">
        <v>7.7527786793190646E-3</v>
      </c>
      <c r="BC65" s="85">
        <v>4.6237948799867836E-3</v>
      </c>
      <c r="BD65" s="85">
        <v>1.2668058392847823E-3</v>
      </c>
      <c r="BE65" s="85">
        <v>1.1637696087539542E-3</v>
      </c>
      <c r="BF65" s="85">
        <v>3.1160050437929864E-3</v>
      </c>
      <c r="BG65" s="85">
        <v>2.4058919276418343E-3</v>
      </c>
      <c r="BH65" s="85">
        <v>7.6994627454344633E-4</v>
      </c>
      <c r="BI65" s="85">
        <v>1.1136104155273334</v>
      </c>
      <c r="BJ65" s="85">
        <v>5.2401076205787975E-3</v>
      </c>
      <c r="BK65" s="85">
        <v>1.6979654620198174E-2</v>
      </c>
      <c r="BL65" s="85">
        <v>2.2354209707942507E-3</v>
      </c>
      <c r="BM65" s="85">
        <v>1.4445867490817516E-3</v>
      </c>
      <c r="BN65" s="85">
        <v>5.0884181217746918E-3</v>
      </c>
      <c r="BO65" s="85">
        <v>8.7524680643465691E-3</v>
      </c>
      <c r="BP65" s="85">
        <v>5.5419937336335717E-3</v>
      </c>
      <c r="BQ65" s="85">
        <v>8.897762707549934E-4</v>
      </c>
      <c r="BR65" s="85">
        <v>1.9322235075770724E-3</v>
      </c>
      <c r="BS65" s="85">
        <v>5.9210990886736955E-4</v>
      </c>
      <c r="BT65" s="85">
        <v>1.000175612225469E-3</v>
      </c>
      <c r="BU65" s="85">
        <v>0</v>
      </c>
    </row>
    <row r="66" spans="1:73" ht="33.75" x14ac:dyDescent="0.25">
      <c r="A66" s="46" t="s">
        <v>55</v>
      </c>
      <c r="B66" s="38" t="s">
        <v>120</v>
      </c>
      <c r="C66" s="85">
        <v>1.5579860305725148E-2</v>
      </c>
      <c r="D66" s="85">
        <v>2.0577145993334264E-2</v>
      </c>
      <c r="E66" s="85">
        <v>2.0439205020481048E-3</v>
      </c>
      <c r="F66" s="85">
        <v>1.2450665989467585E-3</v>
      </c>
      <c r="G66" s="85">
        <v>3.975739340808632E-3</v>
      </c>
      <c r="H66" s="85">
        <v>1.0253347354795238E-2</v>
      </c>
      <c r="I66" s="85">
        <v>2.1809745475013749E-2</v>
      </c>
      <c r="J66" s="85">
        <v>8.3963573434340192E-3</v>
      </c>
      <c r="K66" s="85">
        <v>6.8154023659212975E-3</v>
      </c>
      <c r="L66" s="85">
        <v>7.2222930089953516E-3</v>
      </c>
      <c r="M66" s="85">
        <v>6.2649237030167042E-3</v>
      </c>
      <c r="N66" s="85">
        <v>1.551352594563701E-3</v>
      </c>
      <c r="O66" s="85">
        <v>1.2410765036266437E-2</v>
      </c>
      <c r="P66" s="85">
        <v>1.4804079972779468E-2</v>
      </c>
      <c r="Q66" s="85">
        <v>5.1442334323978439E-3</v>
      </c>
      <c r="R66" s="85">
        <v>1.7092460877843427E-3</v>
      </c>
      <c r="S66" s="85">
        <v>2.9295269348494726E-3</v>
      </c>
      <c r="T66" s="85">
        <v>8.792178574010566E-3</v>
      </c>
      <c r="U66" s="85">
        <v>1.0574210546845179E-2</v>
      </c>
      <c r="V66" s="85">
        <v>1.4907749523031165E-2</v>
      </c>
      <c r="W66" s="85">
        <v>1.5962355186424672E-2</v>
      </c>
      <c r="X66" s="85">
        <v>1.4988768757992261E-2</v>
      </c>
      <c r="Y66" s="85">
        <v>2.0900561498146774E-3</v>
      </c>
      <c r="Z66" s="85">
        <v>7.3008292549819973E-3</v>
      </c>
      <c r="AA66" s="85">
        <v>7.8150804919794974E-3</v>
      </c>
      <c r="AB66" s="85">
        <v>4.2229734078285834E-2</v>
      </c>
      <c r="AC66" s="85">
        <v>6.9477309786862753E-3</v>
      </c>
      <c r="AD66" s="85">
        <v>5.2664789261725039E-3</v>
      </c>
      <c r="AE66" s="85">
        <v>1.8383406027524102E-3</v>
      </c>
      <c r="AF66" s="85">
        <v>1.0743945134930126E-2</v>
      </c>
      <c r="AG66" s="85">
        <v>5.7558654070616784E-2</v>
      </c>
      <c r="AH66" s="85">
        <v>1.6289584898959025E-2</v>
      </c>
      <c r="AI66" s="85">
        <v>8.5941890559956997E-3</v>
      </c>
      <c r="AJ66" s="85">
        <v>3.6221599594707839E-2</v>
      </c>
      <c r="AK66" s="85">
        <v>1.8682829073618384E-2</v>
      </c>
      <c r="AL66" s="85">
        <v>0.12401059450935176</v>
      </c>
      <c r="AM66" s="85">
        <v>6.9695849917616876E-2</v>
      </c>
      <c r="AN66" s="85">
        <v>2.675819342323793E-2</v>
      </c>
      <c r="AO66" s="85">
        <v>1.42636905072345E-3</v>
      </c>
      <c r="AP66" s="85">
        <v>2.3229002994939858E-2</v>
      </c>
      <c r="AQ66" s="85">
        <v>8.4037938624792539E-4</v>
      </c>
      <c r="AR66" s="85">
        <v>6.7982327110172342E-3</v>
      </c>
      <c r="AS66" s="85">
        <v>2.8038010877209339E-2</v>
      </c>
      <c r="AT66" s="85">
        <v>4.807754590093638E-3</v>
      </c>
      <c r="AU66" s="85">
        <v>1.8391597376709351E-3</v>
      </c>
      <c r="AV66" s="85">
        <v>1.4025130288858094E-2</v>
      </c>
      <c r="AW66" s="85">
        <v>1.2291678734279847E-2</v>
      </c>
      <c r="AX66" s="85">
        <v>3.9780223773281616E-2</v>
      </c>
      <c r="AY66" s="85">
        <v>1.8977017829308971E-2</v>
      </c>
      <c r="AZ66" s="85">
        <v>2.0635887005383064E-2</v>
      </c>
      <c r="BA66" s="85">
        <v>3.0485581468532856E-2</v>
      </c>
      <c r="BB66" s="85">
        <v>2.603765345934702E-2</v>
      </c>
      <c r="BC66" s="85">
        <v>9.0463161165971057E-3</v>
      </c>
      <c r="BD66" s="85">
        <v>8.4301337468686462E-3</v>
      </c>
      <c r="BE66" s="85">
        <v>3.0864183746969983E-3</v>
      </c>
      <c r="BF66" s="85">
        <v>8.6803699084783987E-3</v>
      </c>
      <c r="BG66" s="85">
        <v>7.0468718353381256E-3</v>
      </c>
      <c r="BH66" s="85">
        <v>2.0647226464782014E-3</v>
      </c>
      <c r="BI66" s="85">
        <v>1.7852020341523772E-3</v>
      </c>
      <c r="BJ66" s="85">
        <v>1.0816527859069951</v>
      </c>
      <c r="BK66" s="85">
        <v>0.19075826498420556</v>
      </c>
      <c r="BL66" s="85">
        <v>8.8564417598083704E-3</v>
      </c>
      <c r="BM66" s="85">
        <v>3.5385152527191308E-2</v>
      </c>
      <c r="BN66" s="85">
        <v>5.3190948357833237E-2</v>
      </c>
      <c r="BO66" s="85">
        <v>9.9818834041464494E-2</v>
      </c>
      <c r="BP66" s="85">
        <v>6.4194677215443485E-3</v>
      </c>
      <c r="BQ66" s="85">
        <v>3.1370546746678787E-2</v>
      </c>
      <c r="BR66" s="85">
        <v>8.7197264912271862E-3</v>
      </c>
      <c r="BS66" s="85">
        <v>1.6024903535938372E-3</v>
      </c>
      <c r="BT66" s="85">
        <v>1.3408258606904909E-2</v>
      </c>
      <c r="BU66" s="85">
        <v>0</v>
      </c>
    </row>
    <row r="67" spans="1:73" x14ac:dyDescent="0.25">
      <c r="A67" s="46" t="s">
        <v>56</v>
      </c>
      <c r="B67" s="38" t="s">
        <v>121</v>
      </c>
      <c r="C67" s="85">
        <v>0</v>
      </c>
      <c r="D67" s="85">
        <v>0</v>
      </c>
      <c r="E67" s="85">
        <v>0</v>
      </c>
      <c r="F67" s="85">
        <v>0</v>
      </c>
      <c r="G67" s="85">
        <v>0</v>
      </c>
      <c r="H67" s="85">
        <v>0</v>
      </c>
      <c r="I67" s="85">
        <v>0</v>
      </c>
      <c r="J67" s="85">
        <v>0</v>
      </c>
      <c r="K67" s="85">
        <v>0</v>
      </c>
      <c r="L67" s="85">
        <v>0</v>
      </c>
      <c r="M67" s="85">
        <v>0</v>
      </c>
      <c r="N67" s="85">
        <v>0</v>
      </c>
      <c r="O67" s="85">
        <v>0</v>
      </c>
      <c r="P67" s="85">
        <v>0</v>
      </c>
      <c r="Q67" s="85">
        <v>0</v>
      </c>
      <c r="R67" s="85">
        <v>0</v>
      </c>
      <c r="S67" s="85">
        <v>0</v>
      </c>
      <c r="T67" s="85">
        <v>0</v>
      </c>
      <c r="U67" s="85">
        <v>0</v>
      </c>
      <c r="V67" s="85">
        <v>0</v>
      </c>
      <c r="W67" s="85">
        <v>0</v>
      </c>
      <c r="X67" s="85">
        <v>0</v>
      </c>
      <c r="Y67" s="85">
        <v>0</v>
      </c>
      <c r="Z67" s="85">
        <v>0</v>
      </c>
      <c r="AA67" s="85">
        <v>0</v>
      </c>
      <c r="AB67" s="85">
        <v>0</v>
      </c>
      <c r="AC67" s="85">
        <v>0</v>
      </c>
      <c r="AD67" s="85">
        <v>0</v>
      </c>
      <c r="AE67" s="85">
        <v>0</v>
      </c>
      <c r="AF67" s="85">
        <v>0</v>
      </c>
      <c r="AG67" s="85">
        <v>0</v>
      </c>
      <c r="AH67" s="85">
        <v>0</v>
      </c>
      <c r="AI67" s="85">
        <v>0</v>
      </c>
      <c r="AJ67" s="85">
        <v>0</v>
      </c>
      <c r="AK67" s="85">
        <v>0</v>
      </c>
      <c r="AL67" s="85">
        <v>0</v>
      </c>
      <c r="AM67" s="85">
        <v>0</v>
      </c>
      <c r="AN67" s="85">
        <v>0</v>
      </c>
      <c r="AO67" s="85">
        <v>0</v>
      </c>
      <c r="AP67" s="85">
        <v>0</v>
      </c>
      <c r="AQ67" s="85">
        <v>0</v>
      </c>
      <c r="AR67" s="85">
        <v>0</v>
      </c>
      <c r="AS67" s="85">
        <v>0</v>
      </c>
      <c r="AT67" s="85">
        <v>0</v>
      </c>
      <c r="AU67" s="85">
        <v>0</v>
      </c>
      <c r="AV67" s="85">
        <v>0</v>
      </c>
      <c r="AW67" s="85">
        <v>0</v>
      </c>
      <c r="AX67" s="85">
        <v>0</v>
      </c>
      <c r="AY67" s="85">
        <v>0</v>
      </c>
      <c r="AZ67" s="85">
        <v>0</v>
      </c>
      <c r="BA67" s="85">
        <v>0</v>
      </c>
      <c r="BB67" s="85">
        <v>0</v>
      </c>
      <c r="BC67" s="85">
        <v>0</v>
      </c>
      <c r="BD67" s="85">
        <v>0</v>
      </c>
      <c r="BE67" s="85">
        <v>0</v>
      </c>
      <c r="BF67" s="85">
        <v>0</v>
      </c>
      <c r="BG67" s="85">
        <v>0</v>
      </c>
      <c r="BH67" s="85">
        <v>0</v>
      </c>
      <c r="BI67" s="85">
        <v>0</v>
      </c>
      <c r="BJ67" s="85">
        <v>0</v>
      </c>
      <c r="BK67" s="85">
        <v>1</v>
      </c>
      <c r="BL67" s="85">
        <v>0</v>
      </c>
      <c r="BM67" s="85">
        <v>0</v>
      </c>
      <c r="BN67" s="85">
        <v>0</v>
      </c>
      <c r="BO67" s="85">
        <v>0</v>
      </c>
      <c r="BP67" s="85">
        <v>0</v>
      </c>
      <c r="BQ67" s="85">
        <v>0</v>
      </c>
      <c r="BR67" s="85">
        <v>0</v>
      </c>
      <c r="BS67" s="85">
        <v>0</v>
      </c>
      <c r="BT67" s="85">
        <v>0</v>
      </c>
      <c r="BU67" s="85">
        <v>0</v>
      </c>
    </row>
    <row r="68" spans="1:73" x14ac:dyDescent="0.25">
      <c r="A68" s="46" t="s">
        <v>57</v>
      </c>
      <c r="B68" s="38" t="s">
        <v>122</v>
      </c>
      <c r="C68" s="85">
        <v>2.9876022776680906E-3</v>
      </c>
      <c r="D68" s="85">
        <v>2.2405950606585773E-3</v>
      </c>
      <c r="E68" s="85">
        <v>4.4762719373605024E-4</v>
      </c>
      <c r="F68" s="85">
        <v>2.4202006595947472E-4</v>
      </c>
      <c r="G68" s="85">
        <v>1.125844898136111E-3</v>
      </c>
      <c r="H68" s="85">
        <v>2.748680343211682E-3</v>
      </c>
      <c r="I68" s="85">
        <v>5.9520947877322776E-3</v>
      </c>
      <c r="J68" s="85">
        <v>1.9867920418343132E-3</v>
      </c>
      <c r="K68" s="85">
        <v>1.1663792217201951E-3</v>
      </c>
      <c r="L68" s="85">
        <v>2.1123967311929091E-3</v>
      </c>
      <c r="M68" s="85">
        <v>1.8297314242741167E-3</v>
      </c>
      <c r="N68" s="85">
        <v>2.4127555604084016E-4</v>
      </c>
      <c r="O68" s="85">
        <v>2.880535997716482E-3</v>
      </c>
      <c r="P68" s="85">
        <v>2.4246962508278837E-3</v>
      </c>
      <c r="Q68" s="85">
        <v>1.2662750408244763E-3</v>
      </c>
      <c r="R68" s="85">
        <v>3.0107054872960891E-4</v>
      </c>
      <c r="S68" s="85">
        <v>1.5122666158970438E-3</v>
      </c>
      <c r="T68" s="85">
        <v>1.9996166310659908E-3</v>
      </c>
      <c r="U68" s="85">
        <v>1.4175456810479553E-3</v>
      </c>
      <c r="V68" s="85">
        <v>3.0234951222732173E-3</v>
      </c>
      <c r="W68" s="85">
        <v>5.4261888037051955E-3</v>
      </c>
      <c r="X68" s="85">
        <v>6.2417934555672227E-3</v>
      </c>
      <c r="Y68" s="85">
        <v>4.6390433596370462E-4</v>
      </c>
      <c r="Z68" s="85">
        <v>6.7729589560299114E-4</v>
      </c>
      <c r="AA68" s="85">
        <v>3.1363441781241913E-3</v>
      </c>
      <c r="AB68" s="85">
        <v>8.7607929289426519E-3</v>
      </c>
      <c r="AC68" s="85">
        <v>4.1129374941450197E-3</v>
      </c>
      <c r="AD68" s="85">
        <v>1.5242258124731963E-3</v>
      </c>
      <c r="AE68" s="85">
        <v>5.0383964373383703E-4</v>
      </c>
      <c r="AF68" s="85">
        <v>2.6818539000469919E-3</v>
      </c>
      <c r="AG68" s="85">
        <v>5.0418857652956596E-2</v>
      </c>
      <c r="AH68" s="85">
        <v>6.9164876973638869E-3</v>
      </c>
      <c r="AI68" s="85">
        <v>2.1474708768650808E-3</v>
      </c>
      <c r="AJ68" s="85">
        <v>1.9845654609199338E-2</v>
      </c>
      <c r="AK68" s="85">
        <v>3.4526242669171412E-3</v>
      </c>
      <c r="AL68" s="85">
        <v>2.491754604951479E-2</v>
      </c>
      <c r="AM68" s="85">
        <v>2.8539841779995113E-2</v>
      </c>
      <c r="AN68" s="85">
        <v>9.0686848849982158E-3</v>
      </c>
      <c r="AO68" s="85">
        <v>1.3304206696802268E-2</v>
      </c>
      <c r="AP68" s="85">
        <v>6.1191568892532333E-3</v>
      </c>
      <c r="AQ68" s="85">
        <v>5.5953963739356811E-4</v>
      </c>
      <c r="AR68" s="85">
        <v>1.8645361415333677E-3</v>
      </c>
      <c r="AS68" s="85">
        <v>9.1722039189087272E-3</v>
      </c>
      <c r="AT68" s="85">
        <v>6.6419351792876735E-4</v>
      </c>
      <c r="AU68" s="85">
        <v>3.2517156933613175E-4</v>
      </c>
      <c r="AV68" s="85">
        <v>2.0242546836159955E-3</v>
      </c>
      <c r="AW68" s="85">
        <v>3.6204992427422132E-3</v>
      </c>
      <c r="AX68" s="85">
        <v>7.1489500804100504E-3</v>
      </c>
      <c r="AY68" s="85">
        <v>3.3164453618792123E-3</v>
      </c>
      <c r="AZ68" s="85">
        <v>4.0436866022682963E-3</v>
      </c>
      <c r="BA68" s="85">
        <v>5.3671844420047875E-3</v>
      </c>
      <c r="BB68" s="85">
        <v>1.7520113271406762E-2</v>
      </c>
      <c r="BC68" s="85">
        <v>1.0484253033545873E-2</v>
      </c>
      <c r="BD68" s="85">
        <v>2.2738698879630832E-3</v>
      </c>
      <c r="BE68" s="85">
        <v>8.6421897370614407E-4</v>
      </c>
      <c r="BF68" s="85">
        <v>5.6373794005188218E-3</v>
      </c>
      <c r="BG68" s="85">
        <v>2.8300062605727005E-3</v>
      </c>
      <c r="BH68" s="85">
        <v>5.4106590438747872E-4</v>
      </c>
      <c r="BI68" s="85">
        <v>1.3062244784780444E-3</v>
      </c>
      <c r="BJ68" s="85">
        <v>1.0974337866348993E-2</v>
      </c>
      <c r="BK68" s="85">
        <v>2.0286831898962542E-2</v>
      </c>
      <c r="BL68" s="85">
        <v>1.008914068767353</v>
      </c>
      <c r="BM68" s="85">
        <v>7.9446823030736458E-3</v>
      </c>
      <c r="BN68" s="85">
        <v>1.0874567473937679E-2</v>
      </c>
      <c r="BO68" s="85">
        <v>5.0476114123564663E-3</v>
      </c>
      <c r="BP68" s="85">
        <v>5.1761848408249751E-3</v>
      </c>
      <c r="BQ68" s="85">
        <v>2.1659439733315322E-3</v>
      </c>
      <c r="BR68" s="85">
        <v>1.9270530153663742E-3</v>
      </c>
      <c r="BS68" s="85">
        <v>7.2911499689004209E-4</v>
      </c>
      <c r="BT68" s="85">
        <v>1.9804738080320193E-3</v>
      </c>
      <c r="BU68" s="85">
        <v>0</v>
      </c>
    </row>
    <row r="69" spans="1:73" x14ac:dyDescent="0.25">
      <c r="A69" s="46" t="s">
        <v>58</v>
      </c>
      <c r="B69" s="38" t="s">
        <v>123</v>
      </c>
      <c r="C69" s="85">
        <v>0</v>
      </c>
      <c r="D69" s="85">
        <v>0</v>
      </c>
      <c r="E69" s="85">
        <v>0</v>
      </c>
      <c r="F69" s="85">
        <v>0</v>
      </c>
      <c r="G69" s="85">
        <v>0</v>
      </c>
      <c r="H69" s="85">
        <v>0</v>
      </c>
      <c r="I69" s="85">
        <v>0</v>
      </c>
      <c r="J69" s="85">
        <v>0</v>
      </c>
      <c r="K69" s="85">
        <v>0</v>
      </c>
      <c r="L69" s="85">
        <v>0</v>
      </c>
      <c r="M69" s="85">
        <v>0</v>
      </c>
      <c r="N69" s="85">
        <v>0</v>
      </c>
      <c r="O69" s="85">
        <v>0</v>
      </c>
      <c r="P69" s="85">
        <v>0</v>
      </c>
      <c r="Q69" s="85">
        <v>0</v>
      </c>
      <c r="R69" s="85">
        <v>0</v>
      </c>
      <c r="S69" s="85">
        <v>0</v>
      </c>
      <c r="T69" s="85">
        <v>0</v>
      </c>
      <c r="U69" s="85">
        <v>0</v>
      </c>
      <c r="V69" s="85">
        <v>0</v>
      </c>
      <c r="W69" s="85">
        <v>0</v>
      </c>
      <c r="X69" s="85">
        <v>0</v>
      </c>
      <c r="Y69" s="85">
        <v>0</v>
      </c>
      <c r="Z69" s="85">
        <v>0</v>
      </c>
      <c r="AA69" s="85">
        <v>0</v>
      </c>
      <c r="AB69" s="85">
        <v>0</v>
      </c>
      <c r="AC69" s="85">
        <v>0</v>
      </c>
      <c r="AD69" s="85">
        <v>0</v>
      </c>
      <c r="AE69" s="85">
        <v>0</v>
      </c>
      <c r="AF69" s="85">
        <v>0</v>
      </c>
      <c r="AG69" s="85">
        <v>0</v>
      </c>
      <c r="AH69" s="85">
        <v>0</v>
      </c>
      <c r="AI69" s="85">
        <v>0</v>
      </c>
      <c r="AJ69" s="85">
        <v>0</v>
      </c>
      <c r="AK69" s="85">
        <v>0</v>
      </c>
      <c r="AL69" s="85">
        <v>0</v>
      </c>
      <c r="AM69" s="85">
        <v>0</v>
      </c>
      <c r="AN69" s="85">
        <v>0</v>
      </c>
      <c r="AO69" s="85">
        <v>0</v>
      </c>
      <c r="AP69" s="85">
        <v>0</v>
      </c>
      <c r="AQ69" s="85">
        <v>0</v>
      </c>
      <c r="AR69" s="85">
        <v>0</v>
      </c>
      <c r="AS69" s="85">
        <v>0</v>
      </c>
      <c r="AT69" s="85">
        <v>0</v>
      </c>
      <c r="AU69" s="85">
        <v>0</v>
      </c>
      <c r="AV69" s="85">
        <v>0</v>
      </c>
      <c r="AW69" s="85">
        <v>0</v>
      </c>
      <c r="AX69" s="85">
        <v>0</v>
      </c>
      <c r="AY69" s="85">
        <v>0</v>
      </c>
      <c r="AZ69" s="85">
        <v>0</v>
      </c>
      <c r="BA69" s="85">
        <v>0</v>
      </c>
      <c r="BB69" s="85">
        <v>0</v>
      </c>
      <c r="BC69" s="85">
        <v>0</v>
      </c>
      <c r="BD69" s="85">
        <v>0</v>
      </c>
      <c r="BE69" s="85">
        <v>0</v>
      </c>
      <c r="BF69" s="85">
        <v>0</v>
      </c>
      <c r="BG69" s="85">
        <v>0</v>
      </c>
      <c r="BH69" s="85">
        <v>0</v>
      </c>
      <c r="BI69" s="85">
        <v>0</v>
      </c>
      <c r="BJ69" s="85">
        <v>0</v>
      </c>
      <c r="BK69" s="85">
        <v>0</v>
      </c>
      <c r="BL69" s="85">
        <v>0</v>
      </c>
      <c r="BM69" s="85">
        <v>1</v>
      </c>
      <c r="BN69" s="85">
        <v>0</v>
      </c>
      <c r="BO69" s="85">
        <v>0</v>
      </c>
      <c r="BP69" s="85">
        <v>0</v>
      </c>
      <c r="BQ69" s="85">
        <v>0</v>
      </c>
      <c r="BR69" s="85">
        <v>0</v>
      </c>
      <c r="BS69" s="85">
        <v>0</v>
      </c>
      <c r="BT69" s="85">
        <v>0</v>
      </c>
      <c r="BU69" s="85">
        <v>0</v>
      </c>
    </row>
    <row r="70" spans="1:73" x14ac:dyDescent="0.25">
      <c r="A70" s="46" t="s">
        <v>59</v>
      </c>
      <c r="B70" s="38" t="s">
        <v>124</v>
      </c>
      <c r="C70" s="85">
        <v>2.7132318849505017E-3</v>
      </c>
      <c r="D70" s="85">
        <v>9.4712971932784024E-4</v>
      </c>
      <c r="E70" s="85">
        <v>1.9860716131501362E-4</v>
      </c>
      <c r="F70" s="85">
        <v>9.8346546239448161E-5</v>
      </c>
      <c r="G70" s="85">
        <v>2.3748263601117197E-4</v>
      </c>
      <c r="H70" s="85">
        <v>1.7483533043299094E-3</v>
      </c>
      <c r="I70" s="85">
        <v>6.1739966487168426E-3</v>
      </c>
      <c r="J70" s="85">
        <v>1.0139063521914103E-3</v>
      </c>
      <c r="K70" s="85">
        <v>6.4011309532467468E-4</v>
      </c>
      <c r="L70" s="85">
        <v>8.7795468967877927E-4</v>
      </c>
      <c r="M70" s="85">
        <v>5.0753648514413174E-4</v>
      </c>
      <c r="N70" s="85">
        <v>2.1727195773059202E-5</v>
      </c>
      <c r="O70" s="85">
        <v>9.4397195790677901E-4</v>
      </c>
      <c r="P70" s="85">
        <v>9.5983324869713439E-4</v>
      </c>
      <c r="Q70" s="85">
        <v>2.7248409695863895E-4</v>
      </c>
      <c r="R70" s="85">
        <v>9.9022360275192602E-5</v>
      </c>
      <c r="S70" s="85">
        <v>5.941551660855692E-4</v>
      </c>
      <c r="T70" s="85">
        <v>1.0813380250852941E-3</v>
      </c>
      <c r="U70" s="85">
        <v>3.2127834014423118E-4</v>
      </c>
      <c r="V70" s="85">
        <v>7.7305120987989295E-4</v>
      </c>
      <c r="W70" s="85">
        <v>7.633663851128416E-4</v>
      </c>
      <c r="X70" s="85">
        <v>1.0003006116650484E-3</v>
      </c>
      <c r="Y70" s="85">
        <v>8.7140600540882006E-5</v>
      </c>
      <c r="Z70" s="85">
        <v>2.5746469924418236E-4</v>
      </c>
      <c r="AA70" s="85">
        <v>3.6087473578344276E-4</v>
      </c>
      <c r="AB70" s="85">
        <v>2.0094754211142361E-3</v>
      </c>
      <c r="AC70" s="85">
        <v>4.0003229153267542E-4</v>
      </c>
      <c r="AD70" s="85">
        <v>1.1311303569254479E-3</v>
      </c>
      <c r="AE70" s="85">
        <v>1.106916860039389E-4</v>
      </c>
      <c r="AF70" s="85">
        <v>1.061529882211329E-3</v>
      </c>
      <c r="AG70" s="85">
        <v>3.2240811901180283E-3</v>
      </c>
      <c r="AH70" s="85">
        <v>2.0974175395936244E-3</v>
      </c>
      <c r="AI70" s="85">
        <v>5.8121993596682315E-4</v>
      </c>
      <c r="AJ70" s="85">
        <v>6.4596245109010261E-3</v>
      </c>
      <c r="AK70" s="85">
        <v>8.0394035156702956E-4</v>
      </c>
      <c r="AL70" s="85">
        <v>2.310414924305897E-2</v>
      </c>
      <c r="AM70" s="85">
        <v>1.1508162597052696E-2</v>
      </c>
      <c r="AN70" s="85">
        <v>6.2311687939310802E-3</v>
      </c>
      <c r="AO70" s="85">
        <v>1.4162693458165138E-4</v>
      </c>
      <c r="AP70" s="85">
        <v>2.3510537426650675E-3</v>
      </c>
      <c r="AQ70" s="85">
        <v>3.2103538730057031E-4</v>
      </c>
      <c r="AR70" s="85">
        <v>3.4116288850223838E-3</v>
      </c>
      <c r="AS70" s="85">
        <v>1.2414567892449269E-2</v>
      </c>
      <c r="AT70" s="85">
        <v>1.4470167543676859E-4</v>
      </c>
      <c r="AU70" s="85">
        <v>7.3555096864956333E-5</v>
      </c>
      <c r="AV70" s="85">
        <v>5.424519307023366E-3</v>
      </c>
      <c r="AW70" s="85">
        <v>2.1860539575461893E-4</v>
      </c>
      <c r="AX70" s="85">
        <v>6.7511280855836898E-4</v>
      </c>
      <c r="AY70" s="85">
        <v>2.0176470716413908E-3</v>
      </c>
      <c r="AZ70" s="85">
        <v>1.1376284993086375E-3</v>
      </c>
      <c r="BA70" s="85">
        <v>3.2915314442132494E-3</v>
      </c>
      <c r="BB70" s="85">
        <v>3.7595389947374961E-3</v>
      </c>
      <c r="BC70" s="85">
        <v>3.3380860420885632E-3</v>
      </c>
      <c r="BD70" s="85">
        <v>5.5990828421468295E-4</v>
      </c>
      <c r="BE70" s="85">
        <v>2.1110086977902559E-4</v>
      </c>
      <c r="BF70" s="85">
        <v>7.6617858852277071E-3</v>
      </c>
      <c r="BG70" s="85">
        <v>7.7869837483106005E-4</v>
      </c>
      <c r="BH70" s="85">
        <v>2.4456276633267774E-4</v>
      </c>
      <c r="BI70" s="85">
        <v>1.2216627471024172E-4</v>
      </c>
      <c r="BJ70" s="85">
        <v>2.4582031196453621E-3</v>
      </c>
      <c r="BK70" s="85">
        <v>7.3687177573196604E-3</v>
      </c>
      <c r="BL70" s="85">
        <v>6.7836121823014212E-4</v>
      </c>
      <c r="BM70" s="85">
        <v>4.2760380413235969E-4</v>
      </c>
      <c r="BN70" s="85">
        <v>1.0779154597178562</v>
      </c>
      <c r="BO70" s="85">
        <v>6.2937515246721627E-3</v>
      </c>
      <c r="BP70" s="85">
        <v>1.3087924684806358E-3</v>
      </c>
      <c r="BQ70" s="85">
        <v>8.6645070272433277E-4</v>
      </c>
      <c r="BR70" s="85">
        <v>6.8830064063285783E-4</v>
      </c>
      <c r="BS70" s="85">
        <v>1.8562006606424292E-4</v>
      </c>
      <c r="BT70" s="85">
        <v>1.1450208052354147E-3</v>
      </c>
      <c r="BU70" s="85">
        <v>0</v>
      </c>
    </row>
    <row r="71" spans="1:73" x14ac:dyDescent="0.25">
      <c r="A71" s="46" t="s">
        <v>60</v>
      </c>
      <c r="B71" s="38" t="s">
        <v>125</v>
      </c>
      <c r="C71" s="85">
        <v>0</v>
      </c>
      <c r="D71" s="85">
        <v>0</v>
      </c>
      <c r="E71" s="85">
        <v>0</v>
      </c>
      <c r="F71" s="85">
        <v>0</v>
      </c>
      <c r="G71" s="85">
        <v>0</v>
      </c>
      <c r="H71" s="85">
        <v>0</v>
      </c>
      <c r="I71" s="85">
        <v>0</v>
      </c>
      <c r="J71" s="85">
        <v>0</v>
      </c>
      <c r="K71" s="85">
        <v>0</v>
      </c>
      <c r="L71" s="85">
        <v>0</v>
      </c>
      <c r="M71" s="85">
        <v>0</v>
      </c>
      <c r="N71" s="85">
        <v>0</v>
      </c>
      <c r="O71" s="85">
        <v>0</v>
      </c>
      <c r="P71" s="85">
        <v>0</v>
      </c>
      <c r="Q71" s="85">
        <v>0</v>
      </c>
      <c r="R71" s="85">
        <v>0</v>
      </c>
      <c r="S71" s="85">
        <v>0</v>
      </c>
      <c r="T71" s="85">
        <v>0</v>
      </c>
      <c r="U71" s="85">
        <v>0</v>
      </c>
      <c r="V71" s="85">
        <v>0</v>
      </c>
      <c r="W71" s="85">
        <v>0</v>
      </c>
      <c r="X71" s="85">
        <v>0</v>
      </c>
      <c r="Y71" s="85">
        <v>0</v>
      </c>
      <c r="Z71" s="85">
        <v>0</v>
      </c>
      <c r="AA71" s="85">
        <v>0</v>
      </c>
      <c r="AB71" s="85">
        <v>0</v>
      </c>
      <c r="AC71" s="85">
        <v>0</v>
      </c>
      <c r="AD71" s="85">
        <v>0</v>
      </c>
      <c r="AE71" s="85">
        <v>0</v>
      </c>
      <c r="AF71" s="85">
        <v>0</v>
      </c>
      <c r="AG71" s="85">
        <v>0</v>
      </c>
      <c r="AH71" s="85">
        <v>0</v>
      </c>
      <c r="AI71" s="85">
        <v>0</v>
      </c>
      <c r="AJ71" s="85">
        <v>0</v>
      </c>
      <c r="AK71" s="85">
        <v>0</v>
      </c>
      <c r="AL71" s="85">
        <v>0</v>
      </c>
      <c r="AM71" s="85">
        <v>0</v>
      </c>
      <c r="AN71" s="85">
        <v>0</v>
      </c>
      <c r="AO71" s="85">
        <v>0</v>
      </c>
      <c r="AP71" s="85">
        <v>0</v>
      </c>
      <c r="AQ71" s="85">
        <v>0</v>
      </c>
      <c r="AR71" s="85">
        <v>0</v>
      </c>
      <c r="AS71" s="85">
        <v>0</v>
      </c>
      <c r="AT71" s="85">
        <v>0</v>
      </c>
      <c r="AU71" s="85">
        <v>0</v>
      </c>
      <c r="AV71" s="85">
        <v>0</v>
      </c>
      <c r="AW71" s="85">
        <v>0</v>
      </c>
      <c r="AX71" s="85">
        <v>0</v>
      </c>
      <c r="AY71" s="85">
        <v>0</v>
      </c>
      <c r="AZ71" s="85">
        <v>0</v>
      </c>
      <c r="BA71" s="85">
        <v>0</v>
      </c>
      <c r="BB71" s="85">
        <v>0</v>
      </c>
      <c r="BC71" s="85">
        <v>0</v>
      </c>
      <c r="BD71" s="85">
        <v>0</v>
      </c>
      <c r="BE71" s="85">
        <v>0</v>
      </c>
      <c r="BF71" s="85">
        <v>0</v>
      </c>
      <c r="BG71" s="85">
        <v>0</v>
      </c>
      <c r="BH71" s="85">
        <v>0</v>
      </c>
      <c r="BI71" s="85">
        <v>0</v>
      </c>
      <c r="BJ71" s="85">
        <v>0</v>
      </c>
      <c r="BK71" s="85">
        <v>0</v>
      </c>
      <c r="BL71" s="85">
        <v>0</v>
      </c>
      <c r="BM71" s="85">
        <v>0</v>
      </c>
      <c r="BN71" s="85">
        <v>0</v>
      </c>
      <c r="BO71" s="85">
        <v>1</v>
      </c>
      <c r="BP71" s="85">
        <v>0</v>
      </c>
      <c r="BQ71" s="85">
        <v>0</v>
      </c>
      <c r="BR71" s="85">
        <v>0</v>
      </c>
      <c r="BS71" s="85">
        <v>0</v>
      </c>
      <c r="BT71" s="85">
        <v>0</v>
      </c>
      <c r="BU71" s="85">
        <v>0</v>
      </c>
    </row>
    <row r="72" spans="1:73" x14ac:dyDescent="0.25">
      <c r="A72" s="46" t="s">
        <v>61</v>
      </c>
      <c r="B72" s="38" t="s">
        <v>126</v>
      </c>
      <c r="C72" s="85">
        <v>2.4617943840842687E-4</v>
      </c>
      <c r="D72" s="85">
        <v>5.6000193084483705E-4</v>
      </c>
      <c r="E72" s="85">
        <v>3.9991060821663153E-5</v>
      </c>
      <c r="F72" s="85">
        <v>1.3951559966179131E-5</v>
      </c>
      <c r="G72" s="85">
        <v>2.270440861111126E-5</v>
      </c>
      <c r="H72" s="85">
        <v>8.1491635435211159E-5</v>
      </c>
      <c r="I72" s="85">
        <v>1.956839475822897E-4</v>
      </c>
      <c r="J72" s="85">
        <v>7.3459386533212761E-5</v>
      </c>
      <c r="K72" s="85">
        <v>2.7920859665183461E-5</v>
      </c>
      <c r="L72" s="85">
        <v>4.4866877116209416E-5</v>
      </c>
      <c r="M72" s="85">
        <v>5.381029000781239E-5</v>
      </c>
      <c r="N72" s="85">
        <v>3.9889980072060326E-6</v>
      </c>
      <c r="O72" s="85">
        <v>4.6750608407444235E-5</v>
      </c>
      <c r="P72" s="85">
        <v>1.9868852389357295E-4</v>
      </c>
      <c r="Q72" s="85">
        <v>6.4571447564577009E-5</v>
      </c>
      <c r="R72" s="85">
        <v>9.9242656087282457E-6</v>
      </c>
      <c r="S72" s="85">
        <v>5.5361664952155073E-5</v>
      </c>
      <c r="T72" s="85">
        <v>3.7751740594641106E-5</v>
      </c>
      <c r="U72" s="85">
        <v>3.5369931454837726E-5</v>
      </c>
      <c r="V72" s="85">
        <v>6.5555870123271414E-5</v>
      </c>
      <c r="W72" s="85">
        <v>8.1079549378552159E-5</v>
      </c>
      <c r="X72" s="85">
        <v>7.5484272532385207E-5</v>
      </c>
      <c r="Y72" s="85">
        <v>6.6322958565655972E-6</v>
      </c>
      <c r="Z72" s="85">
        <v>2.3178377253321163E-5</v>
      </c>
      <c r="AA72" s="85">
        <v>2.6550101881475114E-5</v>
      </c>
      <c r="AB72" s="85">
        <v>1.5069548978520391E-4</v>
      </c>
      <c r="AC72" s="85">
        <v>3.9693390507333319E-5</v>
      </c>
      <c r="AD72" s="85">
        <v>3.1717104573248228E-5</v>
      </c>
      <c r="AE72" s="85">
        <v>7.5111632631968619E-6</v>
      </c>
      <c r="AF72" s="85">
        <v>5.7868806451831003E-5</v>
      </c>
      <c r="AG72" s="85">
        <v>4.9661463921488245E-4</v>
      </c>
      <c r="AH72" s="85">
        <v>1.5336587047550207E-4</v>
      </c>
      <c r="AI72" s="85">
        <v>3.8931458420614123E-4</v>
      </c>
      <c r="AJ72" s="85">
        <v>7.8647932658687276E-4</v>
      </c>
      <c r="AK72" s="85">
        <v>8.4683636981397657E-5</v>
      </c>
      <c r="AL72" s="85">
        <v>6.1810633727340505E-4</v>
      </c>
      <c r="AM72" s="85">
        <v>4.3986867278239566E-4</v>
      </c>
      <c r="AN72" s="85">
        <v>2.2778350365453215E-4</v>
      </c>
      <c r="AO72" s="85">
        <v>1.3466609298581274E-5</v>
      </c>
      <c r="AP72" s="85">
        <v>3.2159982908282311E-4</v>
      </c>
      <c r="AQ72" s="85">
        <v>5.4539214167571223E-6</v>
      </c>
      <c r="AR72" s="85">
        <v>4.0623419280361699E-5</v>
      </c>
      <c r="AS72" s="85">
        <v>1.2758598041987465E-3</v>
      </c>
      <c r="AT72" s="85">
        <v>1.786278880829348E-5</v>
      </c>
      <c r="AU72" s="85">
        <v>3.5313013801586005E-3</v>
      </c>
      <c r="AV72" s="85">
        <v>1.9733991049589134E-4</v>
      </c>
      <c r="AW72" s="85">
        <v>2.6928357005950146E-5</v>
      </c>
      <c r="AX72" s="85">
        <v>3.1717322031317953E-3</v>
      </c>
      <c r="AY72" s="85">
        <v>9.8492735571078399E-4</v>
      </c>
      <c r="AZ72" s="85">
        <v>1.0313924025785856E-3</v>
      </c>
      <c r="BA72" s="85">
        <v>3.6929436348010386E-4</v>
      </c>
      <c r="BB72" s="85">
        <v>1.305349676334464E-4</v>
      </c>
      <c r="BC72" s="85">
        <v>7.323016028081503E-5</v>
      </c>
      <c r="BD72" s="85">
        <v>4.380712013242071E-5</v>
      </c>
      <c r="BE72" s="85">
        <v>2.4572213359885391E-4</v>
      </c>
      <c r="BF72" s="85">
        <v>5.1652684346434128E-5</v>
      </c>
      <c r="BG72" s="85">
        <v>7.5056032507549286E-5</v>
      </c>
      <c r="BH72" s="85">
        <v>1.2155636626703018E-5</v>
      </c>
      <c r="BI72" s="85">
        <v>1.9499584467039795E-3</v>
      </c>
      <c r="BJ72" s="85">
        <v>5.5971701150362839E-4</v>
      </c>
      <c r="BK72" s="85">
        <v>9.6082121766094576E-3</v>
      </c>
      <c r="BL72" s="85">
        <v>2.3338732076598811E-5</v>
      </c>
      <c r="BM72" s="85">
        <v>1.3359169460048447E-3</v>
      </c>
      <c r="BN72" s="85">
        <v>6.9326402008365346E-4</v>
      </c>
      <c r="BO72" s="85">
        <v>2.3886701893401458E-3</v>
      </c>
      <c r="BP72" s="85">
        <v>1.06398680635936</v>
      </c>
      <c r="BQ72" s="85">
        <v>3.6508845895607447E-2</v>
      </c>
      <c r="BR72" s="85">
        <v>2.6490581521849873E-4</v>
      </c>
      <c r="BS72" s="85">
        <v>8.6035766786408554E-6</v>
      </c>
      <c r="BT72" s="85">
        <v>4.3960478049761221E-5</v>
      </c>
      <c r="BU72" s="85">
        <v>0</v>
      </c>
    </row>
    <row r="73" spans="1:73" x14ac:dyDescent="0.25">
      <c r="A73" s="46" t="s">
        <v>62</v>
      </c>
      <c r="B73" s="38" t="s">
        <v>127</v>
      </c>
      <c r="C73" s="85">
        <v>0</v>
      </c>
      <c r="D73" s="85">
        <v>0</v>
      </c>
      <c r="E73" s="85">
        <v>0</v>
      </c>
      <c r="F73" s="85">
        <v>0</v>
      </c>
      <c r="G73" s="85">
        <v>0</v>
      </c>
      <c r="H73" s="85">
        <v>0</v>
      </c>
      <c r="I73" s="85">
        <v>0</v>
      </c>
      <c r="J73" s="85">
        <v>0</v>
      </c>
      <c r="K73" s="85">
        <v>0</v>
      </c>
      <c r="L73" s="85">
        <v>0</v>
      </c>
      <c r="M73" s="85">
        <v>0</v>
      </c>
      <c r="N73" s="85">
        <v>0</v>
      </c>
      <c r="O73" s="85">
        <v>0</v>
      </c>
      <c r="P73" s="85">
        <v>0</v>
      </c>
      <c r="Q73" s="85">
        <v>0</v>
      </c>
      <c r="R73" s="85">
        <v>0</v>
      </c>
      <c r="S73" s="85">
        <v>0</v>
      </c>
      <c r="T73" s="85">
        <v>0</v>
      </c>
      <c r="U73" s="85">
        <v>0</v>
      </c>
      <c r="V73" s="85">
        <v>0</v>
      </c>
      <c r="W73" s="85">
        <v>0</v>
      </c>
      <c r="X73" s="85">
        <v>0</v>
      </c>
      <c r="Y73" s="85">
        <v>0</v>
      </c>
      <c r="Z73" s="85">
        <v>0</v>
      </c>
      <c r="AA73" s="85">
        <v>0</v>
      </c>
      <c r="AB73" s="85">
        <v>0</v>
      </c>
      <c r="AC73" s="85">
        <v>0</v>
      </c>
      <c r="AD73" s="85">
        <v>0</v>
      </c>
      <c r="AE73" s="85">
        <v>0</v>
      </c>
      <c r="AF73" s="85">
        <v>0</v>
      </c>
      <c r="AG73" s="85">
        <v>0</v>
      </c>
      <c r="AH73" s="85">
        <v>0</v>
      </c>
      <c r="AI73" s="85">
        <v>0</v>
      </c>
      <c r="AJ73" s="85">
        <v>0</v>
      </c>
      <c r="AK73" s="85">
        <v>0</v>
      </c>
      <c r="AL73" s="85">
        <v>0</v>
      </c>
      <c r="AM73" s="85">
        <v>0</v>
      </c>
      <c r="AN73" s="85">
        <v>0</v>
      </c>
      <c r="AO73" s="85">
        <v>0</v>
      </c>
      <c r="AP73" s="85">
        <v>0</v>
      </c>
      <c r="AQ73" s="85">
        <v>0</v>
      </c>
      <c r="AR73" s="85">
        <v>0</v>
      </c>
      <c r="AS73" s="85">
        <v>0</v>
      </c>
      <c r="AT73" s="85">
        <v>0</v>
      </c>
      <c r="AU73" s="85">
        <v>0</v>
      </c>
      <c r="AV73" s="85">
        <v>0</v>
      </c>
      <c r="AW73" s="85">
        <v>0</v>
      </c>
      <c r="AX73" s="85">
        <v>0</v>
      </c>
      <c r="AY73" s="85">
        <v>0</v>
      </c>
      <c r="AZ73" s="85">
        <v>0</v>
      </c>
      <c r="BA73" s="85">
        <v>0</v>
      </c>
      <c r="BB73" s="85">
        <v>0</v>
      </c>
      <c r="BC73" s="85">
        <v>0</v>
      </c>
      <c r="BD73" s="85">
        <v>0</v>
      </c>
      <c r="BE73" s="85">
        <v>0</v>
      </c>
      <c r="BF73" s="85">
        <v>0</v>
      </c>
      <c r="BG73" s="85">
        <v>0</v>
      </c>
      <c r="BH73" s="85">
        <v>0</v>
      </c>
      <c r="BI73" s="85">
        <v>0</v>
      </c>
      <c r="BJ73" s="85">
        <v>0</v>
      </c>
      <c r="BK73" s="85">
        <v>0</v>
      </c>
      <c r="BL73" s="85">
        <v>0</v>
      </c>
      <c r="BM73" s="85">
        <v>0</v>
      </c>
      <c r="BN73" s="85">
        <v>0</v>
      </c>
      <c r="BO73" s="85">
        <v>0</v>
      </c>
      <c r="BP73" s="85">
        <v>0</v>
      </c>
      <c r="BQ73" s="85">
        <v>1</v>
      </c>
      <c r="BR73" s="85">
        <v>0</v>
      </c>
      <c r="BS73" s="85">
        <v>0</v>
      </c>
      <c r="BT73" s="85">
        <v>0</v>
      </c>
      <c r="BU73" s="85">
        <v>0</v>
      </c>
    </row>
    <row r="74" spans="1:73" x14ac:dyDescent="0.25">
      <c r="A74" s="46" t="s">
        <v>257</v>
      </c>
      <c r="B74" s="38" t="s">
        <v>258</v>
      </c>
      <c r="C74" s="85">
        <v>8.5498477936418529E-3</v>
      </c>
      <c r="D74" s="85">
        <v>3.2927824899709351E-3</v>
      </c>
      <c r="E74" s="85">
        <v>1.3888336062913441E-2</v>
      </c>
      <c r="F74" s="85">
        <v>8.577354251531083E-3</v>
      </c>
      <c r="G74" s="85">
        <v>7.9595272641980956E-4</v>
      </c>
      <c r="H74" s="85">
        <v>4.5403130477208046E-3</v>
      </c>
      <c r="I74" s="85">
        <v>2.8183679421093923E-2</v>
      </c>
      <c r="J74" s="85">
        <v>2.4191711727477331E-3</v>
      </c>
      <c r="K74" s="85">
        <v>1.3409214679094908E-3</v>
      </c>
      <c r="L74" s="85">
        <v>3.4244171006538424E-3</v>
      </c>
      <c r="M74" s="85">
        <v>2.2574653493902127E-3</v>
      </c>
      <c r="N74" s="85">
        <v>1.4064384840985591E-3</v>
      </c>
      <c r="O74" s="85">
        <v>2.7977948142493786E-3</v>
      </c>
      <c r="P74" s="85">
        <v>3.0589521261369418E-3</v>
      </c>
      <c r="Q74" s="85">
        <v>7.7216849927497049E-4</v>
      </c>
      <c r="R74" s="85">
        <v>4.9909916098182555E-4</v>
      </c>
      <c r="S74" s="85">
        <v>1.5035308823985033E-3</v>
      </c>
      <c r="T74" s="85">
        <v>2.6923656692867007E-3</v>
      </c>
      <c r="U74" s="85">
        <v>2.1329310040351904E-3</v>
      </c>
      <c r="V74" s="85">
        <v>3.4115148065287271E-3</v>
      </c>
      <c r="W74" s="85">
        <v>7.3276837545207911E-3</v>
      </c>
      <c r="X74" s="85">
        <v>3.8844468888315151E-3</v>
      </c>
      <c r="Y74" s="85">
        <v>2.6466856130825174E-4</v>
      </c>
      <c r="Z74" s="85">
        <v>8.1561293353218196E-4</v>
      </c>
      <c r="AA74" s="85">
        <v>1.7261511304822259E-3</v>
      </c>
      <c r="AB74" s="85">
        <v>6.6015832399222169E-3</v>
      </c>
      <c r="AC74" s="85">
        <v>4.0700813744882301E-3</v>
      </c>
      <c r="AD74" s="85">
        <v>2.6618968221379428E-3</v>
      </c>
      <c r="AE74" s="85">
        <v>9.977249050852669E-4</v>
      </c>
      <c r="AF74" s="85">
        <v>5.0505026076319848E-3</v>
      </c>
      <c r="AG74" s="85">
        <v>2.1288694894616433E-2</v>
      </c>
      <c r="AH74" s="85">
        <v>7.9167380104086041E-3</v>
      </c>
      <c r="AI74" s="85">
        <v>2.5873537395002012E-3</v>
      </c>
      <c r="AJ74" s="85">
        <v>1.3399761283252716E-2</v>
      </c>
      <c r="AK74" s="85">
        <v>5.954056968518532E-3</v>
      </c>
      <c r="AL74" s="85">
        <v>4.6552725621255793E-2</v>
      </c>
      <c r="AM74" s="85">
        <v>1.5116538461083887E-2</v>
      </c>
      <c r="AN74" s="85">
        <v>1.2002168378124864E-2</v>
      </c>
      <c r="AO74" s="85">
        <v>1.4142310184784724E-3</v>
      </c>
      <c r="AP74" s="85">
        <v>7.2597829782648097E-3</v>
      </c>
      <c r="AQ74" s="85">
        <v>9.069103002937968E-4</v>
      </c>
      <c r="AR74" s="85">
        <v>2.4108107159881323E-3</v>
      </c>
      <c r="AS74" s="85">
        <v>1.8098589472508447E-2</v>
      </c>
      <c r="AT74" s="85">
        <v>9.3140181522591823E-4</v>
      </c>
      <c r="AU74" s="85">
        <v>3.9052271077479089E-3</v>
      </c>
      <c r="AV74" s="85">
        <v>3.9644394267348646E-3</v>
      </c>
      <c r="AW74" s="85">
        <v>9.6618800619402564E-4</v>
      </c>
      <c r="AX74" s="85">
        <v>6.1709102103608337E-3</v>
      </c>
      <c r="AY74" s="85">
        <v>1.0818501770871068E-2</v>
      </c>
      <c r="AZ74" s="85">
        <v>6.3493739799949525E-3</v>
      </c>
      <c r="BA74" s="85">
        <v>4.5248330092843231E-3</v>
      </c>
      <c r="BB74" s="85">
        <v>2.2039068829207597E-2</v>
      </c>
      <c r="BC74" s="85">
        <v>4.0517219796652015E-2</v>
      </c>
      <c r="BD74" s="85">
        <v>2.0397092434097795E-3</v>
      </c>
      <c r="BE74" s="85">
        <v>1.711070167513388E-3</v>
      </c>
      <c r="BF74" s="85">
        <v>3.6289878421612337E-3</v>
      </c>
      <c r="BG74" s="85">
        <v>9.7866245209143996E-4</v>
      </c>
      <c r="BH74" s="85">
        <v>7.0381042283947245E-4</v>
      </c>
      <c r="BI74" s="85">
        <v>6.4882728612202227E-4</v>
      </c>
      <c r="BJ74" s="85">
        <v>5.1067920745310851E-3</v>
      </c>
      <c r="BK74" s="85">
        <v>8.4717308068953754E-3</v>
      </c>
      <c r="BL74" s="85">
        <v>1.9541235902461036E-3</v>
      </c>
      <c r="BM74" s="85">
        <v>1.7678308814341344E-3</v>
      </c>
      <c r="BN74" s="85">
        <v>1.7077597781392562E-2</v>
      </c>
      <c r="BO74" s="85">
        <v>7.1291574738762738E-3</v>
      </c>
      <c r="BP74" s="85">
        <v>1.7100097055398513E-3</v>
      </c>
      <c r="BQ74" s="85">
        <v>4.1201039769074767E-3</v>
      </c>
      <c r="BR74" s="85">
        <v>1.0511638071678426</v>
      </c>
      <c r="BS74" s="85">
        <v>2.3051715687018407E-4</v>
      </c>
      <c r="BT74" s="85">
        <v>3.7510631056889561E-3</v>
      </c>
      <c r="BU74" s="85">
        <v>0</v>
      </c>
    </row>
    <row r="75" spans="1:73" x14ac:dyDescent="0.25">
      <c r="A75" s="46" t="s">
        <v>63</v>
      </c>
      <c r="B75" s="38" t="s">
        <v>128</v>
      </c>
      <c r="C75" s="85">
        <v>1.0159934188961699E-2</v>
      </c>
      <c r="D75" s="85">
        <v>1.9095719458594694E-3</v>
      </c>
      <c r="E75" s="85">
        <v>1.5635950170317947E-3</v>
      </c>
      <c r="F75" s="85">
        <v>7.0109619128000357E-4</v>
      </c>
      <c r="G75" s="85">
        <v>4.2016504132487706E-3</v>
      </c>
      <c r="H75" s="85">
        <v>6.4563224979462706E-3</v>
      </c>
      <c r="I75" s="85">
        <v>2.0697737966830231E-2</v>
      </c>
      <c r="J75" s="85">
        <v>5.3234090364673355E-3</v>
      </c>
      <c r="K75" s="85">
        <v>3.2779597375327462E-3</v>
      </c>
      <c r="L75" s="85">
        <v>6.9995086803550629E-3</v>
      </c>
      <c r="M75" s="85">
        <v>1.7914845181314937E-2</v>
      </c>
      <c r="N75" s="85">
        <v>4.7644925801757843E-4</v>
      </c>
      <c r="O75" s="85">
        <v>4.0403164709378603E-3</v>
      </c>
      <c r="P75" s="85">
        <v>1.7509541838268357E-2</v>
      </c>
      <c r="Q75" s="85">
        <v>5.0387782109721216E-3</v>
      </c>
      <c r="R75" s="85">
        <v>2.6032228144575917E-3</v>
      </c>
      <c r="S75" s="85">
        <v>2.3826420581576253E-3</v>
      </c>
      <c r="T75" s="85">
        <v>1.1392961467697473E-2</v>
      </c>
      <c r="U75" s="85">
        <v>8.0145766503437292E-3</v>
      </c>
      <c r="V75" s="85">
        <v>1.6150534121801303E-2</v>
      </c>
      <c r="W75" s="85">
        <v>3.9567562602077784E-2</v>
      </c>
      <c r="X75" s="85">
        <v>1.6217539264616637E-2</v>
      </c>
      <c r="Y75" s="85">
        <v>2.6614849779026087E-3</v>
      </c>
      <c r="Z75" s="85">
        <v>2.4590967574806889E-3</v>
      </c>
      <c r="AA75" s="85">
        <v>5.7696812072421076E-3</v>
      </c>
      <c r="AB75" s="85">
        <v>2.8695673573127582E-2</v>
      </c>
      <c r="AC75" s="85">
        <v>4.2691604524901514E-3</v>
      </c>
      <c r="AD75" s="85">
        <v>2.7998888869100701E-3</v>
      </c>
      <c r="AE75" s="85">
        <v>6.0274016175788838E-4</v>
      </c>
      <c r="AF75" s="85">
        <v>3.6474683508137637E-2</v>
      </c>
      <c r="AG75" s="85">
        <v>7.0956538687305934E-2</v>
      </c>
      <c r="AH75" s="85">
        <v>1.1211610444752071E-2</v>
      </c>
      <c r="AI75" s="85">
        <v>7.0782742260002219E-3</v>
      </c>
      <c r="AJ75" s="85">
        <v>3.7140066819554347E-2</v>
      </c>
      <c r="AK75" s="85">
        <v>2.9349058889457046E-3</v>
      </c>
      <c r="AL75" s="85">
        <v>5.3036663960650141E-2</v>
      </c>
      <c r="AM75" s="85">
        <v>2.1010041516217662E-2</v>
      </c>
      <c r="AN75" s="85">
        <v>3.1733335004411355E-2</v>
      </c>
      <c r="AO75" s="85">
        <v>1.6801715993745724E-3</v>
      </c>
      <c r="AP75" s="85">
        <v>4.10515449386291E-2</v>
      </c>
      <c r="AQ75" s="85">
        <v>1.2938014867718204E-3</v>
      </c>
      <c r="AR75" s="85">
        <v>3.8922346403391416E-3</v>
      </c>
      <c r="AS75" s="85">
        <v>2.014741818884825E-2</v>
      </c>
      <c r="AT75" s="85">
        <v>1.9061435800365699E-3</v>
      </c>
      <c r="AU75" s="85">
        <v>3.1487179512049469E-3</v>
      </c>
      <c r="AV75" s="85">
        <v>2.6832399947410855E-3</v>
      </c>
      <c r="AW75" s="85">
        <v>2.0033808918298091E-3</v>
      </c>
      <c r="AX75" s="85">
        <v>1.4433472067072687E-3</v>
      </c>
      <c r="AY75" s="85">
        <v>2.3960181975162978E-3</v>
      </c>
      <c r="AZ75" s="85">
        <v>2.4310738717597592E-3</v>
      </c>
      <c r="BA75" s="85">
        <v>3.6604496070327861E-3</v>
      </c>
      <c r="BB75" s="85">
        <v>4.6302335147791265E-3</v>
      </c>
      <c r="BC75" s="85">
        <v>4.8064254992613567E-3</v>
      </c>
      <c r="BD75" s="85">
        <v>3.1015972797154134E-3</v>
      </c>
      <c r="BE75" s="85">
        <v>1.317603631167105E-3</v>
      </c>
      <c r="BF75" s="85">
        <v>3.0267851577923449E-3</v>
      </c>
      <c r="BG75" s="85">
        <v>2.8034202456423663E-3</v>
      </c>
      <c r="BH75" s="85">
        <v>8.5715089455985278E-5</v>
      </c>
      <c r="BI75" s="85">
        <v>1.241344875391079E-3</v>
      </c>
      <c r="BJ75" s="85">
        <v>8.0434653092594996E-3</v>
      </c>
      <c r="BK75" s="85">
        <v>4.8620006381882512E-2</v>
      </c>
      <c r="BL75" s="85">
        <v>2.7654409895423752E-3</v>
      </c>
      <c r="BM75" s="85">
        <v>1.0235734533870125E-2</v>
      </c>
      <c r="BN75" s="85">
        <v>1.2768731961774459E-2</v>
      </c>
      <c r="BO75" s="85">
        <v>2.0062977238376644E-2</v>
      </c>
      <c r="BP75" s="85">
        <v>7.9525393751341406E-3</v>
      </c>
      <c r="BQ75" s="85">
        <v>5.1363606072336327E-3</v>
      </c>
      <c r="BR75" s="85">
        <v>6.9351355668888252E-3</v>
      </c>
      <c r="BS75" s="85">
        <v>1.0427974532836621</v>
      </c>
      <c r="BT75" s="85">
        <v>2.4068830556967661E-3</v>
      </c>
      <c r="BU75" s="85">
        <v>0</v>
      </c>
    </row>
    <row r="76" spans="1:73" x14ac:dyDescent="0.25">
      <c r="A76" s="46" t="s">
        <v>64</v>
      </c>
      <c r="B76" s="38" t="s">
        <v>129</v>
      </c>
      <c r="C76" s="85">
        <v>1.2608841282762131E-3</v>
      </c>
      <c r="D76" s="85">
        <v>8.2548375555313027E-4</v>
      </c>
      <c r="E76" s="85">
        <v>6.2705716237371946E-5</v>
      </c>
      <c r="F76" s="85">
        <v>3.3201809524791327E-5</v>
      </c>
      <c r="G76" s="85">
        <v>3.5687484081479423E-5</v>
      </c>
      <c r="H76" s="85">
        <v>3.9251365738826013E-4</v>
      </c>
      <c r="I76" s="85">
        <v>3.7523116928728088E-4</v>
      </c>
      <c r="J76" s="85">
        <v>2.3655841690752626E-4</v>
      </c>
      <c r="K76" s="85">
        <v>6.5492713900116312E-5</v>
      </c>
      <c r="L76" s="85">
        <v>1.0383148427806797E-4</v>
      </c>
      <c r="M76" s="85">
        <v>8.3805893288763382E-5</v>
      </c>
      <c r="N76" s="85">
        <v>1.0054990652077383E-5</v>
      </c>
      <c r="O76" s="85">
        <v>1.8354390330482351E-2</v>
      </c>
      <c r="P76" s="85">
        <v>3.3224005768490322E-4</v>
      </c>
      <c r="Q76" s="85">
        <v>1.0040417755776668E-4</v>
      </c>
      <c r="R76" s="85">
        <v>1.6327347900283409E-5</v>
      </c>
      <c r="S76" s="85">
        <v>8.3613479764625597E-5</v>
      </c>
      <c r="T76" s="85">
        <v>9.5569407666363753E-5</v>
      </c>
      <c r="U76" s="85">
        <v>5.5027782361389493E-5</v>
      </c>
      <c r="V76" s="85">
        <v>1.2989683878462081E-4</v>
      </c>
      <c r="W76" s="85">
        <v>1.4341368008210413E-4</v>
      </c>
      <c r="X76" s="85">
        <v>1.5316528500781905E-4</v>
      </c>
      <c r="Y76" s="85">
        <v>1.5642631264178141E-5</v>
      </c>
      <c r="Z76" s="85">
        <v>6.7569793144086205E-5</v>
      </c>
      <c r="AA76" s="85">
        <v>7.0474726567959785E-5</v>
      </c>
      <c r="AB76" s="85">
        <v>3.2748987241773114E-4</v>
      </c>
      <c r="AC76" s="85">
        <v>8.4602255427811552E-5</v>
      </c>
      <c r="AD76" s="85">
        <v>8.3106780779258183E-5</v>
      </c>
      <c r="AE76" s="85">
        <v>1.5999237070479469E-5</v>
      </c>
      <c r="AF76" s="85">
        <v>1.3951087869683786E-4</v>
      </c>
      <c r="AG76" s="85">
        <v>6.5176485729499247E-4</v>
      </c>
      <c r="AH76" s="85">
        <v>8.2966809346800502E-4</v>
      </c>
      <c r="AI76" s="85">
        <v>2.6910900740637267E-3</v>
      </c>
      <c r="AJ76" s="85">
        <v>1.1237891787687722E-3</v>
      </c>
      <c r="AK76" s="85">
        <v>1.4721794296988235E-4</v>
      </c>
      <c r="AL76" s="85">
        <v>1.271969267441112E-3</v>
      </c>
      <c r="AM76" s="85">
        <v>1.0153550357486295E-2</v>
      </c>
      <c r="AN76" s="85">
        <v>4.5803399919680304E-4</v>
      </c>
      <c r="AO76" s="85">
        <v>3.4439734842263326E-5</v>
      </c>
      <c r="AP76" s="85">
        <v>6.5042880262622534E-4</v>
      </c>
      <c r="AQ76" s="85">
        <v>1.3168187509423131E-5</v>
      </c>
      <c r="AR76" s="85">
        <v>6.5626666787773815E-3</v>
      </c>
      <c r="AS76" s="85">
        <v>6.221942507908299E-3</v>
      </c>
      <c r="AT76" s="85">
        <v>1.9608591564477006E-5</v>
      </c>
      <c r="AU76" s="85">
        <v>1.6635871047883642E-5</v>
      </c>
      <c r="AV76" s="85">
        <v>1.1897380162690125E-4</v>
      </c>
      <c r="AW76" s="85">
        <v>3.0964640495217529E-5</v>
      </c>
      <c r="AX76" s="85">
        <v>1.7066295136354134E-3</v>
      </c>
      <c r="AY76" s="85">
        <v>8.8493281878177887E-4</v>
      </c>
      <c r="AZ76" s="85">
        <v>2.6322102834688888E-3</v>
      </c>
      <c r="BA76" s="85">
        <v>3.5270477181636312E-4</v>
      </c>
      <c r="BB76" s="85">
        <v>2.6118043344511375E-4</v>
      </c>
      <c r="BC76" s="85">
        <v>2.0726570623793848E-4</v>
      </c>
      <c r="BD76" s="85">
        <v>5.4498529786473316E-5</v>
      </c>
      <c r="BE76" s="85">
        <v>3.7573347730810808E-5</v>
      </c>
      <c r="BF76" s="85">
        <v>1.5234195795769598E-4</v>
      </c>
      <c r="BG76" s="85">
        <v>8.9156237544788213E-5</v>
      </c>
      <c r="BH76" s="85">
        <v>1.3381178428855578E-5</v>
      </c>
      <c r="BI76" s="85">
        <v>8.8910099689339561E-5</v>
      </c>
      <c r="BJ76" s="85">
        <v>1.9224724922657931E-4</v>
      </c>
      <c r="BK76" s="85">
        <v>1.9238363899531579E-2</v>
      </c>
      <c r="BL76" s="85">
        <v>4.2358342811450149E-5</v>
      </c>
      <c r="BM76" s="85">
        <v>1.4385470865898229E-3</v>
      </c>
      <c r="BN76" s="85">
        <v>8.3797029523922113E-3</v>
      </c>
      <c r="BO76" s="85">
        <v>7.9343953657131962E-3</v>
      </c>
      <c r="BP76" s="85">
        <v>1.731153814248045E-4</v>
      </c>
      <c r="BQ76" s="85">
        <v>2.9445156831825405E-3</v>
      </c>
      <c r="BR76" s="85">
        <v>1.3784410018781179E-3</v>
      </c>
      <c r="BS76" s="85">
        <v>1.0793581535372391E-4</v>
      </c>
      <c r="BT76" s="85">
        <v>1.0293875010698248</v>
      </c>
      <c r="BU76" s="85">
        <v>0</v>
      </c>
    </row>
    <row r="77" spans="1:73" x14ac:dyDescent="0.25">
      <c r="A77" s="46" t="s">
        <v>65</v>
      </c>
      <c r="B77" s="38" t="s">
        <v>130</v>
      </c>
      <c r="C77" s="85">
        <v>0</v>
      </c>
      <c r="D77" s="85">
        <v>0</v>
      </c>
      <c r="E77" s="85">
        <v>0</v>
      </c>
      <c r="F77" s="85">
        <v>0</v>
      </c>
      <c r="G77" s="85">
        <v>0</v>
      </c>
      <c r="H77" s="85">
        <v>0</v>
      </c>
      <c r="I77" s="85">
        <v>0</v>
      </c>
      <c r="J77" s="85">
        <v>0</v>
      </c>
      <c r="K77" s="85">
        <v>0</v>
      </c>
      <c r="L77" s="85">
        <v>0</v>
      </c>
      <c r="M77" s="85">
        <v>0</v>
      </c>
      <c r="N77" s="85">
        <v>0</v>
      </c>
      <c r="O77" s="85">
        <v>0</v>
      </c>
      <c r="P77" s="85">
        <v>0</v>
      </c>
      <c r="Q77" s="85">
        <v>0</v>
      </c>
      <c r="R77" s="85">
        <v>0</v>
      </c>
      <c r="S77" s="85">
        <v>0</v>
      </c>
      <c r="T77" s="85">
        <v>0</v>
      </c>
      <c r="U77" s="85">
        <v>0</v>
      </c>
      <c r="V77" s="85">
        <v>0</v>
      </c>
      <c r="W77" s="85">
        <v>0</v>
      </c>
      <c r="X77" s="85">
        <v>0</v>
      </c>
      <c r="Y77" s="85">
        <v>0</v>
      </c>
      <c r="Z77" s="85">
        <v>0</v>
      </c>
      <c r="AA77" s="85">
        <v>0</v>
      </c>
      <c r="AB77" s="85">
        <v>0</v>
      </c>
      <c r="AC77" s="85">
        <v>0</v>
      </c>
      <c r="AD77" s="85">
        <v>0</v>
      </c>
      <c r="AE77" s="85">
        <v>0</v>
      </c>
      <c r="AF77" s="85">
        <v>0</v>
      </c>
      <c r="AG77" s="85">
        <v>0</v>
      </c>
      <c r="AH77" s="85">
        <v>0</v>
      </c>
      <c r="AI77" s="85">
        <v>0</v>
      </c>
      <c r="AJ77" s="85">
        <v>0</v>
      </c>
      <c r="AK77" s="85">
        <v>0</v>
      </c>
      <c r="AL77" s="85">
        <v>0</v>
      </c>
      <c r="AM77" s="85">
        <v>0</v>
      </c>
      <c r="AN77" s="85">
        <v>0</v>
      </c>
      <c r="AO77" s="85">
        <v>0</v>
      </c>
      <c r="AP77" s="85">
        <v>0</v>
      </c>
      <c r="AQ77" s="85">
        <v>0</v>
      </c>
      <c r="AR77" s="85">
        <v>0</v>
      </c>
      <c r="AS77" s="85">
        <v>0</v>
      </c>
      <c r="AT77" s="85">
        <v>0</v>
      </c>
      <c r="AU77" s="85">
        <v>0</v>
      </c>
      <c r="AV77" s="85">
        <v>0</v>
      </c>
      <c r="AW77" s="85">
        <v>0</v>
      </c>
      <c r="AX77" s="85">
        <v>0</v>
      </c>
      <c r="AY77" s="85">
        <v>0</v>
      </c>
      <c r="AZ77" s="85">
        <v>0</v>
      </c>
      <c r="BA77" s="85">
        <v>0</v>
      </c>
      <c r="BB77" s="85">
        <v>0</v>
      </c>
      <c r="BC77" s="85">
        <v>0</v>
      </c>
      <c r="BD77" s="85">
        <v>0</v>
      </c>
      <c r="BE77" s="85">
        <v>0</v>
      </c>
      <c r="BF77" s="85">
        <v>0</v>
      </c>
      <c r="BG77" s="85">
        <v>0</v>
      </c>
      <c r="BH77" s="85">
        <v>0</v>
      </c>
      <c r="BI77" s="85">
        <v>0</v>
      </c>
      <c r="BJ77" s="85">
        <v>0</v>
      </c>
      <c r="BK77" s="85">
        <v>0</v>
      </c>
      <c r="BL77" s="85">
        <v>0</v>
      </c>
      <c r="BM77" s="85">
        <v>0</v>
      </c>
      <c r="BN77" s="85">
        <v>0</v>
      </c>
      <c r="BO77" s="85">
        <v>0</v>
      </c>
      <c r="BP77" s="85">
        <v>0</v>
      </c>
      <c r="BQ77" s="85">
        <v>0</v>
      </c>
      <c r="BR77" s="85">
        <v>0</v>
      </c>
      <c r="BS77" s="85">
        <v>0</v>
      </c>
      <c r="BT77" s="85">
        <v>0</v>
      </c>
      <c r="BU77" s="85">
        <v>1</v>
      </c>
    </row>
    <row r="78" spans="1:73" x14ac:dyDescent="0.25">
      <c r="A78" s="46"/>
      <c r="B78" s="55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86"/>
      <c r="BC78" s="86"/>
      <c r="BD78" s="86"/>
      <c r="BE78" s="86"/>
      <c r="BF78" s="86"/>
      <c r="BG78" s="86"/>
      <c r="BH78" s="86"/>
      <c r="BI78" s="86"/>
      <c r="BJ78" s="86"/>
      <c r="BK78" s="86"/>
      <c r="BL78" s="86"/>
      <c r="BM78" s="86"/>
      <c r="BN78" s="86"/>
      <c r="BO78" s="86"/>
      <c r="BP78" s="86"/>
      <c r="BQ78" s="86"/>
      <c r="BR78" s="86"/>
      <c r="BS78" s="86"/>
      <c r="BT78" s="86"/>
      <c r="BU78" s="86"/>
    </row>
    <row r="80" spans="1:73" x14ac:dyDescent="0.25">
      <c r="A80" s="37"/>
    </row>
    <row r="81" spans="1:1" x14ac:dyDescent="0.25">
      <c r="A81" s="5" t="s">
        <v>270</v>
      </c>
    </row>
    <row r="82" spans="1:1" x14ac:dyDescent="0.25">
      <c r="A82" s="5"/>
    </row>
    <row r="83" spans="1:1" x14ac:dyDescent="0.25">
      <c r="A83" s="5"/>
    </row>
    <row r="84" spans="1:1" x14ac:dyDescent="0.25">
      <c r="A84" s="5"/>
    </row>
    <row r="85" spans="1:1" x14ac:dyDescent="0.25">
      <c r="A85" s="5"/>
    </row>
    <row r="86" spans="1:1" x14ac:dyDescent="0.25">
      <c r="A86" s="5"/>
    </row>
    <row r="87" spans="1:1" x14ac:dyDescent="0.25">
      <c r="A87" s="5"/>
    </row>
    <row r="88" spans="1:1" x14ac:dyDescent="0.25">
      <c r="A88" s="5"/>
    </row>
    <row r="89" spans="1:1" x14ac:dyDescent="0.25">
      <c r="A89" s="5"/>
    </row>
    <row r="90" spans="1:1" x14ac:dyDescent="0.25">
      <c r="A90" s="5"/>
    </row>
    <row r="91" spans="1:1" x14ac:dyDescent="0.25">
      <c r="A91" s="5"/>
    </row>
    <row r="92" spans="1:1" x14ac:dyDescent="0.25">
      <c r="A92" s="5"/>
    </row>
    <row r="93" spans="1:1" x14ac:dyDescent="0.25">
      <c r="A93" s="5"/>
    </row>
    <row r="94" spans="1:1" x14ac:dyDescent="0.25">
      <c r="A94" s="5"/>
    </row>
    <row r="95" spans="1:1" x14ac:dyDescent="0.25">
      <c r="A95" s="5"/>
    </row>
    <row r="96" spans="1:1" x14ac:dyDescent="0.25">
      <c r="A96" s="5"/>
    </row>
    <row r="97" spans="1:1" x14ac:dyDescent="0.25">
      <c r="A97" s="5"/>
    </row>
    <row r="98" spans="1:1" x14ac:dyDescent="0.25">
      <c r="A98" s="5"/>
    </row>
    <row r="99" spans="1:1" x14ac:dyDescent="0.25">
      <c r="A99" s="5"/>
    </row>
    <row r="100" spans="1:1" x14ac:dyDescent="0.25">
      <c r="A100" s="5"/>
    </row>
    <row r="101" spans="1:1" x14ac:dyDescent="0.25">
      <c r="A101" s="5"/>
    </row>
    <row r="102" spans="1:1" x14ac:dyDescent="0.25">
      <c r="A102" s="5"/>
    </row>
    <row r="103" spans="1:1" x14ac:dyDescent="0.25">
      <c r="A103" s="5"/>
    </row>
    <row r="104" spans="1:1" x14ac:dyDescent="0.25">
      <c r="A104" s="5"/>
    </row>
    <row r="105" spans="1:1" x14ac:dyDescent="0.25">
      <c r="A105" s="5"/>
    </row>
    <row r="106" spans="1:1" x14ac:dyDescent="0.25">
      <c r="A106" s="5"/>
    </row>
    <row r="107" spans="1:1" x14ac:dyDescent="0.25">
      <c r="A107" s="5"/>
    </row>
    <row r="108" spans="1:1" x14ac:dyDescent="0.25">
      <c r="A108" s="5"/>
    </row>
    <row r="109" spans="1:1" x14ac:dyDescent="0.25">
      <c r="A109" s="5"/>
    </row>
    <row r="110" spans="1:1" x14ac:dyDescent="0.25">
      <c r="A110" s="5"/>
    </row>
    <row r="111" spans="1:1" x14ac:dyDescent="0.25">
      <c r="A111" s="5"/>
    </row>
    <row r="112" spans="1:1" x14ac:dyDescent="0.25">
      <c r="A112" s="5"/>
    </row>
    <row r="113" spans="1:1" x14ac:dyDescent="0.25">
      <c r="A113" s="5"/>
    </row>
    <row r="114" spans="1:1" x14ac:dyDescent="0.25">
      <c r="A114" s="5"/>
    </row>
    <row r="115" spans="1:1" x14ac:dyDescent="0.25">
      <c r="A115" s="5"/>
    </row>
    <row r="116" spans="1:1" x14ac:dyDescent="0.25">
      <c r="A116" s="5"/>
    </row>
    <row r="117" spans="1:1" x14ac:dyDescent="0.25">
      <c r="A117" s="5"/>
    </row>
    <row r="118" spans="1:1" x14ac:dyDescent="0.25">
      <c r="A118" s="5"/>
    </row>
    <row r="119" spans="1:1" x14ac:dyDescent="0.25">
      <c r="A119" s="5"/>
    </row>
    <row r="120" spans="1:1" x14ac:dyDescent="0.25">
      <c r="A120" s="5"/>
    </row>
    <row r="121" spans="1:1" x14ac:dyDescent="0.25">
      <c r="A121" s="5"/>
    </row>
    <row r="122" spans="1:1" x14ac:dyDescent="0.25">
      <c r="A122" s="5"/>
    </row>
    <row r="123" spans="1:1" x14ac:dyDescent="0.25">
      <c r="A123" s="5"/>
    </row>
    <row r="124" spans="1:1" x14ac:dyDescent="0.25">
      <c r="A124" s="5"/>
    </row>
    <row r="125" spans="1:1" x14ac:dyDescent="0.25">
      <c r="A125" s="5"/>
    </row>
    <row r="126" spans="1:1" x14ac:dyDescent="0.25">
      <c r="A126" s="5"/>
    </row>
    <row r="127" spans="1:1" x14ac:dyDescent="0.25">
      <c r="A127" s="5"/>
    </row>
    <row r="128" spans="1:1" x14ac:dyDescent="0.25">
      <c r="A128" s="5"/>
    </row>
    <row r="129" spans="1:1" x14ac:dyDescent="0.25">
      <c r="A129" s="5"/>
    </row>
    <row r="130" spans="1:1" x14ac:dyDescent="0.25">
      <c r="A130" s="5"/>
    </row>
    <row r="131" spans="1:1" x14ac:dyDescent="0.25">
      <c r="A131" s="5"/>
    </row>
    <row r="132" spans="1:1" x14ac:dyDescent="0.25">
      <c r="A132" s="5"/>
    </row>
    <row r="133" spans="1:1" x14ac:dyDescent="0.25">
      <c r="A133" s="5"/>
    </row>
    <row r="134" spans="1:1" x14ac:dyDescent="0.25">
      <c r="A134" s="5"/>
    </row>
    <row r="135" spans="1:1" x14ac:dyDescent="0.25">
      <c r="A135" s="5"/>
    </row>
    <row r="136" spans="1:1" x14ac:dyDescent="0.25">
      <c r="A136" s="5"/>
    </row>
    <row r="137" spans="1:1" x14ac:dyDescent="0.25">
      <c r="A137" s="5"/>
    </row>
    <row r="138" spans="1:1" x14ac:dyDescent="0.25">
      <c r="A138" s="5"/>
    </row>
    <row r="139" spans="1:1" x14ac:dyDescent="0.25">
      <c r="A139" s="5"/>
    </row>
    <row r="140" spans="1:1" x14ac:dyDescent="0.25">
      <c r="A140" s="5"/>
    </row>
    <row r="141" spans="1:1" x14ac:dyDescent="0.25">
      <c r="A141" s="5"/>
    </row>
    <row r="142" spans="1:1" x14ac:dyDescent="0.25">
      <c r="A142" s="5"/>
    </row>
    <row r="143" spans="1:1" x14ac:dyDescent="0.25">
      <c r="A143" s="5"/>
    </row>
    <row r="144" spans="1:1" x14ac:dyDescent="0.25">
      <c r="A144" s="5"/>
    </row>
    <row r="145" spans="1:1" x14ac:dyDescent="0.25">
      <c r="A145" s="5"/>
    </row>
    <row r="146" spans="1:1" x14ac:dyDescent="0.25">
      <c r="A146" s="5"/>
    </row>
    <row r="147" spans="1:1" x14ac:dyDescent="0.25">
      <c r="A147" s="5"/>
    </row>
    <row r="148" spans="1:1" x14ac:dyDescent="0.25">
      <c r="A148" s="5"/>
    </row>
    <row r="149" spans="1:1" x14ac:dyDescent="0.25">
      <c r="A149" s="5"/>
    </row>
    <row r="150" spans="1:1" x14ac:dyDescent="0.25">
      <c r="A150" s="5"/>
    </row>
    <row r="151" spans="1:1" x14ac:dyDescent="0.25">
      <c r="A151" s="5"/>
    </row>
    <row r="152" spans="1:1" x14ac:dyDescent="0.25">
      <c r="A152" s="5"/>
    </row>
    <row r="153" spans="1:1" x14ac:dyDescent="0.25">
      <c r="A153" s="5"/>
    </row>
    <row r="154" spans="1:1" x14ac:dyDescent="0.25">
      <c r="A154" s="5"/>
    </row>
    <row r="155" spans="1:1" x14ac:dyDescent="0.25">
      <c r="A155" s="5"/>
    </row>
    <row r="156" spans="1:1" x14ac:dyDescent="0.25">
      <c r="A156" s="5"/>
    </row>
    <row r="157" spans="1:1" x14ac:dyDescent="0.25">
      <c r="A157" s="5"/>
    </row>
    <row r="158" spans="1:1" x14ac:dyDescent="0.25">
      <c r="A158" s="5"/>
    </row>
    <row r="159" spans="1:1" x14ac:dyDescent="0.25">
      <c r="A159" s="5"/>
    </row>
    <row r="160" spans="1:1" x14ac:dyDescent="0.25">
      <c r="A160" s="5"/>
    </row>
    <row r="161" spans="1:1" x14ac:dyDescent="0.25">
      <c r="A161" s="5"/>
    </row>
    <row r="162" spans="1:1" x14ac:dyDescent="0.25">
      <c r="A162" s="5"/>
    </row>
    <row r="163" spans="1:1" x14ac:dyDescent="0.25">
      <c r="A163" s="5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1"/>
  <sheetViews>
    <sheetView workbookViewId="0">
      <pane xSplit="2" ySplit="6" topLeftCell="C7" activePane="bottomRight" state="frozen"/>
      <selection activeCell="E12" sqref="E12"/>
      <selection pane="topRight" activeCell="E12" sqref="E12"/>
      <selection pane="bottomLeft" activeCell="E12" sqref="E12"/>
      <selection pane="bottomRight" activeCell="E13" sqref="E13"/>
    </sheetView>
  </sheetViews>
  <sheetFormatPr baseColWidth="10" defaultColWidth="9.140625" defaultRowHeight="15" x14ac:dyDescent="0.25"/>
  <cols>
    <col min="1" max="1" width="5.85546875" style="4" customWidth="1"/>
    <col min="2" max="2" width="54.42578125" style="5" customWidth="1"/>
    <col min="3" max="4" width="11.140625" style="5" bestFit="1" customWidth="1"/>
    <col min="5" max="16384" width="9.140625" style="5"/>
  </cols>
  <sheetData>
    <row r="1" spans="1:4" s="1" customFormat="1" ht="15.75" x14ac:dyDescent="0.25">
      <c r="A1" s="63" t="s">
        <v>272</v>
      </c>
    </row>
    <row r="2" spans="1:4" s="1" customFormat="1" ht="15.75" x14ac:dyDescent="0.25">
      <c r="A2" s="63" t="s">
        <v>266</v>
      </c>
    </row>
    <row r="3" spans="1:4" s="103" customFormat="1" x14ac:dyDescent="0.25">
      <c r="A3" s="102" t="s">
        <v>267</v>
      </c>
    </row>
    <row r="4" spans="1:4" s="103" customFormat="1" x14ac:dyDescent="0.25">
      <c r="A4" s="102" t="s">
        <v>282</v>
      </c>
      <c r="B4" s="102"/>
      <c r="C4" s="102"/>
    </row>
    <row r="5" spans="1:4" x14ac:dyDescent="0.25">
      <c r="A5" s="42"/>
      <c r="B5" s="43"/>
      <c r="C5" s="43"/>
      <c r="D5" s="43"/>
    </row>
    <row r="6" spans="1:4" ht="115.5" customHeight="1" x14ac:dyDescent="0.25">
      <c r="A6" s="44" t="s">
        <v>1</v>
      </c>
      <c r="B6" s="45" t="s">
        <v>246</v>
      </c>
      <c r="C6" s="38" t="s">
        <v>268</v>
      </c>
      <c r="D6" s="38" t="s">
        <v>269</v>
      </c>
    </row>
    <row r="7" spans="1:4" x14ac:dyDescent="0.25">
      <c r="A7" s="46" t="s">
        <v>2</v>
      </c>
      <c r="B7" s="38" t="s">
        <v>66</v>
      </c>
      <c r="C7" s="84">
        <v>12.260308638773184</v>
      </c>
      <c r="D7" s="84">
        <v>16.726931203855418</v>
      </c>
    </row>
    <row r="8" spans="1:4" x14ac:dyDescent="0.25">
      <c r="A8" s="46" t="s">
        <v>3</v>
      </c>
      <c r="B8" s="38" t="s">
        <v>67</v>
      </c>
      <c r="C8" s="84">
        <v>9.4479591509040102</v>
      </c>
      <c r="D8" s="84">
        <v>18.009765139171208</v>
      </c>
    </row>
    <row r="9" spans="1:4" x14ac:dyDescent="0.25">
      <c r="A9" s="46" t="s">
        <v>4</v>
      </c>
      <c r="B9" s="38" t="s">
        <v>68</v>
      </c>
      <c r="C9" s="84">
        <v>19.43601346504056</v>
      </c>
      <c r="D9" s="84">
        <v>23.405663711903763</v>
      </c>
    </row>
    <row r="10" spans="1:4" x14ac:dyDescent="0.25">
      <c r="A10" s="46" t="s">
        <v>5</v>
      </c>
      <c r="B10" s="38" t="s">
        <v>69</v>
      </c>
      <c r="C10" s="84">
        <v>21.732147029047582</v>
      </c>
      <c r="D10" s="84">
        <v>25.860618283452499</v>
      </c>
    </row>
    <row r="11" spans="1:4" x14ac:dyDescent="0.25">
      <c r="A11" s="46" t="s">
        <v>6</v>
      </c>
      <c r="B11" s="38" t="s">
        <v>70</v>
      </c>
      <c r="C11" s="84">
        <v>12.165040427046685</v>
      </c>
      <c r="D11" s="84">
        <v>17.906071550591793</v>
      </c>
    </row>
    <row r="12" spans="1:4" ht="22.5" x14ac:dyDescent="0.25">
      <c r="A12" s="46" t="s">
        <v>7</v>
      </c>
      <c r="B12" s="38" t="s">
        <v>71</v>
      </c>
      <c r="C12" s="84">
        <v>4.8414131459114156</v>
      </c>
      <c r="D12" s="84">
        <v>15.505462200997442</v>
      </c>
    </row>
    <row r="13" spans="1:4" x14ac:dyDescent="0.25">
      <c r="A13" s="46" t="s">
        <v>8</v>
      </c>
      <c r="B13" s="38" t="s">
        <v>72</v>
      </c>
      <c r="C13" s="84">
        <v>4.9956410178842026</v>
      </c>
      <c r="D13" s="84">
        <v>11.706776403463186</v>
      </c>
    </row>
    <row r="14" spans="1:4" x14ac:dyDescent="0.25">
      <c r="A14" s="46" t="s">
        <v>9</v>
      </c>
      <c r="B14" s="38" t="s">
        <v>73</v>
      </c>
      <c r="C14" s="84">
        <v>2.2143475897234999</v>
      </c>
      <c r="D14" s="84">
        <v>13.919272975111998</v>
      </c>
    </row>
    <row r="15" spans="1:4" x14ac:dyDescent="0.25">
      <c r="A15" s="46" t="s">
        <v>10</v>
      </c>
      <c r="B15" s="38" t="s">
        <v>74</v>
      </c>
      <c r="C15" s="84">
        <v>1.4757852412157582</v>
      </c>
      <c r="D15" s="84">
        <v>6.2345987508747447</v>
      </c>
    </row>
    <row r="16" spans="1:4" x14ac:dyDescent="0.25">
      <c r="A16" s="46" t="s">
        <v>11</v>
      </c>
      <c r="B16" s="38" t="s">
        <v>75</v>
      </c>
      <c r="C16" s="84">
        <v>9.6957178841309819</v>
      </c>
      <c r="D16" s="84">
        <v>14.092189811755974</v>
      </c>
    </row>
    <row r="17" spans="1:4" x14ac:dyDescent="0.25">
      <c r="A17" s="46" t="s">
        <v>178</v>
      </c>
      <c r="B17" s="38" t="s">
        <v>179</v>
      </c>
      <c r="C17" s="84">
        <v>3.7747618883268714</v>
      </c>
      <c r="D17" s="84">
        <v>8.6679272590645322</v>
      </c>
    </row>
    <row r="18" spans="1:4" x14ac:dyDescent="0.25">
      <c r="A18" s="46" t="s">
        <v>12</v>
      </c>
      <c r="B18" s="38" t="s">
        <v>76</v>
      </c>
      <c r="C18" s="84">
        <v>17.89271241156673</v>
      </c>
      <c r="D18" s="84">
        <v>21.436349676434105</v>
      </c>
    </row>
    <row r="19" spans="1:4" x14ac:dyDescent="0.25">
      <c r="A19" s="46" t="s">
        <v>13</v>
      </c>
      <c r="B19" s="38" t="s">
        <v>77</v>
      </c>
      <c r="C19" s="84">
        <v>5.5510938814689448</v>
      </c>
      <c r="D19" s="84">
        <v>9.3355831294257463</v>
      </c>
    </row>
    <row r="20" spans="1:4" x14ac:dyDescent="0.25">
      <c r="A20" s="46" t="s">
        <v>14</v>
      </c>
      <c r="B20" s="38" t="s">
        <v>78</v>
      </c>
      <c r="C20" s="84">
        <v>6.2068371918945555</v>
      </c>
      <c r="D20" s="84">
        <v>14.726846686260501</v>
      </c>
    </row>
    <row r="21" spans="1:4" x14ac:dyDescent="0.25">
      <c r="A21" s="46" t="s">
        <v>15</v>
      </c>
      <c r="B21" s="38" t="s">
        <v>79</v>
      </c>
      <c r="C21" s="84">
        <v>3.491464629041058</v>
      </c>
      <c r="D21" s="84">
        <v>9.4659072570140541</v>
      </c>
    </row>
    <row r="22" spans="1:4" x14ac:dyDescent="0.25">
      <c r="A22" s="46" t="s">
        <v>16</v>
      </c>
      <c r="B22" s="38" t="s">
        <v>80</v>
      </c>
      <c r="C22" s="84">
        <v>12.754009851683934</v>
      </c>
      <c r="D22" s="84">
        <v>18.128773558737759</v>
      </c>
    </row>
    <row r="23" spans="1:4" x14ac:dyDescent="0.25">
      <c r="A23" s="46" t="s">
        <v>17</v>
      </c>
      <c r="B23" s="38" t="s">
        <v>81</v>
      </c>
      <c r="C23" s="84">
        <v>0.31797776827704149</v>
      </c>
      <c r="D23" s="84">
        <v>1.5494713360396168</v>
      </c>
    </row>
    <row r="24" spans="1:4" x14ac:dyDescent="0.25">
      <c r="A24" s="46" t="s">
        <v>18</v>
      </c>
      <c r="B24" s="38" t="s">
        <v>82</v>
      </c>
      <c r="C24" s="84">
        <v>1.8114278189722994</v>
      </c>
      <c r="D24" s="84">
        <v>5.4156052359444855</v>
      </c>
    </row>
    <row r="25" spans="1:4" x14ac:dyDescent="0.25">
      <c r="A25" s="46" t="s">
        <v>19</v>
      </c>
      <c r="B25" s="38" t="s">
        <v>83</v>
      </c>
      <c r="C25" s="84">
        <v>4.7621003592112991</v>
      </c>
      <c r="D25" s="84">
        <v>9.456240149190922</v>
      </c>
    </row>
    <row r="26" spans="1:4" x14ac:dyDescent="0.25">
      <c r="A26" s="46" t="s">
        <v>20</v>
      </c>
      <c r="B26" s="38" t="s">
        <v>84</v>
      </c>
      <c r="C26" s="84">
        <v>7.4234788521630479</v>
      </c>
      <c r="D26" s="84">
        <v>15.524967057387849</v>
      </c>
    </row>
    <row r="27" spans="1:4" x14ac:dyDescent="0.25">
      <c r="A27" s="46" t="s">
        <v>21</v>
      </c>
      <c r="B27" s="38" t="s">
        <v>85</v>
      </c>
      <c r="C27" s="84">
        <v>2.0851534016403437</v>
      </c>
      <c r="D27" s="84">
        <v>5.8041644369721865</v>
      </c>
    </row>
    <row r="28" spans="1:4" x14ac:dyDescent="0.25">
      <c r="A28" s="46" t="s">
        <v>22</v>
      </c>
      <c r="B28" s="38" t="s">
        <v>86</v>
      </c>
      <c r="C28" s="84">
        <v>7.8162499842646049</v>
      </c>
      <c r="D28" s="84">
        <v>12.011927315445451</v>
      </c>
    </row>
    <row r="29" spans="1:4" x14ac:dyDescent="0.25">
      <c r="A29" s="46" t="s">
        <v>23</v>
      </c>
      <c r="B29" s="38" t="s">
        <v>87</v>
      </c>
      <c r="C29" s="84">
        <v>5.6851742468989954</v>
      </c>
      <c r="D29" s="84">
        <v>10.133695356092774</v>
      </c>
    </row>
    <row r="30" spans="1:4" x14ac:dyDescent="0.25">
      <c r="A30" s="46" t="s">
        <v>24</v>
      </c>
      <c r="B30" s="38" t="s">
        <v>88</v>
      </c>
      <c r="C30" s="84">
        <v>2.2611581530806317</v>
      </c>
      <c r="D30" s="84">
        <v>6.8727174710337824</v>
      </c>
    </row>
    <row r="31" spans="1:4" x14ac:dyDescent="0.25">
      <c r="A31" s="46" t="s">
        <v>25</v>
      </c>
      <c r="B31" s="38" t="s">
        <v>89</v>
      </c>
      <c r="C31" s="84">
        <v>6.9151131924339717</v>
      </c>
      <c r="D31" s="84">
        <v>11.164317401503212</v>
      </c>
    </row>
    <row r="32" spans="1:4" x14ac:dyDescent="0.25">
      <c r="A32" s="46" t="s">
        <v>26</v>
      </c>
      <c r="B32" s="38" t="s">
        <v>90</v>
      </c>
      <c r="C32" s="84">
        <v>1.9356282157963973</v>
      </c>
      <c r="D32" s="84">
        <v>4.8461732323440341</v>
      </c>
    </row>
    <row r="33" spans="1:4" x14ac:dyDescent="0.25">
      <c r="A33" s="46" t="s">
        <v>27</v>
      </c>
      <c r="B33" s="38" t="s">
        <v>91</v>
      </c>
      <c r="C33" s="84">
        <v>5.7441471413136149</v>
      </c>
      <c r="D33" s="84">
        <v>13.471148456999963</v>
      </c>
    </row>
    <row r="34" spans="1:4" x14ac:dyDescent="0.25">
      <c r="A34" s="46" t="s">
        <v>28</v>
      </c>
      <c r="B34" s="38" t="s">
        <v>92</v>
      </c>
      <c r="C34" s="84">
        <v>9.9157261196806612</v>
      </c>
      <c r="D34" s="84">
        <v>15.908691267882489</v>
      </c>
    </row>
    <row r="35" spans="1:4" x14ac:dyDescent="0.25">
      <c r="A35" s="46" t="s">
        <v>29</v>
      </c>
      <c r="B35" s="38" t="s">
        <v>93</v>
      </c>
      <c r="C35" s="84">
        <v>18.273363625199558</v>
      </c>
      <c r="D35" s="84">
        <v>24.390690303687723</v>
      </c>
    </row>
    <row r="36" spans="1:4" x14ac:dyDescent="0.25">
      <c r="A36" s="46" t="s">
        <v>30</v>
      </c>
      <c r="B36" s="38" t="s">
        <v>94</v>
      </c>
      <c r="C36" s="84">
        <v>10.640493980525767</v>
      </c>
      <c r="D36" s="84">
        <v>16.080354331839374</v>
      </c>
    </row>
    <row r="37" spans="1:4" x14ac:dyDescent="0.25">
      <c r="A37" s="46" t="s">
        <v>31</v>
      </c>
      <c r="B37" s="38" t="s">
        <v>95</v>
      </c>
      <c r="C37" s="84">
        <v>0.22476701928365581</v>
      </c>
      <c r="D37" s="84">
        <v>4.6454208574814242</v>
      </c>
    </row>
    <row r="38" spans="1:4" ht="22.5" x14ac:dyDescent="0.25">
      <c r="A38" s="46" t="s">
        <v>32</v>
      </c>
      <c r="B38" s="38" t="s">
        <v>96</v>
      </c>
      <c r="C38" s="84">
        <v>7.3790315118540795</v>
      </c>
      <c r="D38" s="84">
        <v>14.796033515434111</v>
      </c>
    </row>
    <row r="39" spans="1:4" x14ac:dyDescent="0.25">
      <c r="A39" s="46" t="s">
        <v>33</v>
      </c>
      <c r="B39" s="38" t="s">
        <v>97</v>
      </c>
      <c r="C39" s="84">
        <v>2.2264056114238859</v>
      </c>
      <c r="D39" s="84">
        <v>16.180613266598947</v>
      </c>
    </row>
    <row r="40" spans="1:4" x14ac:dyDescent="0.25">
      <c r="A40" s="46" t="s">
        <v>34</v>
      </c>
      <c r="B40" s="38" t="s">
        <v>98</v>
      </c>
      <c r="C40" s="84">
        <v>9.8836443886585137</v>
      </c>
      <c r="D40" s="84">
        <v>16.574422149771589</v>
      </c>
    </row>
    <row r="41" spans="1:4" x14ac:dyDescent="0.25">
      <c r="A41" s="46" t="s">
        <v>35</v>
      </c>
      <c r="B41" s="38" t="s">
        <v>99</v>
      </c>
      <c r="C41" s="84">
        <v>14.121965367891089</v>
      </c>
      <c r="D41" s="84">
        <v>17.897994486810973</v>
      </c>
    </row>
    <row r="42" spans="1:4" ht="22.5" x14ac:dyDescent="0.25">
      <c r="A42" s="46" t="s">
        <v>36</v>
      </c>
      <c r="B42" s="38" t="s">
        <v>100</v>
      </c>
      <c r="C42" s="84">
        <v>8.3189397062628565</v>
      </c>
      <c r="D42" s="84">
        <v>14.558543624638812</v>
      </c>
    </row>
    <row r="43" spans="1:4" x14ac:dyDescent="0.25">
      <c r="A43" s="46" t="s">
        <v>247</v>
      </c>
      <c r="B43" s="38" t="s">
        <v>248</v>
      </c>
      <c r="C43" s="84">
        <v>24.215304887186946</v>
      </c>
      <c r="D43" s="84">
        <v>28.538810595962445</v>
      </c>
    </row>
    <row r="44" spans="1:4" x14ac:dyDescent="0.25">
      <c r="A44" s="46" t="s">
        <v>249</v>
      </c>
      <c r="B44" s="38" t="s">
        <v>250</v>
      </c>
      <c r="C44" s="84">
        <v>10.110171291600846</v>
      </c>
      <c r="D44" s="84">
        <v>15.095827107639613</v>
      </c>
    </row>
    <row r="45" spans="1:4" x14ac:dyDescent="0.25">
      <c r="A45" s="46" t="s">
        <v>251</v>
      </c>
      <c r="B45" s="38" t="s">
        <v>252</v>
      </c>
      <c r="C45" s="84">
        <v>4.7637631870752717</v>
      </c>
      <c r="D45" s="84">
        <v>12.6147570506692</v>
      </c>
    </row>
    <row r="46" spans="1:4" x14ac:dyDescent="0.25">
      <c r="A46" s="46" t="s">
        <v>37</v>
      </c>
      <c r="B46" s="38" t="s">
        <v>102</v>
      </c>
      <c r="C46" s="84">
        <v>5.2189261710311046</v>
      </c>
      <c r="D46" s="84">
        <v>10.587783990814977</v>
      </c>
    </row>
    <row r="47" spans="1:4" x14ac:dyDescent="0.25">
      <c r="A47" s="46" t="s">
        <v>38</v>
      </c>
      <c r="B47" s="38" t="s">
        <v>103</v>
      </c>
      <c r="C47" s="84">
        <v>22.662340806740595</v>
      </c>
      <c r="D47" s="84">
        <v>26.909743862304961</v>
      </c>
    </row>
    <row r="48" spans="1:4" x14ac:dyDescent="0.25">
      <c r="A48" s="46" t="s">
        <v>39</v>
      </c>
      <c r="B48" s="38" t="s">
        <v>104</v>
      </c>
      <c r="C48" s="84">
        <v>15.258819185590211</v>
      </c>
      <c r="D48" s="84">
        <v>21.08175123984363</v>
      </c>
    </row>
    <row r="49" spans="1:4" x14ac:dyDescent="0.25">
      <c r="A49" s="46" t="s">
        <v>40</v>
      </c>
      <c r="B49" s="38" t="s">
        <v>105</v>
      </c>
      <c r="C49" s="84">
        <v>10.249258012923228</v>
      </c>
      <c r="D49" s="84">
        <v>14.05559638250616</v>
      </c>
    </row>
    <row r="50" spans="1:4" x14ac:dyDescent="0.25">
      <c r="A50" s="46" t="s">
        <v>41</v>
      </c>
      <c r="B50" s="38" t="s">
        <v>106</v>
      </c>
      <c r="C50" s="84">
        <v>12.771021534194571</v>
      </c>
      <c r="D50" s="84">
        <v>20.409096161614574</v>
      </c>
    </row>
    <row r="51" spans="1:4" ht="22.5" x14ac:dyDescent="0.25">
      <c r="A51" s="46" t="s">
        <v>253</v>
      </c>
      <c r="B51" s="38" t="s">
        <v>254</v>
      </c>
      <c r="C51" s="84">
        <v>12.885524822166609</v>
      </c>
      <c r="D51" s="84">
        <v>15.374261825584757</v>
      </c>
    </row>
    <row r="52" spans="1:4" x14ac:dyDescent="0.25">
      <c r="A52" s="46" t="s">
        <v>42</v>
      </c>
      <c r="B52" s="38" t="s">
        <v>107</v>
      </c>
      <c r="C52" s="84">
        <v>1.7120142898474155</v>
      </c>
      <c r="D52" s="84">
        <v>4.5875563858444171</v>
      </c>
    </row>
    <row r="53" spans="1:4" ht="22.5" x14ac:dyDescent="0.25">
      <c r="A53" s="46" t="s">
        <v>43</v>
      </c>
      <c r="B53" s="38" t="s">
        <v>108</v>
      </c>
      <c r="C53" s="84">
        <v>12.475320227272146</v>
      </c>
      <c r="D53" s="84">
        <v>15.747998820789919</v>
      </c>
    </row>
    <row r="54" spans="1:4" x14ac:dyDescent="0.25">
      <c r="A54" s="46" t="s">
        <v>44</v>
      </c>
      <c r="B54" s="38" t="s">
        <v>109</v>
      </c>
      <c r="C54" s="84">
        <v>5.9830086558418589</v>
      </c>
      <c r="D54" s="84">
        <v>9.8627104341103031</v>
      </c>
    </row>
    <row r="55" spans="1:4" ht="22.5" x14ac:dyDescent="0.25">
      <c r="A55" s="46" t="s">
        <v>45</v>
      </c>
      <c r="B55" s="38" t="s">
        <v>110</v>
      </c>
      <c r="C55" s="84">
        <v>1.6167636379140868</v>
      </c>
      <c r="D55" s="84">
        <v>8.7393404796119878</v>
      </c>
    </row>
    <row r="56" spans="1:4" x14ac:dyDescent="0.25">
      <c r="A56" s="46" t="s">
        <v>46</v>
      </c>
      <c r="B56" s="38" t="s">
        <v>111</v>
      </c>
      <c r="C56" s="84">
        <v>10</v>
      </c>
      <c r="D56" s="84">
        <v>16.972793910099469</v>
      </c>
    </row>
    <row r="57" spans="1:4" x14ac:dyDescent="0.25">
      <c r="A57" s="46" t="s">
        <v>47</v>
      </c>
      <c r="B57" s="38" t="s">
        <v>112</v>
      </c>
      <c r="C57" s="84">
        <v>1.219149513910311</v>
      </c>
      <c r="D57" s="84">
        <v>2.4545129588523551</v>
      </c>
    </row>
    <row r="58" spans="1:4" ht="22.5" x14ac:dyDescent="0.25">
      <c r="A58" s="46" t="s">
        <v>48</v>
      </c>
      <c r="B58" s="38" t="s">
        <v>113</v>
      </c>
      <c r="C58" s="84">
        <v>20.790052700366147</v>
      </c>
      <c r="D58" s="84">
        <v>26.062204225781706</v>
      </c>
    </row>
    <row r="59" spans="1:4" x14ac:dyDescent="0.25">
      <c r="A59" s="46" t="s">
        <v>49</v>
      </c>
      <c r="B59" s="38" t="s">
        <v>114</v>
      </c>
      <c r="C59" s="84">
        <v>15.098648115298372</v>
      </c>
      <c r="D59" s="84">
        <v>21.106931083555082</v>
      </c>
    </row>
    <row r="60" spans="1:4" x14ac:dyDescent="0.25">
      <c r="A60" s="46" t="s">
        <v>50</v>
      </c>
      <c r="B60" s="38" t="s">
        <v>115</v>
      </c>
      <c r="C60" s="84">
        <v>13.030831020022443</v>
      </c>
      <c r="D60" s="84">
        <v>17.598798528558333</v>
      </c>
    </row>
    <row r="61" spans="1:4" x14ac:dyDescent="0.25">
      <c r="A61" s="46" t="s">
        <v>51</v>
      </c>
      <c r="B61" s="38" t="s">
        <v>116</v>
      </c>
      <c r="C61" s="84">
        <v>17.769517459755534</v>
      </c>
      <c r="D61" s="84">
        <v>24.415281179450957</v>
      </c>
    </row>
    <row r="62" spans="1:4" x14ac:dyDescent="0.25">
      <c r="A62" s="46" t="s">
        <v>255</v>
      </c>
      <c r="B62" s="38" t="s">
        <v>256</v>
      </c>
      <c r="C62" s="84">
        <v>9.8852281036049021</v>
      </c>
      <c r="D62" s="84">
        <v>13.010499718988402</v>
      </c>
    </row>
    <row r="63" spans="1:4" x14ac:dyDescent="0.25">
      <c r="A63" s="46" t="s">
        <v>52</v>
      </c>
      <c r="B63" s="38" t="s">
        <v>117</v>
      </c>
      <c r="C63" s="84">
        <v>8.6598408021747275</v>
      </c>
      <c r="D63" s="84">
        <v>13.799978090325849</v>
      </c>
    </row>
    <row r="64" spans="1:4" x14ac:dyDescent="0.25">
      <c r="A64" s="46" t="s">
        <v>53</v>
      </c>
      <c r="B64" s="38" t="s">
        <v>118</v>
      </c>
      <c r="C64" s="84">
        <v>41.071516136489414</v>
      </c>
      <c r="D64" s="84">
        <v>42.214400498561446</v>
      </c>
    </row>
    <row r="65" spans="1:4" ht="22.5" x14ac:dyDescent="0.25">
      <c r="A65" s="46" t="s">
        <v>54</v>
      </c>
      <c r="B65" s="38" t="s">
        <v>119</v>
      </c>
      <c r="C65" s="84">
        <v>7.1569711924818726</v>
      </c>
      <c r="D65" s="84">
        <v>11.80998712519912</v>
      </c>
    </row>
    <row r="66" spans="1:4" ht="33.75" x14ac:dyDescent="0.25">
      <c r="A66" s="46" t="s">
        <v>55</v>
      </c>
      <c r="B66" s="38" t="s">
        <v>120</v>
      </c>
      <c r="C66" s="84">
        <v>42.549814314340374</v>
      </c>
      <c r="D66" s="84">
        <v>49.488327094303123</v>
      </c>
    </row>
    <row r="67" spans="1:4" x14ac:dyDescent="0.25">
      <c r="A67" s="46" t="s">
        <v>56</v>
      </c>
      <c r="B67" s="38" t="s">
        <v>121</v>
      </c>
      <c r="C67" s="84">
        <v>12.045971841250816</v>
      </c>
      <c r="D67" s="84">
        <v>16.941005371303838</v>
      </c>
    </row>
    <row r="68" spans="1:4" x14ac:dyDescent="0.25">
      <c r="A68" s="46" t="s">
        <v>57</v>
      </c>
      <c r="B68" s="38" t="s">
        <v>122</v>
      </c>
      <c r="C68" s="84">
        <v>32.913854579535162</v>
      </c>
      <c r="D68" s="84">
        <v>35.152003855120405</v>
      </c>
    </row>
    <row r="69" spans="1:4" x14ac:dyDescent="0.25">
      <c r="A69" s="46" t="s">
        <v>58</v>
      </c>
      <c r="B69" s="38" t="s">
        <v>123</v>
      </c>
      <c r="C69" s="84">
        <v>18.004373903525842</v>
      </c>
      <c r="D69" s="84">
        <v>19.447143936074767</v>
      </c>
    </row>
    <row r="70" spans="1:4" x14ac:dyDescent="0.25">
      <c r="A70" s="46" t="s">
        <v>59</v>
      </c>
      <c r="B70" s="38" t="s">
        <v>124</v>
      </c>
      <c r="C70" s="84">
        <v>22.929649661516002</v>
      </c>
      <c r="D70" s="84">
        <v>28.492766413131537</v>
      </c>
    </row>
    <row r="71" spans="1:4" x14ac:dyDescent="0.25">
      <c r="A71" s="46" t="s">
        <v>60</v>
      </c>
      <c r="B71" s="38" t="s">
        <v>125</v>
      </c>
      <c r="C71" s="84">
        <v>14.626595116486632</v>
      </c>
      <c r="D71" s="84">
        <v>18.409649364334975</v>
      </c>
    </row>
    <row r="72" spans="1:4" x14ac:dyDescent="0.25">
      <c r="A72" s="46" t="s">
        <v>61</v>
      </c>
      <c r="B72" s="38" t="s">
        <v>126</v>
      </c>
      <c r="C72" s="84">
        <v>12.022170775082568</v>
      </c>
      <c r="D72" s="84">
        <v>15.49523998614276</v>
      </c>
    </row>
    <row r="73" spans="1:4" x14ac:dyDescent="0.25">
      <c r="A73" s="46" t="s">
        <v>62</v>
      </c>
      <c r="B73" s="38" t="s">
        <v>127</v>
      </c>
      <c r="C73" s="84">
        <v>18.180060183569321</v>
      </c>
      <c r="D73" s="84">
        <v>26.12853072983636</v>
      </c>
    </row>
    <row r="74" spans="1:4" x14ac:dyDescent="0.25">
      <c r="A74" s="46" t="s">
        <v>257</v>
      </c>
      <c r="B74" s="38" t="s">
        <v>258</v>
      </c>
      <c r="C74" s="84">
        <v>15.999078613313035</v>
      </c>
      <c r="D74" s="84">
        <v>21.239341566758878</v>
      </c>
    </row>
    <row r="75" spans="1:4" x14ac:dyDescent="0.25">
      <c r="A75" s="46" t="s">
        <v>63</v>
      </c>
      <c r="B75" s="38" t="s">
        <v>128</v>
      </c>
      <c r="C75" s="84">
        <v>29.177566095783362</v>
      </c>
      <c r="D75" s="84">
        <v>34.297155397066504</v>
      </c>
    </row>
    <row r="76" spans="1:4" x14ac:dyDescent="0.25">
      <c r="A76" s="46" t="s">
        <v>64</v>
      </c>
      <c r="B76" s="38" t="s">
        <v>129</v>
      </c>
      <c r="C76" s="84">
        <v>46.220013845264859</v>
      </c>
      <c r="D76" s="84">
        <v>50.629810134097632</v>
      </c>
    </row>
    <row r="77" spans="1:4" x14ac:dyDescent="0.25">
      <c r="A77" s="46" t="s">
        <v>65</v>
      </c>
      <c r="B77" s="38" t="s">
        <v>130</v>
      </c>
      <c r="C77" s="84">
        <v>119.45294742550948</v>
      </c>
      <c r="D77" s="84">
        <v>119.45294742550948</v>
      </c>
    </row>
    <row r="78" spans="1:4" x14ac:dyDescent="0.25">
      <c r="A78" s="46"/>
      <c r="B78" s="55"/>
      <c r="C78" s="86"/>
      <c r="D78" s="86"/>
    </row>
    <row r="81" spans="1:1" x14ac:dyDescent="0.25">
      <c r="A81" s="37" t="s">
        <v>270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80"/>
  <sheetViews>
    <sheetView showGridLines="0" zoomScaleNormal="100" workbookViewId="0">
      <selection activeCell="B2" sqref="B2:H2"/>
    </sheetView>
  </sheetViews>
  <sheetFormatPr baseColWidth="10" defaultRowHeight="12" x14ac:dyDescent="0.2"/>
  <cols>
    <col min="1" max="1" width="1.140625" style="32" customWidth="1"/>
    <col min="2" max="2" width="13.85546875" style="79" customWidth="1"/>
    <col min="3" max="3" width="0.28515625" style="79" customWidth="1"/>
    <col min="4" max="4" width="66.5703125" style="79" customWidth="1"/>
    <col min="5" max="5" width="0.5703125" style="32" customWidth="1"/>
    <col min="6" max="6" width="24.5703125" style="79" customWidth="1"/>
    <col min="7" max="7" width="0.7109375" style="32" customWidth="1"/>
    <col min="8" max="8" width="17.7109375" style="79" customWidth="1"/>
    <col min="9" max="9" width="0.5703125" style="33" customWidth="1"/>
    <col min="10" max="16384" width="11.42578125" style="32"/>
  </cols>
  <sheetData>
    <row r="1" spans="2:9" s="24" customFormat="1" x14ac:dyDescent="0.2">
      <c r="B1" s="65"/>
      <c r="C1" s="65"/>
      <c r="D1" s="65"/>
      <c r="F1" s="65"/>
      <c r="H1" s="65"/>
      <c r="I1" s="23"/>
    </row>
    <row r="2" spans="2:9" s="26" customFormat="1" ht="27" customHeight="1" x14ac:dyDescent="0.2">
      <c r="B2" s="100" t="s">
        <v>274</v>
      </c>
      <c r="C2" s="101"/>
      <c r="D2" s="101"/>
      <c r="E2" s="101"/>
      <c r="F2" s="101"/>
      <c r="G2" s="101"/>
      <c r="H2" s="101"/>
      <c r="I2" s="25"/>
    </row>
    <row r="3" spans="2:9" s="27" customFormat="1" ht="3" customHeight="1" x14ac:dyDescent="0.2">
      <c r="B3" s="66"/>
      <c r="C3" s="67"/>
      <c r="D3" s="67"/>
      <c r="F3" s="68"/>
      <c r="H3" s="68"/>
      <c r="I3" s="23"/>
    </row>
    <row r="4" spans="2:9" s="27" customFormat="1" ht="3" customHeight="1" x14ac:dyDescent="0.2">
      <c r="B4" s="65"/>
      <c r="C4" s="65"/>
      <c r="D4" s="69"/>
      <c r="F4" s="69"/>
      <c r="H4" s="69"/>
      <c r="I4" s="23"/>
    </row>
    <row r="5" spans="2:9" s="29" customFormat="1" ht="12.75" customHeight="1" x14ac:dyDescent="0.2">
      <c r="B5" s="70" t="s">
        <v>1</v>
      </c>
      <c r="C5" s="71"/>
      <c r="D5" s="70" t="s">
        <v>209</v>
      </c>
      <c r="F5" s="70" t="s">
        <v>210</v>
      </c>
      <c r="H5" s="70" t="s">
        <v>273</v>
      </c>
      <c r="I5" s="28"/>
    </row>
    <row r="6" spans="2:9" s="31" customFormat="1" x14ac:dyDescent="0.25">
      <c r="B6" s="72" t="s">
        <v>2</v>
      </c>
      <c r="C6" s="73"/>
      <c r="D6" s="74" t="s">
        <v>66</v>
      </c>
      <c r="F6" s="75" t="s">
        <v>2</v>
      </c>
      <c r="H6" s="75" t="s">
        <v>211</v>
      </c>
      <c r="I6" s="30"/>
    </row>
    <row r="7" spans="2:9" s="31" customFormat="1" x14ac:dyDescent="0.25">
      <c r="B7" s="72" t="s">
        <v>3</v>
      </c>
      <c r="C7" s="73"/>
      <c r="D7" s="74" t="s">
        <v>67</v>
      </c>
      <c r="F7" s="75" t="s">
        <v>3</v>
      </c>
      <c r="H7" s="75" t="s">
        <v>145</v>
      </c>
      <c r="I7" s="30"/>
    </row>
    <row r="8" spans="2:9" s="31" customFormat="1" x14ac:dyDescent="0.25">
      <c r="B8" s="72" t="s">
        <v>4</v>
      </c>
      <c r="C8" s="73"/>
      <c r="D8" s="74" t="s">
        <v>68</v>
      </c>
      <c r="F8" s="75" t="s">
        <v>4</v>
      </c>
      <c r="H8" s="75" t="s">
        <v>212</v>
      </c>
      <c r="I8" s="30"/>
    </row>
    <row r="9" spans="2:9" s="31" customFormat="1" x14ac:dyDescent="0.25">
      <c r="B9" s="72" t="s">
        <v>5</v>
      </c>
      <c r="C9" s="73"/>
      <c r="D9" s="74" t="s">
        <v>69</v>
      </c>
      <c r="F9" s="75" t="s">
        <v>5</v>
      </c>
      <c r="H9" s="75" t="s">
        <v>212</v>
      </c>
      <c r="I9" s="30"/>
    </row>
    <row r="10" spans="2:9" s="31" customFormat="1" x14ac:dyDescent="0.25">
      <c r="B10" s="72" t="s">
        <v>6</v>
      </c>
      <c r="C10" s="73"/>
      <c r="D10" s="74" t="s">
        <v>70</v>
      </c>
      <c r="F10" s="75" t="s">
        <v>6</v>
      </c>
      <c r="H10" s="75" t="s">
        <v>213</v>
      </c>
      <c r="I10" s="30"/>
    </row>
    <row r="11" spans="2:9" s="31" customFormat="1" x14ac:dyDescent="0.25">
      <c r="B11" s="72" t="s">
        <v>7</v>
      </c>
      <c r="C11" s="73"/>
      <c r="D11" s="74" t="s">
        <v>71</v>
      </c>
      <c r="F11" s="75" t="s">
        <v>7</v>
      </c>
      <c r="H11" s="75" t="s">
        <v>214</v>
      </c>
      <c r="I11" s="30"/>
    </row>
    <row r="12" spans="2:9" s="31" customFormat="1" x14ac:dyDescent="0.25">
      <c r="B12" s="72" t="s">
        <v>8</v>
      </c>
      <c r="C12" s="73"/>
      <c r="D12" s="74" t="s">
        <v>72</v>
      </c>
      <c r="F12" s="75" t="s">
        <v>8</v>
      </c>
      <c r="H12" s="75" t="s">
        <v>215</v>
      </c>
      <c r="I12" s="30"/>
    </row>
    <row r="13" spans="2:9" s="31" customFormat="1" x14ac:dyDescent="0.25">
      <c r="B13" s="72" t="s">
        <v>9</v>
      </c>
      <c r="C13" s="73"/>
      <c r="D13" s="74" t="s">
        <v>73</v>
      </c>
      <c r="F13" s="75" t="s">
        <v>9</v>
      </c>
      <c r="H13" s="75" t="s">
        <v>216</v>
      </c>
      <c r="I13" s="30"/>
    </row>
    <row r="14" spans="2:9" s="31" customFormat="1" x14ac:dyDescent="0.25">
      <c r="B14" s="72" t="s">
        <v>10</v>
      </c>
      <c r="C14" s="73"/>
      <c r="D14" s="74" t="s">
        <v>74</v>
      </c>
      <c r="F14" s="75" t="s">
        <v>10</v>
      </c>
      <c r="H14" s="75" t="s">
        <v>217</v>
      </c>
      <c r="I14" s="30"/>
    </row>
    <row r="15" spans="2:9" s="31" customFormat="1" ht="24" x14ac:dyDescent="0.25">
      <c r="B15" s="72" t="s">
        <v>11</v>
      </c>
      <c r="C15" s="73"/>
      <c r="D15" s="74" t="s">
        <v>75</v>
      </c>
      <c r="F15" s="75" t="s">
        <v>11</v>
      </c>
      <c r="H15" s="75" t="s">
        <v>218</v>
      </c>
      <c r="I15" s="30"/>
    </row>
    <row r="16" spans="2:9" s="31" customFormat="1" x14ac:dyDescent="0.25">
      <c r="B16" s="72" t="s">
        <v>178</v>
      </c>
      <c r="C16" s="73"/>
      <c r="D16" s="74" t="s">
        <v>179</v>
      </c>
      <c r="F16" s="75" t="s">
        <v>219</v>
      </c>
      <c r="H16" s="75" t="s">
        <v>220</v>
      </c>
      <c r="I16" s="30"/>
    </row>
    <row r="17" spans="2:9" s="31" customFormat="1" x14ac:dyDescent="0.25">
      <c r="B17" s="72" t="s">
        <v>12</v>
      </c>
      <c r="C17" s="73"/>
      <c r="D17" s="74" t="s">
        <v>76</v>
      </c>
      <c r="F17" s="75" t="s">
        <v>12</v>
      </c>
      <c r="H17" s="75" t="s">
        <v>146</v>
      </c>
      <c r="I17" s="30"/>
    </row>
    <row r="18" spans="2:9" s="31" customFormat="1" x14ac:dyDescent="0.25">
      <c r="B18" s="72" t="s">
        <v>13</v>
      </c>
      <c r="C18" s="73"/>
      <c r="D18" s="74" t="s">
        <v>77</v>
      </c>
      <c r="F18" s="75" t="s">
        <v>13</v>
      </c>
      <c r="H18" s="75" t="s">
        <v>221</v>
      </c>
      <c r="I18" s="30"/>
    </row>
    <row r="19" spans="2:9" s="31" customFormat="1" x14ac:dyDescent="0.25">
      <c r="B19" s="72" t="s">
        <v>14</v>
      </c>
      <c r="C19" s="73"/>
      <c r="D19" s="74" t="s">
        <v>78</v>
      </c>
      <c r="F19" s="75" t="s">
        <v>14</v>
      </c>
      <c r="H19" s="75" t="s">
        <v>222</v>
      </c>
      <c r="I19" s="30"/>
    </row>
    <row r="20" spans="2:9" s="31" customFormat="1" x14ac:dyDescent="0.25">
      <c r="B20" s="72" t="s">
        <v>15</v>
      </c>
      <c r="C20" s="73"/>
      <c r="D20" s="74" t="s">
        <v>79</v>
      </c>
      <c r="F20" s="75" t="s">
        <v>15</v>
      </c>
      <c r="H20" s="75" t="s">
        <v>223</v>
      </c>
      <c r="I20" s="30"/>
    </row>
    <row r="21" spans="2:9" s="31" customFormat="1" x14ac:dyDescent="0.25">
      <c r="B21" s="72" t="s">
        <v>16</v>
      </c>
      <c r="C21" s="73"/>
      <c r="D21" s="74" t="s">
        <v>80</v>
      </c>
      <c r="F21" s="75" t="s">
        <v>16</v>
      </c>
      <c r="H21" s="75" t="s">
        <v>147</v>
      </c>
      <c r="I21" s="30"/>
    </row>
    <row r="22" spans="2:9" s="31" customFormat="1" x14ac:dyDescent="0.25">
      <c r="B22" s="72" t="s">
        <v>17</v>
      </c>
      <c r="C22" s="73"/>
      <c r="D22" s="74" t="s">
        <v>81</v>
      </c>
      <c r="F22" s="75" t="s">
        <v>17</v>
      </c>
      <c r="H22" s="75" t="s">
        <v>148</v>
      </c>
      <c r="I22" s="30"/>
    </row>
    <row r="23" spans="2:9" s="31" customFormat="1" x14ac:dyDescent="0.25">
      <c r="B23" s="72" t="s">
        <v>18</v>
      </c>
      <c r="C23" s="73"/>
      <c r="D23" s="74" t="s">
        <v>82</v>
      </c>
      <c r="F23" s="75" t="s">
        <v>18</v>
      </c>
      <c r="H23" s="75" t="s">
        <v>224</v>
      </c>
      <c r="I23" s="30"/>
    </row>
    <row r="24" spans="2:9" s="31" customFormat="1" x14ac:dyDescent="0.25">
      <c r="B24" s="72" t="s">
        <v>19</v>
      </c>
      <c r="C24" s="73"/>
      <c r="D24" s="74" t="s">
        <v>83</v>
      </c>
      <c r="F24" s="75" t="s">
        <v>19</v>
      </c>
      <c r="H24" s="75" t="s">
        <v>149</v>
      </c>
      <c r="I24" s="30"/>
    </row>
    <row r="25" spans="2:9" s="31" customFormat="1" x14ac:dyDescent="0.25">
      <c r="B25" s="72" t="s">
        <v>20</v>
      </c>
      <c r="C25" s="73"/>
      <c r="D25" s="74" t="s">
        <v>84</v>
      </c>
      <c r="F25" s="75" t="s">
        <v>20</v>
      </c>
      <c r="H25" s="75" t="s">
        <v>225</v>
      </c>
      <c r="I25" s="30"/>
    </row>
    <row r="26" spans="2:9" s="31" customFormat="1" x14ac:dyDescent="0.25">
      <c r="B26" s="72" t="s">
        <v>21</v>
      </c>
      <c r="C26" s="73"/>
      <c r="D26" s="74" t="s">
        <v>85</v>
      </c>
      <c r="F26" s="75" t="s">
        <v>21</v>
      </c>
      <c r="H26" s="75" t="s">
        <v>150</v>
      </c>
      <c r="I26" s="30"/>
    </row>
    <row r="27" spans="2:9" s="31" customFormat="1" x14ac:dyDescent="0.25">
      <c r="B27" s="72" t="s">
        <v>22</v>
      </c>
      <c r="C27" s="73"/>
      <c r="D27" s="74" t="s">
        <v>86</v>
      </c>
      <c r="F27" s="75" t="s">
        <v>22</v>
      </c>
      <c r="H27" s="75" t="s">
        <v>226</v>
      </c>
      <c r="I27" s="30"/>
    </row>
    <row r="28" spans="2:9" s="31" customFormat="1" x14ac:dyDescent="0.25">
      <c r="B28" s="72" t="s">
        <v>23</v>
      </c>
      <c r="C28" s="73"/>
      <c r="D28" s="74" t="s">
        <v>87</v>
      </c>
      <c r="F28" s="75" t="s">
        <v>23</v>
      </c>
      <c r="H28" s="75" t="s">
        <v>227</v>
      </c>
      <c r="I28" s="30"/>
    </row>
    <row r="29" spans="2:9" s="31" customFormat="1" x14ac:dyDescent="0.25">
      <c r="B29" s="72" t="s">
        <v>24</v>
      </c>
      <c r="C29" s="73"/>
      <c r="D29" s="74" t="s">
        <v>88</v>
      </c>
      <c r="F29" s="75" t="s">
        <v>24</v>
      </c>
      <c r="H29" s="75" t="s">
        <v>151</v>
      </c>
      <c r="I29" s="30"/>
    </row>
    <row r="30" spans="2:9" s="31" customFormat="1" x14ac:dyDescent="0.25">
      <c r="B30" s="72" t="s">
        <v>25</v>
      </c>
      <c r="C30" s="73"/>
      <c r="D30" s="74" t="s">
        <v>89</v>
      </c>
      <c r="F30" s="75" t="s">
        <v>25</v>
      </c>
      <c r="H30" s="75" t="s">
        <v>152</v>
      </c>
      <c r="I30" s="30"/>
    </row>
    <row r="31" spans="2:9" s="31" customFormat="1" x14ac:dyDescent="0.25">
      <c r="B31" s="72" t="s">
        <v>26</v>
      </c>
      <c r="C31" s="73"/>
      <c r="D31" s="74" t="s">
        <v>90</v>
      </c>
      <c r="F31" s="75" t="s">
        <v>26</v>
      </c>
      <c r="H31" s="75" t="s">
        <v>228</v>
      </c>
      <c r="I31" s="30"/>
    </row>
    <row r="32" spans="2:9" s="31" customFormat="1" x14ac:dyDescent="0.25">
      <c r="B32" s="72" t="s">
        <v>27</v>
      </c>
      <c r="C32" s="73"/>
      <c r="D32" s="74" t="s">
        <v>91</v>
      </c>
      <c r="F32" s="75" t="s">
        <v>27</v>
      </c>
      <c r="H32" s="75" t="s">
        <v>229</v>
      </c>
      <c r="I32" s="30"/>
    </row>
    <row r="33" spans="2:9" s="31" customFormat="1" x14ac:dyDescent="0.25">
      <c r="B33" s="72" t="s">
        <v>28</v>
      </c>
      <c r="C33" s="73"/>
      <c r="D33" s="74" t="s">
        <v>92</v>
      </c>
      <c r="F33" s="75" t="s">
        <v>28</v>
      </c>
      <c r="H33" s="75" t="s">
        <v>153</v>
      </c>
      <c r="I33" s="30"/>
    </row>
    <row r="34" spans="2:9" s="31" customFormat="1" x14ac:dyDescent="0.25">
      <c r="B34" s="72" t="s">
        <v>29</v>
      </c>
      <c r="C34" s="73"/>
      <c r="D34" s="74" t="s">
        <v>93</v>
      </c>
      <c r="F34" s="75" t="s">
        <v>29</v>
      </c>
      <c r="H34" s="75" t="s">
        <v>154</v>
      </c>
      <c r="I34" s="30"/>
    </row>
    <row r="35" spans="2:9" s="31" customFormat="1" x14ac:dyDescent="0.25">
      <c r="B35" s="72" t="s">
        <v>30</v>
      </c>
      <c r="C35" s="73"/>
      <c r="D35" s="74" t="s">
        <v>94</v>
      </c>
      <c r="F35" s="75" t="s">
        <v>30</v>
      </c>
      <c r="H35" s="75" t="s">
        <v>155</v>
      </c>
      <c r="I35" s="30"/>
    </row>
    <row r="36" spans="2:9" s="31" customFormat="1" x14ac:dyDescent="0.25">
      <c r="B36" s="72" t="s">
        <v>31</v>
      </c>
      <c r="C36" s="73"/>
      <c r="D36" s="74" t="s">
        <v>95</v>
      </c>
      <c r="F36" s="75" t="s">
        <v>31</v>
      </c>
      <c r="H36" s="75" t="s">
        <v>230</v>
      </c>
      <c r="I36" s="30"/>
    </row>
    <row r="37" spans="2:9" s="31" customFormat="1" ht="24" x14ac:dyDescent="0.25">
      <c r="B37" s="72" t="s">
        <v>32</v>
      </c>
      <c r="C37" s="73"/>
      <c r="D37" s="74" t="s">
        <v>96</v>
      </c>
      <c r="F37" s="75" t="s">
        <v>32</v>
      </c>
      <c r="H37" s="75" t="s">
        <v>231</v>
      </c>
      <c r="I37" s="30"/>
    </row>
    <row r="38" spans="2:9" s="31" customFormat="1" x14ac:dyDescent="0.25">
      <c r="B38" s="72" t="s">
        <v>33</v>
      </c>
      <c r="C38" s="73"/>
      <c r="D38" s="74" t="s">
        <v>97</v>
      </c>
      <c r="F38" s="75" t="s">
        <v>33</v>
      </c>
      <c r="H38" s="75" t="s">
        <v>232</v>
      </c>
      <c r="I38" s="30"/>
    </row>
    <row r="39" spans="2:9" s="31" customFormat="1" x14ac:dyDescent="0.25">
      <c r="B39" s="72" t="s">
        <v>34</v>
      </c>
      <c r="C39" s="73"/>
      <c r="D39" s="74" t="s">
        <v>98</v>
      </c>
      <c r="F39" s="75" t="s">
        <v>34</v>
      </c>
      <c r="H39" s="75" t="s">
        <v>233</v>
      </c>
      <c r="I39" s="30"/>
    </row>
    <row r="40" spans="2:9" s="31" customFormat="1" x14ac:dyDescent="0.25">
      <c r="B40" s="72" t="s">
        <v>35</v>
      </c>
      <c r="C40" s="73"/>
      <c r="D40" s="74" t="s">
        <v>99</v>
      </c>
      <c r="F40" s="75" t="s">
        <v>35</v>
      </c>
      <c r="H40" s="75" t="s">
        <v>234</v>
      </c>
      <c r="I40" s="30"/>
    </row>
    <row r="41" spans="2:9" s="31" customFormat="1" x14ac:dyDescent="0.25">
      <c r="B41" s="72" t="s">
        <v>36</v>
      </c>
      <c r="C41" s="73"/>
      <c r="D41" s="74" t="s">
        <v>100</v>
      </c>
      <c r="E41" s="31">
        <v>0</v>
      </c>
      <c r="F41" s="75" t="s">
        <v>36</v>
      </c>
      <c r="G41" s="31">
        <v>0</v>
      </c>
      <c r="H41" s="75" t="s">
        <v>156</v>
      </c>
      <c r="I41" s="30"/>
    </row>
    <row r="42" spans="2:9" s="31" customFormat="1" ht="16.5" customHeight="1" x14ac:dyDescent="0.25">
      <c r="B42" s="72" t="s">
        <v>247</v>
      </c>
      <c r="C42" s="73" t="s">
        <v>248</v>
      </c>
      <c r="D42" s="74" t="s">
        <v>101</v>
      </c>
      <c r="F42" s="75" t="s">
        <v>247</v>
      </c>
      <c r="H42" s="75" t="s">
        <v>259</v>
      </c>
      <c r="I42" s="30"/>
    </row>
    <row r="43" spans="2:9" s="31" customFormat="1" ht="15.75" customHeight="1" x14ac:dyDescent="0.25">
      <c r="B43" s="72" t="s">
        <v>249</v>
      </c>
      <c r="C43" s="73"/>
      <c r="D43" s="74" t="s">
        <v>250</v>
      </c>
      <c r="F43" s="75" t="s">
        <v>249</v>
      </c>
      <c r="H43" s="75" t="s">
        <v>260</v>
      </c>
      <c r="I43" s="30"/>
    </row>
    <row r="44" spans="2:9" s="31" customFormat="1" x14ac:dyDescent="0.25">
      <c r="B44" s="72" t="s">
        <v>251</v>
      </c>
      <c r="C44" s="73"/>
      <c r="D44" s="74" t="s">
        <v>252</v>
      </c>
      <c r="F44" s="75" t="s">
        <v>251</v>
      </c>
      <c r="H44" s="75" t="s">
        <v>261</v>
      </c>
      <c r="I44" s="30"/>
    </row>
    <row r="45" spans="2:9" s="31" customFormat="1" x14ac:dyDescent="0.25">
      <c r="B45" s="72" t="s">
        <v>37</v>
      </c>
      <c r="C45" s="73"/>
      <c r="D45" s="74" t="s">
        <v>102</v>
      </c>
      <c r="F45" s="75" t="s">
        <v>37</v>
      </c>
      <c r="H45" s="75" t="s">
        <v>157</v>
      </c>
      <c r="I45" s="30"/>
    </row>
    <row r="46" spans="2:9" s="31" customFormat="1" x14ac:dyDescent="0.25">
      <c r="B46" s="72" t="s">
        <v>38</v>
      </c>
      <c r="C46" s="73"/>
      <c r="D46" s="74" t="s">
        <v>103</v>
      </c>
      <c r="F46" s="75" t="s">
        <v>38</v>
      </c>
      <c r="H46" s="75" t="s">
        <v>158</v>
      </c>
      <c r="I46" s="30"/>
    </row>
    <row r="47" spans="2:9" s="31" customFormat="1" x14ac:dyDescent="0.25">
      <c r="B47" s="72" t="s">
        <v>39</v>
      </c>
      <c r="C47" s="73"/>
      <c r="D47" s="74" t="s">
        <v>104</v>
      </c>
      <c r="F47" s="75" t="s">
        <v>39</v>
      </c>
      <c r="H47" s="75" t="s">
        <v>159</v>
      </c>
      <c r="I47" s="30"/>
    </row>
    <row r="48" spans="2:9" s="31" customFormat="1" x14ac:dyDescent="0.25">
      <c r="B48" s="72" t="s">
        <v>40</v>
      </c>
      <c r="C48" s="73"/>
      <c r="D48" s="74" t="s">
        <v>105</v>
      </c>
      <c r="F48" s="75" t="s">
        <v>40</v>
      </c>
      <c r="H48" s="75" t="s">
        <v>160</v>
      </c>
      <c r="I48" s="30"/>
    </row>
    <row r="49" spans="2:9" s="31" customFormat="1" x14ac:dyDescent="0.25">
      <c r="B49" s="72" t="s">
        <v>41</v>
      </c>
      <c r="C49" s="73"/>
      <c r="D49" s="74" t="s">
        <v>106</v>
      </c>
      <c r="F49" s="75" t="s">
        <v>41</v>
      </c>
      <c r="H49" s="75" t="s">
        <v>161</v>
      </c>
      <c r="I49" s="30"/>
    </row>
    <row r="50" spans="2:9" s="31" customFormat="1" ht="24" x14ac:dyDescent="0.25">
      <c r="B50" s="72" t="s">
        <v>253</v>
      </c>
      <c r="C50" s="73"/>
      <c r="D50" s="74" t="s">
        <v>254</v>
      </c>
      <c r="F50" s="75" t="s">
        <v>253</v>
      </c>
      <c r="H50" s="75" t="s">
        <v>262</v>
      </c>
      <c r="I50" s="30"/>
    </row>
    <row r="51" spans="2:9" s="31" customFormat="1" x14ac:dyDescent="0.25">
      <c r="B51" s="72" t="s">
        <v>42</v>
      </c>
      <c r="C51" s="73"/>
      <c r="D51" s="74" t="s">
        <v>107</v>
      </c>
      <c r="F51" s="75" t="s">
        <v>42</v>
      </c>
      <c r="H51" s="75" t="s">
        <v>162</v>
      </c>
      <c r="I51" s="30"/>
    </row>
    <row r="52" spans="2:9" s="31" customFormat="1" ht="24" x14ac:dyDescent="0.25">
      <c r="B52" s="72" t="s">
        <v>43</v>
      </c>
      <c r="C52" s="73"/>
      <c r="D52" s="74" t="s">
        <v>108</v>
      </c>
      <c r="F52" s="75" t="s">
        <v>43</v>
      </c>
      <c r="H52" s="75" t="s">
        <v>235</v>
      </c>
      <c r="I52" s="30"/>
    </row>
    <row r="53" spans="2:9" s="31" customFormat="1" x14ac:dyDescent="0.25">
      <c r="B53" s="72" t="s">
        <v>44</v>
      </c>
      <c r="C53" s="73"/>
      <c r="D53" s="74" t="s">
        <v>109</v>
      </c>
      <c r="F53" s="75" t="s">
        <v>44</v>
      </c>
      <c r="H53" s="75" t="s">
        <v>163</v>
      </c>
      <c r="I53" s="30"/>
    </row>
    <row r="54" spans="2:9" s="31" customFormat="1" x14ac:dyDescent="0.25">
      <c r="B54" s="72" t="s">
        <v>45</v>
      </c>
      <c r="C54" s="73"/>
      <c r="D54" s="74" t="s">
        <v>110</v>
      </c>
      <c r="F54" s="75" t="s">
        <v>45</v>
      </c>
      <c r="H54" s="75" t="s">
        <v>164</v>
      </c>
      <c r="I54" s="30"/>
    </row>
    <row r="55" spans="2:9" s="31" customFormat="1" x14ac:dyDescent="0.25">
      <c r="B55" s="72" t="s">
        <v>46</v>
      </c>
      <c r="C55" s="73"/>
      <c r="D55" s="74" t="s">
        <v>111</v>
      </c>
      <c r="F55" s="75" t="s">
        <v>46</v>
      </c>
      <c r="H55" s="75" t="s">
        <v>165</v>
      </c>
      <c r="I55" s="30"/>
    </row>
    <row r="56" spans="2:9" s="31" customFormat="1" x14ac:dyDescent="0.25">
      <c r="B56" s="72" t="s">
        <v>47</v>
      </c>
      <c r="C56" s="73"/>
      <c r="D56" s="74" t="s">
        <v>112</v>
      </c>
      <c r="F56" s="75" t="s">
        <v>47</v>
      </c>
      <c r="H56" s="75" t="s">
        <v>166</v>
      </c>
      <c r="I56" s="30"/>
    </row>
    <row r="57" spans="2:9" s="31" customFormat="1" ht="24" x14ac:dyDescent="0.25">
      <c r="B57" s="72" t="s">
        <v>48</v>
      </c>
      <c r="C57" s="73"/>
      <c r="D57" s="74" t="s">
        <v>113</v>
      </c>
      <c r="F57" s="75" t="s">
        <v>48</v>
      </c>
      <c r="H57" s="75" t="s">
        <v>236</v>
      </c>
      <c r="I57" s="30"/>
    </row>
    <row r="58" spans="2:9" s="31" customFormat="1" x14ac:dyDescent="0.25">
      <c r="B58" s="72" t="s">
        <v>49</v>
      </c>
      <c r="C58" s="73"/>
      <c r="D58" s="74" t="s">
        <v>114</v>
      </c>
      <c r="F58" s="75" t="s">
        <v>49</v>
      </c>
      <c r="H58" s="75" t="s">
        <v>167</v>
      </c>
      <c r="I58" s="30"/>
    </row>
    <row r="59" spans="2:9" s="31" customFormat="1" x14ac:dyDescent="0.25">
      <c r="B59" s="72" t="s">
        <v>50</v>
      </c>
      <c r="C59" s="73"/>
      <c r="D59" s="74" t="s">
        <v>115</v>
      </c>
      <c r="F59" s="75" t="s">
        <v>50</v>
      </c>
      <c r="H59" s="75" t="s">
        <v>237</v>
      </c>
      <c r="I59" s="30"/>
    </row>
    <row r="60" spans="2:9" s="31" customFormat="1" x14ac:dyDescent="0.25">
      <c r="B60" s="72" t="s">
        <v>51</v>
      </c>
      <c r="C60" s="73"/>
      <c r="D60" s="74" t="s">
        <v>116</v>
      </c>
      <c r="F60" s="75" t="s">
        <v>51</v>
      </c>
      <c r="H60" s="75" t="s">
        <v>168</v>
      </c>
      <c r="I60" s="30"/>
    </row>
    <row r="61" spans="2:9" s="31" customFormat="1" x14ac:dyDescent="0.25">
      <c r="B61" s="72" t="s">
        <v>255</v>
      </c>
      <c r="C61" s="73"/>
      <c r="D61" s="74" t="s">
        <v>256</v>
      </c>
      <c r="F61" s="75" t="s">
        <v>255</v>
      </c>
      <c r="H61" s="75" t="s">
        <v>263</v>
      </c>
      <c r="I61" s="30"/>
    </row>
    <row r="62" spans="2:9" s="31" customFormat="1" x14ac:dyDescent="0.25">
      <c r="B62" s="72" t="s">
        <v>52</v>
      </c>
      <c r="C62" s="73"/>
      <c r="D62" s="74" t="s">
        <v>117</v>
      </c>
      <c r="F62" s="75" t="s">
        <v>52</v>
      </c>
      <c r="H62" s="75" t="s">
        <v>238</v>
      </c>
      <c r="I62" s="30"/>
    </row>
    <row r="63" spans="2:9" s="31" customFormat="1" x14ac:dyDescent="0.25">
      <c r="B63" s="72" t="s">
        <v>53</v>
      </c>
      <c r="C63" s="73"/>
      <c r="D63" s="74" t="s">
        <v>118</v>
      </c>
      <c r="F63" s="75" t="s">
        <v>53</v>
      </c>
      <c r="H63" s="75" t="s">
        <v>169</v>
      </c>
      <c r="I63" s="30"/>
    </row>
    <row r="64" spans="2:9" s="31" customFormat="1" ht="24" x14ac:dyDescent="0.25">
      <c r="B64" s="72" t="s">
        <v>54</v>
      </c>
      <c r="C64" s="73"/>
      <c r="D64" s="74" t="s">
        <v>119</v>
      </c>
      <c r="F64" s="75" t="s">
        <v>54</v>
      </c>
      <c r="H64" s="75" t="s">
        <v>170</v>
      </c>
      <c r="I64" s="30"/>
    </row>
    <row r="65" spans="2:9" s="31" customFormat="1" ht="36" x14ac:dyDescent="0.25">
      <c r="B65" s="72" t="s">
        <v>55</v>
      </c>
      <c r="C65" s="73"/>
      <c r="D65" s="74" t="s">
        <v>120</v>
      </c>
      <c r="F65" s="75" t="s">
        <v>55</v>
      </c>
      <c r="H65" s="75" t="s">
        <v>239</v>
      </c>
      <c r="I65" s="30"/>
    </row>
    <row r="66" spans="2:9" s="31" customFormat="1" x14ac:dyDescent="0.25">
      <c r="B66" s="72" t="s">
        <v>56</v>
      </c>
      <c r="C66" s="73"/>
      <c r="D66" s="74" t="s">
        <v>121</v>
      </c>
      <c r="F66" s="75" t="s">
        <v>56</v>
      </c>
      <c r="H66" s="75" t="s">
        <v>171</v>
      </c>
      <c r="I66" s="30"/>
    </row>
    <row r="67" spans="2:9" s="31" customFormat="1" x14ac:dyDescent="0.25">
      <c r="B67" s="72" t="s">
        <v>57</v>
      </c>
      <c r="C67" s="73"/>
      <c r="D67" s="74" t="s">
        <v>122</v>
      </c>
      <c r="F67" s="75" t="s">
        <v>57</v>
      </c>
      <c r="H67" s="75" t="s">
        <v>240</v>
      </c>
      <c r="I67" s="30"/>
    </row>
    <row r="68" spans="2:9" s="31" customFormat="1" x14ac:dyDescent="0.25">
      <c r="B68" s="72" t="s">
        <v>58</v>
      </c>
      <c r="C68" s="73"/>
      <c r="D68" s="74" t="s">
        <v>123</v>
      </c>
      <c r="F68" s="75" t="s">
        <v>58</v>
      </c>
      <c r="H68" s="75" t="s">
        <v>241</v>
      </c>
      <c r="I68" s="30"/>
    </row>
    <row r="69" spans="2:9" s="31" customFormat="1" x14ac:dyDescent="0.25">
      <c r="B69" s="72" t="s">
        <v>59</v>
      </c>
      <c r="C69" s="73"/>
      <c r="D69" s="74" t="s">
        <v>124</v>
      </c>
      <c r="F69" s="75" t="s">
        <v>59</v>
      </c>
      <c r="H69" s="75" t="s">
        <v>242</v>
      </c>
      <c r="I69" s="30"/>
    </row>
    <row r="70" spans="2:9" s="31" customFormat="1" ht="24" x14ac:dyDescent="0.25">
      <c r="B70" s="72" t="s">
        <v>60</v>
      </c>
      <c r="C70" s="73"/>
      <c r="D70" s="74" t="s">
        <v>125</v>
      </c>
      <c r="F70" s="75" t="s">
        <v>60</v>
      </c>
      <c r="H70" s="75" t="s">
        <v>243</v>
      </c>
      <c r="I70" s="30"/>
    </row>
    <row r="71" spans="2:9" s="31" customFormat="1" ht="24" x14ac:dyDescent="0.25">
      <c r="B71" s="72" t="s">
        <v>61</v>
      </c>
      <c r="C71" s="73"/>
      <c r="D71" s="74" t="s">
        <v>126</v>
      </c>
      <c r="F71" s="75" t="s">
        <v>61</v>
      </c>
      <c r="H71" s="75" t="s">
        <v>244</v>
      </c>
      <c r="I71" s="30"/>
    </row>
    <row r="72" spans="2:9" s="31" customFormat="1" ht="24" x14ac:dyDescent="0.25">
      <c r="B72" s="72" t="s">
        <v>62</v>
      </c>
      <c r="C72" s="73"/>
      <c r="D72" s="74" t="s">
        <v>127</v>
      </c>
      <c r="F72" s="75" t="s">
        <v>62</v>
      </c>
      <c r="H72" s="75" t="s">
        <v>245</v>
      </c>
      <c r="I72" s="30"/>
    </row>
    <row r="73" spans="2:9" s="31" customFormat="1" x14ac:dyDescent="0.25">
      <c r="B73" s="72" t="s">
        <v>257</v>
      </c>
      <c r="C73" s="73"/>
      <c r="D73" s="74" t="s">
        <v>258</v>
      </c>
      <c r="F73" s="75" t="s">
        <v>257</v>
      </c>
      <c r="H73" s="75" t="s">
        <v>264</v>
      </c>
      <c r="I73" s="30"/>
    </row>
    <row r="74" spans="2:9" s="31" customFormat="1" x14ac:dyDescent="0.25">
      <c r="B74" s="72" t="s">
        <v>63</v>
      </c>
      <c r="C74" s="73"/>
      <c r="D74" s="74" t="s">
        <v>128</v>
      </c>
      <c r="F74" s="75" t="s">
        <v>63</v>
      </c>
      <c r="H74" s="75" t="s">
        <v>172</v>
      </c>
      <c r="I74" s="30"/>
    </row>
    <row r="75" spans="2:9" s="31" customFormat="1" x14ac:dyDescent="0.25">
      <c r="B75" s="72" t="s">
        <v>64</v>
      </c>
      <c r="C75" s="73"/>
      <c r="D75" s="74" t="s">
        <v>129</v>
      </c>
      <c r="F75" s="75" t="s">
        <v>64</v>
      </c>
      <c r="H75" s="75" t="s">
        <v>173</v>
      </c>
      <c r="I75" s="30"/>
    </row>
    <row r="76" spans="2:9" s="31" customFormat="1" x14ac:dyDescent="0.25">
      <c r="B76" s="72" t="s">
        <v>65</v>
      </c>
      <c r="C76" s="73"/>
      <c r="D76" s="74" t="s">
        <v>130</v>
      </c>
      <c r="F76" s="75" t="s">
        <v>65</v>
      </c>
      <c r="H76" s="75">
        <v>97</v>
      </c>
      <c r="I76" s="30"/>
    </row>
    <row r="77" spans="2:9" s="31" customFormat="1" ht="3" customHeight="1" x14ac:dyDescent="0.25">
      <c r="B77" s="72"/>
      <c r="C77" s="73"/>
      <c r="D77" s="74"/>
      <c r="F77" s="75"/>
      <c r="H77" s="75"/>
      <c r="I77" s="30"/>
    </row>
    <row r="78" spans="2:9" x14ac:dyDescent="0.2">
      <c r="B78" s="76"/>
      <c r="C78" s="76"/>
      <c r="D78" s="77"/>
      <c r="F78" s="76"/>
      <c r="H78" s="76"/>
    </row>
    <row r="79" spans="2:9" x14ac:dyDescent="0.2">
      <c r="B79" s="78" t="s">
        <v>270</v>
      </c>
      <c r="C79" s="78"/>
      <c r="D79" s="78"/>
      <c r="F79" s="78"/>
      <c r="H79" s="78"/>
    </row>
    <row r="80" spans="2:9" x14ac:dyDescent="0.2">
      <c r="B80" s="37"/>
    </row>
  </sheetData>
  <mergeCells count="1">
    <mergeCell ref="B2:H2"/>
  </mergeCells>
  <pageMargins left="0" right="0" top="0" bottom="0" header="0" footer="0"/>
  <pageSetup paperSize="9" scale="56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21"/>
  <sheetViews>
    <sheetView workbookViewId="0">
      <pane xSplit="2" ySplit="6" topLeftCell="C7" activePane="bottomRight" state="frozen"/>
      <selection activeCell="E12" sqref="E12"/>
      <selection pane="topRight" activeCell="E12" sqref="E12"/>
      <selection pane="bottomLeft" activeCell="E12" sqref="E12"/>
      <selection pane="bottomRight" activeCell="C7" sqref="C7"/>
    </sheetView>
  </sheetViews>
  <sheetFormatPr baseColWidth="10" defaultColWidth="9.140625" defaultRowHeight="15" x14ac:dyDescent="0.25"/>
  <cols>
    <col min="1" max="1" width="7.85546875" style="4" customWidth="1"/>
    <col min="2" max="2" width="54.28515625" style="5" bestFit="1" customWidth="1"/>
    <col min="3" max="3" width="14.5703125" style="5" bestFit="1" customWidth="1"/>
    <col min="4" max="6" width="13.85546875" style="5" bestFit="1" customWidth="1"/>
    <col min="7" max="13" width="14.5703125" style="5" bestFit="1" customWidth="1"/>
    <col min="14" max="14" width="13.85546875" style="5" bestFit="1" customWidth="1"/>
    <col min="15" max="16" width="14.5703125" style="5" bestFit="1" customWidth="1"/>
    <col min="17" max="18" width="13.85546875" style="5" bestFit="1" customWidth="1"/>
    <col min="19" max="24" width="14.5703125" style="5" bestFit="1" customWidth="1"/>
    <col min="25" max="25" width="13.85546875" style="5" bestFit="1" customWidth="1"/>
    <col min="26" max="28" width="14.5703125" style="5" bestFit="1" customWidth="1"/>
    <col min="29" max="31" width="13.85546875" style="5" bestFit="1" customWidth="1"/>
    <col min="32" max="34" width="14.5703125" style="5" bestFit="1" customWidth="1"/>
    <col min="35" max="35" width="13.85546875" style="5" bestFit="1" customWidth="1"/>
    <col min="36" max="40" width="14.5703125" style="5" bestFit="1" customWidth="1"/>
    <col min="41" max="41" width="13.85546875" style="5" bestFit="1" customWidth="1"/>
    <col min="42" max="42" width="14.5703125" style="5" bestFit="1" customWidth="1"/>
    <col min="43" max="44" width="13.85546875" style="5" bestFit="1" customWidth="1"/>
    <col min="45" max="45" width="14.5703125" style="5" bestFit="1" customWidth="1"/>
    <col min="46" max="47" width="13.85546875" style="5" bestFit="1" customWidth="1"/>
    <col min="48" max="51" width="14.5703125" style="5" bestFit="1" customWidth="1"/>
    <col min="52" max="52" width="13.85546875" style="5" bestFit="1" customWidth="1"/>
    <col min="53" max="55" width="14.5703125" style="5" bestFit="1" customWidth="1"/>
    <col min="56" max="61" width="13.85546875" style="5" bestFit="1" customWidth="1"/>
    <col min="62" max="62" width="16.85546875" style="5" bestFit="1" customWidth="1"/>
    <col min="63" max="63" width="14.5703125" style="5" bestFit="1" customWidth="1"/>
    <col min="64" max="64" width="13.85546875" style="5" bestFit="1" customWidth="1"/>
    <col min="65" max="68" width="14.5703125" style="5" bestFit="1" customWidth="1"/>
    <col min="69" max="73" width="13.85546875" style="5" bestFit="1" customWidth="1"/>
    <col min="74" max="74" width="16.7109375" style="5" bestFit="1" customWidth="1"/>
    <col min="75" max="76" width="13.28515625" style="5" bestFit="1" customWidth="1"/>
    <col min="77" max="77" width="12.42578125" style="5" bestFit="1" customWidth="1"/>
    <col min="78" max="78" width="13.28515625" style="5" bestFit="1" customWidth="1"/>
    <col min="79" max="79" width="14.140625" style="5" bestFit="1" customWidth="1"/>
    <col min="80" max="80" width="12.42578125" style="5" bestFit="1" customWidth="1"/>
    <col min="81" max="81" width="13.28515625" style="5" bestFit="1" customWidth="1"/>
    <col min="82" max="83" width="12.42578125" style="5" bestFit="1" customWidth="1"/>
    <col min="84" max="84" width="10.28515625" style="5" bestFit="1" customWidth="1"/>
    <col min="85" max="86" width="13.28515625" style="5" bestFit="1" customWidth="1"/>
    <col min="87" max="87" width="14.140625" style="5" bestFit="1" customWidth="1"/>
    <col min="88" max="88" width="9.140625" style="5"/>
    <col min="89" max="89" width="9.140625" style="81"/>
    <col min="90" max="16384" width="9.140625" style="5"/>
  </cols>
  <sheetData>
    <row r="1" spans="1:90" s="1" customFormat="1" ht="15.75" x14ac:dyDescent="0.25">
      <c r="A1" s="63" t="s">
        <v>272</v>
      </c>
      <c r="AG1" s="2"/>
      <c r="AN1" s="2"/>
      <c r="BX1" s="3"/>
      <c r="BY1" s="3"/>
      <c r="CB1" s="3"/>
      <c r="CD1" s="3"/>
      <c r="CE1" s="3"/>
      <c r="CK1" s="87"/>
    </row>
    <row r="2" spans="1:90" s="1" customFormat="1" ht="15.75" x14ac:dyDescent="0.25">
      <c r="A2" s="63" t="s">
        <v>174</v>
      </c>
      <c r="AG2" s="2"/>
      <c r="AN2" s="2"/>
      <c r="BX2" s="3"/>
      <c r="BY2" s="3"/>
      <c r="CB2" s="3"/>
      <c r="CD2" s="3"/>
      <c r="CE2" s="3"/>
      <c r="CK2" s="87"/>
    </row>
    <row r="3" spans="1:90" s="1" customFormat="1" x14ac:dyDescent="0.25">
      <c r="A3" s="64" t="s">
        <v>0</v>
      </c>
      <c r="AG3" s="2"/>
      <c r="AN3" s="2"/>
      <c r="BX3" s="3"/>
      <c r="BY3" s="3"/>
      <c r="CB3" s="3"/>
      <c r="CD3" s="3"/>
      <c r="CE3" s="3"/>
      <c r="CK3" s="87"/>
    </row>
    <row r="4" spans="1:90" ht="4.5" customHeight="1" x14ac:dyDescent="0.25"/>
    <row r="5" spans="1:90" x14ac:dyDescent="0.25">
      <c r="A5" s="42"/>
      <c r="B5" s="43" t="s">
        <v>1</v>
      </c>
      <c r="C5" s="43" t="s">
        <v>2</v>
      </c>
      <c r="D5" s="43" t="s">
        <v>3</v>
      </c>
      <c r="E5" s="43" t="s">
        <v>4</v>
      </c>
      <c r="F5" s="43" t="s">
        <v>5</v>
      </c>
      <c r="G5" s="43" t="s">
        <v>6</v>
      </c>
      <c r="H5" s="43" t="s">
        <v>7</v>
      </c>
      <c r="I5" s="43" t="s">
        <v>8</v>
      </c>
      <c r="J5" s="43" t="s">
        <v>9</v>
      </c>
      <c r="K5" s="43" t="s">
        <v>10</v>
      </c>
      <c r="L5" s="43" t="s">
        <v>11</v>
      </c>
      <c r="M5" s="43" t="s">
        <v>178</v>
      </c>
      <c r="N5" s="43" t="s">
        <v>12</v>
      </c>
      <c r="O5" s="43" t="s">
        <v>13</v>
      </c>
      <c r="P5" s="43" t="s">
        <v>14</v>
      </c>
      <c r="Q5" s="43" t="s">
        <v>15</v>
      </c>
      <c r="R5" s="43" t="s">
        <v>16</v>
      </c>
      <c r="S5" s="43" t="s">
        <v>17</v>
      </c>
      <c r="T5" s="43" t="s">
        <v>18</v>
      </c>
      <c r="U5" s="43" t="s">
        <v>19</v>
      </c>
      <c r="V5" s="43" t="s">
        <v>20</v>
      </c>
      <c r="W5" s="43" t="s">
        <v>21</v>
      </c>
      <c r="X5" s="43" t="s">
        <v>22</v>
      </c>
      <c r="Y5" s="43" t="s">
        <v>23</v>
      </c>
      <c r="Z5" s="43" t="s">
        <v>24</v>
      </c>
      <c r="AA5" s="43" t="s">
        <v>25</v>
      </c>
      <c r="AB5" s="43" t="s">
        <v>26</v>
      </c>
      <c r="AC5" s="43" t="s">
        <v>27</v>
      </c>
      <c r="AD5" s="43" t="s">
        <v>28</v>
      </c>
      <c r="AE5" s="43" t="s">
        <v>29</v>
      </c>
      <c r="AF5" s="43" t="s">
        <v>30</v>
      </c>
      <c r="AG5" s="43" t="s">
        <v>31</v>
      </c>
      <c r="AH5" s="43" t="s">
        <v>32</v>
      </c>
      <c r="AI5" s="43" t="s">
        <v>33</v>
      </c>
      <c r="AJ5" s="43" t="s">
        <v>34</v>
      </c>
      <c r="AK5" s="43" t="s">
        <v>35</v>
      </c>
      <c r="AL5" s="43" t="s">
        <v>36</v>
      </c>
      <c r="AM5" s="43" t="s">
        <v>247</v>
      </c>
      <c r="AN5" s="43" t="s">
        <v>249</v>
      </c>
      <c r="AO5" s="43" t="s">
        <v>251</v>
      </c>
      <c r="AP5" s="43" t="s">
        <v>37</v>
      </c>
      <c r="AQ5" s="43" t="s">
        <v>38</v>
      </c>
      <c r="AR5" s="43" t="s">
        <v>39</v>
      </c>
      <c r="AS5" s="43" t="s">
        <v>40</v>
      </c>
      <c r="AT5" s="43" t="s">
        <v>41</v>
      </c>
      <c r="AU5" s="43" t="s">
        <v>253</v>
      </c>
      <c r="AV5" s="43" t="s">
        <v>42</v>
      </c>
      <c r="AW5" s="43" t="s">
        <v>43</v>
      </c>
      <c r="AX5" s="43" t="s">
        <v>44</v>
      </c>
      <c r="AY5" s="43" t="s">
        <v>45</v>
      </c>
      <c r="AZ5" s="43" t="s">
        <v>46</v>
      </c>
      <c r="BA5" s="43" t="s">
        <v>47</v>
      </c>
      <c r="BB5" s="43" t="s">
        <v>48</v>
      </c>
      <c r="BC5" s="43" t="s">
        <v>49</v>
      </c>
      <c r="BD5" s="43" t="s">
        <v>50</v>
      </c>
      <c r="BE5" s="43" t="s">
        <v>51</v>
      </c>
      <c r="BF5" s="43" t="s">
        <v>255</v>
      </c>
      <c r="BG5" s="43" t="s">
        <v>52</v>
      </c>
      <c r="BH5" s="43" t="s">
        <v>53</v>
      </c>
      <c r="BI5" s="43" t="s">
        <v>54</v>
      </c>
      <c r="BJ5" s="43" t="s">
        <v>55</v>
      </c>
      <c r="BK5" s="43" t="s">
        <v>56</v>
      </c>
      <c r="BL5" s="43" t="s">
        <v>57</v>
      </c>
      <c r="BM5" s="43" t="s">
        <v>58</v>
      </c>
      <c r="BN5" s="43" t="s">
        <v>59</v>
      </c>
      <c r="BO5" s="43" t="s">
        <v>60</v>
      </c>
      <c r="BP5" s="43" t="s">
        <v>61</v>
      </c>
      <c r="BQ5" s="43" t="s">
        <v>62</v>
      </c>
      <c r="BR5" s="43" t="s">
        <v>257</v>
      </c>
      <c r="BS5" s="43" t="s">
        <v>63</v>
      </c>
      <c r="BT5" s="43" t="s">
        <v>64</v>
      </c>
      <c r="BU5" s="43" t="s">
        <v>65</v>
      </c>
      <c r="BV5" s="43"/>
      <c r="BW5" s="47"/>
      <c r="BX5" s="43"/>
      <c r="BY5" s="48"/>
      <c r="BZ5" s="43"/>
      <c r="CA5" s="47"/>
      <c r="CB5" s="48"/>
      <c r="CC5" s="43"/>
      <c r="CD5" s="47"/>
      <c r="CE5" s="43"/>
      <c r="CF5" s="48"/>
      <c r="CG5" s="43"/>
      <c r="CH5" s="43"/>
      <c r="CI5" s="43"/>
    </row>
    <row r="6" spans="1:90" ht="115.5" customHeight="1" x14ac:dyDescent="0.25">
      <c r="A6" s="44" t="s">
        <v>1</v>
      </c>
      <c r="B6" s="45" t="s">
        <v>246</v>
      </c>
      <c r="C6" s="38" t="s">
        <v>66</v>
      </c>
      <c r="D6" s="38" t="s">
        <v>67</v>
      </c>
      <c r="E6" s="38" t="s">
        <v>68</v>
      </c>
      <c r="F6" s="38" t="s">
        <v>69</v>
      </c>
      <c r="G6" s="38" t="s">
        <v>70</v>
      </c>
      <c r="H6" s="38" t="s">
        <v>71</v>
      </c>
      <c r="I6" s="38" t="s">
        <v>72</v>
      </c>
      <c r="J6" s="38" t="s">
        <v>73</v>
      </c>
      <c r="K6" s="38" t="s">
        <v>74</v>
      </c>
      <c r="L6" s="38" t="s">
        <v>75</v>
      </c>
      <c r="M6" s="38" t="s">
        <v>179</v>
      </c>
      <c r="N6" s="38" t="s">
        <v>76</v>
      </c>
      <c r="O6" s="38" t="s">
        <v>77</v>
      </c>
      <c r="P6" s="38" t="s">
        <v>78</v>
      </c>
      <c r="Q6" s="38" t="s">
        <v>79</v>
      </c>
      <c r="R6" s="38" t="s">
        <v>80</v>
      </c>
      <c r="S6" s="38" t="s">
        <v>81</v>
      </c>
      <c r="T6" s="38" t="s">
        <v>82</v>
      </c>
      <c r="U6" s="38" t="s">
        <v>83</v>
      </c>
      <c r="V6" s="38" t="s">
        <v>84</v>
      </c>
      <c r="W6" s="38" t="s">
        <v>85</v>
      </c>
      <c r="X6" s="38" t="s">
        <v>86</v>
      </c>
      <c r="Y6" s="38" t="s">
        <v>87</v>
      </c>
      <c r="Z6" s="38" t="s">
        <v>88</v>
      </c>
      <c r="AA6" s="38" t="s">
        <v>89</v>
      </c>
      <c r="AB6" s="38" t="s">
        <v>90</v>
      </c>
      <c r="AC6" s="38" t="s">
        <v>91</v>
      </c>
      <c r="AD6" s="38" t="s">
        <v>92</v>
      </c>
      <c r="AE6" s="38" t="s">
        <v>93</v>
      </c>
      <c r="AF6" s="38" t="s">
        <v>94</v>
      </c>
      <c r="AG6" s="38" t="s">
        <v>95</v>
      </c>
      <c r="AH6" s="38" t="s">
        <v>96</v>
      </c>
      <c r="AI6" s="38" t="s">
        <v>97</v>
      </c>
      <c r="AJ6" s="38" t="s">
        <v>98</v>
      </c>
      <c r="AK6" s="38" t="s">
        <v>99</v>
      </c>
      <c r="AL6" s="38" t="s">
        <v>100</v>
      </c>
      <c r="AM6" s="38" t="s">
        <v>248</v>
      </c>
      <c r="AN6" s="38" t="s">
        <v>250</v>
      </c>
      <c r="AO6" s="38" t="s">
        <v>252</v>
      </c>
      <c r="AP6" s="38" t="s">
        <v>102</v>
      </c>
      <c r="AQ6" s="38" t="s">
        <v>103</v>
      </c>
      <c r="AR6" s="38" t="s">
        <v>104</v>
      </c>
      <c r="AS6" s="38" t="s">
        <v>105</v>
      </c>
      <c r="AT6" s="38" t="s">
        <v>106</v>
      </c>
      <c r="AU6" s="38" t="s">
        <v>254</v>
      </c>
      <c r="AV6" s="38" t="s">
        <v>107</v>
      </c>
      <c r="AW6" s="38" t="s">
        <v>108</v>
      </c>
      <c r="AX6" s="38" t="s">
        <v>109</v>
      </c>
      <c r="AY6" s="38" t="s">
        <v>110</v>
      </c>
      <c r="AZ6" s="38" t="s">
        <v>111</v>
      </c>
      <c r="BA6" s="38" t="s">
        <v>112</v>
      </c>
      <c r="BB6" s="38" t="s">
        <v>113</v>
      </c>
      <c r="BC6" s="38" t="s">
        <v>114</v>
      </c>
      <c r="BD6" s="38" t="s">
        <v>115</v>
      </c>
      <c r="BE6" s="38" t="s">
        <v>116</v>
      </c>
      <c r="BF6" s="38" t="s">
        <v>256</v>
      </c>
      <c r="BG6" s="38" t="s">
        <v>117</v>
      </c>
      <c r="BH6" s="38" t="s">
        <v>118</v>
      </c>
      <c r="BI6" s="38" t="s">
        <v>119</v>
      </c>
      <c r="BJ6" s="38" t="s">
        <v>120</v>
      </c>
      <c r="BK6" s="38" t="s">
        <v>121</v>
      </c>
      <c r="BL6" s="38" t="s">
        <v>122</v>
      </c>
      <c r="BM6" s="38" t="s">
        <v>123</v>
      </c>
      <c r="BN6" s="38" t="s">
        <v>124</v>
      </c>
      <c r="BO6" s="38" t="s">
        <v>125</v>
      </c>
      <c r="BP6" s="38" t="s">
        <v>126</v>
      </c>
      <c r="BQ6" s="38" t="s">
        <v>127</v>
      </c>
      <c r="BR6" s="38" t="s">
        <v>258</v>
      </c>
      <c r="BS6" s="38" t="s">
        <v>128</v>
      </c>
      <c r="BT6" s="38" t="s">
        <v>129</v>
      </c>
      <c r="BU6" s="38" t="s">
        <v>130</v>
      </c>
      <c r="BV6" s="49" t="s">
        <v>131</v>
      </c>
      <c r="BW6" s="50" t="s">
        <v>132</v>
      </c>
      <c r="BX6" s="38" t="s">
        <v>133</v>
      </c>
      <c r="BY6" s="51" t="s">
        <v>134</v>
      </c>
      <c r="BZ6" s="49" t="s">
        <v>135</v>
      </c>
      <c r="CA6" s="50" t="s">
        <v>136</v>
      </c>
      <c r="CB6" s="51" t="s">
        <v>137</v>
      </c>
      <c r="CC6" s="49" t="s">
        <v>138</v>
      </c>
      <c r="CD6" s="50" t="s">
        <v>139</v>
      </c>
      <c r="CE6" s="38" t="s">
        <v>140</v>
      </c>
      <c r="CF6" s="51" t="s">
        <v>141</v>
      </c>
      <c r="CG6" s="49" t="s">
        <v>142</v>
      </c>
      <c r="CH6" s="49" t="s">
        <v>143</v>
      </c>
      <c r="CI6" s="49" t="s">
        <v>144</v>
      </c>
    </row>
    <row r="7" spans="1:90" x14ac:dyDescent="0.25">
      <c r="A7" s="46" t="s">
        <v>2</v>
      </c>
      <c r="B7" s="38" t="s">
        <v>66</v>
      </c>
      <c r="C7" s="6">
        <v>401849</v>
      </c>
      <c r="D7" s="6">
        <v>17345</v>
      </c>
      <c r="E7" s="6">
        <v>1042</v>
      </c>
      <c r="F7" s="6">
        <v>0</v>
      </c>
      <c r="G7" s="6">
        <v>0</v>
      </c>
      <c r="H7" s="6">
        <v>606310</v>
      </c>
      <c r="I7" s="6">
        <v>4704</v>
      </c>
      <c r="J7" s="6">
        <v>500310</v>
      </c>
      <c r="K7" s="6">
        <v>351273</v>
      </c>
      <c r="L7" s="6">
        <v>104187</v>
      </c>
      <c r="M7" s="6">
        <v>90982</v>
      </c>
      <c r="N7" s="6">
        <v>962</v>
      </c>
      <c r="O7" s="6">
        <v>0</v>
      </c>
      <c r="P7" s="6">
        <v>0</v>
      </c>
      <c r="Q7" s="6">
        <v>155</v>
      </c>
      <c r="R7" s="6">
        <v>0</v>
      </c>
      <c r="S7" s="6">
        <v>0</v>
      </c>
      <c r="T7" s="6">
        <v>43685</v>
      </c>
      <c r="U7" s="6">
        <v>0</v>
      </c>
      <c r="V7" s="6">
        <v>0</v>
      </c>
      <c r="W7" s="6">
        <v>0</v>
      </c>
      <c r="X7" s="6">
        <v>1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3025</v>
      </c>
      <c r="AH7" s="6">
        <v>2</v>
      </c>
      <c r="AI7" s="6">
        <v>16</v>
      </c>
      <c r="AJ7" s="6">
        <v>0</v>
      </c>
      <c r="AK7" s="6">
        <v>10</v>
      </c>
      <c r="AL7" s="6">
        <v>7234</v>
      </c>
      <c r="AM7" s="6">
        <v>26129</v>
      </c>
      <c r="AN7" s="6">
        <v>0</v>
      </c>
      <c r="AO7" s="6">
        <v>0</v>
      </c>
      <c r="AP7" s="6">
        <v>92</v>
      </c>
      <c r="AQ7" s="6">
        <v>0</v>
      </c>
      <c r="AR7" s="6">
        <v>7299</v>
      </c>
      <c r="AS7" s="6">
        <v>76533</v>
      </c>
      <c r="AT7" s="6">
        <v>0</v>
      </c>
      <c r="AU7" s="6">
        <v>9</v>
      </c>
      <c r="AV7" s="6">
        <v>0</v>
      </c>
      <c r="AW7" s="6">
        <v>0</v>
      </c>
      <c r="AX7" s="6">
        <v>976</v>
      </c>
      <c r="AY7" s="6">
        <v>0</v>
      </c>
      <c r="AZ7" s="6">
        <v>157</v>
      </c>
      <c r="BA7" s="6">
        <v>0</v>
      </c>
      <c r="BB7" s="6">
        <v>0</v>
      </c>
      <c r="BC7" s="6">
        <v>312</v>
      </c>
      <c r="BD7" s="6">
        <v>3717</v>
      </c>
      <c r="BE7" s="6">
        <v>0</v>
      </c>
      <c r="BF7" s="6">
        <v>2080</v>
      </c>
      <c r="BG7" s="6">
        <v>0</v>
      </c>
      <c r="BH7" s="6">
        <v>0</v>
      </c>
      <c r="BI7" s="6">
        <v>0</v>
      </c>
      <c r="BJ7" s="6">
        <v>14</v>
      </c>
      <c r="BK7" s="6">
        <v>3875</v>
      </c>
      <c r="BL7" s="6">
        <v>1236</v>
      </c>
      <c r="BM7" s="6">
        <v>107</v>
      </c>
      <c r="BN7" s="6">
        <v>2370</v>
      </c>
      <c r="BO7" s="6">
        <v>4005</v>
      </c>
      <c r="BP7" s="6">
        <v>2037</v>
      </c>
      <c r="BQ7" s="6">
        <v>188</v>
      </c>
      <c r="BR7" s="6">
        <v>0</v>
      </c>
      <c r="BS7" s="6">
        <v>228</v>
      </c>
      <c r="BT7" s="6">
        <v>3</v>
      </c>
      <c r="BU7" s="6">
        <v>0</v>
      </c>
      <c r="BV7" s="52">
        <f>SUM(C7:BU7)</f>
        <v>2264459</v>
      </c>
      <c r="BW7" s="6">
        <v>826219</v>
      </c>
      <c r="BX7" s="6">
        <v>0</v>
      </c>
      <c r="BY7" s="6">
        <v>0</v>
      </c>
      <c r="BZ7" s="7">
        <f>+BY7+BX7+BW7</f>
        <v>826219</v>
      </c>
      <c r="CA7" s="6">
        <v>134124</v>
      </c>
      <c r="CB7" s="6">
        <v>8439</v>
      </c>
      <c r="CC7" s="7">
        <f>+CB7+CA7</f>
        <v>142563</v>
      </c>
      <c r="CD7" s="6">
        <v>810139</v>
      </c>
      <c r="CE7" s="6">
        <v>215898</v>
      </c>
      <c r="CF7" s="6">
        <v>1170</v>
      </c>
      <c r="CG7" s="7">
        <f>+CD7+CE7+CF7</f>
        <v>1027207</v>
      </c>
      <c r="CH7" s="7">
        <f>+CG7+CC7+BZ7</f>
        <v>1995989</v>
      </c>
      <c r="CI7" s="52">
        <f>+CH7+BV7</f>
        <v>4260448</v>
      </c>
      <c r="CJ7" s="8"/>
      <c r="CK7" s="89"/>
      <c r="CL7" s="88"/>
    </row>
    <row r="8" spans="1:90" x14ac:dyDescent="0.25">
      <c r="A8" s="46" t="s">
        <v>3</v>
      </c>
      <c r="B8" s="38" t="s">
        <v>67</v>
      </c>
      <c r="C8" s="6">
        <v>11317</v>
      </c>
      <c r="D8" s="6">
        <v>195081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1665</v>
      </c>
      <c r="M8" s="6">
        <v>0</v>
      </c>
      <c r="N8" s="6">
        <v>43</v>
      </c>
      <c r="O8" s="6">
        <v>0</v>
      </c>
      <c r="P8" s="6">
        <v>184155</v>
      </c>
      <c r="Q8" s="6">
        <v>73085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2</v>
      </c>
      <c r="AC8" s="6">
        <v>0</v>
      </c>
      <c r="AD8" s="6">
        <v>4632</v>
      </c>
      <c r="AE8" s="6">
        <v>0</v>
      </c>
      <c r="AF8" s="6">
        <v>0</v>
      </c>
      <c r="AG8" s="6">
        <v>11448</v>
      </c>
      <c r="AH8" s="6">
        <v>0</v>
      </c>
      <c r="AI8" s="6">
        <v>0</v>
      </c>
      <c r="AJ8" s="6">
        <v>1875</v>
      </c>
      <c r="AK8" s="6">
        <v>0</v>
      </c>
      <c r="AL8" s="6">
        <v>197</v>
      </c>
      <c r="AM8" s="6">
        <v>0</v>
      </c>
      <c r="AN8" s="6">
        <v>0</v>
      </c>
      <c r="AO8" s="6">
        <v>0</v>
      </c>
      <c r="AP8" s="6">
        <v>57</v>
      </c>
      <c r="AQ8" s="6">
        <v>0</v>
      </c>
      <c r="AR8" s="6">
        <v>0</v>
      </c>
      <c r="AS8" s="6">
        <v>0</v>
      </c>
      <c r="AT8" s="6">
        <v>0</v>
      </c>
      <c r="AU8" s="6">
        <v>0</v>
      </c>
      <c r="AV8" s="6">
        <v>0</v>
      </c>
      <c r="AW8" s="6">
        <v>29</v>
      </c>
      <c r="AX8" s="6">
        <v>0</v>
      </c>
      <c r="AY8" s="6">
        <v>0</v>
      </c>
      <c r="AZ8" s="6">
        <v>0</v>
      </c>
      <c r="BA8" s="6">
        <v>0</v>
      </c>
      <c r="BB8" s="6">
        <v>1</v>
      </c>
      <c r="BC8" s="6">
        <v>0</v>
      </c>
      <c r="BD8" s="6">
        <v>1126</v>
      </c>
      <c r="BE8" s="6">
        <v>0</v>
      </c>
      <c r="BF8" s="6">
        <v>0</v>
      </c>
      <c r="BG8" s="6">
        <v>0</v>
      </c>
      <c r="BH8" s="6">
        <v>0</v>
      </c>
      <c r="BI8" s="6">
        <v>0</v>
      </c>
      <c r="BJ8" s="6">
        <v>3504</v>
      </c>
      <c r="BK8" s="6">
        <v>1528</v>
      </c>
      <c r="BL8" s="6">
        <v>0</v>
      </c>
      <c r="BM8" s="6">
        <v>37</v>
      </c>
      <c r="BN8" s="6">
        <v>2</v>
      </c>
      <c r="BO8" s="6">
        <v>66</v>
      </c>
      <c r="BP8" s="6">
        <v>55</v>
      </c>
      <c r="BQ8" s="6">
        <v>127</v>
      </c>
      <c r="BR8" s="6">
        <v>0</v>
      </c>
      <c r="BS8" s="6">
        <v>0</v>
      </c>
      <c r="BT8" s="6">
        <v>0</v>
      </c>
      <c r="BU8" s="6">
        <v>0</v>
      </c>
      <c r="BV8" s="53">
        <f t="shared" ref="BV8:BV71" si="0">SUM(C8:BU8)</f>
        <v>490032</v>
      </c>
      <c r="BW8" s="6">
        <v>5921</v>
      </c>
      <c r="BX8" s="6">
        <v>0</v>
      </c>
      <c r="BY8" s="6">
        <v>9829</v>
      </c>
      <c r="BZ8" s="7">
        <f t="shared" ref="BZ8:BZ71" si="1">+BY8+BX8+BW8</f>
        <v>15750</v>
      </c>
      <c r="CA8" s="6">
        <v>0</v>
      </c>
      <c r="CB8" s="6">
        <v>1084</v>
      </c>
      <c r="CC8" s="7">
        <f t="shared" ref="CC8:CC71" si="2">+CB8+CA8</f>
        <v>1084</v>
      </c>
      <c r="CD8" s="6">
        <v>208473</v>
      </c>
      <c r="CE8" s="6">
        <v>75931</v>
      </c>
      <c r="CF8" s="6">
        <v>64</v>
      </c>
      <c r="CG8" s="7">
        <f t="shared" ref="CG8:CG71" si="3">+CD8+CE8+CF8</f>
        <v>284468</v>
      </c>
      <c r="CH8" s="7">
        <f t="shared" ref="CH8:CH71" si="4">+CG8+CC8+BZ8</f>
        <v>301302</v>
      </c>
      <c r="CI8" s="53">
        <f t="shared" ref="CI8:CI71" si="5">+CH8+BV8</f>
        <v>791334</v>
      </c>
      <c r="CJ8" s="8"/>
      <c r="CK8" s="89"/>
      <c r="CL8" s="88"/>
    </row>
    <row r="9" spans="1:90" x14ac:dyDescent="0.25">
      <c r="A9" s="46" t="s">
        <v>4</v>
      </c>
      <c r="B9" s="38" t="s">
        <v>68</v>
      </c>
      <c r="C9" s="6">
        <v>3</v>
      </c>
      <c r="D9" s="6">
        <v>0</v>
      </c>
      <c r="E9" s="6">
        <v>6527</v>
      </c>
      <c r="F9" s="6">
        <v>3151</v>
      </c>
      <c r="G9" s="6">
        <v>0</v>
      </c>
      <c r="H9" s="6">
        <v>2544</v>
      </c>
      <c r="I9" s="6">
        <v>291896</v>
      </c>
      <c r="J9" s="6">
        <v>0</v>
      </c>
      <c r="K9" s="6">
        <v>0</v>
      </c>
      <c r="L9" s="6">
        <v>4198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1</v>
      </c>
      <c r="AC9" s="6">
        <v>0</v>
      </c>
      <c r="AD9" s="6">
        <v>0</v>
      </c>
      <c r="AE9" s="6">
        <v>445</v>
      </c>
      <c r="AF9" s="6">
        <v>0</v>
      </c>
      <c r="AG9" s="6">
        <v>1935</v>
      </c>
      <c r="AH9" s="6">
        <v>0</v>
      </c>
      <c r="AI9" s="6">
        <v>0</v>
      </c>
      <c r="AJ9" s="6">
        <v>1042</v>
      </c>
      <c r="AK9" s="6">
        <v>0</v>
      </c>
      <c r="AL9" s="6">
        <v>5156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1674</v>
      </c>
      <c r="AS9" s="6">
        <v>65131</v>
      </c>
      <c r="AT9" s="6">
        <v>0</v>
      </c>
      <c r="AU9" s="6">
        <v>0</v>
      </c>
      <c r="AV9" s="6">
        <v>0</v>
      </c>
      <c r="AW9" s="6">
        <v>8</v>
      </c>
      <c r="AX9" s="6">
        <v>0</v>
      </c>
      <c r="AY9" s="6">
        <v>0</v>
      </c>
      <c r="AZ9" s="6">
        <v>0</v>
      </c>
      <c r="BA9" s="6">
        <v>0</v>
      </c>
      <c r="BB9" s="6">
        <v>0</v>
      </c>
      <c r="BC9" s="6">
        <v>0</v>
      </c>
      <c r="BD9" s="6">
        <v>237</v>
      </c>
      <c r="BE9" s="6">
        <v>0</v>
      </c>
      <c r="BF9" s="6">
        <v>143</v>
      </c>
      <c r="BG9" s="6">
        <v>0</v>
      </c>
      <c r="BH9" s="6">
        <v>0</v>
      </c>
      <c r="BI9" s="6">
        <v>0</v>
      </c>
      <c r="BJ9" s="6">
        <v>0</v>
      </c>
      <c r="BK9" s="6">
        <v>37</v>
      </c>
      <c r="BL9" s="6">
        <v>107</v>
      </c>
      <c r="BM9" s="6">
        <v>0</v>
      </c>
      <c r="BN9" s="6">
        <v>1534</v>
      </c>
      <c r="BO9" s="6">
        <v>614</v>
      </c>
      <c r="BP9" s="6">
        <v>507</v>
      </c>
      <c r="BQ9" s="6">
        <v>0</v>
      </c>
      <c r="BR9" s="6">
        <v>0</v>
      </c>
      <c r="BS9" s="6">
        <v>1</v>
      </c>
      <c r="BT9" s="6">
        <v>43</v>
      </c>
      <c r="BU9" s="6">
        <v>0</v>
      </c>
      <c r="BV9" s="53">
        <f t="shared" si="0"/>
        <v>386934</v>
      </c>
      <c r="BW9" s="6">
        <v>158335</v>
      </c>
      <c r="BX9" s="6">
        <v>0</v>
      </c>
      <c r="BY9" s="6">
        <v>0</v>
      </c>
      <c r="BZ9" s="7">
        <f t="shared" si="1"/>
        <v>158335</v>
      </c>
      <c r="CA9" s="6">
        <v>0</v>
      </c>
      <c r="CB9" s="6">
        <v>0</v>
      </c>
      <c r="CC9" s="7">
        <f t="shared" si="2"/>
        <v>0</v>
      </c>
      <c r="CD9" s="6">
        <v>36521</v>
      </c>
      <c r="CE9" s="6">
        <v>67143</v>
      </c>
      <c r="CF9" s="6">
        <v>379</v>
      </c>
      <c r="CG9" s="7">
        <f t="shared" si="3"/>
        <v>104043</v>
      </c>
      <c r="CH9" s="7">
        <f t="shared" si="4"/>
        <v>262378</v>
      </c>
      <c r="CI9" s="53">
        <f t="shared" si="5"/>
        <v>649312</v>
      </c>
      <c r="CJ9" s="8"/>
      <c r="CK9" s="89"/>
      <c r="CL9" s="88"/>
    </row>
    <row r="10" spans="1:90" x14ac:dyDescent="0.25">
      <c r="A10" s="46" t="s">
        <v>5</v>
      </c>
      <c r="B10" s="38" t="s">
        <v>69</v>
      </c>
      <c r="C10" s="6">
        <v>0</v>
      </c>
      <c r="D10" s="6">
        <v>0</v>
      </c>
      <c r="E10" s="6">
        <v>0</v>
      </c>
      <c r="F10" s="6">
        <v>4943</v>
      </c>
      <c r="G10" s="6">
        <v>0</v>
      </c>
      <c r="H10" s="6">
        <v>378</v>
      </c>
      <c r="I10" s="6">
        <v>44804</v>
      </c>
      <c r="J10" s="6">
        <v>0</v>
      </c>
      <c r="K10" s="6">
        <v>0</v>
      </c>
      <c r="L10" s="6">
        <v>3523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1</v>
      </c>
      <c r="AC10" s="6">
        <v>0</v>
      </c>
      <c r="AD10" s="6">
        <v>0</v>
      </c>
      <c r="AE10" s="6">
        <v>0</v>
      </c>
      <c r="AF10" s="6">
        <v>0</v>
      </c>
      <c r="AG10" s="6">
        <v>298</v>
      </c>
      <c r="AH10" s="6">
        <v>0</v>
      </c>
      <c r="AI10" s="6">
        <v>0</v>
      </c>
      <c r="AJ10" s="6">
        <v>1092</v>
      </c>
      <c r="AK10" s="6">
        <v>0</v>
      </c>
      <c r="AL10" s="6">
        <v>3762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1760</v>
      </c>
      <c r="AS10" s="6">
        <v>63378</v>
      </c>
      <c r="AT10" s="6">
        <v>0</v>
      </c>
      <c r="AU10" s="6">
        <v>0</v>
      </c>
      <c r="AV10" s="6">
        <v>0</v>
      </c>
      <c r="AW10" s="6">
        <v>0</v>
      </c>
      <c r="AX10" s="6">
        <v>0</v>
      </c>
      <c r="AY10" s="6">
        <v>0</v>
      </c>
      <c r="AZ10" s="6">
        <v>0</v>
      </c>
      <c r="BA10" s="6">
        <v>0</v>
      </c>
      <c r="BB10" s="6">
        <v>0</v>
      </c>
      <c r="BC10" s="6">
        <v>0</v>
      </c>
      <c r="BD10" s="6">
        <v>114</v>
      </c>
      <c r="BE10" s="6">
        <v>0</v>
      </c>
      <c r="BF10" s="6">
        <v>76</v>
      </c>
      <c r="BG10" s="6">
        <v>0</v>
      </c>
      <c r="BH10" s="6">
        <v>0</v>
      </c>
      <c r="BI10" s="6">
        <v>0</v>
      </c>
      <c r="BJ10" s="6">
        <v>0</v>
      </c>
      <c r="BK10" s="6">
        <v>38</v>
      </c>
      <c r="BL10" s="6">
        <v>153</v>
      </c>
      <c r="BM10" s="6">
        <v>0</v>
      </c>
      <c r="BN10" s="6">
        <v>2104</v>
      </c>
      <c r="BO10" s="6">
        <v>5409</v>
      </c>
      <c r="BP10" s="6">
        <v>546</v>
      </c>
      <c r="BQ10" s="6">
        <v>0</v>
      </c>
      <c r="BR10" s="6">
        <v>0</v>
      </c>
      <c r="BS10" s="6">
        <v>0</v>
      </c>
      <c r="BT10" s="6">
        <v>64</v>
      </c>
      <c r="BU10" s="6">
        <v>0</v>
      </c>
      <c r="BV10" s="53">
        <f t="shared" si="0"/>
        <v>132443</v>
      </c>
      <c r="BW10" s="6">
        <v>65361</v>
      </c>
      <c r="BX10" s="6">
        <v>0</v>
      </c>
      <c r="BY10" s="6">
        <v>0</v>
      </c>
      <c r="BZ10" s="7">
        <f t="shared" si="1"/>
        <v>65361</v>
      </c>
      <c r="CA10" s="6">
        <v>0</v>
      </c>
      <c r="CB10" s="6">
        <v>0</v>
      </c>
      <c r="CC10" s="7">
        <f t="shared" si="2"/>
        <v>0</v>
      </c>
      <c r="CD10" s="6">
        <v>24665</v>
      </c>
      <c r="CE10" s="6">
        <v>65175</v>
      </c>
      <c r="CF10" s="6">
        <v>2390</v>
      </c>
      <c r="CG10" s="7">
        <f t="shared" si="3"/>
        <v>92230</v>
      </c>
      <c r="CH10" s="7">
        <f t="shared" si="4"/>
        <v>157591</v>
      </c>
      <c r="CI10" s="53">
        <f t="shared" si="5"/>
        <v>290034</v>
      </c>
      <c r="CJ10" s="8"/>
      <c r="CK10" s="89"/>
      <c r="CL10" s="88"/>
    </row>
    <row r="11" spans="1:90" x14ac:dyDescent="0.25">
      <c r="A11" s="46" t="s">
        <v>6</v>
      </c>
      <c r="B11" s="38" t="s">
        <v>70</v>
      </c>
      <c r="C11" s="6">
        <v>0</v>
      </c>
      <c r="D11" s="6">
        <v>0</v>
      </c>
      <c r="E11" s="6">
        <v>0</v>
      </c>
      <c r="F11" s="6">
        <v>0</v>
      </c>
      <c r="G11" s="6">
        <v>17928</v>
      </c>
      <c r="H11" s="6">
        <v>0</v>
      </c>
      <c r="I11" s="6">
        <v>0</v>
      </c>
      <c r="J11" s="6">
        <v>0</v>
      </c>
      <c r="K11" s="6">
        <v>404</v>
      </c>
      <c r="L11" s="6">
        <v>0</v>
      </c>
      <c r="M11" s="6">
        <v>1</v>
      </c>
      <c r="N11" s="6">
        <v>0</v>
      </c>
      <c r="O11" s="6">
        <v>1</v>
      </c>
      <c r="P11" s="6">
        <v>0</v>
      </c>
      <c r="Q11" s="6">
        <v>0</v>
      </c>
      <c r="R11" s="6">
        <v>0</v>
      </c>
      <c r="S11" s="6">
        <v>1179568</v>
      </c>
      <c r="T11" s="6">
        <v>22914</v>
      </c>
      <c r="U11" s="6">
        <v>0</v>
      </c>
      <c r="V11" s="6">
        <v>163210</v>
      </c>
      <c r="W11" s="6">
        <v>158138</v>
      </c>
      <c r="X11" s="6">
        <v>193</v>
      </c>
      <c r="Y11" s="6">
        <v>0</v>
      </c>
      <c r="Z11" s="6">
        <v>0</v>
      </c>
      <c r="AA11" s="6">
        <v>0</v>
      </c>
      <c r="AB11" s="6">
        <v>610</v>
      </c>
      <c r="AC11" s="6">
        <v>173</v>
      </c>
      <c r="AD11" s="6">
        <v>0</v>
      </c>
      <c r="AE11" s="6">
        <v>0</v>
      </c>
      <c r="AF11" s="6">
        <v>355</v>
      </c>
      <c r="AG11" s="6">
        <v>411606</v>
      </c>
      <c r="AH11" s="6">
        <v>727</v>
      </c>
      <c r="AI11" s="6">
        <v>0</v>
      </c>
      <c r="AJ11" s="6">
        <v>78713</v>
      </c>
      <c r="AK11" s="6">
        <v>0</v>
      </c>
      <c r="AL11" s="6">
        <v>13329</v>
      </c>
      <c r="AM11" s="6">
        <v>0</v>
      </c>
      <c r="AN11" s="6">
        <v>1</v>
      </c>
      <c r="AO11" s="6">
        <v>0</v>
      </c>
      <c r="AP11" s="6">
        <v>44474</v>
      </c>
      <c r="AQ11" s="6">
        <v>0</v>
      </c>
      <c r="AR11" s="6">
        <v>0</v>
      </c>
      <c r="AS11" s="6">
        <v>0</v>
      </c>
      <c r="AT11" s="6">
        <v>0</v>
      </c>
      <c r="AU11" s="6">
        <v>374</v>
      </c>
      <c r="AV11" s="6">
        <v>0</v>
      </c>
      <c r="AW11" s="6">
        <v>1</v>
      </c>
      <c r="AX11" s="6">
        <v>0</v>
      </c>
      <c r="AY11" s="6">
        <v>0</v>
      </c>
      <c r="AZ11" s="6">
        <v>0</v>
      </c>
      <c r="BA11" s="6">
        <v>0</v>
      </c>
      <c r="BB11" s="6">
        <v>0</v>
      </c>
      <c r="BC11" s="6">
        <v>0</v>
      </c>
      <c r="BD11" s="6">
        <v>612</v>
      </c>
      <c r="BE11" s="6">
        <v>2</v>
      </c>
      <c r="BF11" s="6">
        <v>1</v>
      </c>
      <c r="BG11" s="6">
        <v>0</v>
      </c>
      <c r="BH11" s="6">
        <v>0</v>
      </c>
      <c r="BI11" s="6">
        <v>0</v>
      </c>
      <c r="BJ11" s="6">
        <v>0</v>
      </c>
      <c r="BK11" s="6">
        <v>0</v>
      </c>
      <c r="BL11" s="6">
        <v>0</v>
      </c>
      <c r="BM11" s="6">
        <v>107</v>
      </c>
      <c r="BN11" s="6">
        <v>0</v>
      </c>
      <c r="BO11" s="6">
        <v>223</v>
      </c>
      <c r="BP11" s="6">
        <v>1778</v>
      </c>
      <c r="BQ11" s="6">
        <v>458</v>
      </c>
      <c r="BR11" s="6">
        <v>0</v>
      </c>
      <c r="BS11" s="6">
        <v>0</v>
      </c>
      <c r="BT11" s="6">
        <v>0</v>
      </c>
      <c r="BU11" s="6">
        <v>0</v>
      </c>
      <c r="BV11" s="53">
        <f t="shared" si="0"/>
        <v>2095901</v>
      </c>
      <c r="BW11" s="6">
        <v>4725</v>
      </c>
      <c r="BX11" s="6">
        <v>0</v>
      </c>
      <c r="BY11" s="6">
        <v>0</v>
      </c>
      <c r="BZ11" s="7">
        <f t="shared" si="1"/>
        <v>4725</v>
      </c>
      <c r="CA11" s="6">
        <v>3509</v>
      </c>
      <c r="CB11" s="6">
        <v>24908</v>
      </c>
      <c r="CC11" s="7">
        <f t="shared" si="2"/>
        <v>28417</v>
      </c>
      <c r="CD11" s="6">
        <v>32420</v>
      </c>
      <c r="CE11" s="6">
        <v>49268</v>
      </c>
      <c r="CF11" s="6">
        <v>37841</v>
      </c>
      <c r="CG11" s="7">
        <f t="shared" si="3"/>
        <v>119529</v>
      </c>
      <c r="CH11" s="7">
        <f t="shared" si="4"/>
        <v>152671</v>
      </c>
      <c r="CI11" s="53">
        <f t="shared" si="5"/>
        <v>2248572</v>
      </c>
      <c r="CJ11" s="8"/>
      <c r="CK11" s="89"/>
      <c r="CL11" s="88"/>
    </row>
    <row r="12" spans="1:90" ht="22.5" x14ac:dyDescent="0.25">
      <c r="A12" s="46" t="s">
        <v>7</v>
      </c>
      <c r="B12" s="38" t="s">
        <v>71</v>
      </c>
      <c r="C12" s="6">
        <v>0</v>
      </c>
      <c r="D12" s="6">
        <v>0</v>
      </c>
      <c r="E12" s="6">
        <v>1581</v>
      </c>
      <c r="F12" s="6">
        <v>16</v>
      </c>
      <c r="G12" s="6">
        <v>0</v>
      </c>
      <c r="H12" s="6">
        <v>101020</v>
      </c>
      <c r="I12" s="6">
        <v>1299</v>
      </c>
      <c r="J12" s="6">
        <v>0</v>
      </c>
      <c r="K12" s="6">
        <v>0</v>
      </c>
      <c r="L12" s="6">
        <v>9607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2</v>
      </c>
      <c r="AC12" s="6">
        <v>0</v>
      </c>
      <c r="AD12" s="6">
        <v>0</v>
      </c>
      <c r="AE12" s="6">
        <v>156</v>
      </c>
      <c r="AF12" s="6">
        <v>0</v>
      </c>
      <c r="AG12" s="6">
        <v>0</v>
      </c>
      <c r="AH12" s="6">
        <v>0</v>
      </c>
      <c r="AI12" s="6">
        <v>0</v>
      </c>
      <c r="AJ12" s="6">
        <v>1761</v>
      </c>
      <c r="AK12" s="6">
        <v>3</v>
      </c>
      <c r="AL12" s="6">
        <v>4983</v>
      </c>
      <c r="AM12" s="6">
        <v>5733</v>
      </c>
      <c r="AN12" s="6">
        <v>0</v>
      </c>
      <c r="AO12" s="6">
        <v>0</v>
      </c>
      <c r="AP12" s="6">
        <v>6</v>
      </c>
      <c r="AQ12" s="6">
        <v>0</v>
      </c>
      <c r="AR12" s="6">
        <v>7497</v>
      </c>
      <c r="AS12" s="6">
        <v>169669</v>
      </c>
      <c r="AT12" s="6">
        <v>0</v>
      </c>
      <c r="AU12" s="6">
        <v>0</v>
      </c>
      <c r="AV12" s="6">
        <v>0</v>
      </c>
      <c r="AW12" s="6">
        <v>0</v>
      </c>
      <c r="AX12" s="6">
        <v>0</v>
      </c>
      <c r="AY12" s="6">
        <v>0</v>
      </c>
      <c r="AZ12" s="6">
        <v>0</v>
      </c>
      <c r="BA12" s="6">
        <v>0</v>
      </c>
      <c r="BB12" s="6">
        <v>0</v>
      </c>
      <c r="BC12" s="6">
        <v>0</v>
      </c>
      <c r="BD12" s="6">
        <v>73</v>
      </c>
      <c r="BE12" s="6">
        <v>0</v>
      </c>
      <c r="BF12" s="6">
        <v>230</v>
      </c>
      <c r="BG12" s="6">
        <v>0</v>
      </c>
      <c r="BH12" s="6">
        <v>0</v>
      </c>
      <c r="BI12" s="6">
        <v>0</v>
      </c>
      <c r="BJ12" s="6">
        <v>0</v>
      </c>
      <c r="BK12" s="6">
        <v>327</v>
      </c>
      <c r="BL12" s="6">
        <v>658</v>
      </c>
      <c r="BM12" s="6">
        <v>0</v>
      </c>
      <c r="BN12" s="6">
        <v>6290</v>
      </c>
      <c r="BO12" s="6">
        <v>1184</v>
      </c>
      <c r="BP12" s="6">
        <v>2495</v>
      </c>
      <c r="BQ12" s="6">
        <v>1</v>
      </c>
      <c r="BR12" s="6">
        <v>0</v>
      </c>
      <c r="BS12" s="6">
        <v>50</v>
      </c>
      <c r="BT12" s="6">
        <v>113</v>
      </c>
      <c r="BU12" s="6">
        <v>0</v>
      </c>
      <c r="BV12" s="53">
        <f t="shared" si="0"/>
        <v>314754</v>
      </c>
      <c r="BW12" s="6">
        <v>697959</v>
      </c>
      <c r="BX12" s="6">
        <v>0</v>
      </c>
      <c r="BY12" s="6">
        <v>0</v>
      </c>
      <c r="BZ12" s="7">
        <f t="shared" si="1"/>
        <v>697959</v>
      </c>
      <c r="CA12" s="6">
        <v>0</v>
      </c>
      <c r="CB12" s="6">
        <v>3077</v>
      </c>
      <c r="CC12" s="7">
        <f t="shared" si="2"/>
        <v>3077</v>
      </c>
      <c r="CD12" s="6">
        <v>293192</v>
      </c>
      <c r="CE12" s="6">
        <v>139734</v>
      </c>
      <c r="CF12" s="6">
        <v>66445</v>
      </c>
      <c r="CG12" s="7">
        <f t="shared" si="3"/>
        <v>499371</v>
      </c>
      <c r="CH12" s="7">
        <f t="shared" si="4"/>
        <v>1200407</v>
      </c>
      <c r="CI12" s="53">
        <f t="shared" si="5"/>
        <v>1515161</v>
      </c>
      <c r="CJ12" s="8"/>
      <c r="CK12" s="89"/>
      <c r="CL12" s="88"/>
    </row>
    <row r="13" spans="1:90" x14ac:dyDescent="0.25">
      <c r="A13" s="46" t="s">
        <v>8</v>
      </c>
      <c r="B13" s="38" t="s">
        <v>72</v>
      </c>
      <c r="C13" s="6">
        <v>0</v>
      </c>
      <c r="D13" s="6">
        <v>0</v>
      </c>
      <c r="E13" s="6">
        <v>3693</v>
      </c>
      <c r="F13" s="6">
        <v>11</v>
      </c>
      <c r="G13" s="6">
        <v>0</v>
      </c>
      <c r="H13" s="6">
        <v>11915</v>
      </c>
      <c r="I13" s="6">
        <v>1362769</v>
      </c>
      <c r="J13" s="6">
        <v>0</v>
      </c>
      <c r="K13" s="6">
        <v>0</v>
      </c>
      <c r="L13" s="6">
        <v>44728</v>
      </c>
      <c r="M13" s="6">
        <v>0</v>
      </c>
      <c r="N13" s="6">
        <v>0</v>
      </c>
      <c r="O13" s="6">
        <v>0</v>
      </c>
      <c r="P13" s="6">
        <v>2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3</v>
      </c>
      <c r="AC13" s="6">
        <v>0</v>
      </c>
      <c r="AD13" s="6">
        <v>0</v>
      </c>
      <c r="AE13" s="6">
        <v>0</v>
      </c>
      <c r="AF13" s="6">
        <v>0</v>
      </c>
      <c r="AG13" s="6">
        <v>9200</v>
      </c>
      <c r="AH13" s="6">
        <v>0</v>
      </c>
      <c r="AI13" s="6">
        <v>0</v>
      </c>
      <c r="AJ13" s="6">
        <v>2771</v>
      </c>
      <c r="AK13" s="6">
        <v>0</v>
      </c>
      <c r="AL13" s="6">
        <v>40728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2094</v>
      </c>
      <c r="AS13" s="6">
        <v>204880</v>
      </c>
      <c r="AT13" s="6">
        <v>0</v>
      </c>
      <c r="AU13" s="6">
        <v>0</v>
      </c>
      <c r="AV13" s="6">
        <v>0</v>
      </c>
      <c r="AW13" s="6">
        <v>0</v>
      </c>
      <c r="AX13" s="6">
        <v>0</v>
      </c>
      <c r="AY13" s="6">
        <v>0</v>
      </c>
      <c r="AZ13" s="6">
        <v>0</v>
      </c>
      <c r="BA13" s="6">
        <v>0</v>
      </c>
      <c r="BB13" s="6">
        <v>0</v>
      </c>
      <c r="BC13" s="6">
        <v>0</v>
      </c>
      <c r="BD13" s="6">
        <v>1105</v>
      </c>
      <c r="BE13" s="6">
        <v>0</v>
      </c>
      <c r="BF13" s="6">
        <v>1051</v>
      </c>
      <c r="BG13" s="6">
        <v>0</v>
      </c>
      <c r="BH13" s="6">
        <v>0</v>
      </c>
      <c r="BI13" s="6">
        <v>0</v>
      </c>
      <c r="BJ13" s="6">
        <v>0</v>
      </c>
      <c r="BK13" s="6">
        <v>137</v>
      </c>
      <c r="BL13" s="6">
        <v>444</v>
      </c>
      <c r="BM13" s="6">
        <v>434</v>
      </c>
      <c r="BN13" s="6">
        <v>2955</v>
      </c>
      <c r="BO13" s="6">
        <v>5399</v>
      </c>
      <c r="BP13" s="6">
        <v>1165</v>
      </c>
      <c r="BQ13" s="6">
        <v>10</v>
      </c>
      <c r="BR13" s="6">
        <v>0</v>
      </c>
      <c r="BS13" s="6">
        <v>0</v>
      </c>
      <c r="BT13" s="6">
        <v>147</v>
      </c>
      <c r="BU13" s="6">
        <v>0</v>
      </c>
      <c r="BV13" s="53">
        <f t="shared" si="0"/>
        <v>1695641</v>
      </c>
      <c r="BW13" s="6">
        <v>246345</v>
      </c>
      <c r="BX13" s="6">
        <v>0</v>
      </c>
      <c r="BY13" s="6">
        <v>0</v>
      </c>
      <c r="BZ13" s="7">
        <f t="shared" si="1"/>
        <v>246345</v>
      </c>
      <c r="CA13" s="6">
        <v>0</v>
      </c>
      <c r="CB13" s="6">
        <v>91070</v>
      </c>
      <c r="CC13" s="7">
        <f t="shared" si="2"/>
        <v>91070</v>
      </c>
      <c r="CD13" s="6">
        <v>1769429</v>
      </c>
      <c r="CE13" s="6">
        <v>842405</v>
      </c>
      <c r="CF13" s="6">
        <v>139407</v>
      </c>
      <c r="CG13" s="7">
        <f t="shared" si="3"/>
        <v>2751241</v>
      </c>
      <c r="CH13" s="7">
        <f t="shared" si="4"/>
        <v>3088656</v>
      </c>
      <c r="CI13" s="53">
        <f t="shared" si="5"/>
        <v>4784297</v>
      </c>
      <c r="CJ13" s="8"/>
      <c r="CK13" s="89"/>
      <c r="CL13" s="88"/>
    </row>
    <row r="14" spans="1:90" x14ac:dyDescent="0.25">
      <c r="A14" s="46" t="s">
        <v>9</v>
      </c>
      <c r="B14" s="38" t="s">
        <v>73</v>
      </c>
      <c r="C14" s="6">
        <v>0</v>
      </c>
      <c r="D14" s="6">
        <v>0</v>
      </c>
      <c r="E14" s="6">
        <v>626</v>
      </c>
      <c r="F14" s="6">
        <v>5</v>
      </c>
      <c r="G14" s="6">
        <v>0</v>
      </c>
      <c r="H14" s="6">
        <v>0</v>
      </c>
      <c r="I14" s="6">
        <v>514</v>
      </c>
      <c r="J14" s="6">
        <v>1466</v>
      </c>
      <c r="K14" s="6">
        <v>0</v>
      </c>
      <c r="L14" s="6">
        <v>1205</v>
      </c>
      <c r="M14" s="6">
        <v>50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1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928</v>
      </c>
      <c r="AK14" s="6">
        <v>0</v>
      </c>
      <c r="AL14" s="6">
        <v>40</v>
      </c>
      <c r="AM14" s="6">
        <v>0</v>
      </c>
      <c r="AN14" s="6">
        <v>0</v>
      </c>
      <c r="AO14" s="6">
        <v>0</v>
      </c>
      <c r="AP14" s="6">
        <v>3</v>
      </c>
      <c r="AQ14" s="6">
        <v>0</v>
      </c>
      <c r="AR14" s="6">
        <v>4596</v>
      </c>
      <c r="AS14" s="6">
        <v>88486</v>
      </c>
      <c r="AT14" s="6">
        <v>0</v>
      </c>
      <c r="AU14" s="6">
        <v>0</v>
      </c>
      <c r="AV14" s="6">
        <v>0</v>
      </c>
      <c r="AW14" s="6">
        <v>0</v>
      </c>
      <c r="AX14" s="6">
        <v>0</v>
      </c>
      <c r="AY14" s="6">
        <v>0</v>
      </c>
      <c r="AZ14" s="6">
        <v>0</v>
      </c>
      <c r="BA14" s="6">
        <v>0</v>
      </c>
      <c r="BB14" s="6">
        <v>0</v>
      </c>
      <c r="BC14" s="6">
        <v>0</v>
      </c>
      <c r="BD14" s="6">
        <v>16</v>
      </c>
      <c r="BE14" s="6">
        <v>0</v>
      </c>
      <c r="BF14" s="6">
        <v>0</v>
      </c>
      <c r="BG14" s="6">
        <v>0</v>
      </c>
      <c r="BH14" s="6">
        <v>0</v>
      </c>
      <c r="BI14" s="6">
        <v>0</v>
      </c>
      <c r="BJ14" s="6">
        <v>0</v>
      </c>
      <c r="BK14" s="6">
        <v>155</v>
      </c>
      <c r="BL14" s="6">
        <v>256</v>
      </c>
      <c r="BM14" s="6">
        <v>0</v>
      </c>
      <c r="BN14" s="6">
        <v>5477</v>
      </c>
      <c r="BO14" s="6">
        <v>595</v>
      </c>
      <c r="BP14" s="6">
        <v>1020</v>
      </c>
      <c r="BQ14" s="6">
        <v>3</v>
      </c>
      <c r="BR14" s="6">
        <v>0</v>
      </c>
      <c r="BS14" s="6">
        <v>1</v>
      </c>
      <c r="BT14" s="6">
        <v>45</v>
      </c>
      <c r="BU14" s="6">
        <v>0</v>
      </c>
      <c r="BV14" s="53">
        <f t="shared" si="0"/>
        <v>105488</v>
      </c>
      <c r="BW14" s="6">
        <v>533682</v>
      </c>
      <c r="BX14" s="6">
        <v>0</v>
      </c>
      <c r="BY14" s="6">
        <v>0</v>
      </c>
      <c r="BZ14" s="7">
        <f t="shared" si="1"/>
        <v>533682</v>
      </c>
      <c r="CA14" s="6">
        <v>0</v>
      </c>
      <c r="CB14" s="6">
        <v>1087</v>
      </c>
      <c r="CC14" s="7">
        <f t="shared" si="2"/>
        <v>1087</v>
      </c>
      <c r="CD14" s="6">
        <v>439905</v>
      </c>
      <c r="CE14" s="6">
        <v>102683</v>
      </c>
      <c r="CF14" s="6">
        <v>18317</v>
      </c>
      <c r="CG14" s="7">
        <f t="shared" si="3"/>
        <v>560905</v>
      </c>
      <c r="CH14" s="7">
        <f t="shared" si="4"/>
        <v>1095674</v>
      </c>
      <c r="CI14" s="53">
        <f t="shared" si="5"/>
        <v>1201162</v>
      </c>
      <c r="CJ14" s="8"/>
      <c r="CK14" s="89"/>
      <c r="CL14" s="88"/>
    </row>
    <row r="15" spans="1:90" x14ac:dyDescent="0.25">
      <c r="A15" s="46" t="s">
        <v>10</v>
      </c>
      <c r="B15" s="38" t="s">
        <v>74</v>
      </c>
      <c r="C15" s="6">
        <v>841470</v>
      </c>
      <c r="D15" s="6">
        <v>0</v>
      </c>
      <c r="E15" s="6">
        <v>0</v>
      </c>
      <c r="F15" s="6">
        <v>5112</v>
      </c>
      <c r="G15" s="6">
        <v>0</v>
      </c>
      <c r="H15" s="6">
        <v>2893</v>
      </c>
      <c r="I15" s="6">
        <v>0</v>
      </c>
      <c r="J15" s="6">
        <v>5716</v>
      </c>
      <c r="K15" s="6">
        <v>67333</v>
      </c>
      <c r="L15" s="6">
        <v>0</v>
      </c>
      <c r="M15" s="6">
        <v>2220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1</v>
      </c>
      <c r="W15" s="6">
        <v>0</v>
      </c>
      <c r="X15" s="6">
        <v>0</v>
      </c>
      <c r="Y15" s="6">
        <v>0</v>
      </c>
      <c r="Z15" s="6">
        <v>0</v>
      </c>
      <c r="AA15" s="6">
        <v>1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18</v>
      </c>
      <c r="AI15" s="6">
        <v>86</v>
      </c>
      <c r="AJ15" s="6">
        <v>0</v>
      </c>
      <c r="AK15" s="6">
        <v>0</v>
      </c>
      <c r="AL15" s="6">
        <v>645</v>
      </c>
      <c r="AM15" s="6">
        <v>0</v>
      </c>
      <c r="AN15" s="6">
        <v>0</v>
      </c>
      <c r="AO15" s="6">
        <v>0</v>
      </c>
      <c r="AP15" s="6">
        <v>5</v>
      </c>
      <c r="AQ15" s="6">
        <v>0</v>
      </c>
      <c r="AR15" s="6">
        <v>0</v>
      </c>
      <c r="AS15" s="6">
        <v>0</v>
      </c>
      <c r="AT15" s="6">
        <v>0</v>
      </c>
      <c r="AU15" s="6">
        <v>2</v>
      </c>
      <c r="AV15" s="6">
        <v>0</v>
      </c>
      <c r="AW15" s="6">
        <v>0</v>
      </c>
      <c r="AX15" s="6">
        <v>0</v>
      </c>
      <c r="AY15" s="6">
        <v>0</v>
      </c>
      <c r="AZ15" s="6">
        <v>0</v>
      </c>
      <c r="BA15" s="6">
        <v>0</v>
      </c>
      <c r="BB15" s="6">
        <v>0</v>
      </c>
      <c r="BC15" s="6">
        <v>799</v>
      </c>
      <c r="BD15" s="6">
        <v>533</v>
      </c>
      <c r="BE15" s="6">
        <v>0</v>
      </c>
      <c r="BF15" s="6">
        <v>797</v>
      </c>
      <c r="BG15" s="6">
        <v>0</v>
      </c>
      <c r="BH15" s="6">
        <v>0</v>
      </c>
      <c r="BI15" s="6">
        <v>0</v>
      </c>
      <c r="BJ15" s="6">
        <v>0</v>
      </c>
      <c r="BK15" s="6">
        <v>121</v>
      </c>
      <c r="BL15" s="6">
        <v>0</v>
      </c>
      <c r="BM15" s="6">
        <v>19</v>
      </c>
      <c r="BN15" s="6">
        <v>11</v>
      </c>
      <c r="BO15" s="6">
        <v>39</v>
      </c>
      <c r="BP15" s="6">
        <v>339</v>
      </c>
      <c r="BQ15" s="6">
        <v>65</v>
      </c>
      <c r="BR15" s="6">
        <v>0</v>
      </c>
      <c r="BS15" s="6">
        <v>0</v>
      </c>
      <c r="BT15" s="6">
        <v>0</v>
      </c>
      <c r="BU15" s="6">
        <v>0</v>
      </c>
      <c r="BV15" s="53">
        <f t="shared" si="0"/>
        <v>928225</v>
      </c>
      <c r="BW15" s="6">
        <v>33374</v>
      </c>
      <c r="BX15" s="6">
        <v>0</v>
      </c>
      <c r="BY15" s="6">
        <v>0</v>
      </c>
      <c r="BZ15" s="7">
        <f t="shared" si="1"/>
        <v>33374</v>
      </c>
      <c r="CA15" s="6">
        <v>0</v>
      </c>
      <c r="CB15" s="6">
        <v>532</v>
      </c>
      <c r="CC15" s="7">
        <f t="shared" si="2"/>
        <v>532</v>
      </c>
      <c r="CD15" s="6">
        <v>65277</v>
      </c>
      <c r="CE15" s="6">
        <v>25490</v>
      </c>
      <c r="CF15" s="6">
        <v>760</v>
      </c>
      <c r="CG15" s="7">
        <f t="shared" si="3"/>
        <v>91527</v>
      </c>
      <c r="CH15" s="7">
        <f t="shared" si="4"/>
        <v>125433</v>
      </c>
      <c r="CI15" s="53">
        <f t="shared" si="5"/>
        <v>1053658</v>
      </c>
      <c r="CJ15" s="8"/>
      <c r="CK15" s="89"/>
      <c r="CL15" s="88"/>
    </row>
    <row r="16" spans="1:90" x14ac:dyDescent="0.25">
      <c r="A16" s="46" t="s">
        <v>11</v>
      </c>
      <c r="B16" s="38" t="s">
        <v>75</v>
      </c>
      <c r="C16" s="6">
        <v>0</v>
      </c>
      <c r="D16" s="6">
        <v>0</v>
      </c>
      <c r="E16" s="6">
        <v>2243</v>
      </c>
      <c r="F16" s="6">
        <v>33</v>
      </c>
      <c r="G16" s="6">
        <v>0</v>
      </c>
      <c r="H16" s="6">
        <v>19805</v>
      </c>
      <c r="I16" s="6">
        <v>144504</v>
      </c>
      <c r="J16" s="6">
        <v>10536</v>
      </c>
      <c r="K16" s="6">
        <v>192501</v>
      </c>
      <c r="L16" s="6">
        <v>283169</v>
      </c>
      <c r="M16" s="6">
        <v>40623</v>
      </c>
      <c r="N16" s="6">
        <v>0</v>
      </c>
      <c r="O16" s="6">
        <v>223</v>
      </c>
      <c r="P16" s="6">
        <v>0</v>
      </c>
      <c r="Q16" s="6">
        <v>385</v>
      </c>
      <c r="R16" s="6">
        <v>0</v>
      </c>
      <c r="S16" s="6">
        <v>0</v>
      </c>
      <c r="T16" s="6">
        <v>123953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1</v>
      </c>
      <c r="AA16" s="6">
        <v>0</v>
      </c>
      <c r="AB16" s="6">
        <v>7</v>
      </c>
      <c r="AC16" s="6">
        <v>0</v>
      </c>
      <c r="AD16" s="6">
        <v>0</v>
      </c>
      <c r="AE16" s="6">
        <v>0</v>
      </c>
      <c r="AF16" s="6">
        <v>0</v>
      </c>
      <c r="AG16" s="6">
        <v>8017</v>
      </c>
      <c r="AH16" s="6">
        <v>0</v>
      </c>
      <c r="AI16" s="6">
        <v>0</v>
      </c>
      <c r="AJ16" s="6">
        <v>6598</v>
      </c>
      <c r="AK16" s="6">
        <v>1</v>
      </c>
      <c r="AL16" s="6">
        <v>7030</v>
      </c>
      <c r="AM16" s="6">
        <v>889</v>
      </c>
      <c r="AN16" s="6">
        <v>0</v>
      </c>
      <c r="AO16" s="6">
        <v>0</v>
      </c>
      <c r="AP16" s="6">
        <v>87</v>
      </c>
      <c r="AQ16" s="6">
        <v>0</v>
      </c>
      <c r="AR16" s="6">
        <v>11488</v>
      </c>
      <c r="AS16" s="6">
        <v>242261</v>
      </c>
      <c r="AT16" s="6">
        <v>0</v>
      </c>
      <c r="AU16" s="6">
        <v>27</v>
      </c>
      <c r="AV16" s="6">
        <v>0</v>
      </c>
      <c r="AW16" s="6">
        <v>6</v>
      </c>
      <c r="AX16" s="6">
        <v>0</v>
      </c>
      <c r="AY16" s="6">
        <v>0</v>
      </c>
      <c r="AZ16" s="6">
        <v>0</v>
      </c>
      <c r="BA16" s="6">
        <v>0</v>
      </c>
      <c r="BB16" s="6">
        <v>0</v>
      </c>
      <c r="BC16" s="6">
        <v>0</v>
      </c>
      <c r="BD16" s="6">
        <v>3673</v>
      </c>
      <c r="BE16" s="6">
        <v>0</v>
      </c>
      <c r="BF16" s="6">
        <v>57</v>
      </c>
      <c r="BG16" s="6">
        <v>0</v>
      </c>
      <c r="BH16" s="6">
        <v>0</v>
      </c>
      <c r="BI16" s="6">
        <v>0</v>
      </c>
      <c r="BJ16" s="6">
        <v>0</v>
      </c>
      <c r="BK16" s="6">
        <v>4332</v>
      </c>
      <c r="BL16" s="6">
        <v>1031</v>
      </c>
      <c r="BM16" s="6">
        <v>2527</v>
      </c>
      <c r="BN16" s="6">
        <v>11349</v>
      </c>
      <c r="BO16" s="6">
        <v>9054</v>
      </c>
      <c r="BP16" s="6">
        <v>834</v>
      </c>
      <c r="BQ16" s="6">
        <v>247</v>
      </c>
      <c r="BR16" s="6">
        <v>0</v>
      </c>
      <c r="BS16" s="6">
        <v>10</v>
      </c>
      <c r="BT16" s="6">
        <v>209</v>
      </c>
      <c r="BU16" s="6">
        <v>0</v>
      </c>
      <c r="BV16" s="53">
        <f t="shared" si="0"/>
        <v>1127710</v>
      </c>
      <c r="BW16" s="6">
        <v>875870</v>
      </c>
      <c r="BX16" s="6">
        <v>0</v>
      </c>
      <c r="BY16" s="6">
        <v>0</v>
      </c>
      <c r="BZ16" s="7">
        <f t="shared" si="1"/>
        <v>875870</v>
      </c>
      <c r="CA16" s="6">
        <v>0</v>
      </c>
      <c r="CB16" s="6">
        <v>17732</v>
      </c>
      <c r="CC16" s="7">
        <f t="shared" si="2"/>
        <v>17732</v>
      </c>
      <c r="CD16" s="6">
        <v>315972</v>
      </c>
      <c r="CE16" s="6">
        <v>150625</v>
      </c>
      <c r="CF16" s="6">
        <v>62280</v>
      </c>
      <c r="CG16" s="7">
        <f t="shared" si="3"/>
        <v>528877</v>
      </c>
      <c r="CH16" s="7">
        <f t="shared" si="4"/>
        <v>1422479</v>
      </c>
      <c r="CI16" s="53">
        <f t="shared" si="5"/>
        <v>2550189</v>
      </c>
      <c r="CJ16" s="8"/>
      <c r="CK16" s="89"/>
      <c r="CL16" s="88"/>
    </row>
    <row r="17" spans="1:90" x14ac:dyDescent="0.25">
      <c r="A17" s="46" t="s">
        <v>178</v>
      </c>
      <c r="B17" s="38" t="s">
        <v>179</v>
      </c>
      <c r="C17" s="6">
        <v>0</v>
      </c>
      <c r="D17" s="6">
        <v>0</v>
      </c>
      <c r="E17" s="6">
        <v>356</v>
      </c>
      <c r="F17" s="6">
        <v>53</v>
      </c>
      <c r="G17" s="6">
        <v>0</v>
      </c>
      <c r="H17" s="6">
        <v>2</v>
      </c>
      <c r="I17" s="6">
        <v>292</v>
      </c>
      <c r="J17" s="6">
        <v>0</v>
      </c>
      <c r="K17" s="6">
        <v>0</v>
      </c>
      <c r="L17" s="6">
        <v>15</v>
      </c>
      <c r="M17" s="6">
        <v>22419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2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1727</v>
      </c>
      <c r="AK17" s="6">
        <v>1</v>
      </c>
      <c r="AL17" s="6">
        <v>595</v>
      </c>
      <c r="AM17" s="6">
        <v>0</v>
      </c>
      <c r="AN17" s="6">
        <v>0</v>
      </c>
      <c r="AO17" s="6">
        <v>0</v>
      </c>
      <c r="AP17" s="6">
        <v>4</v>
      </c>
      <c r="AQ17" s="6">
        <v>0</v>
      </c>
      <c r="AR17" s="6">
        <v>3072</v>
      </c>
      <c r="AS17" s="6">
        <v>587715</v>
      </c>
      <c r="AT17" s="6">
        <v>0</v>
      </c>
      <c r="AU17" s="6">
        <v>0</v>
      </c>
      <c r="AV17" s="6">
        <v>0</v>
      </c>
      <c r="AW17" s="6">
        <v>0</v>
      </c>
      <c r="AX17" s="6">
        <v>0</v>
      </c>
      <c r="AY17" s="6">
        <v>0</v>
      </c>
      <c r="AZ17" s="6">
        <v>0</v>
      </c>
      <c r="BA17" s="6">
        <v>0</v>
      </c>
      <c r="BB17" s="6">
        <v>0</v>
      </c>
      <c r="BC17" s="6">
        <v>0</v>
      </c>
      <c r="BD17" s="6">
        <v>48</v>
      </c>
      <c r="BE17" s="6">
        <v>0</v>
      </c>
      <c r="BF17" s="6">
        <v>2</v>
      </c>
      <c r="BG17" s="6">
        <v>0</v>
      </c>
      <c r="BH17" s="6">
        <v>0</v>
      </c>
      <c r="BI17" s="6">
        <v>0</v>
      </c>
      <c r="BJ17" s="6">
        <v>0</v>
      </c>
      <c r="BK17" s="6">
        <v>241</v>
      </c>
      <c r="BL17" s="6">
        <v>607</v>
      </c>
      <c r="BM17" s="6">
        <v>0</v>
      </c>
      <c r="BN17" s="6">
        <v>2236</v>
      </c>
      <c r="BO17" s="6">
        <v>173</v>
      </c>
      <c r="BP17" s="6">
        <v>1679</v>
      </c>
      <c r="BQ17" s="6">
        <v>1</v>
      </c>
      <c r="BR17" s="6">
        <v>0</v>
      </c>
      <c r="BS17" s="6">
        <v>3</v>
      </c>
      <c r="BT17" s="6">
        <v>553</v>
      </c>
      <c r="BU17" s="6">
        <v>0</v>
      </c>
      <c r="BV17" s="53">
        <f t="shared" si="0"/>
        <v>621796</v>
      </c>
      <c r="BW17" s="6">
        <v>296883</v>
      </c>
      <c r="BX17" s="6">
        <v>0</v>
      </c>
      <c r="BY17" s="6">
        <v>0</v>
      </c>
      <c r="BZ17" s="7">
        <f t="shared" si="1"/>
        <v>296883</v>
      </c>
      <c r="CA17" s="6">
        <v>0</v>
      </c>
      <c r="CB17" s="6">
        <v>2666</v>
      </c>
      <c r="CC17" s="7">
        <f t="shared" si="2"/>
        <v>2666</v>
      </c>
      <c r="CD17" s="6">
        <v>268561</v>
      </c>
      <c r="CE17" s="6">
        <v>24038</v>
      </c>
      <c r="CF17" s="6">
        <v>32242</v>
      </c>
      <c r="CG17" s="7">
        <f t="shared" si="3"/>
        <v>324841</v>
      </c>
      <c r="CH17" s="7">
        <f t="shared" si="4"/>
        <v>624390</v>
      </c>
      <c r="CI17" s="53">
        <f t="shared" si="5"/>
        <v>1246186</v>
      </c>
      <c r="CJ17" s="8"/>
      <c r="CK17" s="89"/>
      <c r="CL17" s="88"/>
    </row>
    <row r="18" spans="1:90" x14ac:dyDescent="0.25">
      <c r="A18" s="46" t="s">
        <v>12</v>
      </c>
      <c r="B18" s="38" t="s">
        <v>76</v>
      </c>
      <c r="C18" s="6">
        <v>849</v>
      </c>
      <c r="D18" s="6">
        <v>275</v>
      </c>
      <c r="E18" s="6">
        <v>4809</v>
      </c>
      <c r="F18" s="6">
        <v>4154</v>
      </c>
      <c r="G18" s="6">
        <v>0</v>
      </c>
      <c r="H18" s="6">
        <v>3</v>
      </c>
      <c r="I18" s="6">
        <v>3935</v>
      </c>
      <c r="J18" s="6">
        <v>6</v>
      </c>
      <c r="K18" s="6">
        <v>0</v>
      </c>
      <c r="L18" s="6">
        <v>0</v>
      </c>
      <c r="M18" s="6">
        <v>0</v>
      </c>
      <c r="N18" s="6">
        <v>33753</v>
      </c>
      <c r="O18" s="6">
        <v>453833</v>
      </c>
      <c r="P18" s="6">
        <v>266</v>
      </c>
      <c r="Q18" s="6">
        <v>554</v>
      </c>
      <c r="R18" s="6">
        <v>0</v>
      </c>
      <c r="S18" s="6">
        <v>0</v>
      </c>
      <c r="T18" s="6">
        <v>1</v>
      </c>
      <c r="U18" s="6">
        <v>2406</v>
      </c>
      <c r="V18" s="6">
        <v>0</v>
      </c>
      <c r="W18" s="6">
        <v>1</v>
      </c>
      <c r="X18" s="6">
        <v>865</v>
      </c>
      <c r="Y18" s="6">
        <v>0</v>
      </c>
      <c r="Z18" s="6">
        <v>0</v>
      </c>
      <c r="AA18" s="6">
        <v>0</v>
      </c>
      <c r="AB18" s="6">
        <v>112678</v>
      </c>
      <c r="AC18" s="6">
        <v>0</v>
      </c>
      <c r="AD18" s="6">
        <v>23916</v>
      </c>
      <c r="AE18" s="6">
        <v>133</v>
      </c>
      <c r="AF18" s="6">
        <v>54</v>
      </c>
      <c r="AG18" s="6">
        <v>82</v>
      </c>
      <c r="AH18" s="6">
        <v>0</v>
      </c>
      <c r="AI18" s="6">
        <v>0</v>
      </c>
      <c r="AJ18" s="6">
        <v>5953</v>
      </c>
      <c r="AK18" s="6">
        <v>6506</v>
      </c>
      <c r="AL18" s="6">
        <v>1872</v>
      </c>
      <c r="AM18" s="6">
        <v>29</v>
      </c>
      <c r="AN18" s="6">
        <v>0</v>
      </c>
      <c r="AO18" s="6">
        <v>0</v>
      </c>
      <c r="AP18" s="6">
        <v>8509</v>
      </c>
      <c r="AQ18" s="6">
        <v>0</v>
      </c>
      <c r="AR18" s="6">
        <v>1521</v>
      </c>
      <c r="AS18" s="6">
        <v>33849</v>
      </c>
      <c r="AT18" s="6">
        <v>44</v>
      </c>
      <c r="AU18" s="6">
        <v>0</v>
      </c>
      <c r="AV18" s="6">
        <v>0</v>
      </c>
      <c r="AW18" s="6">
        <v>0</v>
      </c>
      <c r="AX18" s="6">
        <v>69</v>
      </c>
      <c r="AY18" s="6">
        <v>0</v>
      </c>
      <c r="AZ18" s="6">
        <v>113</v>
      </c>
      <c r="BA18" s="6">
        <v>0</v>
      </c>
      <c r="BB18" s="6">
        <v>0</v>
      </c>
      <c r="BC18" s="6">
        <v>0</v>
      </c>
      <c r="BD18" s="6">
        <v>952</v>
      </c>
      <c r="BE18" s="6">
        <v>471</v>
      </c>
      <c r="BF18" s="6">
        <v>0</v>
      </c>
      <c r="BG18" s="6">
        <v>0</v>
      </c>
      <c r="BH18" s="6">
        <v>0</v>
      </c>
      <c r="BI18" s="6">
        <v>0</v>
      </c>
      <c r="BJ18" s="6">
        <v>1749</v>
      </c>
      <c r="BK18" s="6">
        <v>75</v>
      </c>
      <c r="BL18" s="6">
        <v>0</v>
      </c>
      <c r="BM18" s="6">
        <v>0</v>
      </c>
      <c r="BN18" s="6">
        <v>1199</v>
      </c>
      <c r="BO18" s="6">
        <v>1178</v>
      </c>
      <c r="BP18" s="6">
        <v>90</v>
      </c>
      <c r="BQ18" s="6">
        <v>0</v>
      </c>
      <c r="BR18" s="6">
        <v>489</v>
      </c>
      <c r="BS18" s="6">
        <v>194</v>
      </c>
      <c r="BT18" s="6">
        <v>905</v>
      </c>
      <c r="BU18" s="6">
        <v>0</v>
      </c>
      <c r="BV18" s="53">
        <f t="shared" si="0"/>
        <v>708340</v>
      </c>
      <c r="BW18" s="6">
        <v>72832</v>
      </c>
      <c r="BX18" s="6">
        <v>0</v>
      </c>
      <c r="BY18" s="6">
        <v>0</v>
      </c>
      <c r="BZ18" s="7">
        <f t="shared" si="1"/>
        <v>72832</v>
      </c>
      <c r="CA18" s="6">
        <v>1682</v>
      </c>
      <c r="CB18" s="6">
        <v>1369</v>
      </c>
      <c r="CC18" s="7">
        <f t="shared" si="2"/>
        <v>3051</v>
      </c>
      <c r="CD18" s="6">
        <v>32983</v>
      </c>
      <c r="CE18" s="6">
        <v>9553</v>
      </c>
      <c r="CF18" s="6">
        <v>6695</v>
      </c>
      <c r="CG18" s="7">
        <f t="shared" si="3"/>
        <v>49231</v>
      </c>
      <c r="CH18" s="7">
        <f t="shared" si="4"/>
        <v>125114</v>
      </c>
      <c r="CI18" s="53">
        <f t="shared" si="5"/>
        <v>833454</v>
      </c>
      <c r="CJ18" s="8"/>
      <c r="CK18" s="89"/>
      <c r="CL18" s="88"/>
    </row>
    <row r="19" spans="1:90" x14ac:dyDescent="0.25">
      <c r="A19" s="46" t="s">
        <v>13</v>
      </c>
      <c r="B19" s="38" t="s">
        <v>77</v>
      </c>
      <c r="C19" s="6">
        <v>0</v>
      </c>
      <c r="D19" s="6">
        <v>353</v>
      </c>
      <c r="E19" s="6">
        <v>859</v>
      </c>
      <c r="F19" s="6">
        <v>554</v>
      </c>
      <c r="G19" s="6">
        <v>0</v>
      </c>
      <c r="H19" s="6">
        <v>58</v>
      </c>
      <c r="I19" s="6">
        <v>740</v>
      </c>
      <c r="J19" s="6">
        <v>0</v>
      </c>
      <c r="K19" s="6">
        <v>0</v>
      </c>
      <c r="L19" s="6">
        <v>0</v>
      </c>
      <c r="M19" s="6">
        <v>0</v>
      </c>
      <c r="N19" s="6">
        <v>72</v>
      </c>
      <c r="O19" s="6">
        <v>441414</v>
      </c>
      <c r="P19" s="6">
        <v>30</v>
      </c>
      <c r="Q19" s="6">
        <v>0</v>
      </c>
      <c r="R19" s="6">
        <v>0</v>
      </c>
      <c r="S19" s="6">
        <v>0</v>
      </c>
      <c r="T19" s="6">
        <v>39</v>
      </c>
      <c r="U19" s="6">
        <v>0</v>
      </c>
      <c r="V19" s="6">
        <v>0</v>
      </c>
      <c r="W19" s="6">
        <v>972</v>
      </c>
      <c r="X19" s="6">
        <v>0</v>
      </c>
      <c r="Y19" s="6">
        <v>0</v>
      </c>
      <c r="Z19" s="6">
        <v>0</v>
      </c>
      <c r="AA19" s="6">
        <v>0</v>
      </c>
      <c r="AB19" s="6">
        <v>6132</v>
      </c>
      <c r="AC19" s="6">
        <v>0</v>
      </c>
      <c r="AD19" s="6">
        <v>2967</v>
      </c>
      <c r="AE19" s="6">
        <v>0</v>
      </c>
      <c r="AF19" s="6">
        <v>0</v>
      </c>
      <c r="AG19" s="6">
        <v>0</v>
      </c>
      <c r="AH19" s="6">
        <v>149</v>
      </c>
      <c r="AI19" s="6">
        <v>556</v>
      </c>
      <c r="AJ19" s="6">
        <v>9556</v>
      </c>
      <c r="AK19" s="6">
        <v>1673</v>
      </c>
      <c r="AL19" s="6">
        <v>15919</v>
      </c>
      <c r="AM19" s="6">
        <v>6248</v>
      </c>
      <c r="AN19" s="6">
        <v>0</v>
      </c>
      <c r="AO19" s="6">
        <v>0</v>
      </c>
      <c r="AP19" s="6">
        <v>373</v>
      </c>
      <c r="AQ19" s="6">
        <v>423</v>
      </c>
      <c r="AR19" s="6">
        <v>445</v>
      </c>
      <c r="AS19" s="6">
        <v>3587</v>
      </c>
      <c r="AT19" s="6">
        <v>50</v>
      </c>
      <c r="AU19" s="6">
        <v>129</v>
      </c>
      <c r="AV19" s="6">
        <v>0</v>
      </c>
      <c r="AW19" s="6">
        <v>0</v>
      </c>
      <c r="AX19" s="6">
        <v>131</v>
      </c>
      <c r="AY19" s="6">
        <v>0</v>
      </c>
      <c r="AZ19" s="6">
        <v>252</v>
      </c>
      <c r="BA19" s="6">
        <v>0</v>
      </c>
      <c r="BB19" s="6">
        <v>0</v>
      </c>
      <c r="BC19" s="6">
        <v>129</v>
      </c>
      <c r="BD19" s="6">
        <v>126</v>
      </c>
      <c r="BE19" s="6">
        <v>23</v>
      </c>
      <c r="BF19" s="6">
        <v>327</v>
      </c>
      <c r="BG19" s="6">
        <v>0</v>
      </c>
      <c r="BH19" s="6">
        <v>0</v>
      </c>
      <c r="BI19" s="6">
        <v>0</v>
      </c>
      <c r="BJ19" s="6">
        <v>1609</v>
      </c>
      <c r="BK19" s="6">
        <v>3917</v>
      </c>
      <c r="BL19" s="6">
        <v>43</v>
      </c>
      <c r="BM19" s="6">
        <v>520</v>
      </c>
      <c r="BN19" s="6">
        <v>1482</v>
      </c>
      <c r="BO19" s="6">
        <v>2607</v>
      </c>
      <c r="BP19" s="6">
        <v>4620</v>
      </c>
      <c r="BQ19" s="6">
        <v>489</v>
      </c>
      <c r="BR19" s="6">
        <v>1693</v>
      </c>
      <c r="BS19" s="6">
        <v>984</v>
      </c>
      <c r="BT19" s="6">
        <v>8348</v>
      </c>
      <c r="BU19" s="6">
        <v>0</v>
      </c>
      <c r="BV19" s="53">
        <f t="shared" si="0"/>
        <v>520598</v>
      </c>
      <c r="BW19" s="6">
        <v>586844</v>
      </c>
      <c r="BX19" s="6">
        <v>0</v>
      </c>
      <c r="BY19" s="6">
        <v>0</v>
      </c>
      <c r="BZ19" s="7">
        <f t="shared" si="1"/>
        <v>586844</v>
      </c>
      <c r="CA19" s="6">
        <v>2014</v>
      </c>
      <c r="CB19" s="6">
        <v>4745</v>
      </c>
      <c r="CC19" s="7">
        <f t="shared" si="2"/>
        <v>6759</v>
      </c>
      <c r="CD19" s="6">
        <v>460131</v>
      </c>
      <c r="CE19" s="6">
        <v>445866</v>
      </c>
      <c r="CF19" s="6">
        <v>564770</v>
      </c>
      <c r="CG19" s="7">
        <f t="shared" si="3"/>
        <v>1470767</v>
      </c>
      <c r="CH19" s="7">
        <f t="shared" si="4"/>
        <v>2064370</v>
      </c>
      <c r="CI19" s="53">
        <f t="shared" si="5"/>
        <v>2584968</v>
      </c>
      <c r="CJ19" s="8"/>
      <c r="CK19" s="89"/>
      <c r="CL19" s="88"/>
    </row>
    <row r="20" spans="1:90" x14ac:dyDescent="0.25">
      <c r="A20" s="46" t="s">
        <v>14</v>
      </c>
      <c r="B20" s="38" t="s">
        <v>78</v>
      </c>
      <c r="C20" s="6">
        <v>1523</v>
      </c>
      <c r="D20" s="6">
        <v>0</v>
      </c>
      <c r="E20" s="6">
        <v>1094</v>
      </c>
      <c r="F20" s="6">
        <v>2291</v>
      </c>
      <c r="G20" s="6">
        <v>86</v>
      </c>
      <c r="H20" s="6">
        <v>0</v>
      </c>
      <c r="I20" s="6">
        <v>1750</v>
      </c>
      <c r="J20" s="6">
        <v>6</v>
      </c>
      <c r="K20" s="6">
        <v>0</v>
      </c>
      <c r="L20" s="6">
        <v>1105</v>
      </c>
      <c r="M20" s="6">
        <v>1148</v>
      </c>
      <c r="N20" s="6">
        <v>524</v>
      </c>
      <c r="O20" s="6">
        <v>0</v>
      </c>
      <c r="P20" s="6">
        <v>164437</v>
      </c>
      <c r="Q20" s="6">
        <v>36782</v>
      </c>
      <c r="R20" s="6">
        <v>0</v>
      </c>
      <c r="S20" s="6">
        <v>0</v>
      </c>
      <c r="T20" s="6">
        <v>2024</v>
      </c>
      <c r="U20" s="6">
        <v>199</v>
      </c>
      <c r="V20" s="6">
        <v>3768</v>
      </c>
      <c r="W20" s="6">
        <v>5743</v>
      </c>
      <c r="X20" s="6">
        <v>0</v>
      </c>
      <c r="Y20" s="6">
        <v>0</v>
      </c>
      <c r="Z20" s="6">
        <v>0</v>
      </c>
      <c r="AA20" s="6">
        <v>0</v>
      </c>
      <c r="AB20" s="6">
        <v>5978</v>
      </c>
      <c r="AC20" s="6">
        <v>193</v>
      </c>
      <c r="AD20" s="6">
        <v>97486</v>
      </c>
      <c r="AE20" s="6">
        <v>1089</v>
      </c>
      <c r="AF20" s="6">
        <v>107</v>
      </c>
      <c r="AG20" s="6">
        <v>8999</v>
      </c>
      <c r="AH20" s="6">
        <v>0</v>
      </c>
      <c r="AI20" s="6">
        <v>0</v>
      </c>
      <c r="AJ20" s="6">
        <v>71188</v>
      </c>
      <c r="AK20" s="6">
        <v>0</v>
      </c>
      <c r="AL20" s="6">
        <v>12849</v>
      </c>
      <c r="AM20" s="6">
        <v>0</v>
      </c>
      <c r="AN20" s="6">
        <v>0</v>
      </c>
      <c r="AO20" s="6">
        <v>0</v>
      </c>
      <c r="AP20" s="6">
        <v>7943</v>
      </c>
      <c r="AQ20" s="6">
        <v>0</v>
      </c>
      <c r="AR20" s="6">
        <v>0</v>
      </c>
      <c r="AS20" s="6">
        <v>5156</v>
      </c>
      <c r="AT20" s="6">
        <v>0</v>
      </c>
      <c r="AU20" s="6">
        <v>15</v>
      </c>
      <c r="AV20" s="6">
        <v>0</v>
      </c>
      <c r="AW20" s="6">
        <v>0</v>
      </c>
      <c r="AX20" s="6">
        <v>467</v>
      </c>
      <c r="AY20" s="6">
        <v>388</v>
      </c>
      <c r="AZ20" s="6">
        <v>402</v>
      </c>
      <c r="BA20" s="6">
        <v>0</v>
      </c>
      <c r="BB20" s="6">
        <v>0</v>
      </c>
      <c r="BC20" s="6">
        <v>0</v>
      </c>
      <c r="BD20" s="6">
        <v>1035</v>
      </c>
      <c r="BE20" s="6">
        <v>17</v>
      </c>
      <c r="BF20" s="6">
        <v>249</v>
      </c>
      <c r="BG20" s="6">
        <v>0</v>
      </c>
      <c r="BH20" s="6">
        <v>0</v>
      </c>
      <c r="BI20" s="6">
        <v>0</v>
      </c>
      <c r="BJ20" s="6">
        <v>4081</v>
      </c>
      <c r="BK20" s="6">
        <v>399</v>
      </c>
      <c r="BL20" s="6">
        <v>0</v>
      </c>
      <c r="BM20" s="6">
        <v>0</v>
      </c>
      <c r="BN20" s="6">
        <v>552</v>
      </c>
      <c r="BO20" s="6">
        <v>0</v>
      </c>
      <c r="BP20" s="6">
        <v>152</v>
      </c>
      <c r="BQ20" s="6">
        <v>1</v>
      </c>
      <c r="BR20" s="6">
        <v>275</v>
      </c>
      <c r="BS20" s="6">
        <v>123</v>
      </c>
      <c r="BT20" s="6">
        <v>4208</v>
      </c>
      <c r="BU20" s="6">
        <v>0</v>
      </c>
      <c r="BV20" s="53">
        <f t="shared" si="0"/>
        <v>445832</v>
      </c>
      <c r="BW20" s="6">
        <v>7530</v>
      </c>
      <c r="BX20" s="6">
        <v>0</v>
      </c>
      <c r="BY20" s="6">
        <v>0</v>
      </c>
      <c r="BZ20" s="7">
        <f t="shared" si="1"/>
        <v>7530</v>
      </c>
      <c r="CA20" s="6">
        <v>87</v>
      </c>
      <c r="CB20" s="6">
        <v>1496</v>
      </c>
      <c r="CC20" s="7">
        <f t="shared" si="2"/>
        <v>1583</v>
      </c>
      <c r="CD20" s="6">
        <v>400982</v>
      </c>
      <c r="CE20" s="6">
        <v>220193</v>
      </c>
      <c r="CF20" s="6">
        <v>106480</v>
      </c>
      <c r="CG20" s="7">
        <f t="shared" si="3"/>
        <v>727655</v>
      </c>
      <c r="CH20" s="7">
        <f t="shared" si="4"/>
        <v>736768</v>
      </c>
      <c r="CI20" s="53">
        <f t="shared" si="5"/>
        <v>1182600</v>
      </c>
      <c r="CJ20" s="8"/>
      <c r="CK20" s="89"/>
      <c r="CL20" s="88"/>
    </row>
    <row r="21" spans="1:90" x14ac:dyDescent="0.25">
      <c r="A21" s="46" t="s">
        <v>15</v>
      </c>
      <c r="B21" s="38" t="s">
        <v>79</v>
      </c>
      <c r="C21" s="6">
        <v>0</v>
      </c>
      <c r="D21" s="6">
        <v>0</v>
      </c>
      <c r="E21" s="6">
        <v>0</v>
      </c>
      <c r="F21" s="6">
        <v>25</v>
      </c>
      <c r="G21" s="6">
        <v>4</v>
      </c>
      <c r="H21" s="6">
        <v>1335</v>
      </c>
      <c r="I21" s="6">
        <v>27033</v>
      </c>
      <c r="J21" s="6">
        <v>50039</v>
      </c>
      <c r="K21" s="6">
        <v>2643</v>
      </c>
      <c r="L21" s="6">
        <v>17455</v>
      </c>
      <c r="M21" s="6">
        <v>16834</v>
      </c>
      <c r="N21" s="6">
        <v>0</v>
      </c>
      <c r="O21" s="6">
        <v>6606</v>
      </c>
      <c r="P21" s="6">
        <v>44132</v>
      </c>
      <c r="Q21" s="6">
        <v>69428</v>
      </c>
      <c r="R21" s="6">
        <v>41638</v>
      </c>
      <c r="S21" s="6">
        <v>0</v>
      </c>
      <c r="T21" s="6">
        <v>3120</v>
      </c>
      <c r="U21" s="6">
        <v>2289</v>
      </c>
      <c r="V21" s="6">
        <v>2161</v>
      </c>
      <c r="W21" s="6">
        <v>11567</v>
      </c>
      <c r="X21" s="6">
        <v>2897</v>
      </c>
      <c r="Y21" s="6">
        <v>1529</v>
      </c>
      <c r="Z21" s="6">
        <v>1360</v>
      </c>
      <c r="AA21" s="6">
        <v>0</v>
      </c>
      <c r="AB21" s="6">
        <v>7185</v>
      </c>
      <c r="AC21" s="6">
        <v>59</v>
      </c>
      <c r="AD21" s="6">
        <v>1097</v>
      </c>
      <c r="AE21" s="6">
        <v>586</v>
      </c>
      <c r="AF21" s="6">
        <v>179</v>
      </c>
      <c r="AG21" s="6">
        <v>5527</v>
      </c>
      <c r="AH21" s="6">
        <v>5442</v>
      </c>
      <c r="AI21" s="6">
        <v>0</v>
      </c>
      <c r="AJ21" s="6">
        <v>750</v>
      </c>
      <c r="AK21" s="6">
        <v>1654</v>
      </c>
      <c r="AL21" s="6">
        <v>1262</v>
      </c>
      <c r="AM21" s="6">
        <v>8815</v>
      </c>
      <c r="AN21" s="6">
        <v>675</v>
      </c>
      <c r="AO21" s="6">
        <v>0</v>
      </c>
      <c r="AP21" s="6">
        <v>19933</v>
      </c>
      <c r="AQ21" s="6">
        <v>769</v>
      </c>
      <c r="AR21" s="6">
        <v>0</v>
      </c>
      <c r="AS21" s="6">
        <v>2645</v>
      </c>
      <c r="AT21" s="6">
        <v>9457</v>
      </c>
      <c r="AU21" s="6">
        <v>5</v>
      </c>
      <c r="AV21" s="6">
        <v>11</v>
      </c>
      <c r="AW21" s="6">
        <v>0</v>
      </c>
      <c r="AX21" s="6">
        <v>3373</v>
      </c>
      <c r="AY21" s="6">
        <v>0</v>
      </c>
      <c r="AZ21" s="6">
        <v>2647</v>
      </c>
      <c r="BA21" s="6">
        <v>2020</v>
      </c>
      <c r="BB21" s="6">
        <v>11722</v>
      </c>
      <c r="BC21" s="6">
        <v>2022</v>
      </c>
      <c r="BD21" s="6">
        <v>1018</v>
      </c>
      <c r="BE21" s="6">
        <v>0</v>
      </c>
      <c r="BF21" s="6">
        <v>792</v>
      </c>
      <c r="BG21" s="6">
        <v>452</v>
      </c>
      <c r="BH21" s="6">
        <v>0</v>
      </c>
      <c r="BI21" s="6">
        <v>0</v>
      </c>
      <c r="BJ21" s="6">
        <v>5247</v>
      </c>
      <c r="BK21" s="6">
        <v>14934</v>
      </c>
      <c r="BL21" s="6">
        <v>1055</v>
      </c>
      <c r="BM21" s="6">
        <v>1650</v>
      </c>
      <c r="BN21" s="6">
        <v>1379</v>
      </c>
      <c r="BO21" s="6">
        <v>5307</v>
      </c>
      <c r="BP21" s="6">
        <v>214</v>
      </c>
      <c r="BQ21" s="6">
        <v>1148</v>
      </c>
      <c r="BR21" s="6">
        <v>1009</v>
      </c>
      <c r="BS21" s="6">
        <v>134</v>
      </c>
      <c r="BT21" s="6">
        <v>361</v>
      </c>
      <c r="BU21" s="6">
        <v>0</v>
      </c>
      <c r="BV21" s="53">
        <f t="shared" si="0"/>
        <v>424630</v>
      </c>
      <c r="BW21" s="6">
        <v>79738</v>
      </c>
      <c r="BX21" s="6">
        <v>2386</v>
      </c>
      <c r="BY21" s="6">
        <v>0</v>
      </c>
      <c r="BZ21" s="7">
        <f t="shared" si="1"/>
        <v>82124</v>
      </c>
      <c r="CA21" s="6">
        <v>0</v>
      </c>
      <c r="CB21" s="6">
        <v>5502</v>
      </c>
      <c r="CC21" s="7">
        <f t="shared" si="2"/>
        <v>5502</v>
      </c>
      <c r="CD21" s="6">
        <v>70611</v>
      </c>
      <c r="CE21" s="6">
        <v>198666</v>
      </c>
      <c r="CF21" s="6">
        <v>25178</v>
      </c>
      <c r="CG21" s="7">
        <f t="shared" si="3"/>
        <v>294455</v>
      </c>
      <c r="CH21" s="7">
        <f t="shared" si="4"/>
        <v>382081</v>
      </c>
      <c r="CI21" s="53">
        <f t="shared" si="5"/>
        <v>806711</v>
      </c>
      <c r="CJ21" s="8"/>
      <c r="CK21" s="89"/>
      <c r="CL21" s="88"/>
    </row>
    <row r="22" spans="1:90" x14ac:dyDescent="0.25">
      <c r="A22" s="46" t="s">
        <v>16</v>
      </c>
      <c r="B22" s="38" t="s">
        <v>80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27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41130</v>
      </c>
      <c r="S22" s="6">
        <v>0</v>
      </c>
      <c r="T22" s="6">
        <v>8613</v>
      </c>
      <c r="U22" s="6">
        <v>321</v>
      </c>
      <c r="V22" s="6">
        <v>0</v>
      </c>
      <c r="W22" s="6">
        <v>1690</v>
      </c>
      <c r="X22" s="6">
        <v>1204</v>
      </c>
      <c r="Y22" s="6">
        <v>0</v>
      </c>
      <c r="Z22" s="6">
        <v>1088</v>
      </c>
      <c r="AA22" s="6">
        <v>0</v>
      </c>
      <c r="AB22" s="6">
        <v>0</v>
      </c>
      <c r="AC22" s="6">
        <v>0</v>
      </c>
      <c r="AD22" s="6">
        <v>250</v>
      </c>
      <c r="AE22" s="6">
        <v>176</v>
      </c>
      <c r="AF22" s="6">
        <v>19</v>
      </c>
      <c r="AG22" s="6">
        <v>127</v>
      </c>
      <c r="AH22" s="6">
        <v>0</v>
      </c>
      <c r="AI22" s="6">
        <v>0</v>
      </c>
      <c r="AJ22" s="6">
        <v>4833</v>
      </c>
      <c r="AK22" s="6">
        <v>4</v>
      </c>
      <c r="AL22" s="6">
        <v>18487</v>
      </c>
      <c r="AM22" s="6">
        <v>2627</v>
      </c>
      <c r="AN22" s="6">
        <v>0</v>
      </c>
      <c r="AO22" s="6">
        <v>0</v>
      </c>
      <c r="AP22" s="6">
        <v>46</v>
      </c>
      <c r="AQ22" s="6">
        <v>0</v>
      </c>
      <c r="AR22" s="6">
        <v>0</v>
      </c>
      <c r="AS22" s="6">
        <v>6944</v>
      </c>
      <c r="AT22" s="6">
        <v>23584</v>
      </c>
      <c r="AU22" s="6">
        <v>85</v>
      </c>
      <c r="AV22" s="6">
        <v>0</v>
      </c>
      <c r="AW22" s="6">
        <v>8247</v>
      </c>
      <c r="AX22" s="6">
        <v>6192</v>
      </c>
      <c r="AY22" s="6">
        <v>751</v>
      </c>
      <c r="AZ22" s="6">
        <v>1170</v>
      </c>
      <c r="BA22" s="6">
        <v>0</v>
      </c>
      <c r="BB22" s="6">
        <v>6816</v>
      </c>
      <c r="BC22" s="6">
        <v>32028</v>
      </c>
      <c r="BD22" s="6">
        <v>1022</v>
      </c>
      <c r="BE22" s="6">
        <v>12506</v>
      </c>
      <c r="BF22" s="6">
        <v>5012</v>
      </c>
      <c r="BG22" s="6">
        <v>0</v>
      </c>
      <c r="BH22" s="6">
        <v>0</v>
      </c>
      <c r="BI22" s="6">
        <v>0</v>
      </c>
      <c r="BJ22" s="6">
        <v>9523</v>
      </c>
      <c r="BK22" s="6">
        <v>1833</v>
      </c>
      <c r="BL22" s="6">
        <v>1902</v>
      </c>
      <c r="BM22" s="6">
        <v>589</v>
      </c>
      <c r="BN22" s="6">
        <v>3498</v>
      </c>
      <c r="BO22" s="6">
        <v>5281</v>
      </c>
      <c r="BP22" s="6">
        <v>1020</v>
      </c>
      <c r="BQ22" s="6">
        <v>4486</v>
      </c>
      <c r="BR22" s="6">
        <v>2261</v>
      </c>
      <c r="BS22" s="6">
        <v>41</v>
      </c>
      <c r="BT22" s="6">
        <v>2793</v>
      </c>
      <c r="BU22" s="6">
        <v>0</v>
      </c>
      <c r="BV22" s="53">
        <f t="shared" si="0"/>
        <v>218226</v>
      </c>
      <c r="BW22" s="6">
        <v>674</v>
      </c>
      <c r="BX22" s="6">
        <v>0</v>
      </c>
      <c r="BY22" s="6">
        <v>0</v>
      </c>
      <c r="BZ22" s="7">
        <f t="shared" si="1"/>
        <v>674</v>
      </c>
      <c r="CA22" s="6">
        <v>0</v>
      </c>
      <c r="CB22" s="6">
        <v>973</v>
      </c>
      <c r="CC22" s="7">
        <f t="shared" si="2"/>
        <v>973</v>
      </c>
      <c r="CD22" s="6">
        <v>65711</v>
      </c>
      <c r="CE22" s="6">
        <v>291</v>
      </c>
      <c r="CF22" s="6">
        <v>44</v>
      </c>
      <c r="CG22" s="7">
        <f t="shared" si="3"/>
        <v>66046</v>
      </c>
      <c r="CH22" s="7">
        <f t="shared" si="4"/>
        <v>67693</v>
      </c>
      <c r="CI22" s="53">
        <f t="shared" si="5"/>
        <v>285919</v>
      </c>
      <c r="CJ22" s="8"/>
      <c r="CK22" s="89"/>
      <c r="CL22" s="88"/>
    </row>
    <row r="23" spans="1:90" x14ac:dyDescent="0.25">
      <c r="A23" s="46" t="s">
        <v>17</v>
      </c>
      <c r="B23" s="38" t="s">
        <v>81</v>
      </c>
      <c r="C23" s="6">
        <v>35156</v>
      </c>
      <c r="D23" s="6">
        <v>16232</v>
      </c>
      <c r="E23" s="6">
        <v>46581</v>
      </c>
      <c r="F23" s="6">
        <v>5852</v>
      </c>
      <c r="G23" s="6">
        <v>19977</v>
      </c>
      <c r="H23" s="6">
        <v>3524</v>
      </c>
      <c r="I23" s="6">
        <v>48219</v>
      </c>
      <c r="J23" s="6">
        <v>3104</v>
      </c>
      <c r="K23" s="6">
        <v>1817</v>
      </c>
      <c r="L23" s="6">
        <v>7954</v>
      </c>
      <c r="M23" s="6">
        <v>824</v>
      </c>
      <c r="N23" s="6">
        <v>76</v>
      </c>
      <c r="O23" s="6">
        <v>904</v>
      </c>
      <c r="P23" s="6">
        <v>11331</v>
      </c>
      <c r="Q23" s="6">
        <v>2717</v>
      </c>
      <c r="R23" s="6">
        <v>640</v>
      </c>
      <c r="S23" s="6">
        <v>171714</v>
      </c>
      <c r="T23" s="6">
        <v>44994</v>
      </c>
      <c r="U23" s="6">
        <v>654</v>
      </c>
      <c r="V23" s="6">
        <v>20820</v>
      </c>
      <c r="W23" s="6">
        <v>46175</v>
      </c>
      <c r="X23" s="6">
        <v>4012</v>
      </c>
      <c r="Y23" s="6">
        <v>49</v>
      </c>
      <c r="Z23" s="6">
        <v>31289</v>
      </c>
      <c r="AA23" s="6">
        <v>975</v>
      </c>
      <c r="AB23" s="6">
        <v>1330</v>
      </c>
      <c r="AC23" s="6">
        <v>889</v>
      </c>
      <c r="AD23" s="6">
        <v>1144</v>
      </c>
      <c r="AE23" s="6">
        <v>148</v>
      </c>
      <c r="AF23" s="6">
        <v>5007</v>
      </c>
      <c r="AG23" s="6">
        <v>165429</v>
      </c>
      <c r="AH23" s="6">
        <v>12721</v>
      </c>
      <c r="AI23" s="6">
        <v>1314</v>
      </c>
      <c r="AJ23" s="6">
        <v>31497</v>
      </c>
      <c r="AK23" s="6">
        <v>35926</v>
      </c>
      <c r="AL23" s="6">
        <v>45315</v>
      </c>
      <c r="AM23" s="6">
        <v>8112</v>
      </c>
      <c r="AN23" s="6">
        <v>397583</v>
      </c>
      <c r="AO23" s="6">
        <v>24574</v>
      </c>
      <c r="AP23" s="6">
        <v>43842</v>
      </c>
      <c r="AQ23" s="6">
        <v>1860</v>
      </c>
      <c r="AR23" s="6">
        <v>3091</v>
      </c>
      <c r="AS23" s="6">
        <v>5274</v>
      </c>
      <c r="AT23" s="6">
        <v>45</v>
      </c>
      <c r="AU23" s="6">
        <v>435</v>
      </c>
      <c r="AV23" s="6">
        <v>2258</v>
      </c>
      <c r="AW23" s="6">
        <v>1316</v>
      </c>
      <c r="AX23" s="6">
        <v>1379</v>
      </c>
      <c r="AY23" s="6">
        <v>0</v>
      </c>
      <c r="AZ23" s="6">
        <v>3918</v>
      </c>
      <c r="BA23" s="6">
        <v>715</v>
      </c>
      <c r="BB23" s="6">
        <v>1178</v>
      </c>
      <c r="BC23" s="6">
        <v>5802</v>
      </c>
      <c r="BD23" s="6">
        <v>1331</v>
      </c>
      <c r="BE23" s="6">
        <v>754</v>
      </c>
      <c r="BF23" s="6">
        <v>3164</v>
      </c>
      <c r="BG23" s="6">
        <v>3895</v>
      </c>
      <c r="BH23" s="6">
        <v>188</v>
      </c>
      <c r="BI23" s="6">
        <v>180</v>
      </c>
      <c r="BJ23" s="6">
        <v>9979</v>
      </c>
      <c r="BK23" s="6">
        <v>16426</v>
      </c>
      <c r="BL23" s="6">
        <v>1869</v>
      </c>
      <c r="BM23" s="6">
        <v>2614</v>
      </c>
      <c r="BN23" s="6">
        <v>6382</v>
      </c>
      <c r="BO23" s="6">
        <v>1416</v>
      </c>
      <c r="BP23" s="6">
        <v>4703</v>
      </c>
      <c r="BQ23" s="6">
        <v>1338</v>
      </c>
      <c r="BR23" s="6">
        <v>611</v>
      </c>
      <c r="BS23" s="6">
        <v>627</v>
      </c>
      <c r="BT23" s="6">
        <v>2908</v>
      </c>
      <c r="BU23" s="6">
        <v>0</v>
      </c>
      <c r="BV23" s="53">
        <f t="shared" si="0"/>
        <v>1386077</v>
      </c>
      <c r="BW23" s="6">
        <v>415389</v>
      </c>
      <c r="BX23" s="6">
        <v>0</v>
      </c>
      <c r="BY23" s="6">
        <v>0</v>
      </c>
      <c r="BZ23" s="7">
        <f t="shared" si="1"/>
        <v>415389</v>
      </c>
      <c r="CA23" s="6">
        <v>0</v>
      </c>
      <c r="CB23" s="6">
        <v>30335</v>
      </c>
      <c r="CC23" s="7">
        <f t="shared" si="2"/>
        <v>30335</v>
      </c>
      <c r="CD23" s="6">
        <v>222735</v>
      </c>
      <c r="CE23" s="6">
        <v>337341</v>
      </c>
      <c r="CF23" s="6">
        <v>273180</v>
      </c>
      <c r="CG23" s="7">
        <f t="shared" si="3"/>
        <v>833256</v>
      </c>
      <c r="CH23" s="7">
        <f t="shared" si="4"/>
        <v>1278980</v>
      </c>
      <c r="CI23" s="53">
        <f t="shared" si="5"/>
        <v>2665057</v>
      </c>
      <c r="CJ23" s="8"/>
      <c r="CK23" s="89"/>
      <c r="CL23" s="88"/>
    </row>
    <row r="24" spans="1:90" x14ac:dyDescent="0.25">
      <c r="A24" s="46" t="s">
        <v>18</v>
      </c>
      <c r="B24" s="38" t="s">
        <v>82</v>
      </c>
      <c r="C24" s="6">
        <v>75323</v>
      </c>
      <c r="D24" s="6">
        <v>10404</v>
      </c>
      <c r="E24" s="6">
        <v>1206</v>
      </c>
      <c r="F24" s="6">
        <v>1969</v>
      </c>
      <c r="G24" s="6">
        <v>6445</v>
      </c>
      <c r="H24" s="6">
        <v>103</v>
      </c>
      <c r="I24" s="6">
        <v>3600</v>
      </c>
      <c r="J24" s="6">
        <v>3667</v>
      </c>
      <c r="K24" s="6">
        <v>10253</v>
      </c>
      <c r="L24" s="6">
        <v>25438</v>
      </c>
      <c r="M24" s="6">
        <v>9071</v>
      </c>
      <c r="N24" s="6">
        <v>123</v>
      </c>
      <c r="O24" s="6">
        <v>52013</v>
      </c>
      <c r="P24" s="6">
        <v>88990</v>
      </c>
      <c r="Q24" s="6">
        <v>12004</v>
      </c>
      <c r="R24" s="6">
        <v>3892</v>
      </c>
      <c r="S24" s="6">
        <v>41089</v>
      </c>
      <c r="T24" s="6">
        <v>137383</v>
      </c>
      <c r="U24" s="6">
        <v>133914</v>
      </c>
      <c r="V24" s="6">
        <v>18662</v>
      </c>
      <c r="W24" s="6">
        <v>33596</v>
      </c>
      <c r="X24" s="6">
        <v>25633</v>
      </c>
      <c r="Y24" s="6">
        <v>0</v>
      </c>
      <c r="Z24" s="6">
        <v>26577</v>
      </c>
      <c r="AA24" s="6">
        <v>12219</v>
      </c>
      <c r="AB24" s="6">
        <v>35387</v>
      </c>
      <c r="AC24" s="6">
        <v>16854</v>
      </c>
      <c r="AD24" s="6">
        <v>7874</v>
      </c>
      <c r="AE24" s="6">
        <v>4558</v>
      </c>
      <c r="AF24" s="6">
        <v>10696</v>
      </c>
      <c r="AG24" s="6">
        <v>46949</v>
      </c>
      <c r="AH24" s="6">
        <v>6388</v>
      </c>
      <c r="AI24" s="6">
        <v>91</v>
      </c>
      <c r="AJ24" s="6">
        <v>84801</v>
      </c>
      <c r="AK24" s="6">
        <v>46651</v>
      </c>
      <c r="AL24" s="6">
        <v>9448</v>
      </c>
      <c r="AM24" s="6">
        <v>2091</v>
      </c>
      <c r="AN24" s="6">
        <v>19459</v>
      </c>
      <c r="AO24" s="6">
        <v>136</v>
      </c>
      <c r="AP24" s="6">
        <v>1454</v>
      </c>
      <c r="AQ24" s="6">
        <v>274</v>
      </c>
      <c r="AR24" s="6">
        <v>5161</v>
      </c>
      <c r="AS24" s="6">
        <v>75251</v>
      </c>
      <c r="AT24" s="6">
        <v>242</v>
      </c>
      <c r="AU24" s="6">
        <v>120</v>
      </c>
      <c r="AV24" s="6">
        <v>0</v>
      </c>
      <c r="AW24" s="6">
        <v>0</v>
      </c>
      <c r="AX24" s="6">
        <v>3407</v>
      </c>
      <c r="AY24" s="6">
        <v>474</v>
      </c>
      <c r="AZ24" s="6">
        <v>3429</v>
      </c>
      <c r="BA24" s="6">
        <v>0</v>
      </c>
      <c r="BB24" s="6">
        <v>0</v>
      </c>
      <c r="BC24" s="6">
        <v>9359</v>
      </c>
      <c r="BD24" s="6">
        <v>5104</v>
      </c>
      <c r="BE24" s="6">
        <v>123</v>
      </c>
      <c r="BF24" s="6">
        <v>13016</v>
      </c>
      <c r="BG24" s="6">
        <v>865</v>
      </c>
      <c r="BH24" s="6">
        <v>0</v>
      </c>
      <c r="BI24" s="6">
        <v>42</v>
      </c>
      <c r="BJ24" s="6">
        <v>6995</v>
      </c>
      <c r="BK24" s="6">
        <v>101</v>
      </c>
      <c r="BL24" s="6">
        <v>528</v>
      </c>
      <c r="BM24" s="6">
        <v>194</v>
      </c>
      <c r="BN24" s="6">
        <v>101409</v>
      </c>
      <c r="BO24" s="6">
        <v>250207</v>
      </c>
      <c r="BP24" s="6">
        <v>1835</v>
      </c>
      <c r="BQ24" s="6">
        <v>210</v>
      </c>
      <c r="BR24" s="6">
        <v>882</v>
      </c>
      <c r="BS24" s="6">
        <v>763</v>
      </c>
      <c r="BT24" s="6">
        <v>18640</v>
      </c>
      <c r="BU24" s="6">
        <v>0</v>
      </c>
      <c r="BV24" s="53">
        <f t="shared" si="0"/>
        <v>1525042</v>
      </c>
      <c r="BW24" s="6">
        <v>534663</v>
      </c>
      <c r="BX24" s="6">
        <v>397980</v>
      </c>
      <c r="BY24" s="6">
        <v>0</v>
      </c>
      <c r="BZ24" s="7">
        <f t="shared" si="1"/>
        <v>932643</v>
      </c>
      <c r="CA24" s="6">
        <v>0</v>
      </c>
      <c r="CB24" s="6">
        <v>17865</v>
      </c>
      <c r="CC24" s="7">
        <f t="shared" si="2"/>
        <v>17865</v>
      </c>
      <c r="CD24" s="6">
        <v>133656</v>
      </c>
      <c r="CE24" s="6">
        <v>444159</v>
      </c>
      <c r="CF24" s="6">
        <v>103372</v>
      </c>
      <c r="CG24" s="7">
        <f t="shared" si="3"/>
        <v>681187</v>
      </c>
      <c r="CH24" s="7">
        <f t="shared" si="4"/>
        <v>1631695</v>
      </c>
      <c r="CI24" s="53">
        <f t="shared" si="5"/>
        <v>3156737</v>
      </c>
      <c r="CJ24" s="8"/>
      <c r="CK24" s="89"/>
      <c r="CL24" s="88"/>
    </row>
    <row r="25" spans="1:90" x14ac:dyDescent="0.25">
      <c r="A25" s="46" t="s">
        <v>19</v>
      </c>
      <c r="B25" s="38" t="s">
        <v>83</v>
      </c>
      <c r="C25" s="6">
        <v>34655</v>
      </c>
      <c r="D25" s="6">
        <v>149</v>
      </c>
      <c r="E25" s="6">
        <v>3267</v>
      </c>
      <c r="F25" s="6">
        <v>2550</v>
      </c>
      <c r="G25" s="6">
        <v>372</v>
      </c>
      <c r="H25" s="6">
        <v>13545</v>
      </c>
      <c r="I25" s="6">
        <v>8863</v>
      </c>
      <c r="J25" s="6">
        <v>30170</v>
      </c>
      <c r="K25" s="6">
        <v>414</v>
      </c>
      <c r="L25" s="6">
        <v>1645</v>
      </c>
      <c r="M25" s="6">
        <v>29105</v>
      </c>
      <c r="N25" s="6">
        <v>199</v>
      </c>
      <c r="O25" s="6">
        <v>8001</v>
      </c>
      <c r="P25" s="6">
        <v>0</v>
      </c>
      <c r="Q25" s="6">
        <v>1066</v>
      </c>
      <c r="R25" s="6">
        <v>1191</v>
      </c>
      <c r="S25" s="6">
        <v>0</v>
      </c>
      <c r="T25" s="6">
        <v>4621</v>
      </c>
      <c r="U25" s="6">
        <v>238164</v>
      </c>
      <c r="V25" s="6">
        <v>1864</v>
      </c>
      <c r="W25" s="6">
        <v>0</v>
      </c>
      <c r="X25" s="6">
        <v>20084</v>
      </c>
      <c r="Y25" s="6">
        <v>7809</v>
      </c>
      <c r="Z25" s="6">
        <v>25197</v>
      </c>
      <c r="AA25" s="6">
        <v>16637</v>
      </c>
      <c r="AB25" s="6">
        <v>428985</v>
      </c>
      <c r="AC25" s="6">
        <v>15483</v>
      </c>
      <c r="AD25" s="6">
        <v>7400</v>
      </c>
      <c r="AE25" s="6">
        <v>5827</v>
      </c>
      <c r="AF25" s="6">
        <v>3459</v>
      </c>
      <c r="AG25" s="6">
        <v>9380</v>
      </c>
      <c r="AH25" s="6">
        <v>1349</v>
      </c>
      <c r="AI25" s="6">
        <v>0</v>
      </c>
      <c r="AJ25" s="6">
        <v>22419</v>
      </c>
      <c r="AK25" s="6">
        <v>106400</v>
      </c>
      <c r="AL25" s="6">
        <v>21728</v>
      </c>
      <c r="AM25" s="6">
        <v>15898</v>
      </c>
      <c r="AN25" s="6">
        <v>9623</v>
      </c>
      <c r="AO25" s="6">
        <v>0</v>
      </c>
      <c r="AP25" s="6">
        <v>2212</v>
      </c>
      <c r="AQ25" s="6">
        <v>0</v>
      </c>
      <c r="AR25" s="6">
        <v>27</v>
      </c>
      <c r="AS25" s="6">
        <v>840</v>
      </c>
      <c r="AT25" s="6">
        <v>166</v>
      </c>
      <c r="AU25" s="6">
        <v>12</v>
      </c>
      <c r="AV25" s="6">
        <v>0</v>
      </c>
      <c r="AW25" s="6">
        <v>0</v>
      </c>
      <c r="AX25" s="6">
        <v>140</v>
      </c>
      <c r="AY25" s="6">
        <v>0</v>
      </c>
      <c r="AZ25" s="6">
        <v>54</v>
      </c>
      <c r="BA25" s="6">
        <v>0</v>
      </c>
      <c r="BB25" s="6">
        <v>1</v>
      </c>
      <c r="BC25" s="6">
        <v>248</v>
      </c>
      <c r="BD25" s="6">
        <v>5989</v>
      </c>
      <c r="BE25" s="6">
        <v>1819</v>
      </c>
      <c r="BF25" s="6">
        <v>342</v>
      </c>
      <c r="BG25" s="6">
        <v>119</v>
      </c>
      <c r="BH25" s="6">
        <v>0</v>
      </c>
      <c r="BI25" s="6">
        <v>0</v>
      </c>
      <c r="BJ25" s="6">
        <v>4979</v>
      </c>
      <c r="BK25" s="6">
        <v>605</v>
      </c>
      <c r="BL25" s="6">
        <v>0</v>
      </c>
      <c r="BM25" s="6">
        <v>31</v>
      </c>
      <c r="BN25" s="6">
        <v>916</v>
      </c>
      <c r="BO25" s="6">
        <v>3152</v>
      </c>
      <c r="BP25" s="6">
        <v>189</v>
      </c>
      <c r="BQ25" s="6">
        <v>22</v>
      </c>
      <c r="BR25" s="6">
        <v>1142</v>
      </c>
      <c r="BS25" s="6">
        <v>643</v>
      </c>
      <c r="BT25" s="6">
        <v>833</v>
      </c>
      <c r="BU25" s="6">
        <v>0</v>
      </c>
      <c r="BV25" s="53">
        <f t="shared" si="0"/>
        <v>1122000</v>
      </c>
      <c r="BW25" s="6">
        <v>45259</v>
      </c>
      <c r="BX25" s="6">
        <v>0</v>
      </c>
      <c r="BY25" s="6">
        <v>0</v>
      </c>
      <c r="BZ25" s="7">
        <f t="shared" si="1"/>
        <v>45259</v>
      </c>
      <c r="CA25" s="6">
        <v>190</v>
      </c>
      <c r="CB25" s="6">
        <v>6702</v>
      </c>
      <c r="CC25" s="7">
        <f t="shared" si="2"/>
        <v>6892</v>
      </c>
      <c r="CD25" s="6">
        <v>179561</v>
      </c>
      <c r="CE25" s="6">
        <v>121978</v>
      </c>
      <c r="CF25" s="6">
        <v>44616</v>
      </c>
      <c r="CG25" s="7">
        <f t="shared" si="3"/>
        <v>346155</v>
      </c>
      <c r="CH25" s="7">
        <f t="shared" si="4"/>
        <v>398306</v>
      </c>
      <c r="CI25" s="53">
        <f t="shared" si="5"/>
        <v>1520306</v>
      </c>
      <c r="CJ25" s="8"/>
      <c r="CK25" s="89"/>
      <c r="CL25" s="88"/>
    </row>
    <row r="26" spans="1:90" x14ac:dyDescent="0.25">
      <c r="A26" s="46" t="s">
        <v>20</v>
      </c>
      <c r="B26" s="38" t="s">
        <v>84</v>
      </c>
      <c r="C26" s="6">
        <v>1259</v>
      </c>
      <c r="D26" s="6">
        <v>1674</v>
      </c>
      <c r="E26" s="6">
        <v>0</v>
      </c>
      <c r="F26" s="6">
        <v>0</v>
      </c>
      <c r="G26" s="6">
        <v>1772</v>
      </c>
      <c r="H26" s="6">
        <v>0</v>
      </c>
      <c r="I26" s="6">
        <v>52</v>
      </c>
      <c r="J26" s="6">
        <v>24</v>
      </c>
      <c r="K26" s="6">
        <v>15</v>
      </c>
      <c r="L26" s="6">
        <v>892</v>
      </c>
      <c r="M26" s="6">
        <v>29918</v>
      </c>
      <c r="N26" s="6">
        <v>0</v>
      </c>
      <c r="O26" s="6">
        <v>0</v>
      </c>
      <c r="P26" s="6">
        <v>645</v>
      </c>
      <c r="Q26" s="6">
        <v>43</v>
      </c>
      <c r="R26" s="6">
        <v>0</v>
      </c>
      <c r="S26" s="6">
        <v>0</v>
      </c>
      <c r="T26" s="6">
        <v>396</v>
      </c>
      <c r="U26" s="6">
        <v>0</v>
      </c>
      <c r="V26" s="6">
        <v>126017</v>
      </c>
      <c r="W26" s="6">
        <v>13416</v>
      </c>
      <c r="X26" s="6">
        <v>28148</v>
      </c>
      <c r="Y26" s="6">
        <v>0</v>
      </c>
      <c r="Z26" s="6">
        <v>4831</v>
      </c>
      <c r="AA26" s="6">
        <v>125</v>
      </c>
      <c r="AB26" s="6">
        <v>38821</v>
      </c>
      <c r="AC26" s="6">
        <v>0</v>
      </c>
      <c r="AD26" s="6">
        <v>318</v>
      </c>
      <c r="AE26" s="6">
        <v>1417</v>
      </c>
      <c r="AF26" s="6">
        <v>2221</v>
      </c>
      <c r="AG26" s="6">
        <v>68387</v>
      </c>
      <c r="AH26" s="6">
        <v>0</v>
      </c>
      <c r="AI26" s="6">
        <v>0</v>
      </c>
      <c r="AJ26" s="6">
        <v>294175</v>
      </c>
      <c r="AK26" s="6">
        <v>25215</v>
      </c>
      <c r="AL26" s="6">
        <v>1494</v>
      </c>
      <c r="AM26" s="6">
        <v>614</v>
      </c>
      <c r="AN26" s="6">
        <v>0</v>
      </c>
      <c r="AO26" s="6">
        <v>0</v>
      </c>
      <c r="AP26" s="6">
        <v>7297</v>
      </c>
      <c r="AQ26" s="6">
        <v>0</v>
      </c>
      <c r="AR26" s="6">
        <v>70</v>
      </c>
      <c r="AS26" s="6">
        <v>11346</v>
      </c>
      <c r="AT26" s="6">
        <v>27</v>
      </c>
      <c r="AU26" s="6">
        <v>43</v>
      </c>
      <c r="AV26" s="6">
        <v>1890</v>
      </c>
      <c r="AW26" s="6">
        <v>0</v>
      </c>
      <c r="AX26" s="6">
        <v>714</v>
      </c>
      <c r="AY26" s="6">
        <v>729</v>
      </c>
      <c r="AZ26" s="6">
        <v>410</v>
      </c>
      <c r="BA26" s="6">
        <v>0</v>
      </c>
      <c r="BB26" s="6">
        <v>0</v>
      </c>
      <c r="BC26" s="6">
        <v>9958</v>
      </c>
      <c r="BD26" s="6">
        <v>1039</v>
      </c>
      <c r="BE26" s="6">
        <v>162</v>
      </c>
      <c r="BF26" s="6">
        <v>5</v>
      </c>
      <c r="BG26" s="6">
        <v>155</v>
      </c>
      <c r="BH26" s="6">
        <v>0</v>
      </c>
      <c r="BI26" s="6">
        <v>0</v>
      </c>
      <c r="BJ26" s="6">
        <v>1209</v>
      </c>
      <c r="BK26" s="6">
        <v>467</v>
      </c>
      <c r="BL26" s="6">
        <v>0</v>
      </c>
      <c r="BM26" s="6">
        <v>88</v>
      </c>
      <c r="BN26" s="6">
        <v>45</v>
      </c>
      <c r="BO26" s="6">
        <v>0</v>
      </c>
      <c r="BP26" s="6">
        <v>382</v>
      </c>
      <c r="BQ26" s="6">
        <v>0</v>
      </c>
      <c r="BR26" s="6">
        <v>0</v>
      </c>
      <c r="BS26" s="6">
        <v>102</v>
      </c>
      <c r="BT26" s="6">
        <v>1228</v>
      </c>
      <c r="BU26" s="6">
        <v>0</v>
      </c>
      <c r="BV26" s="53">
        <f t="shared" si="0"/>
        <v>679255</v>
      </c>
      <c r="BW26" s="6">
        <v>21770</v>
      </c>
      <c r="BX26" s="6">
        <v>0</v>
      </c>
      <c r="BY26" s="6">
        <v>0</v>
      </c>
      <c r="BZ26" s="7">
        <f t="shared" si="1"/>
        <v>21770</v>
      </c>
      <c r="CA26" s="6">
        <v>0</v>
      </c>
      <c r="CB26" s="6">
        <v>9753</v>
      </c>
      <c r="CC26" s="7">
        <f t="shared" si="2"/>
        <v>9753</v>
      </c>
      <c r="CD26" s="6">
        <v>123296</v>
      </c>
      <c r="CE26" s="6">
        <v>295028</v>
      </c>
      <c r="CF26" s="6">
        <v>103223</v>
      </c>
      <c r="CG26" s="7">
        <f t="shared" si="3"/>
        <v>521547</v>
      </c>
      <c r="CH26" s="7">
        <f t="shared" si="4"/>
        <v>553070</v>
      </c>
      <c r="CI26" s="53">
        <f t="shared" si="5"/>
        <v>1232325</v>
      </c>
      <c r="CJ26" s="8"/>
      <c r="CK26" s="89"/>
      <c r="CL26" s="88"/>
    </row>
    <row r="27" spans="1:90" x14ac:dyDescent="0.25">
      <c r="A27" s="46" t="s">
        <v>21</v>
      </c>
      <c r="B27" s="38" t="s">
        <v>85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89</v>
      </c>
      <c r="I27" s="6">
        <v>14807</v>
      </c>
      <c r="J27" s="6">
        <v>0</v>
      </c>
      <c r="K27" s="6">
        <v>0</v>
      </c>
      <c r="L27" s="6">
        <v>3184</v>
      </c>
      <c r="M27" s="6">
        <v>0</v>
      </c>
      <c r="N27" s="6">
        <v>3048</v>
      </c>
      <c r="O27" s="6">
        <v>0</v>
      </c>
      <c r="P27" s="6">
        <v>313</v>
      </c>
      <c r="Q27" s="6">
        <v>0</v>
      </c>
      <c r="R27" s="6">
        <v>4501</v>
      </c>
      <c r="S27" s="6">
        <v>0</v>
      </c>
      <c r="T27" s="6">
        <v>12749</v>
      </c>
      <c r="U27" s="6">
        <v>11734</v>
      </c>
      <c r="V27" s="6">
        <v>17083</v>
      </c>
      <c r="W27" s="6">
        <v>325493</v>
      </c>
      <c r="X27" s="6">
        <v>592572</v>
      </c>
      <c r="Y27" s="6">
        <v>0</v>
      </c>
      <c r="Z27" s="6">
        <v>22585</v>
      </c>
      <c r="AA27" s="6">
        <v>115677</v>
      </c>
      <c r="AB27" s="6">
        <v>737385</v>
      </c>
      <c r="AC27" s="6">
        <v>27980</v>
      </c>
      <c r="AD27" s="6">
        <v>41984</v>
      </c>
      <c r="AE27" s="6">
        <v>909</v>
      </c>
      <c r="AF27" s="6">
        <v>106649</v>
      </c>
      <c r="AG27" s="6">
        <v>21875</v>
      </c>
      <c r="AH27" s="6">
        <v>15120</v>
      </c>
      <c r="AI27" s="6">
        <v>0</v>
      </c>
      <c r="AJ27" s="6">
        <v>44089</v>
      </c>
      <c r="AK27" s="6">
        <v>3</v>
      </c>
      <c r="AL27" s="6">
        <v>19102</v>
      </c>
      <c r="AM27" s="6">
        <v>0</v>
      </c>
      <c r="AN27" s="6">
        <v>0</v>
      </c>
      <c r="AO27" s="6">
        <v>0</v>
      </c>
      <c r="AP27" s="6">
        <v>82</v>
      </c>
      <c r="AQ27" s="6">
        <v>0</v>
      </c>
      <c r="AR27" s="6">
        <v>0</v>
      </c>
      <c r="AS27" s="6">
        <v>163</v>
      </c>
      <c r="AT27" s="6">
        <v>0</v>
      </c>
      <c r="AU27" s="6">
        <v>3</v>
      </c>
      <c r="AV27" s="6">
        <v>0</v>
      </c>
      <c r="AW27" s="6">
        <v>0</v>
      </c>
      <c r="AX27" s="6">
        <v>186</v>
      </c>
      <c r="AY27" s="6">
        <v>0</v>
      </c>
      <c r="AZ27" s="6">
        <v>194</v>
      </c>
      <c r="BA27" s="6">
        <v>0</v>
      </c>
      <c r="BB27" s="6">
        <v>0</v>
      </c>
      <c r="BC27" s="6">
        <v>0</v>
      </c>
      <c r="BD27" s="6">
        <v>9934</v>
      </c>
      <c r="BE27" s="6">
        <v>3234</v>
      </c>
      <c r="BF27" s="6">
        <v>72</v>
      </c>
      <c r="BG27" s="6">
        <v>0</v>
      </c>
      <c r="BH27" s="6">
        <v>0</v>
      </c>
      <c r="BI27" s="6">
        <v>0</v>
      </c>
      <c r="BJ27" s="6">
        <v>3132</v>
      </c>
      <c r="BK27" s="6">
        <v>0</v>
      </c>
      <c r="BL27" s="6">
        <v>0</v>
      </c>
      <c r="BM27" s="6">
        <v>1108</v>
      </c>
      <c r="BN27" s="6">
        <v>0</v>
      </c>
      <c r="BO27" s="6">
        <v>0</v>
      </c>
      <c r="BP27" s="6">
        <v>47</v>
      </c>
      <c r="BQ27" s="6">
        <v>0</v>
      </c>
      <c r="BR27" s="6">
        <v>0</v>
      </c>
      <c r="BS27" s="6">
        <v>100</v>
      </c>
      <c r="BT27" s="6">
        <v>58</v>
      </c>
      <c r="BU27" s="6">
        <v>0</v>
      </c>
      <c r="BV27" s="53">
        <f t="shared" si="0"/>
        <v>2157244</v>
      </c>
      <c r="BW27" s="6">
        <v>0</v>
      </c>
      <c r="BX27" s="6">
        <v>0</v>
      </c>
      <c r="BY27" s="6">
        <v>0</v>
      </c>
      <c r="BZ27" s="7">
        <f t="shared" si="1"/>
        <v>0</v>
      </c>
      <c r="CA27" s="6">
        <v>0</v>
      </c>
      <c r="CB27" s="6">
        <v>27312</v>
      </c>
      <c r="CC27" s="7">
        <f t="shared" si="2"/>
        <v>27312</v>
      </c>
      <c r="CD27" s="6">
        <v>349445</v>
      </c>
      <c r="CE27" s="6">
        <v>740692</v>
      </c>
      <c r="CF27" s="6">
        <v>143065</v>
      </c>
      <c r="CG27" s="7">
        <f t="shared" si="3"/>
        <v>1233202</v>
      </c>
      <c r="CH27" s="7">
        <f t="shared" si="4"/>
        <v>1260514</v>
      </c>
      <c r="CI27" s="53">
        <f t="shared" si="5"/>
        <v>3417758</v>
      </c>
      <c r="CJ27" s="8"/>
      <c r="CK27" s="89"/>
      <c r="CL27" s="88"/>
    </row>
    <row r="28" spans="1:90" x14ac:dyDescent="0.25">
      <c r="A28" s="46" t="s">
        <v>22</v>
      </c>
      <c r="B28" s="38" t="s">
        <v>86</v>
      </c>
      <c r="C28" s="6">
        <v>14451</v>
      </c>
      <c r="D28" s="6">
        <v>393</v>
      </c>
      <c r="E28" s="6">
        <v>609</v>
      </c>
      <c r="F28" s="6">
        <v>673</v>
      </c>
      <c r="G28" s="6">
        <v>7573</v>
      </c>
      <c r="H28" s="6">
        <v>1365</v>
      </c>
      <c r="I28" s="6">
        <v>161987</v>
      </c>
      <c r="J28" s="6">
        <v>4103</v>
      </c>
      <c r="K28" s="6">
        <v>0</v>
      </c>
      <c r="L28" s="6">
        <v>3419</v>
      </c>
      <c r="M28" s="6">
        <v>22918</v>
      </c>
      <c r="N28" s="6">
        <v>1537</v>
      </c>
      <c r="O28" s="6">
        <v>2652</v>
      </c>
      <c r="P28" s="6">
        <v>18876</v>
      </c>
      <c r="Q28" s="6">
        <v>1230</v>
      </c>
      <c r="R28" s="6">
        <v>1369</v>
      </c>
      <c r="S28" s="6">
        <v>0</v>
      </c>
      <c r="T28" s="6">
        <v>5685</v>
      </c>
      <c r="U28" s="6">
        <v>5842</v>
      </c>
      <c r="V28" s="6">
        <v>5032</v>
      </c>
      <c r="W28" s="6">
        <v>41690</v>
      </c>
      <c r="X28" s="6">
        <v>133157</v>
      </c>
      <c r="Y28" s="6">
        <v>12116</v>
      </c>
      <c r="Z28" s="6">
        <v>17795</v>
      </c>
      <c r="AA28" s="6">
        <v>61772</v>
      </c>
      <c r="AB28" s="6">
        <v>315744</v>
      </c>
      <c r="AC28" s="6">
        <v>53542</v>
      </c>
      <c r="AD28" s="6">
        <v>19977</v>
      </c>
      <c r="AE28" s="6">
        <v>8555</v>
      </c>
      <c r="AF28" s="6">
        <v>90688</v>
      </c>
      <c r="AG28" s="6">
        <v>50301</v>
      </c>
      <c r="AH28" s="6">
        <v>7217</v>
      </c>
      <c r="AI28" s="6">
        <v>0</v>
      </c>
      <c r="AJ28" s="6">
        <v>333693</v>
      </c>
      <c r="AK28" s="6">
        <v>8939</v>
      </c>
      <c r="AL28" s="6">
        <v>5743</v>
      </c>
      <c r="AM28" s="6">
        <v>408</v>
      </c>
      <c r="AN28" s="6">
        <v>12335</v>
      </c>
      <c r="AO28" s="6">
        <v>0</v>
      </c>
      <c r="AP28" s="6">
        <v>6813</v>
      </c>
      <c r="AQ28" s="6">
        <v>0</v>
      </c>
      <c r="AR28" s="6">
        <v>163</v>
      </c>
      <c r="AS28" s="6">
        <v>11638</v>
      </c>
      <c r="AT28" s="6">
        <v>48</v>
      </c>
      <c r="AU28" s="6">
        <v>38</v>
      </c>
      <c r="AV28" s="6">
        <v>0</v>
      </c>
      <c r="AW28" s="6">
        <v>0</v>
      </c>
      <c r="AX28" s="6">
        <v>3593</v>
      </c>
      <c r="AY28" s="6">
        <v>185</v>
      </c>
      <c r="AZ28" s="6">
        <v>1548</v>
      </c>
      <c r="BA28" s="6">
        <v>0</v>
      </c>
      <c r="BB28" s="6">
        <v>0</v>
      </c>
      <c r="BC28" s="6">
        <v>7727</v>
      </c>
      <c r="BD28" s="6">
        <v>7445</v>
      </c>
      <c r="BE28" s="6">
        <v>1389</v>
      </c>
      <c r="BF28" s="6">
        <v>417</v>
      </c>
      <c r="BG28" s="6">
        <v>1196</v>
      </c>
      <c r="BH28" s="6">
        <v>0</v>
      </c>
      <c r="BI28" s="6">
        <v>0</v>
      </c>
      <c r="BJ28" s="6">
        <v>3759</v>
      </c>
      <c r="BK28" s="6">
        <v>868</v>
      </c>
      <c r="BL28" s="6">
        <v>0</v>
      </c>
      <c r="BM28" s="6">
        <v>0</v>
      </c>
      <c r="BN28" s="6">
        <v>188</v>
      </c>
      <c r="BO28" s="6">
        <v>0</v>
      </c>
      <c r="BP28" s="6">
        <v>2972</v>
      </c>
      <c r="BQ28" s="6">
        <v>0</v>
      </c>
      <c r="BR28" s="6">
        <v>133</v>
      </c>
      <c r="BS28" s="6">
        <v>1034</v>
      </c>
      <c r="BT28" s="6">
        <v>1014</v>
      </c>
      <c r="BU28" s="6">
        <v>0</v>
      </c>
      <c r="BV28" s="53">
        <f t="shared" si="0"/>
        <v>1485554</v>
      </c>
      <c r="BW28" s="6">
        <v>66545</v>
      </c>
      <c r="BX28" s="6">
        <v>0</v>
      </c>
      <c r="BY28" s="6">
        <v>0</v>
      </c>
      <c r="BZ28" s="7">
        <f t="shared" si="1"/>
        <v>66545</v>
      </c>
      <c r="CA28" s="6">
        <v>199109</v>
      </c>
      <c r="CB28" s="6">
        <v>24951</v>
      </c>
      <c r="CC28" s="7">
        <f t="shared" si="2"/>
        <v>224060</v>
      </c>
      <c r="CD28" s="6">
        <v>289813</v>
      </c>
      <c r="CE28" s="6">
        <v>375241</v>
      </c>
      <c r="CF28" s="6">
        <v>227354</v>
      </c>
      <c r="CG28" s="7">
        <f t="shared" si="3"/>
        <v>892408</v>
      </c>
      <c r="CH28" s="7">
        <f t="shared" si="4"/>
        <v>1183013</v>
      </c>
      <c r="CI28" s="53">
        <f t="shared" si="5"/>
        <v>2668567</v>
      </c>
      <c r="CJ28" s="8"/>
      <c r="CK28" s="89"/>
      <c r="CL28" s="88"/>
    </row>
    <row r="29" spans="1:90" x14ac:dyDescent="0.25">
      <c r="A29" s="46" t="s">
        <v>23</v>
      </c>
      <c r="B29" s="38" t="s">
        <v>87</v>
      </c>
      <c r="C29" s="6">
        <v>0</v>
      </c>
      <c r="D29" s="6">
        <v>13</v>
      </c>
      <c r="E29" s="6">
        <v>0</v>
      </c>
      <c r="F29" s="6">
        <v>0</v>
      </c>
      <c r="G29" s="6">
        <v>0</v>
      </c>
      <c r="H29" s="6">
        <v>1212</v>
      </c>
      <c r="I29" s="6">
        <v>0</v>
      </c>
      <c r="J29" s="6">
        <v>871</v>
      </c>
      <c r="K29" s="6">
        <v>0</v>
      </c>
      <c r="L29" s="6">
        <v>1525</v>
      </c>
      <c r="M29" s="6">
        <v>2316</v>
      </c>
      <c r="N29" s="6">
        <v>0</v>
      </c>
      <c r="O29" s="6">
        <v>3141</v>
      </c>
      <c r="P29" s="6">
        <v>0</v>
      </c>
      <c r="Q29" s="6">
        <v>168</v>
      </c>
      <c r="R29" s="6">
        <v>1875</v>
      </c>
      <c r="S29" s="6">
        <v>0</v>
      </c>
      <c r="T29" s="6">
        <v>3170</v>
      </c>
      <c r="U29" s="6">
        <v>3557</v>
      </c>
      <c r="V29" s="6">
        <v>1758</v>
      </c>
      <c r="W29" s="6">
        <v>0</v>
      </c>
      <c r="X29" s="6">
        <v>4106</v>
      </c>
      <c r="Y29" s="6">
        <v>41292</v>
      </c>
      <c r="Z29" s="6">
        <v>0</v>
      </c>
      <c r="AA29" s="6">
        <v>22448</v>
      </c>
      <c r="AB29" s="6">
        <v>38126</v>
      </c>
      <c r="AC29" s="6">
        <v>7268</v>
      </c>
      <c r="AD29" s="6">
        <v>0</v>
      </c>
      <c r="AE29" s="6">
        <v>30</v>
      </c>
      <c r="AF29" s="6">
        <v>24015</v>
      </c>
      <c r="AG29" s="6">
        <v>37526</v>
      </c>
      <c r="AH29" s="6">
        <v>64</v>
      </c>
      <c r="AI29" s="6">
        <v>460</v>
      </c>
      <c r="AJ29" s="6">
        <v>15999</v>
      </c>
      <c r="AK29" s="6">
        <v>1056</v>
      </c>
      <c r="AL29" s="6">
        <v>14933</v>
      </c>
      <c r="AM29" s="6">
        <v>11756</v>
      </c>
      <c r="AN29" s="6">
        <v>8085</v>
      </c>
      <c r="AO29" s="6">
        <v>0</v>
      </c>
      <c r="AP29" s="6">
        <v>293</v>
      </c>
      <c r="AQ29" s="6">
        <v>0</v>
      </c>
      <c r="AR29" s="6">
        <v>1381</v>
      </c>
      <c r="AS29" s="6">
        <v>3359</v>
      </c>
      <c r="AT29" s="6">
        <v>40</v>
      </c>
      <c r="AU29" s="6">
        <v>597</v>
      </c>
      <c r="AV29" s="6">
        <v>50866</v>
      </c>
      <c r="AW29" s="6">
        <v>20303</v>
      </c>
      <c r="AX29" s="6">
        <v>1299</v>
      </c>
      <c r="AY29" s="6">
        <v>41</v>
      </c>
      <c r="AZ29" s="6">
        <v>246</v>
      </c>
      <c r="BA29" s="6">
        <v>2018</v>
      </c>
      <c r="BB29" s="6">
        <v>1805</v>
      </c>
      <c r="BC29" s="6">
        <v>14602</v>
      </c>
      <c r="BD29" s="6">
        <v>4872</v>
      </c>
      <c r="BE29" s="6">
        <v>162</v>
      </c>
      <c r="BF29" s="6">
        <v>518</v>
      </c>
      <c r="BG29" s="6">
        <v>18</v>
      </c>
      <c r="BH29" s="6">
        <v>0</v>
      </c>
      <c r="BI29" s="6">
        <v>0</v>
      </c>
      <c r="BJ29" s="6">
        <v>4361</v>
      </c>
      <c r="BK29" s="6">
        <v>0</v>
      </c>
      <c r="BL29" s="6">
        <v>4</v>
      </c>
      <c r="BM29" s="6">
        <v>443</v>
      </c>
      <c r="BN29" s="6">
        <v>10795</v>
      </c>
      <c r="BO29" s="6">
        <v>11435</v>
      </c>
      <c r="BP29" s="6">
        <v>4351</v>
      </c>
      <c r="BQ29" s="6">
        <v>296</v>
      </c>
      <c r="BR29" s="6">
        <v>1036</v>
      </c>
      <c r="BS29" s="6">
        <v>5781</v>
      </c>
      <c r="BT29" s="6">
        <v>1069</v>
      </c>
      <c r="BU29" s="6">
        <v>0</v>
      </c>
      <c r="BV29" s="53">
        <f t="shared" si="0"/>
        <v>388761</v>
      </c>
      <c r="BW29" s="6">
        <v>148184</v>
      </c>
      <c r="BX29" s="6">
        <v>0</v>
      </c>
      <c r="BY29" s="6">
        <v>0</v>
      </c>
      <c r="BZ29" s="7">
        <f t="shared" si="1"/>
        <v>148184</v>
      </c>
      <c r="CA29" s="6">
        <v>292097</v>
      </c>
      <c r="CB29" s="6">
        <v>2465</v>
      </c>
      <c r="CC29" s="7">
        <f t="shared" si="2"/>
        <v>294562</v>
      </c>
      <c r="CD29" s="6">
        <v>45515</v>
      </c>
      <c r="CE29" s="6">
        <v>43183</v>
      </c>
      <c r="CF29" s="6">
        <v>35149</v>
      </c>
      <c r="CG29" s="7">
        <f t="shared" si="3"/>
        <v>123847</v>
      </c>
      <c r="CH29" s="7">
        <f t="shared" si="4"/>
        <v>566593</v>
      </c>
      <c r="CI29" s="53">
        <f t="shared" si="5"/>
        <v>955354</v>
      </c>
      <c r="CJ29" s="8"/>
      <c r="CK29" s="89"/>
      <c r="CL29" s="88"/>
    </row>
    <row r="30" spans="1:90" x14ac:dyDescent="0.25">
      <c r="A30" s="46" t="s">
        <v>24</v>
      </c>
      <c r="B30" s="38" t="s">
        <v>88</v>
      </c>
      <c r="C30" s="6">
        <v>0</v>
      </c>
      <c r="D30" s="6">
        <v>106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50</v>
      </c>
      <c r="K30" s="6">
        <v>0</v>
      </c>
      <c r="L30" s="6">
        <v>5</v>
      </c>
      <c r="M30" s="6">
        <v>2</v>
      </c>
      <c r="N30" s="6">
        <v>267</v>
      </c>
      <c r="O30" s="6">
        <v>0</v>
      </c>
      <c r="P30" s="6">
        <v>0</v>
      </c>
      <c r="Q30" s="6">
        <v>0</v>
      </c>
      <c r="R30" s="6">
        <v>25</v>
      </c>
      <c r="S30" s="6">
        <v>0</v>
      </c>
      <c r="T30" s="6">
        <v>0</v>
      </c>
      <c r="U30" s="6">
        <v>0</v>
      </c>
      <c r="V30" s="6">
        <v>0</v>
      </c>
      <c r="W30" s="6">
        <v>820</v>
      </c>
      <c r="X30" s="6">
        <v>12558</v>
      </c>
      <c r="Y30" s="6">
        <v>2812</v>
      </c>
      <c r="Z30" s="6">
        <v>88962</v>
      </c>
      <c r="AA30" s="6">
        <v>73650</v>
      </c>
      <c r="AB30" s="6">
        <v>107879</v>
      </c>
      <c r="AC30" s="6">
        <v>21561</v>
      </c>
      <c r="AD30" s="6">
        <v>204</v>
      </c>
      <c r="AE30" s="6">
        <v>0</v>
      </c>
      <c r="AF30" s="6">
        <v>17966</v>
      </c>
      <c r="AG30" s="6">
        <v>62007</v>
      </c>
      <c r="AH30" s="6">
        <v>10532</v>
      </c>
      <c r="AI30" s="6">
        <v>0</v>
      </c>
      <c r="AJ30" s="6">
        <v>50446</v>
      </c>
      <c r="AK30" s="6">
        <v>55743</v>
      </c>
      <c r="AL30" s="6">
        <v>5814</v>
      </c>
      <c r="AM30" s="6">
        <v>2560</v>
      </c>
      <c r="AN30" s="6">
        <v>309</v>
      </c>
      <c r="AO30" s="6">
        <v>0</v>
      </c>
      <c r="AP30" s="6">
        <v>0</v>
      </c>
      <c r="AQ30" s="6">
        <v>0</v>
      </c>
      <c r="AR30" s="6">
        <v>2354</v>
      </c>
      <c r="AS30" s="6">
        <v>7336</v>
      </c>
      <c r="AT30" s="6">
        <v>0</v>
      </c>
      <c r="AU30" s="6">
        <v>0</v>
      </c>
      <c r="AV30" s="6">
        <v>22765</v>
      </c>
      <c r="AW30" s="6">
        <v>2572</v>
      </c>
      <c r="AX30" s="6">
        <v>1607</v>
      </c>
      <c r="AY30" s="6">
        <v>0</v>
      </c>
      <c r="AZ30" s="6">
        <v>297</v>
      </c>
      <c r="BA30" s="6">
        <v>0</v>
      </c>
      <c r="BB30" s="6">
        <v>0</v>
      </c>
      <c r="BC30" s="6">
        <v>8786</v>
      </c>
      <c r="BD30" s="6">
        <v>3350</v>
      </c>
      <c r="BE30" s="6">
        <v>532</v>
      </c>
      <c r="BF30" s="6">
        <v>8</v>
      </c>
      <c r="BG30" s="6">
        <v>0</v>
      </c>
      <c r="BH30" s="6">
        <v>0</v>
      </c>
      <c r="BI30" s="6">
        <v>0</v>
      </c>
      <c r="BJ30" s="6">
        <v>3841</v>
      </c>
      <c r="BK30" s="6">
        <v>0</v>
      </c>
      <c r="BL30" s="6">
        <v>0</v>
      </c>
      <c r="BM30" s="6">
        <v>0</v>
      </c>
      <c r="BN30" s="6">
        <v>2539</v>
      </c>
      <c r="BO30" s="6">
        <v>944</v>
      </c>
      <c r="BP30" s="6">
        <v>69</v>
      </c>
      <c r="BQ30" s="6">
        <v>0</v>
      </c>
      <c r="BR30" s="6">
        <v>545</v>
      </c>
      <c r="BS30" s="6">
        <v>186</v>
      </c>
      <c r="BT30" s="6">
        <v>45</v>
      </c>
      <c r="BU30" s="6">
        <v>0</v>
      </c>
      <c r="BV30" s="53">
        <f t="shared" si="0"/>
        <v>572054</v>
      </c>
      <c r="BW30" s="6">
        <v>128005</v>
      </c>
      <c r="BX30" s="6">
        <v>0</v>
      </c>
      <c r="BY30" s="6">
        <v>0</v>
      </c>
      <c r="BZ30" s="7">
        <f t="shared" si="1"/>
        <v>128005</v>
      </c>
      <c r="CA30" s="6">
        <v>123127</v>
      </c>
      <c r="CB30" s="6">
        <v>2910</v>
      </c>
      <c r="CC30" s="7">
        <f t="shared" si="2"/>
        <v>126037</v>
      </c>
      <c r="CD30" s="6">
        <v>118396</v>
      </c>
      <c r="CE30" s="6">
        <v>96625</v>
      </c>
      <c r="CF30" s="6">
        <v>146736</v>
      </c>
      <c r="CG30" s="7">
        <f t="shared" si="3"/>
        <v>361757</v>
      </c>
      <c r="CH30" s="7">
        <f t="shared" si="4"/>
        <v>615799</v>
      </c>
      <c r="CI30" s="53">
        <f t="shared" si="5"/>
        <v>1187853</v>
      </c>
      <c r="CJ30" s="8"/>
      <c r="CK30" s="89"/>
      <c r="CL30" s="88"/>
    </row>
    <row r="31" spans="1:90" x14ac:dyDescent="0.25">
      <c r="A31" s="46" t="s">
        <v>25</v>
      </c>
      <c r="B31" s="38" t="s">
        <v>89</v>
      </c>
      <c r="C31" s="6">
        <v>23887</v>
      </c>
      <c r="D31" s="6">
        <v>2849</v>
      </c>
      <c r="E31" s="6">
        <v>0</v>
      </c>
      <c r="F31" s="6">
        <v>0</v>
      </c>
      <c r="G31" s="6">
        <v>4189</v>
      </c>
      <c r="H31" s="6">
        <v>3549</v>
      </c>
      <c r="I31" s="6">
        <v>1338</v>
      </c>
      <c r="J31" s="6">
        <v>2301</v>
      </c>
      <c r="K31" s="6">
        <v>3328</v>
      </c>
      <c r="L31" s="6">
        <v>7622</v>
      </c>
      <c r="M31" s="6">
        <v>7865</v>
      </c>
      <c r="N31" s="6">
        <v>0</v>
      </c>
      <c r="O31" s="6">
        <v>1444</v>
      </c>
      <c r="P31" s="6">
        <v>14988</v>
      </c>
      <c r="Q31" s="6">
        <v>1571</v>
      </c>
      <c r="R31" s="6">
        <v>2060</v>
      </c>
      <c r="S31" s="6">
        <v>1830</v>
      </c>
      <c r="T31" s="6">
        <v>0</v>
      </c>
      <c r="U31" s="6">
        <v>3073</v>
      </c>
      <c r="V31" s="6">
        <v>13169</v>
      </c>
      <c r="W31" s="6">
        <v>521</v>
      </c>
      <c r="X31" s="6">
        <v>21760</v>
      </c>
      <c r="Y31" s="6">
        <v>0</v>
      </c>
      <c r="Z31" s="6">
        <v>535</v>
      </c>
      <c r="AA31" s="6">
        <v>63429</v>
      </c>
      <c r="AB31" s="6">
        <v>41073</v>
      </c>
      <c r="AC31" s="6">
        <v>29762</v>
      </c>
      <c r="AD31" s="6">
        <v>1062</v>
      </c>
      <c r="AE31" s="6">
        <v>242</v>
      </c>
      <c r="AF31" s="6">
        <v>23765</v>
      </c>
      <c r="AG31" s="6">
        <v>47378</v>
      </c>
      <c r="AH31" s="6">
        <v>23220</v>
      </c>
      <c r="AI31" s="6">
        <v>0</v>
      </c>
      <c r="AJ31" s="6">
        <v>46117</v>
      </c>
      <c r="AK31" s="6">
        <v>51828</v>
      </c>
      <c r="AL31" s="6">
        <v>3624</v>
      </c>
      <c r="AM31" s="6">
        <v>2036</v>
      </c>
      <c r="AN31" s="6">
        <v>0</v>
      </c>
      <c r="AO31" s="6">
        <v>0</v>
      </c>
      <c r="AP31" s="6">
        <v>1658</v>
      </c>
      <c r="AQ31" s="6">
        <v>15</v>
      </c>
      <c r="AR31" s="6">
        <v>484</v>
      </c>
      <c r="AS31" s="6">
        <v>26364</v>
      </c>
      <c r="AT31" s="6">
        <v>528</v>
      </c>
      <c r="AU31" s="6">
        <v>445</v>
      </c>
      <c r="AV31" s="6">
        <v>11468</v>
      </c>
      <c r="AW31" s="6">
        <v>0</v>
      </c>
      <c r="AX31" s="6">
        <v>0</v>
      </c>
      <c r="AY31" s="6">
        <v>0</v>
      </c>
      <c r="AZ31" s="6">
        <v>0</v>
      </c>
      <c r="BA31" s="6">
        <v>0</v>
      </c>
      <c r="BB31" s="6">
        <v>0</v>
      </c>
      <c r="BC31" s="6">
        <v>28205</v>
      </c>
      <c r="BD31" s="6">
        <v>2788</v>
      </c>
      <c r="BE31" s="6">
        <v>242</v>
      </c>
      <c r="BF31" s="6">
        <v>64</v>
      </c>
      <c r="BG31" s="6">
        <v>2409</v>
      </c>
      <c r="BH31" s="6">
        <v>0</v>
      </c>
      <c r="BI31" s="6">
        <v>0</v>
      </c>
      <c r="BJ31" s="6">
        <v>1228</v>
      </c>
      <c r="BK31" s="6">
        <v>1959</v>
      </c>
      <c r="BL31" s="6">
        <v>0</v>
      </c>
      <c r="BM31" s="6">
        <v>72</v>
      </c>
      <c r="BN31" s="6">
        <v>1253</v>
      </c>
      <c r="BO31" s="6">
        <v>3648</v>
      </c>
      <c r="BP31" s="6">
        <v>3317</v>
      </c>
      <c r="BQ31" s="6">
        <v>95</v>
      </c>
      <c r="BR31" s="6">
        <v>97</v>
      </c>
      <c r="BS31" s="6">
        <v>839</v>
      </c>
      <c r="BT31" s="6">
        <v>368</v>
      </c>
      <c r="BU31" s="6">
        <v>0</v>
      </c>
      <c r="BV31" s="53">
        <f t="shared" si="0"/>
        <v>538961</v>
      </c>
      <c r="BW31" s="6">
        <v>11563</v>
      </c>
      <c r="BX31" s="6">
        <v>0</v>
      </c>
      <c r="BY31" s="6">
        <v>0</v>
      </c>
      <c r="BZ31" s="7">
        <f t="shared" si="1"/>
        <v>11563</v>
      </c>
      <c r="CA31" s="6">
        <v>734697</v>
      </c>
      <c r="CB31" s="6">
        <v>14570</v>
      </c>
      <c r="CC31" s="7">
        <f t="shared" si="2"/>
        <v>749267</v>
      </c>
      <c r="CD31" s="6">
        <v>132135</v>
      </c>
      <c r="CE31" s="6">
        <v>183294</v>
      </c>
      <c r="CF31" s="6">
        <v>90188</v>
      </c>
      <c r="CG31" s="7">
        <f t="shared" si="3"/>
        <v>405617</v>
      </c>
      <c r="CH31" s="7">
        <f t="shared" si="4"/>
        <v>1166447</v>
      </c>
      <c r="CI31" s="53">
        <f t="shared" si="5"/>
        <v>1705408</v>
      </c>
      <c r="CJ31" s="8"/>
      <c r="CK31" s="89"/>
      <c r="CL31" s="88"/>
    </row>
    <row r="32" spans="1:90" x14ac:dyDescent="0.25">
      <c r="A32" s="46" t="s">
        <v>26</v>
      </c>
      <c r="B32" s="38" t="s">
        <v>90</v>
      </c>
      <c r="C32" s="6">
        <v>158</v>
      </c>
      <c r="D32" s="6">
        <v>2731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31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2054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15</v>
      </c>
      <c r="AB32" s="6">
        <v>3039675</v>
      </c>
      <c r="AC32" s="6">
        <v>1695</v>
      </c>
      <c r="AD32" s="6">
        <v>0</v>
      </c>
      <c r="AE32" s="6">
        <v>0</v>
      </c>
      <c r="AF32" s="6">
        <v>9777</v>
      </c>
      <c r="AG32" s="6">
        <v>0</v>
      </c>
      <c r="AH32" s="6">
        <v>0</v>
      </c>
      <c r="AI32" s="6">
        <v>0</v>
      </c>
      <c r="AJ32" s="6">
        <v>0</v>
      </c>
      <c r="AK32" s="6">
        <v>105660</v>
      </c>
      <c r="AL32" s="6">
        <v>3182</v>
      </c>
      <c r="AM32" s="6">
        <v>96</v>
      </c>
      <c r="AN32" s="6">
        <v>10296</v>
      </c>
      <c r="AO32" s="6">
        <v>0</v>
      </c>
      <c r="AP32" s="6">
        <v>620</v>
      </c>
      <c r="AQ32" s="6">
        <v>0</v>
      </c>
      <c r="AR32" s="6">
        <v>0</v>
      </c>
      <c r="AS32" s="6">
        <v>553</v>
      </c>
      <c r="AT32" s="6">
        <v>175</v>
      </c>
      <c r="AU32" s="6">
        <v>131</v>
      </c>
      <c r="AV32" s="6">
        <v>1</v>
      </c>
      <c r="AW32" s="6">
        <v>0</v>
      </c>
      <c r="AX32" s="6">
        <v>0</v>
      </c>
      <c r="AY32" s="6">
        <v>0</v>
      </c>
      <c r="AZ32" s="6">
        <v>0</v>
      </c>
      <c r="BA32" s="6">
        <v>0</v>
      </c>
      <c r="BB32" s="6">
        <v>0</v>
      </c>
      <c r="BC32" s="6">
        <v>0</v>
      </c>
      <c r="BD32" s="6">
        <v>20571</v>
      </c>
      <c r="BE32" s="6">
        <v>12813</v>
      </c>
      <c r="BF32" s="6">
        <v>14</v>
      </c>
      <c r="BG32" s="6">
        <v>9493</v>
      </c>
      <c r="BH32" s="6">
        <v>0</v>
      </c>
      <c r="BI32" s="6">
        <v>0</v>
      </c>
      <c r="BJ32" s="6">
        <v>0</v>
      </c>
      <c r="BK32" s="6">
        <v>1297</v>
      </c>
      <c r="BL32" s="6">
        <v>0</v>
      </c>
      <c r="BM32" s="6">
        <v>16</v>
      </c>
      <c r="BN32" s="6">
        <v>0</v>
      </c>
      <c r="BO32" s="6">
        <v>18</v>
      </c>
      <c r="BP32" s="6">
        <v>0</v>
      </c>
      <c r="BQ32" s="6">
        <v>66</v>
      </c>
      <c r="BR32" s="6">
        <v>9</v>
      </c>
      <c r="BS32" s="6">
        <v>251</v>
      </c>
      <c r="BT32" s="6">
        <v>603</v>
      </c>
      <c r="BU32" s="6">
        <v>0</v>
      </c>
      <c r="BV32" s="53">
        <f t="shared" si="0"/>
        <v>3222001</v>
      </c>
      <c r="BW32" s="6">
        <v>628979</v>
      </c>
      <c r="BX32" s="6">
        <v>0</v>
      </c>
      <c r="BY32" s="6">
        <v>0</v>
      </c>
      <c r="BZ32" s="7">
        <f t="shared" si="1"/>
        <v>628979</v>
      </c>
      <c r="CA32" s="6">
        <v>358880</v>
      </c>
      <c r="CB32" s="6">
        <v>25371</v>
      </c>
      <c r="CC32" s="7">
        <f t="shared" si="2"/>
        <v>384251</v>
      </c>
      <c r="CD32" s="6">
        <v>927319</v>
      </c>
      <c r="CE32" s="6">
        <v>3747866</v>
      </c>
      <c r="CF32" s="6">
        <v>902537</v>
      </c>
      <c r="CG32" s="7">
        <f t="shared" si="3"/>
        <v>5577722</v>
      </c>
      <c r="CH32" s="7">
        <f t="shared" si="4"/>
        <v>6590952</v>
      </c>
      <c r="CI32" s="53">
        <f t="shared" si="5"/>
        <v>9812953</v>
      </c>
      <c r="CJ32" s="8"/>
      <c r="CK32" s="89"/>
      <c r="CL32" s="88"/>
    </row>
    <row r="33" spans="1:90" x14ac:dyDescent="0.25">
      <c r="A33" s="46" t="s">
        <v>27</v>
      </c>
      <c r="B33" s="38" t="s">
        <v>91</v>
      </c>
      <c r="C33" s="6">
        <v>98</v>
      </c>
      <c r="D33" s="6">
        <v>1690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1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362</v>
      </c>
      <c r="X33" s="6">
        <v>348</v>
      </c>
      <c r="Y33" s="6">
        <v>0</v>
      </c>
      <c r="Z33" s="6">
        <v>0</v>
      </c>
      <c r="AA33" s="6">
        <v>1914</v>
      </c>
      <c r="AB33" s="6">
        <v>1614</v>
      </c>
      <c r="AC33" s="6">
        <v>3974</v>
      </c>
      <c r="AD33" s="6">
        <v>0</v>
      </c>
      <c r="AE33" s="6">
        <v>0</v>
      </c>
      <c r="AF33" s="6">
        <v>5</v>
      </c>
      <c r="AG33" s="6">
        <v>3</v>
      </c>
      <c r="AH33" s="6">
        <v>0</v>
      </c>
      <c r="AI33" s="6">
        <v>0</v>
      </c>
      <c r="AJ33" s="6">
        <v>0</v>
      </c>
      <c r="AK33" s="6">
        <v>0</v>
      </c>
      <c r="AL33" s="6">
        <v>13</v>
      </c>
      <c r="AM33" s="6">
        <v>0</v>
      </c>
      <c r="AN33" s="6">
        <v>0</v>
      </c>
      <c r="AO33" s="6">
        <v>0</v>
      </c>
      <c r="AP33" s="6">
        <v>330</v>
      </c>
      <c r="AQ33" s="6">
        <v>0</v>
      </c>
      <c r="AR33" s="6">
        <v>0</v>
      </c>
      <c r="AS33" s="6">
        <v>492</v>
      </c>
      <c r="AT33" s="6">
        <v>2</v>
      </c>
      <c r="AU33" s="6">
        <v>16</v>
      </c>
      <c r="AV33" s="6">
        <v>262</v>
      </c>
      <c r="AW33" s="6">
        <v>125</v>
      </c>
      <c r="AX33" s="6">
        <v>0</v>
      </c>
      <c r="AY33" s="6">
        <v>12</v>
      </c>
      <c r="AZ33" s="6">
        <v>20</v>
      </c>
      <c r="BA33" s="6">
        <v>0</v>
      </c>
      <c r="BB33" s="6">
        <v>0</v>
      </c>
      <c r="BC33" s="6">
        <v>0</v>
      </c>
      <c r="BD33" s="6">
        <v>198</v>
      </c>
      <c r="BE33" s="6">
        <v>9</v>
      </c>
      <c r="BF33" s="6">
        <v>0</v>
      </c>
      <c r="BG33" s="6">
        <v>504</v>
      </c>
      <c r="BH33" s="6">
        <v>0</v>
      </c>
      <c r="BI33" s="6">
        <v>0</v>
      </c>
      <c r="BJ33" s="6">
        <v>109</v>
      </c>
      <c r="BK33" s="6">
        <v>1986</v>
      </c>
      <c r="BL33" s="6">
        <v>0</v>
      </c>
      <c r="BM33" s="6">
        <v>1108</v>
      </c>
      <c r="BN33" s="6">
        <v>10</v>
      </c>
      <c r="BO33" s="6">
        <v>22</v>
      </c>
      <c r="BP33" s="6">
        <v>0</v>
      </c>
      <c r="BQ33" s="6">
        <v>50</v>
      </c>
      <c r="BR33" s="6">
        <v>414</v>
      </c>
      <c r="BS33" s="6">
        <v>34</v>
      </c>
      <c r="BT33" s="6">
        <v>15</v>
      </c>
      <c r="BU33" s="6">
        <v>0</v>
      </c>
      <c r="BV33" s="53">
        <f t="shared" si="0"/>
        <v>15740</v>
      </c>
      <c r="BW33" s="6">
        <v>58080</v>
      </c>
      <c r="BX33" s="6">
        <v>2120</v>
      </c>
      <c r="BY33" s="6">
        <v>0</v>
      </c>
      <c r="BZ33" s="7">
        <f t="shared" si="1"/>
        <v>60200</v>
      </c>
      <c r="CA33" s="6">
        <v>126140</v>
      </c>
      <c r="CB33" s="6">
        <v>15508</v>
      </c>
      <c r="CC33" s="7">
        <f t="shared" si="2"/>
        <v>141648</v>
      </c>
      <c r="CD33" s="6">
        <v>44345</v>
      </c>
      <c r="CE33" s="6">
        <v>21745</v>
      </c>
      <c r="CF33" s="6">
        <v>395458</v>
      </c>
      <c r="CG33" s="7">
        <f t="shared" si="3"/>
        <v>461548</v>
      </c>
      <c r="CH33" s="7">
        <f t="shared" si="4"/>
        <v>663396</v>
      </c>
      <c r="CI33" s="53">
        <f t="shared" si="5"/>
        <v>679136</v>
      </c>
      <c r="CJ33" s="8"/>
      <c r="CK33" s="89"/>
      <c r="CL33" s="88"/>
    </row>
    <row r="34" spans="1:90" x14ac:dyDescent="0.25">
      <c r="A34" s="46" t="s">
        <v>28</v>
      </c>
      <c r="B34" s="38" t="s">
        <v>92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10</v>
      </c>
      <c r="M34" s="6">
        <v>0</v>
      </c>
      <c r="N34" s="6">
        <v>0</v>
      </c>
      <c r="O34" s="6">
        <v>0</v>
      </c>
      <c r="P34" s="6">
        <v>119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26</v>
      </c>
      <c r="AC34" s="6">
        <v>0</v>
      </c>
      <c r="AD34" s="6">
        <v>11982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31399</v>
      </c>
      <c r="AK34" s="6">
        <v>0</v>
      </c>
      <c r="AL34" s="6">
        <v>0</v>
      </c>
      <c r="AM34" s="6">
        <v>1058</v>
      </c>
      <c r="AN34" s="6">
        <v>0</v>
      </c>
      <c r="AO34" s="6">
        <v>0</v>
      </c>
      <c r="AP34" s="6">
        <v>0</v>
      </c>
      <c r="AQ34" s="6">
        <v>19</v>
      </c>
      <c r="AR34" s="6">
        <v>1607</v>
      </c>
      <c r="AS34" s="6">
        <v>29510</v>
      </c>
      <c r="AT34" s="6">
        <v>486</v>
      </c>
      <c r="AU34" s="6">
        <v>793</v>
      </c>
      <c r="AV34" s="6">
        <v>8371</v>
      </c>
      <c r="AW34" s="6">
        <v>0</v>
      </c>
      <c r="AX34" s="6">
        <v>2146</v>
      </c>
      <c r="AY34" s="6">
        <v>1963</v>
      </c>
      <c r="AZ34" s="6">
        <v>2729</v>
      </c>
      <c r="BA34" s="6">
        <v>2575</v>
      </c>
      <c r="BB34" s="6">
        <v>0</v>
      </c>
      <c r="BC34" s="6">
        <v>429</v>
      </c>
      <c r="BD34" s="6">
        <v>42</v>
      </c>
      <c r="BE34" s="6">
        <v>0</v>
      </c>
      <c r="BF34" s="6">
        <v>6</v>
      </c>
      <c r="BG34" s="6">
        <v>10912</v>
      </c>
      <c r="BH34" s="6">
        <v>0</v>
      </c>
      <c r="BI34" s="6">
        <v>0</v>
      </c>
      <c r="BJ34" s="6">
        <v>4714</v>
      </c>
      <c r="BK34" s="6">
        <v>2860</v>
      </c>
      <c r="BL34" s="6">
        <v>1426</v>
      </c>
      <c r="BM34" s="6">
        <v>1841</v>
      </c>
      <c r="BN34" s="6">
        <v>3382</v>
      </c>
      <c r="BO34" s="6">
        <v>0</v>
      </c>
      <c r="BP34" s="6">
        <v>5116</v>
      </c>
      <c r="BQ34" s="6">
        <v>115</v>
      </c>
      <c r="BR34" s="6">
        <v>2222</v>
      </c>
      <c r="BS34" s="6">
        <v>418</v>
      </c>
      <c r="BT34" s="6">
        <v>691</v>
      </c>
      <c r="BU34" s="6">
        <v>0</v>
      </c>
      <c r="BV34" s="53">
        <f t="shared" si="0"/>
        <v>128967</v>
      </c>
      <c r="BW34" s="6">
        <v>85474</v>
      </c>
      <c r="BX34" s="6">
        <v>0</v>
      </c>
      <c r="BY34" s="6">
        <v>0</v>
      </c>
      <c r="BZ34" s="7">
        <f t="shared" si="1"/>
        <v>85474</v>
      </c>
      <c r="CA34" s="6">
        <v>231948</v>
      </c>
      <c r="CB34" s="6">
        <v>5136</v>
      </c>
      <c r="CC34" s="7">
        <f t="shared" si="2"/>
        <v>237084</v>
      </c>
      <c r="CD34" s="6">
        <v>84511</v>
      </c>
      <c r="CE34" s="6">
        <v>127194</v>
      </c>
      <c r="CF34" s="6">
        <v>71653</v>
      </c>
      <c r="CG34" s="7">
        <f t="shared" si="3"/>
        <v>283358</v>
      </c>
      <c r="CH34" s="7">
        <f t="shared" si="4"/>
        <v>605916</v>
      </c>
      <c r="CI34" s="53">
        <f t="shared" si="5"/>
        <v>734883</v>
      </c>
      <c r="CJ34" s="8"/>
      <c r="CK34" s="89"/>
      <c r="CL34" s="88"/>
    </row>
    <row r="35" spans="1:90" x14ac:dyDescent="0.25">
      <c r="A35" s="46" t="s">
        <v>29</v>
      </c>
      <c r="B35" s="38" t="s">
        <v>93</v>
      </c>
      <c r="C35" s="6">
        <v>130</v>
      </c>
      <c r="D35" s="6">
        <v>2396</v>
      </c>
      <c r="E35" s="6">
        <v>4429</v>
      </c>
      <c r="F35" s="6">
        <v>148</v>
      </c>
      <c r="G35" s="6">
        <v>0</v>
      </c>
      <c r="H35" s="6">
        <v>0</v>
      </c>
      <c r="I35" s="6">
        <v>4165</v>
      </c>
      <c r="J35" s="6">
        <v>0</v>
      </c>
      <c r="K35" s="6">
        <v>0</v>
      </c>
      <c r="L35" s="6">
        <v>14</v>
      </c>
      <c r="M35" s="6">
        <v>0</v>
      </c>
      <c r="N35" s="6">
        <v>0</v>
      </c>
      <c r="O35" s="6">
        <v>19362</v>
      </c>
      <c r="P35" s="6">
        <v>0</v>
      </c>
      <c r="Q35" s="6">
        <v>0</v>
      </c>
      <c r="R35" s="6">
        <v>134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32</v>
      </c>
      <c r="Y35" s="6">
        <v>0</v>
      </c>
      <c r="Z35" s="6">
        <v>0</v>
      </c>
      <c r="AA35" s="6">
        <v>526</v>
      </c>
      <c r="AB35" s="6">
        <v>0</v>
      </c>
      <c r="AC35" s="6">
        <v>0</v>
      </c>
      <c r="AD35" s="6">
        <v>0</v>
      </c>
      <c r="AE35" s="6">
        <v>10057</v>
      </c>
      <c r="AF35" s="6">
        <v>964</v>
      </c>
      <c r="AG35" s="6">
        <v>0</v>
      </c>
      <c r="AH35" s="6">
        <v>174</v>
      </c>
      <c r="AI35" s="6">
        <v>255</v>
      </c>
      <c r="AJ35" s="6">
        <v>2729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173</v>
      </c>
      <c r="AQ35" s="6">
        <v>0</v>
      </c>
      <c r="AR35" s="6">
        <v>1731</v>
      </c>
      <c r="AS35" s="6">
        <v>1140</v>
      </c>
      <c r="AT35" s="6">
        <v>1875</v>
      </c>
      <c r="AU35" s="6">
        <v>600</v>
      </c>
      <c r="AV35" s="6">
        <v>6</v>
      </c>
      <c r="AW35" s="6">
        <v>0</v>
      </c>
      <c r="AX35" s="6">
        <v>1119</v>
      </c>
      <c r="AY35" s="6">
        <v>697</v>
      </c>
      <c r="AZ35" s="6">
        <v>393</v>
      </c>
      <c r="BA35" s="6">
        <v>0</v>
      </c>
      <c r="BB35" s="6">
        <v>0</v>
      </c>
      <c r="BC35" s="6">
        <v>122</v>
      </c>
      <c r="BD35" s="6">
        <v>1127</v>
      </c>
      <c r="BE35" s="6">
        <v>0</v>
      </c>
      <c r="BF35" s="6">
        <v>517</v>
      </c>
      <c r="BG35" s="6">
        <v>8142</v>
      </c>
      <c r="BH35" s="6">
        <v>0</v>
      </c>
      <c r="BI35" s="6">
        <v>0</v>
      </c>
      <c r="BJ35" s="6">
        <v>1990</v>
      </c>
      <c r="BK35" s="6">
        <v>2526</v>
      </c>
      <c r="BL35" s="6">
        <v>2029</v>
      </c>
      <c r="BM35" s="6">
        <v>614</v>
      </c>
      <c r="BN35" s="6">
        <v>38418</v>
      </c>
      <c r="BO35" s="6">
        <v>99153</v>
      </c>
      <c r="BP35" s="6">
        <v>3685</v>
      </c>
      <c r="BQ35" s="6">
        <v>262</v>
      </c>
      <c r="BR35" s="6">
        <v>381</v>
      </c>
      <c r="BS35" s="6">
        <v>2717</v>
      </c>
      <c r="BT35" s="6">
        <v>4664</v>
      </c>
      <c r="BU35" s="6">
        <v>0</v>
      </c>
      <c r="BV35" s="53">
        <f t="shared" si="0"/>
        <v>219596</v>
      </c>
      <c r="BW35" s="6">
        <v>309615</v>
      </c>
      <c r="BX35" s="6">
        <v>4112</v>
      </c>
      <c r="BY35" s="6">
        <v>0</v>
      </c>
      <c r="BZ35" s="7">
        <f t="shared" si="1"/>
        <v>313727</v>
      </c>
      <c r="CA35" s="6">
        <v>2731</v>
      </c>
      <c r="CB35" s="6">
        <v>-76</v>
      </c>
      <c r="CC35" s="7">
        <f t="shared" si="2"/>
        <v>2655</v>
      </c>
      <c r="CD35" s="6">
        <v>33802</v>
      </c>
      <c r="CE35" s="6">
        <v>10736</v>
      </c>
      <c r="CF35" s="6">
        <v>15304</v>
      </c>
      <c r="CG35" s="7">
        <f t="shared" si="3"/>
        <v>59842</v>
      </c>
      <c r="CH35" s="7">
        <f t="shared" si="4"/>
        <v>376224</v>
      </c>
      <c r="CI35" s="53">
        <f t="shared" si="5"/>
        <v>595820</v>
      </c>
      <c r="CJ35" s="8"/>
      <c r="CK35" s="89"/>
      <c r="CL35" s="88"/>
    </row>
    <row r="36" spans="1:90" x14ac:dyDescent="0.25">
      <c r="A36" s="46" t="s">
        <v>30</v>
      </c>
      <c r="B36" s="38" t="s">
        <v>94</v>
      </c>
      <c r="C36" s="6">
        <v>9433</v>
      </c>
      <c r="D36" s="6">
        <v>12646</v>
      </c>
      <c r="E36" s="6">
        <v>17375</v>
      </c>
      <c r="F36" s="6">
        <v>9520</v>
      </c>
      <c r="G36" s="6">
        <v>4620</v>
      </c>
      <c r="H36" s="6">
        <v>6074</v>
      </c>
      <c r="I36" s="6">
        <v>33079</v>
      </c>
      <c r="J36" s="6">
        <v>4924</v>
      </c>
      <c r="K36" s="6">
        <v>1971</v>
      </c>
      <c r="L36" s="6">
        <v>4591</v>
      </c>
      <c r="M36" s="6">
        <v>7226</v>
      </c>
      <c r="N36" s="6">
        <v>44</v>
      </c>
      <c r="O36" s="6">
        <v>4831</v>
      </c>
      <c r="P36" s="6">
        <v>19932</v>
      </c>
      <c r="Q36" s="6">
        <v>3580</v>
      </c>
      <c r="R36" s="6">
        <v>1295</v>
      </c>
      <c r="S36" s="6">
        <v>11275</v>
      </c>
      <c r="T36" s="6">
        <v>9356</v>
      </c>
      <c r="U36" s="6">
        <v>11263</v>
      </c>
      <c r="V36" s="6">
        <v>17161</v>
      </c>
      <c r="W36" s="6">
        <v>23849</v>
      </c>
      <c r="X36" s="6">
        <v>31143</v>
      </c>
      <c r="Y36" s="6">
        <v>1247</v>
      </c>
      <c r="Z36" s="6">
        <v>16638</v>
      </c>
      <c r="AA36" s="6">
        <v>6900</v>
      </c>
      <c r="AB36" s="6">
        <v>20451</v>
      </c>
      <c r="AC36" s="6">
        <v>94052</v>
      </c>
      <c r="AD36" s="6">
        <v>4102</v>
      </c>
      <c r="AE36" s="6">
        <v>1458</v>
      </c>
      <c r="AF36" s="6">
        <v>97175</v>
      </c>
      <c r="AG36" s="6">
        <v>107696</v>
      </c>
      <c r="AH36" s="6">
        <v>17647</v>
      </c>
      <c r="AI36" s="6">
        <v>4321</v>
      </c>
      <c r="AJ36" s="6">
        <v>39141</v>
      </c>
      <c r="AK36" s="6">
        <v>6831</v>
      </c>
      <c r="AL36" s="6">
        <v>14288</v>
      </c>
      <c r="AM36" s="6">
        <v>4619</v>
      </c>
      <c r="AN36" s="6">
        <v>37808</v>
      </c>
      <c r="AO36" s="6">
        <v>11075</v>
      </c>
      <c r="AP36" s="6">
        <v>14491</v>
      </c>
      <c r="AQ36" s="6">
        <v>970</v>
      </c>
      <c r="AR36" s="6">
        <v>842</v>
      </c>
      <c r="AS36" s="6">
        <v>21444</v>
      </c>
      <c r="AT36" s="6">
        <v>915</v>
      </c>
      <c r="AU36" s="6">
        <v>1256</v>
      </c>
      <c r="AV36" s="6">
        <v>25927</v>
      </c>
      <c r="AW36" s="6">
        <v>195</v>
      </c>
      <c r="AX36" s="6">
        <v>3266</v>
      </c>
      <c r="AY36" s="6">
        <v>440</v>
      </c>
      <c r="AZ36" s="6">
        <v>1281</v>
      </c>
      <c r="BA36" s="6">
        <v>194</v>
      </c>
      <c r="BB36" s="6">
        <v>3952</v>
      </c>
      <c r="BC36" s="6">
        <v>7457</v>
      </c>
      <c r="BD36" s="6">
        <v>5657</v>
      </c>
      <c r="BE36" s="6">
        <v>701</v>
      </c>
      <c r="BF36" s="6">
        <v>1564</v>
      </c>
      <c r="BG36" s="6">
        <v>8159</v>
      </c>
      <c r="BH36" s="6">
        <v>1</v>
      </c>
      <c r="BI36" s="6">
        <v>549</v>
      </c>
      <c r="BJ36" s="6">
        <v>2346</v>
      </c>
      <c r="BK36" s="6">
        <v>10819</v>
      </c>
      <c r="BL36" s="6">
        <v>0</v>
      </c>
      <c r="BM36" s="6">
        <v>5754</v>
      </c>
      <c r="BN36" s="6">
        <v>8463</v>
      </c>
      <c r="BO36" s="6">
        <v>21148</v>
      </c>
      <c r="BP36" s="6">
        <v>19434</v>
      </c>
      <c r="BQ36" s="6">
        <v>3079</v>
      </c>
      <c r="BR36" s="6">
        <v>229</v>
      </c>
      <c r="BS36" s="6">
        <v>296</v>
      </c>
      <c r="BT36" s="6">
        <v>704</v>
      </c>
      <c r="BU36" s="6">
        <v>0</v>
      </c>
      <c r="BV36" s="53">
        <f t="shared" si="0"/>
        <v>902170</v>
      </c>
      <c r="BW36" s="6">
        <v>19319</v>
      </c>
      <c r="BX36" s="6">
        <v>0</v>
      </c>
      <c r="BY36" s="6">
        <v>0</v>
      </c>
      <c r="BZ36" s="7">
        <f t="shared" si="1"/>
        <v>19319</v>
      </c>
      <c r="CA36" s="6">
        <v>0</v>
      </c>
      <c r="CB36" s="6">
        <v>0</v>
      </c>
      <c r="CC36" s="7">
        <f t="shared" si="2"/>
        <v>0</v>
      </c>
      <c r="CD36" s="6">
        <v>123166</v>
      </c>
      <c r="CE36" s="6">
        <v>27988</v>
      </c>
      <c r="CF36" s="6">
        <v>53499</v>
      </c>
      <c r="CG36" s="7">
        <f t="shared" si="3"/>
        <v>204653</v>
      </c>
      <c r="CH36" s="7">
        <f t="shared" si="4"/>
        <v>223972</v>
      </c>
      <c r="CI36" s="53">
        <f t="shared" si="5"/>
        <v>1126142</v>
      </c>
      <c r="CJ36" s="8"/>
      <c r="CK36" s="89"/>
      <c r="CL36" s="88"/>
    </row>
    <row r="37" spans="1:90" x14ac:dyDescent="0.25">
      <c r="A37" s="46" t="s">
        <v>31</v>
      </c>
      <c r="B37" s="38" t="s">
        <v>95</v>
      </c>
      <c r="C37" s="6">
        <v>12845</v>
      </c>
      <c r="D37" s="6">
        <v>1190</v>
      </c>
      <c r="E37" s="6">
        <v>1761</v>
      </c>
      <c r="F37" s="6">
        <v>7934</v>
      </c>
      <c r="G37" s="6">
        <v>10951</v>
      </c>
      <c r="H37" s="6">
        <v>17257</v>
      </c>
      <c r="I37" s="6">
        <v>27201</v>
      </c>
      <c r="J37" s="6">
        <v>18872</v>
      </c>
      <c r="K37" s="6">
        <v>8488</v>
      </c>
      <c r="L37" s="6">
        <v>26629</v>
      </c>
      <c r="M37" s="6">
        <v>13076</v>
      </c>
      <c r="N37" s="6">
        <v>3003</v>
      </c>
      <c r="O37" s="6">
        <v>10073</v>
      </c>
      <c r="P37" s="6">
        <v>44392</v>
      </c>
      <c r="Q37" s="6">
        <v>14012</v>
      </c>
      <c r="R37" s="6">
        <v>7420</v>
      </c>
      <c r="S37" s="6">
        <v>35400</v>
      </c>
      <c r="T37" s="6">
        <v>59297</v>
      </c>
      <c r="U37" s="6">
        <v>20261</v>
      </c>
      <c r="V37" s="6">
        <v>33285</v>
      </c>
      <c r="W37" s="6">
        <v>442749</v>
      </c>
      <c r="X37" s="6">
        <v>23988</v>
      </c>
      <c r="Y37" s="6">
        <v>1166</v>
      </c>
      <c r="Z37" s="6">
        <v>16990</v>
      </c>
      <c r="AA37" s="6">
        <v>6873</v>
      </c>
      <c r="AB37" s="6">
        <v>99029</v>
      </c>
      <c r="AC37" s="6">
        <v>5556</v>
      </c>
      <c r="AD37" s="6">
        <v>5812</v>
      </c>
      <c r="AE37" s="6">
        <v>1529</v>
      </c>
      <c r="AF37" s="6">
        <v>7433</v>
      </c>
      <c r="AG37" s="6">
        <v>1495312</v>
      </c>
      <c r="AH37" s="6">
        <v>59976</v>
      </c>
      <c r="AI37" s="6">
        <v>7492</v>
      </c>
      <c r="AJ37" s="6">
        <v>20610</v>
      </c>
      <c r="AK37" s="6">
        <v>22572</v>
      </c>
      <c r="AL37" s="6">
        <v>107590</v>
      </c>
      <c r="AM37" s="6">
        <v>119372</v>
      </c>
      <c r="AN37" s="6">
        <v>22953</v>
      </c>
      <c r="AO37" s="6">
        <v>0</v>
      </c>
      <c r="AP37" s="6">
        <v>49826</v>
      </c>
      <c r="AQ37" s="6">
        <v>1767</v>
      </c>
      <c r="AR37" s="6">
        <v>22223</v>
      </c>
      <c r="AS37" s="6">
        <v>90869</v>
      </c>
      <c r="AT37" s="6">
        <v>1429</v>
      </c>
      <c r="AU37" s="6">
        <v>3495</v>
      </c>
      <c r="AV37" s="6">
        <v>51740</v>
      </c>
      <c r="AW37" s="6">
        <v>5217</v>
      </c>
      <c r="AX37" s="6">
        <v>9438</v>
      </c>
      <c r="AY37" s="6">
        <v>804</v>
      </c>
      <c r="AZ37" s="6">
        <v>5308</v>
      </c>
      <c r="BA37" s="6">
        <v>8511</v>
      </c>
      <c r="BB37" s="6">
        <v>18496</v>
      </c>
      <c r="BC37" s="6">
        <v>7348</v>
      </c>
      <c r="BD37" s="6">
        <v>6640</v>
      </c>
      <c r="BE37" s="6">
        <v>2141</v>
      </c>
      <c r="BF37" s="6">
        <v>8703</v>
      </c>
      <c r="BG37" s="6">
        <v>4968</v>
      </c>
      <c r="BH37" s="6">
        <v>314</v>
      </c>
      <c r="BI37" s="6">
        <v>1173</v>
      </c>
      <c r="BJ37" s="6">
        <v>18031</v>
      </c>
      <c r="BK37" s="6">
        <v>63571</v>
      </c>
      <c r="BL37" s="6">
        <v>5799</v>
      </c>
      <c r="BM37" s="6">
        <v>17385</v>
      </c>
      <c r="BN37" s="6">
        <v>22936</v>
      </c>
      <c r="BO37" s="6">
        <v>31777</v>
      </c>
      <c r="BP37" s="6">
        <v>31913</v>
      </c>
      <c r="BQ37" s="6">
        <v>7789</v>
      </c>
      <c r="BR37" s="6">
        <v>4496</v>
      </c>
      <c r="BS37" s="6">
        <v>2357</v>
      </c>
      <c r="BT37" s="6">
        <v>15625</v>
      </c>
      <c r="BU37" s="6">
        <v>0</v>
      </c>
      <c r="BV37" s="53">
        <f t="shared" si="0"/>
        <v>3362438</v>
      </c>
      <c r="BW37" s="6">
        <v>886592</v>
      </c>
      <c r="BX37" s="6">
        <v>366</v>
      </c>
      <c r="BY37" s="6">
        <v>0</v>
      </c>
      <c r="BZ37" s="7">
        <f t="shared" si="1"/>
        <v>886958</v>
      </c>
      <c r="CA37" s="6">
        <v>0</v>
      </c>
      <c r="CB37" s="6">
        <v>0</v>
      </c>
      <c r="CC37" s="7">
        <f t="shared" si="2"/>
        <v>0</v>
      </c>
      <c r="CD37" s="6">
        <v>1214039</v>
      </c>
      <c r="CE37" s="6">
        <v>0</v>
      </c>
      <c r="CF37" s="6">
        <v>0</v>
      </c>
      <c r="CG37" s="7">
        <f t="shared" si="3"/>
        <v>1214039</v>
      </c>
      <c r="CH37" s="7">
        <f t="shared" si="4"/>
        <v>2100997</v>
      </c>
      <c r="CI37" s="53">
        <f t="shared" si="5"/>
        <v>5463435</v>
      </c>
      <c r="CJ37" s="8"/>
      <c r="CK37" s="89"/>
      <c r="CL37" s="88"/>
    </row>
    <row r="38" spans="1:90" ht="22.5" x14ac:dyDescent="0.25">
      <c r="A38" s="46" t="s">
        <v>32</v>
      </c>
      <c r="B38" s="38" t="s">
        <v>96</v>
      </c>
      <c r="C38" s="6">
        <v>15130</v>
      </c>
      <c r="D38" s="6">
        <v>141</v>
      </c>
      <c r="E38" s="6">
        <v>84</v>
      </c>
      <c r="F38" s="6">
        <v>161</v>
      </c>
      <c r="G38" s="6">
        <v>761</v>
      </c>
      <c r="H38" s="6">
        <v>6297</v>
      </c>
      <c r="I38" s="6">
        <v>12670</v>
      </c>
      <c r="J38" s="6">
        <v>5755</v>
      </c>
      <c r="K38" s="6">
        <v>659</v>
      </c>
      <c r="L38" s="6">
        <v>4893</v>
      </c>
      <c r="M38" s="6">
        <v>3496</v>
      </c>
      <c r="N38" s="6">
        <v>17</v>
      </c>
      <c r="O38" s="6">
        <v>2586</v>
      </c>
      <c r="P38" s="6">
        <v>530</v>
      </c>
      <c r="Q38" s="6">
        <v>3921</v>
      </c>
      <c r="R38" s="6">
        <v>1714</v>
      </c>
      <c r="S38" s="6">
        <v>3392</v>
      </c>
      <c r="T38" s="6">
        <v>7510</v>
      </c>
      <c r="U38" s="6">
        <v>12539</v>
      </c>
      <c r="V38" s="6">
        <v>1678</v>
      </c>
      <c r="W38" s="6">
        <v>131854</v>
      </c>
      <c r="X38" s="6">
        <v>1923</v>
      </c>
      <c r="Y38" s="6">
        <v>102</v>
      </c>
      <c r="Z38" s="6">
        <v>612</v>
      </c>
      <c r="AA38" s="6">
        <v>757</v>
      </c>
      <c r="AB38" s="6">
        <v>15241</v>
      </c>
      <c r="AC38" s="6">
        <v>2695</v>
      </c>
      <c r="AD38" s="6">
        <v>1345</v>
      </c>
      <c r="AE38" s="6">
        <v>670</v>
      </c>
      <c r="AF38" s="6">
        <v>688</v>
      </c>
      <c r="AG38" s="6">
        <v>16998</v>
      </c>
      <c r="AH38" s="6">
        <v>177906</v>
      </c>
      <c r="AI38" s="6">
        <v>112015</v>
      </c>
      <c r="AJ38" s="6">
        <v>17028</v>
      </c>
      <c r="AK38" s="6">
        <v>3532</v>
      </c>
      <c r="AL38" s="6">
        <v>30760</v>
      </c>
      <c r="AM38" s="6">
        <v>17984</v>
      </c>
      <c r="AN38" s="6">
        <v>2009</v>
      </c>
      <c r="AO38" s="6">
        <v>239</v>
      </c>
      <c r="AP38" s="6">
        <v>4118</v>
      </c>
      <c r="AQ38" s="6">
        <v>342</v>
      </c>
      <c r="AR38" s="6">
        <v>4225</v>
      </c>
      <c r="AS38" s="6">
        <v>19018</v>
      </c>
      <c r="AT38" s="6">
        <v>39</v>
      </c>
      <c r="AU38" s="6">
        <v>70</v>
      </c>
      <c r="AV38" s="6">
        <v>1817</v>
      </c>
      <c r="AW38" s="6">
        <v>289</v>
      </c>
      <c r="AX38" s="6">
        <v>2115</v>
      </c>
      <c r="AY38" s="6">
        <v>1056</v>
      </c>
      <c r="AZ38" s="6">
        <v>1781</v>
      </c>
      <c r="BA38" s="6">
        <v>6569</v>
      </c>
      <c r="BB38" s="6">
        <v>3525</v>
      </c>
      <c r="BC38" s="6">
        <v>1358</v>
      </c>
      <c r="BD38" s="6">
        <v>1127</v>
      </c>
      <c r="BE38" s="6">
        <v>672</v>
      </c>
      <c r="BF38" s="6">
        <v>1632</v>
      </c>
      <c r="BG38" s="6">
        <v>971</v>
      </c>
      <c r="BH38" s="6">
        <v>58</v>
      </c>
      <c r="BI38" s="6">
        <v>100</v>
      </c>
      <c r="BJ38" s="6">
        <v>3549</v>
      </c>
      <c r="BK38" s="6">
        <v>10699</v>
      </c>
      <c r="BL38" s="6">
        <v>1576</v>
      </c>
      <c r="BM38" s="6">
        <v>2901</v>
      </c>
      <c r="BN38" s="6">
        <v>6143</v>
      </c>
      <c r="BO38" s="6">
        <v>15703</v>
      </c>
      <c r="BP38" s="6">
        <v>13714</v>
      </c>
      <c r="BQ38" s="6">
        <v>3141</v>
      </c>
      <c r="BR38" s="6">
        <v>1997</v>
      </c>
      <c r="BS38" s="6">
        <v>509</v>
      </c>
      <c r="BT38" s="6">
        <v>8421</v>
      </c>
      <c r="BU38" s="6">
        <v>0</v>
      </c>
      <c r="BV38" s="53">
        <f t="shared" si="0"/>
        <v>737527</v>
      </c>
      <c r="BW38" s="6">
        <v>212870</v>
      </c>
      <c r="BX38" s="6">
        <v>0</v>
      </c>
      <c r="BY38" s="6">
        <v>0</v>
      </c>
      <c r="BZ38" s="7">
        <f t="shared" si="1"/>
        <v>212870</v>
      </c>
      <c r="CA38" s="6">
        <v>0</v>
      </c>
      <c r="CB38" s="6">
        <v>0</v>
      </c>
      <c r="CC38" s="7">
        <f t="shared" si="2"/>
        <v>0</v>
      </c>
      <c r="CD38" s="6">
        <v>159722</v>
      </c>
      <c r="CE38" s="6">
        <v>71209</v>
      </c>
      <c r="CF38" s="6">
        <v>10932</v>
      </c>
      <c r="CG38" s="7">
        <f t="shared" si="3"/>
        <v>241863</v>
      </c>
      <c r="CH38" s="7">
        <f t="shared" si="4"/>
        <v>454733</v>
      </c>
      <c r="CI38" s="53">
        <f t="shared" si="5"/>
        <v>1192260</v>
      </c>
      <c r="CJ38" s="8"/>
      <c r="CK38" s="89"/>
      <c r="CL38" s="88"/>
    </row>
    <row r="39" spans="1:90" x14ac:dyDescent="0.25">
      <c r="A39" s="46" t="s">
        <v>33</v>
      </c>
      <c r="B39" s="38" t="s">
        <v>97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6">
        <v>0</v>
      </c>
      <c r="AW39" s="6">
        <v>0</v>
      </c>
      <c r="AX39" s="6">
        <v>0</v>
      </c>
      <c r="AY39" s="6">
        <v>0</v>
      </c>
      <c r="AZ39" s="6">
        <v>0</v>
      </c>
      <c r="BA39" s="6">
        <v>0</v>
      </c>
      <c r="BB39" s="6">
        <v>0</v>
      </c>
      <c r="BC39" s="6">
        <v>0</v>
      </c>
      <c r="BD39" s="6">
        <v>0</v>
      </c>
      <c r="BE39" s="6">
        <v>0</v>
      </c>
      <c r="BF39" s="6">
        <v>0</v>
      </c>
      <c r="BG39" s="6">
        <v>0</v>
      </c>
      <c r="BH39" s="6">
        <v>0</v>
      </c>
      <c r="BI39" s="6">
        <v>0</v>
      </c>
      <c r="BJ39" s="6">
        <v>0</v>
      </c>
      <c r="BK39" s="6">
        <v>0</v>
      </c>
      <c r="BL39" s="6">
        <v>0</v>
      </c>
      <c r="BM39" s="6">
        <v>0</v>
      </c>
      <c r="BN39" s="6">
        <v>0</v>
      </c>
      <c r="BO39" s="6">
        <v>0</v>
      </c>
      <c r="BP39" s="6">
        <v>0</v>
      </c>
      <c r="BQ39" s="6">
        <v>0</v>
      </c>
      <c r="BR39" s="6">
        <v>0</v>
      </c>
      <c r="BS39" s="6">
        <v>0</v>
      </c>
      <c r="BT39" s="6">
        <v>0</v>
      </c>
      <c r="BU39" s="6">
        <v>0</v>
      </c>
      <c r="BV39" s="53">
        <f t="shared" si="0"/>
        <v>0</v>
      </c>
      <c r="BW39" s="6">
        <v>155176</v>
      </c>
      <c r="BX39" s="6">
        <v>0</v>
      </c>
      <c r="BY39" s="6">
        <v>71647</v>
      </c>
      <c r="BZ39" s="7">
        <f t="shared" si="1"/>
        <v>226823</v>
      </c>
      <c r="CA39" s="6">
        <v>0</v>
      </c>
      <c r="CB39" s="6">
        <v>0</v>
      </c>
      <c r="CC39" s="7">
        <f t="shared" si="2"/>
        <v>0</v>
      </c>
      <c r="CD39" s="6">
        <v>0</v>
      </c>
      <c r="CE39" s="6">
        <v>0</v>
      </c>
      <c r="CF39" s="6">
        <v>0</v>
      </c>
      <c r="CG39" s="7">
        <f t="shared" si="3"/>
        <v>0</v>
      </c>
      <c r="CH39" s="7">
        <f t="shared" si="4"/>
        <v>226823</v>
      </c>
      <c r="CI39" s="53">
        <f t="shared" si="5"/>
        <v>226823</v>
      </c>
      <c r="CJ39" s="8"/>
      <c r="CK39" s="89"/>
      <c r="CL39" s="88"/>
    </row>
    <row r="40" spans="1:90" x14ac:dyDescent="0.25">
      <c r="A40" s="46" t="s">
        <v>34</v>
      </c>
      <c r="B40" s="38" t="s">
        <v>98</v>
      </c>
      <c r="C40" s="6">
        <v>11121</v>
      </c>
      <c r="D40" s="6">
        <v>3929</v>
      </c>
      <c r="E40" s="6">
        <v>0</v>
      </c>
      <c r="F40" s="6">
        <v>0</v>
      </c>
      <c r="G40" s="6">
        <v>10771</v>
      </c>
      <c r="H40" s="6">
        <v>2137</v>
      </c>
      <c r="I40" s="6">
        <v>13511</v>
      </c>
      <c r="J40" s="6">
        <v>6453</v>
      </c>
      <c r="K40" s="6">
        <v>1345</v>
      </c>
      <c r="L40" s="6">
        <v>6823</v>
      </c>
      <c r="M40" s="6">
        <v>8073</v>
      </c>
      <c r="N40" s="6">
        <v>0</v>
      </c>
      <c r="O40" s="6">
        <v>2910</v>
      </c>
      <c r="P40" s="6">
        <v>5970</v>
      </c>
      <c r="Q40" s="6">
        <v>438</v>
      </c>
      <c r="R40" s="6">
        <v>652</v>
      </c>
      <c r="S40" s="6">
        <v>8702</v>
      </c>
      <c r="T40" s="6">
        <v>6133</v>
      </c>
      <c r="U40" s="6">
        <v>5360</v>
      </c>
      <c r="V40" s="6">
        <v>14272</v>
      </c>
      <c r="W40" s="6">
        <v>3999</v>
      </c>
      <c r="X40" s="6">
        <v>53088</v>
      </c>
      <c r="Y40" s="6">
        <v>972</v>
      </c>
      <c r="Z40" s="6">
        <v>2984</v>
      </c>
      <c r="AA40" s="6">
        <v>0</v>
      </c>
      <c r="AB40" s="6">
        <v>12672</v>
      </c>
      <c r="AC40" s="6">
        <v>6940</v>
      </c>
      <c r="AD40" s="6">
        <v>8600</v>
      </c>
      <c r="AE40" s="6">
        <v>362</v>
      </c>
      <c r="AF40" s="6">
        <v>34569</v>
      </c>
      <c r="AG40" s="6">
        <v>205200</v>
      </c>
      <c r="AH40" s="6">
        <v>65987</v>
      </c>
      <c r="AI40" s="6">
        <v>16369</v>
      </c>
      <c r="AJ40" s="6">
        <v>1889403</v>
      </c>
      <c r="AK40" s="6">
        <v>2706</v>
      </c>
      <c r="AL40" s="6">
        <v>55421</v>
      </c>
      <c r="AM40" s="6">
        <v>70476</v>
      </c>
      <c r="AN40" s="6">
        <v>19954</v>
      </c>
      <c r="AO40" s="6">
        <v>1816</v>
      </c>
      <c r="AP40" s="6">
        <v>39354</v>
      </c>
      <c r="AQ40" s="6">
        <v>2113</v>
      </c>
      <c r="AR40" s="6">
        <v>10208</v>
      </c>
      <c r="AS40" s="6">
        <v>18575</v>
      </c>
      <c r="AT40" s="6">
        <v>589</v>
      </c>
      <c r="AU40" s="6">
        <v>1002</v>
      </c>
      <c r="AV40" s="6">
        <v>26041</v>
      </c>
      <c r="AW40" s="6">
        <v>3102</v>
      </c>
      <c r="AX40" s="6">
        <v>13874</v>
      </c>
      <c r="AY40" s="6">
        <v>6726</v>
      </c>
      <c r="AZ40" s="6">
        <v>11438</v>
      </c>
      <c r="BA40" s="6">
        <v>266730</v>
      </c>
      <c r="BB40" s="6">
        <v>8526</v>
      </c>
      <c r="BC40" s="6">
        <v>33350</v>
      </c>
      <c r="BD40" s="6">
        <v>4058</v>
      </c>
      <c r="BE40" s="6">
        <v>1141</v>
      </c>
      <c r="BF40" s="6">
        <v>5760</v>
      </c>
      <c r="BG40" s="6">
        <v>6432</v>
      </c>
      <c r="BH40" s="6">
        <v>234</v>
      </c>
      <c r="BI40" s="6">
        <v>3102</v>
      </c>
      <c r="BJ40" s="6">
        <v>9624</v>
      </c>
      <c r="BK40" s="6">
        <v>61784</v>
      </c>
      <c r="BL40" s="6">
        <v>12579</v>
      </c>
      <c r="BM40" s="6">
        <v>10152</v>
      </c>
      <c r="BN40" s="6">
        <v>36250</v>
      </c>
      <c r="BO40" s="6">
        <v>18901</v>
      </c>
      <c r="BP40" s="6">
        <v>1299</v>
      </c>
      <c r="BQ40" s="6">
        <v>9419</v>
      </c>
      <c r="BR40" s="6">
        <v>3789</v>
      </c>
      <c r="BS40" s="6">
        <v>995</v>
      </c>
      <c r="BT40" s="6">
        <v>3810</v>
      </c>
      <c r="BU40" s="6">
        <v>0</v>
      </c>
      <c r="BV40" s="53">
        <f t="shared" si="0"/>
        <v>3191075</v>
      </c>
      <c r="BW40" s="6">
        <v>354880</v>
      </c>
      <c r="BX40" s="6">
        <v>0</v>
      </c>
      <c r="BY40" s="6">
        <v>9353</v>
      </c>
      <c r="BZ40" s="7">
        <f t="shared" si="1"/>
        <v>364233</v>
      </c>
      <c r="CA40" s="6">
        <v>4010120</v>
      </c>
      <c r="CB40" s="6">
        <v>0</v>
      </c>
      <c r="CC40" s="7">
        <f t="shared" si="2"/>
        <v>4010120</v>
      </c>
      <c r="CD40" s="6">
        <v>0</v>
      </c>
      <c r="CE40" s="6">
        <v>0</v>
      </c>
      <c r="CF40" s="6">
        <v>0</v>
      </c>
      <c r="CG40" s="7">
        <f t="shared" si="3"/>
        <v>0</v>
      </c>
      <c r="CH40" s="7">
        <f t="shared" si="4"/>
        <v>4374353</v>
      </c>
      <c r="CI40" s="53">
        <f t="shared" si="5"/>
        <v>7565428</v>
      </c>
      <c r="CJ40" s="8"/>
      <c r="CK40" s="89"/>
      <c r="CL40" s="88"/>
    </row>
    <row r="41" spans="1:90" x14ac:dyDescent="0.25">
      <c r="A41" s="46" t="s">
        <v>35</v>
      </c>
      <c r="B41" s="38" t="s">
        <v>99</v>
      </c>
      <c r="C41" s="6">
        <v>16489</v>
      </c>
      <c r="D41" s="6">
        <v>19362</v>
      </c>
      <c r="E41" s="6">
        <v>19</v>
      </c>
      <c r="F41" s="6">
        <v>20</v>
      </c>
      <c r="G41" s="6">
        <v>4629</v>
      </c>
      <c r="H41" s="6">
        <v>1908</v>
      </c>
      <c r="I41" s="6">
        <v>2661</v>
      </c>
      <c r="J41" s="6">
        <v>1623</v>
      </c>
      <c r="K41" s="6">
        <v>1085</v>
      </c>
      <c r="L41" s="6">
        <v>1222</v>
      </c>
      <c r="M41" s="6">
        <v>1485</v>
      </c>
      <c r="N41" s="6">
        <v>266</v>
      </c>
      <c r="O41" s="6">
        <v>885</v>
      </c>
      <c r="P41" s="6">
        <v>2743</v>
      </c>
      <c r="Q41" s="6">
        <v>556</v>
      </c>
      <c r="R41" s="6">
        <v>799</v>
      </c>
      <c r="S41" s="6">
        <v>1494</v>
      </c>
      <c r="T41" s="6">
        <v>834</v>
      </c>
      <c r="U41" s="6">
        <v>3433</v>
      </c>
      <c r="V41" s="6">
        <v>4228</v>
      </c>
      <c r="W41" s="6">
        <v>247</v>
      </c>
      <c r="X41" s="6">
        <v>3188</v>
      </c>
      <c r="Y41" s="6">
        <v>642</v>
      </c>
      <c r="Z41" s="6">
        <v>148</v>
      </c>
      <c r="AA41" s="6">
        <v>401</v>
      </c>
      <c r="AB41" s="6">
        <v>114308</v>
      </c>
      <c r="AC41" s="6">
        <v>1144</v>
      </c>
      <c r="AD41" s="6">
        <v>769</v>
      </c>
      <c r="AE41" s="6">
        <v>235</v>
      </c>
      <c r="AF41" s="6">
        <v>4119</v>
      </c>
      <c r="AG41" s="6">
        <v>12363</v>
      </c>
      <c r="AH41" s="6">
        <v>3798</v>
      </c>
      <c r="AI41" s="6">
        <v>1268</v>
      </c>
      <c r="AJ41" s="6">
        <v>22446</v>
      </c>
      <c r="AK41" s="6">
        <v>69578</v>
      </c>
      <c r="AL41" s="6">
        <v>11388</v>
      </c>
      <c r="AM41" s="6">
        <v>16123</v>
      </c>
      <c r="AN41" s="6">
        <v>122942</v>
      </c>
      <c r="AO41" s="6">
        <v>206</v>
      </c>
      <c r="AP41" s="6">
        <v>5834</v>
      </c>
      <c r="AQ41" s="6">
        <v>1392</v>
      </c>
      <c r="AR41" s="6">
        <v>716</v>
      </c>
      <c r="AS41" s="6">
        <v>751</v>
      </c>
      <c r="AT41" s="6">
        <v>160</v>
      </c>
      <c r="AU41" s="6">
        <v>957</v>
      </c>
      <c r="AV41" s="6">
        <v>0</v>
      </c>
      <c r="AW41" s="6">
        <v>716</v>
      </c>
      <c r="AX41" s="6">
        <v>1302</v>
      </c>
      <c r="AY41" s="6">
        <v>504</v>
      </c>
      <c r="AZ41" s="6">
        <v>7269</v>
      </c>
      <c r="BA41" s="6">
        <v>1271</v>
      </c>
      <c r="BB41" s="6">
        <v>10699</v>
      </c>
      <c r="BC41" s="6">
        <v>2464</v>
      </c>
      <c r="BD41" s="6">
        <v>1277</v>
      </c>
      <c r="BE41" s="6">
        <v>879</v>
      </c>
      <c r="BF41" s="6">
        <v>1872</v>
      </c>
      <c r="BG41" s="6">
        <v>10675</v>
      </c>
      <c r="BH41" s="6">
        <v>118</v>
      </c>
      <c r="BI41" s="6">
        <v>450</v>
      </c>
      <c r="BJ41" s="6">
        <v>1598</v>
      </c>
      <c r="BK41" s="6">
        <v>3304</v>
      </c>
      <c r="BL41" s="6">
        <v>0</v>
      </c>
      <c r="BM41" s="6">
        <v>411</v>
      </c>
      <c r="BN41" s="6">
        <v>936</v>
      </c>
      <c r="BO41" s="6">
        <v>580</v>
      </c>
      <c r="BP41" s="6">
        <v>2620</v>
      </c>
      <c r="BQ41" s="6">
        <v>1145</v>
      </c>
      <c r="BR41" s="6">
        <v>108</v>
      </c>
      <c r="BS41" s="6">
        <v>376</v>
      </c>
      <c r="BT41" s="6">
        <v>750</v>
      </c>
      <c r="BU41" s="6">
        <v>0</v>
      </c>
      <c r="BV41" s="53">
        <f t="shared" si="0"/>
        <v>512188</v>
      </c>
      <c r="BW41" s="6">
        <v>880059</v>
      </c>
      <c r="BX41" s="6">
        <v>1343</v>
      </c>
      <c r="BY41" s="6">
        <v>0</v>
      </c>
      <c r="BZ41" s="7">
        <f t="shared" si="1"/>
        <v>881402</v>
      </c>
      <c r="CA41" s="6">
        <v>90673</v>
      </c>
      <c r="CB41" s="6">
        <v>4028</v>
      </c>
      <c r="CC41" s="7">
        <f t="shared" si="2"/>
        <v>94701</v>
      </c>
      <c r="CD41" s="6">
        <v>54312</v>
      </c>
      <c r="CE41" s="6">
        <v>35761</v>
      </c>
      <c r="CF41" s="6">
        <v>7607</v>
      </c>
      <c r="CG41" s="7">
        <f t="shared" si="3"/>
        <v>97680</v>
      </c>
      <c r="CH41" s="7">
        <f t="shared" si="4"/>
        <v>1073783</v>
      </c>
      <c r="CI41" s="53">
        <f t="shared" si="5"/>
        <v>1585971</v>
      </c>
      <c r="CJ41" s="8"/>
      <c r="CK41" s="89"/>
      <c r="CL41" s="88"/>
    </row>
    <row r="42" spans="1:90" ht="22.5" x14ac:dyDescent="0.25">
      <c r="A42" s="46" t="s">
        <v>36</v>
      </c>
      <c r="B42" s="38" t="s">
        <v>100</v>
      </c>
      <c r="C42" s="6">
        <v>116222</v>
      </c>
      <c r="D42" s="6">
        <v>14080</v>
      </c>
      <c r="E42" s="6">
        <v>13462</v>
      </c>
      <c r="F42" s="6">
        <v>3839</v>
      </c>
      <c r="G42" s="6">
        <v>8304</v>
      </c>
      <c r="H42" s="6">
        <v>63053</v>
      </c>
      <c r="I42" s="6">
        <v>262853</v>
      </c>
      <c r="J42" s="6">
        <v>55419</v>
      </c>
      <c r="K42" s="6">
        <v>81886</v>
      </c>
      <c r="L42" s="6">
        <v>50895</v>
      </c>
      <c r="M42" s="6">
        <v>38287</v>
      </c>
      <c r="N42" s="6">
        <v>1117</v>
      </c>
      <c r="O42" s="6">
        <v>48119</v>
      </c>
      <c r="P42" s="6">
        <v>34395</v>
      </c>
      <c r="Q42" s="6">
        <v>17927</v>
      </c>
      <c r="R42" s="6">
        <v>8660</v>
      </c>
      <c r="S42" s="6">
        <v>36700</v>
      </c>
      <c r="T42" s="6">
        <v>47782</v>
      </c>
      <c r="U42" s="6">
        <v>21731</v>
      </c>
      <c r="V42" s="6">
        <v>41056</v>
      </c>
      <c r="W42" s="6">
        <v>39202</v>
      </c>
      <c r="X42" s="6">
        <v>48070</v>
      </c>
      <c r="Y42" s="6">
        <v>10983</v>
      </c>
      <c r="Z42" s="6">
        <v>26295</v>
      </c>
      <c r="AA42" s="6">
        <v>46003</v>
      </c>
      <c r="AB42" s="6">
        <v>114579</v>
      </c>
      <c r="AC42" s="6">
        <v>27284</v>
      </c>
      <c r="AD42" s="6">
        <v>12002</v>
      </c>
      <c r="AE42" s="6">
        <v>7387</v>
      </c>
      <c r="AF42" s="6">
        <v>31019</v>
      </c>
      <c r="AG42" s="6">
        <v>79501</v>
      </c>
      <c r="AH42" s="6">
        <v>21788</v>
      </c>
      <c r="AI42" s="6">
        <v>3992</v>
      </c>
      <c r="AJ42" s="6">
        <v>107084</v>
      </c>
      <c r="AK42" s="6">
        <v>49659</v>
      </c>
      <c r="AL42" s="6">
        <v>254811</v>
      </c>
      <c r="AM42" s="6">
        <v>56574</v>
      </c>
      <c r="AN42" s="6">
        <v>79061</v>
      </c>
      <c r="AO42" s="6">
        <v>5215</v>
      </c>
      <c r="AP42" s="6">
        <v>20696</v>
      </c>
      <c r="AQ42" s="6">
        <v>782</v>
      </c>
      <c r="AR42" s="6">
        <v>8795</v>
      </c>
      <c r="AS42" s="6">
        <v>242820</v>
      </c>
      <c r="AT42" s="6">
        <v>7357</v>
      </c>
      <c r="AU42" s="6">
        <v>1490</v>
      </c>
      <c r="AV42" s="6">
        <v>19706</v>
      </c>
      <c r="AW42" s="6">
        <v>1852</v>
      </c>
      <c r="AX42" s="6">
        <v>5573</v>
      </c>
      <c r="AY42" s="6">
        <v>710</v>
      </c>
      <c r="AZ42" s="6">
        <v>4112</v>
      </c>
      <c r="BA42" s="6">
        <v>1833</v>
      </c>
      <c r="BB42" s="6">
        <v>6895</v>
      </c>
      <c r="BC42" s="6">
        <v>18682</v>
      </c>
      <c r="BD42" s="6">
        <v>7121</v>
      </c>
      <c r="BE42" s="6">
        <v>6989</v>
      </c>
      <c r="BF42" s="6">
        <v>14065</v>
      </c>
      <c r="BG42" s="6">
        <v>6524</v>
      </c>
      <c r="BH42" s="6">
        <v>235</v>
      </c>
      <c r="BI42" s="6">
        <v>79</v>
      </c>
      <c r="BJ42" s="6">
        <v>11558</v>
      </c>
      <c r="BK42" s="6">
        <v>18291</v>
      </c>
      <c r="BL42" s="6">
        <v>4079</v>
      </c>
      <c r="BM42" s="6">
        <v>2841</v>
      </c>
      <c r="BN42" s="6">
        <v>85828</v>
      </c>
      <c r="BO42" s="6">
        <v>221525</v>
      </c>
      <c r="BP42" s="6">
        <v>11979</v>
      </c>
      <c r="BQ42" s="6">
        <v>1481</v>
      </c>
      <c r="BR42" s="6">
        <v>3719</v>
      </c>
      <c r="BS42" s="6">
        <v>3545</v>
      </c>
      <c r="BT42" s="6">
        <v>11679</v>
      </c>
      <c r="BU42" s="6">
        <v>0</v>
      </c>
      <c r="BV42" s="53">
        <f t="shared" si="0"/>
        <v>2739137</v>
      </c>
      <c r="BW42" s="6">
        <v>1099166</v>
      </c>
      <c r="BX42" s="6">
        <v>92939</v>
      </c>
      <c r="BY42" s="6">
        <v>3186</v>
      </c>
      <c r="BZ42" s="7">
        <f t="shared" si="1"/>
        <v>1195291</v>
      </c>
      <c r="CA42" s="6">
        <v>314729</v>
      </c>
      <c r="CB42" s="6">
        <v>30015</v>
      </c>
      <c r="CC42" s="7">
        <f t="shared" si="2"/>
        <v>344744</v>
      </c>
      <c r="CD42" s="6">
        <v>622153</v>
      </c>
      <c r="CE42" s="6">
        <v>602466</v>
      </c>
      <c r="CF42" s="6">
        <v>288044</v>
      </c>
      <c r="CG42" s="7">
        <f t="shared" si="3"/>
        <v>1512663</v>
      </c>
      <c r="CH42" s="7">
        <f t="shared" si="4"/>
        <v>3052698</v>
      </c>
      <c r="CI42" s="53">
        <f t="shared" si="5"/>
        <v>5791835</v>
      </c>
      <c r="CJ42" s="8"/>
      <c r="CK42" s="89"/>
      <c r="CL42" s="88"/>
    </row>
    <row r="43" spans="1:90" x14ac:dyDescent="0.25">
      <c r="A43" s="46" t="s">
        <v>247</v>
      </c>
      <c r="B43" s="38" t="s">
        <v>248</v>
      </c>
      <c r="C43" s="6">
        <v>9881</v>
      </c>
      <c r="D43" s="6">
        <v>4126</v>
      </c>
      <c r="E43" s="6">
        <v>1978</v>
      </c>
      <c r="F43" s="6">
        <v>474</v>
      </c>
      <c r="G43" s="6">
        <v>1422</v>
      </c>
      <c r="H43" s="6">
        <v>4064</v>
      </c>
      <c r="I43" s="6">
        <v>17461</v>
      </c>
      <c r="J43" s="6">
        <v>1442</v>
      </c>
      <c r="K43" s="6">
        <v>5088</v>
      </c>
      <c r="L43" s="6">
        <v>4010</v>
      </c>
      <c r="M43" s="6">
        <v>3576</v>
      </c>
      <c r="N43" s="6">
        <v>417</v>
      </c>
      <c r="O43" s="6">
        <v>72162</v>
      </c>
      <c r="P43" s="6">
        <v>5804</v>
      </c>
      <c r="Q43" s="6">
        <v>1228</v>
      </c>
      <c r="R43" s="6">
        <v>726</v>
      </c>
      <c r="S43" s="6">
        <v>5760</v>
      </c>
      <c r="T43" s="6">
        <v>4611</v>
      </c>
      <c r="U43" s="6">
        <v>1202</v>
      </c>
      <c r="V43" s="6">
        <v>3526</v>
      </c>
      <c r="W43" s="6">
        <v>4235</v>
      </c>
      <c r="X43" s="6">
        <v>6389</v>
      </c>
      <c r="Y43" s="6">
        <v>3007</v>
      </c>
      <c r="Z43" s="6">
        <v>3125</v>
      </c>
      <c r="AA43" s="6">
        <v>5283</v>
      </c>
      <c r="AB43" s="6">
        <v>23171</v>
      </c>
      <c r="AC43" s="6">
        <v>4160</v>
      </c>
      <c r="AD43" s="6">
        <v>1910</v>
      </c>
      <c r="AE43" s="6">
        <v>1129</v>
      </c>
      <c r="AF43" s="6">
        <v>6481</v>
      </c>
      <c r="AG43" s="6">
        <v>12142</v>
      </c>
      <c r="AH43" s="6">
        <v>1257</v>
      </c>
      <c r="AI43" s="6">
        <v>243</v>
      </c>
      <c r="AJ43" s="6">
        <v>17058</v>
      </c>
      <c r="AK43" s="6">
        <v>5774</v>
      </c>
      <c r="AL43" s="6">
        <v>7774</v>
      </c>
      <c r="AM43" s="6">
        <v>6580</v>
      </c>
      <c r="AN43" s="6">
        <v>13597</v>
      </c>
      <c r="AO43" s="6">
        <v>872</v>
      </c>
      <c r="AP43" s="6">
        <v>3137</v>
      </c>
      <c r="AQ43" s="6">
        <v>166</v>
      </c>
      <c r="AR43" s="6">
        <v>1074</v>
      </c>
      <c r="AS43" s="6">
        <v>16979</v>
      </c>
      <c r="AT43" s="6">
        <v>1558</v>
      </c>
      <c r="AU43" s="6">
        <v>368</v>
      </c>
      <c r="AV43" s="6">
        <v>3542</v>
      </c>
      <c r="AW43" s="6">
        <v>769</v>
      </c>
      <c r="AX43" s="6">
        <v>1002</v>
      </c>
      <c r="AY43" s="6">
        <v>118</v>
      </c>
      <c r="AZ43" s="6">
        <v>621</v>
      </c>
      <c r="BA43" s="6">
        <v>267</v>
      </c>
      <c r="BB43" s="6">
        <v>1236</v>
      </c>
      <c r="BC43" s="6">
        <v>2301</v>
      </c>
      <c r="BD43" s="6">
        <v>1098</v>
      </c>
      <c r="BE43" s="6">
        <v>2791</v>
      </c>
      <c r="BF43" s="6">
        <v>1526</v>
      </c>
      <c r="BG43" s="6">
        <v>946</v>
      </c>
      <c r="BH43" s="6">
        <v>86</v>
      </c>
      <c r="BI43" s="6">
        <v>20</v>
      </c>
      <c r="BJ43" s="6">
        <v>2346</v>
      </c>
      <c r="BK43" s="6">
        <v>2350</v>
      </c>
      <c r="BL43" s="6">
        <v>861</v>
      </c>
      <c r="BM43" s="6">
        <v>630</v>
      </c>
      <c r="BN43" s="6">
        <v>8083</v>
      </c>
      <c r="BO43" s="6">
        <v>13550</v>
      </c>
      <c r="BP43" s="6">
        <v>3437</v>
      </c>
      <c r="BQ43" s="6">
        <v>314</v>
      </c>
      <c r="BR43" s="6">
        <v>1183</v>
      </c>
      <c r="BS43" s="6">
        <v>811</v>
      </c>
      <c r="BT43" s="6">
        <v>3270</v>
      </c>
      <c r="BU43" s="6">
        <v>0</v>
      </c>
      <c r="BV43" s="53">
        <f t="shared" si="0"/>
        <v>349585</v>
      </c>
      <c r="BW43" s="6">
        <v>3502161</v>
      </c>
      <c r="BX43" s="6">
        <v>229086</v>
      </c>
      <c r="BY43" s="6">
        <v>6045</v>
      </c>
      <c r="BZ43" s="7">
        <f t="shared" si="1"/>
        <v>3737292</v>
      </c>
      <c r="CA43" s="6">
        <v>16135</v>
      </c>
      <c r="CB43" s="6">
        <v>4821</v>
      </c>
      <c r="CC43" s="7">
        <f t="shared" si="2"/>
        <v>20956</v>
      </c>
      <c r="CD43" s="6">
        <v>115469</v>
      </c>
      <c r="CE43" s="6">
        <v>334105</v>
      </c>
      <c r="CF43" s="6">
        <v>0</v>
      </c>
      <c r="CG43" s="7">
        <f t="shared" si="3"/>
        <v>449574</v>
      </c>
      <c r="CH43" s="7">
        <f t="shared" si="4"/>
        <v>4207822</v>
      </c>
      <c r="CI43" s="53">
        <f t="shared" si="5"/>
        <v>4557407</v>
      </c>
      <c r="CJ43" s="8"/>
      <c r="CK43" s="89"/>
      <c r="CL43" s="88"/>
    </row>
    <row r="44" spans="1:90" x14ac:dyDescent="0.25">
      <c r="A44" s="46" t="s">
        <v>249</v>
      </c>
      <c r="B44" s="38" t="s">
        <v>250</v>
      </c>
      <c r="C44" s="6">
        <v>16113</v>
      </c>
      <c r="D44" s="6">
        <v>27924</v>
      </c>
      <c r="E44" s="6">
        <v>10306</v>
      </c>
      <c r="F44" s="6">
        <v>4382</v>
      </c>
      <c r="G44" s="6">
        <v>25108</v>
      </c>
      <c r="H44" s="6">
        <v>24904</v>
      </c>
      <c r="I44" s="6">
        <v>46440</v>
      </c>
      <c r="J44" s="6">
        <v>29265</v>
      </c>
      <c r="K44" s="6">
        <v>40845</v>
      </c>
      <c r="L44" s="6">
        <v>21463</v>
      </c>
      <c r="M44" s="6">
        <v>24711</v>
      </c>
      <c r="N44" s="6">
        <v>778</v>
      </c>
      <c r="O44" s="6">
        <v>11820</v>
      </c>
      <c r="P44" s="6">
        <v>63538</v>
      </c>
      <c r="Q44" s="6">
        <v>9114</v>
      </c>
      <c r="R44" s="6">
        <v>5025</v>
      </c>
      <c r="S44" s="6">
        <v>18058</v>
      </c>
      <c r="T44" s="6">
        <v>31385</v>
      </c>
      <c r="U44" s="6">
        <v>8047</v>
      </c>
      <c r="V44" s="6">
        <v>61945</v>
      </c>
      <c r="W44" s="6">
        <v>54658</v>
      </c>
      <c r="X44" s="6">
        <v>27412</v>
      </c>
      <c r="Y44" s="6">
        <v>1124</v>
      </c>
      <c r="Z44" s="6">
        <v>7505</v>
      </c>
      <c r="AA44" s="6">
        <v>5821</v>
      </c>
      <c r="AB44" s="6">
        <v>21201</v>
      </c>
      <c r="AC44" s="6">
        <v>4590</v>
      </c>
      <c r="AD44" s="6">
        <v>9298</v>
      </c>
      <c r="AE44" s="6">
        <v>2328</v>
      </c>
      <c r="AF44" s="6">
        <v>4970</v>
      </c>
      <c r="AG44" s="6">
        <v>49100</v>
      </c>
      <c r="AH44" s="6">
        <v>31662</v>
      </c>
      <c r="AI44" s="6">
        <v>1211</v>
      </c>
      <c r="AJ44" s="6">
        <v>38059</v>
      </c>
      <c r="AK44" s="6">
        <v>9939</v>
      </c>
      <c r="AL44" s="6">
        <v>228278</v>
      </c>
      <c r="AM44" s="6">
        <v>97636</v>
      </c>
      <c r="AN44" s="6">
        <v>142978</v>
      </c>
      <c r="AO44" s="6">
        <v>0</v>
      </c>
      <c r="AP44" s="6">
        <v>733824</v>
      </c>
      <c r="AQ44" s="6">
        <v>17292</v>
      </c>
      <c r="AR44" s="6">
        <v>660</v>
      </c>
      <c r="AS44" s="6">
        <v>9594</v>
      </c>
      <c r="AT44" s="6">
        <v>8051</v>
      </c>
      <c r="AU44" s="6">
        <v>343</v>
      </c>
      <c r="AV44" s="6">
        <v>287</v>
      </c>
      <c r="AW44" s="6">
        <v>0</v>
      </c>
      <c r="AX44" s="6">
        <v>4628</v>
      </c>
      <c r="AY44" s="6">
        <v>679</v>
      </c>
      <c r="AZ44" s="6">
        <v>1673</v>
      </c>
      <c r="BA44" s="6">
        <v>562</v>
      </c>
      <c r="BB44" s="6">
        <v>1987</v>
      </c>
      <c r="BC44" s="6">
        <v>1924</v>
      </c>
      <c r="BD44" s="6">
        <v>3405</v>
      </c>
      <c r="BE44" s="6">
        <v>1440</v>
      </c>
      <c r="BF44" s="6">
        <v>5900</v>
      </c>
      <c r="BG44" s="6">
        <v>1727</v>
      </c>
      <c r="BH44" s="6">
        <v>216</v>
      </c>
      <c r="BI44" s="6">
        <v>5621</v>
      </c>
      <c r="BJ44" s="6">
        <v>1331</v>
      </c>
      <c r="BK44" s="6">
        <v>28619</v>
      </c>
      <c r="BL44" s="6">
        <v>9427</v>
      </c>
      <c r="BM44" s="6">
        <v>3992</v>
      </c>
      <c r="BN44" s="6">
        <v>20896</v>
      </c>
      <c r="BO44" s="6">
        <v>4223</v>
      </c>
      <c r="BP44" s="6">
        <v>10107</v>
      </c>
      <c r="BQ44" s="6">
        <v>1805</v>
      </c>
      <c r="BR44" s="6">
        <v>4316</v>
      </c>
      <c r="BS44" s="6">
        <v>1682</v>
      </c>
      <c r="BT44" s="6">
        <v>463</v>
      </c>
      <c r="BU44" s="6">
        <v>0</v>
      </c>
      <c r="BV44" s="53">
        <f t="shared" si="0"/>
        <v>2105615</v>
      </c>
      <c r="BW44" s="6">
        <v>494654</v>
      </c>
      <c r="BX44" s="6">
        <v>137809</v>
      </c>
      <c r="BY44" s="6">
        <v>0</v>
      </c>
      <c r="BZ44" s="7">
        <f t="shared" si="1"/>
        <v>632463</v>
      </c>
      <c r="CA44" s="6">
        <v>4200</v>
      </c>
      <c r="CB44" s="6">
        <v>0</v>
      </c>
      <c r="CC44" s="7">
        <f t="shared" si="2"/>
        <v>4200</v>
      </c>
      <c r="CD44" s="6">
        <v>303602</v>
      </c>
      <c r="CE44" s="6">
        <v>209103</v>
      </c>
      <c r="CF44" s="6">
        <v>21281</v>
      </c>
      <c r="CG44" s="7">
        <f t="shared" si="3"/>
        <v>533986</v>
      </c>
      <c r="CH44" s="7">
        <f t="shared" si="4"/>
        <v>1170649</v>
      </c>
      <c r="CI44" s="53">
        <f t="shared" si="5"/>
        <v>3276264</v>
      </c>
      <c r="CJ44" s="8"/>
      <c r="CK44" s="89"/>
      <c r="CL44" s="88"/>
    </row>
    <row r="45" spans="1:90" x14ac:dyDescent="0.25">
      <c r="A45" s="46" t="s">
        <v>251</v>
      </c>
      <c r="B45" s="38" t="s">
        <v>252</v>
      </c>
      <c r="C45" s="6">
        <v>573</v>
      </c>
      <c r="D45" s="6">
        <v>136</v>
      </c>
      <c r="E45" s="6">
        <v>0</v>
      </c>
      <c r="F45" s="6">
        <v>7</v>
      </c>
      <c r="G45" s="6">
        <v>627</v>
      </c>
      <c r="H45" s="6">
        <v>926</v>
      </c>
      <c r="I45" s="6">
        <v>2835</v>
      </c>
      <c r="J45" s="6">
        <v>1724</v>
      </c>
      <c r="K45" s="6">
        <v>1033</v>
      </c>
      <c r="L45" s="6">
        <v>1596</v>
      </c>
      <c r="M45" s="6">
        <v>779</v>
      </c>
      <c r="N45" s="6">
        <v>224</v>
      </c>
      <c r="O45" s="6">
        <v>901</v>
      </c>
      <c r="P45" s="6">
        <v>2400</v>
      </c>
      <c r="Q45" s="6">
        <v>230</v>
      </c>
      <c r="R45" s="6">
        <v>74</v>
      </c>
      <c r="S45" s="6">
        <v>330</v>
      </c>
      <c r="T45" s="6">
        <v>1776</v>
      </c>
      <c r="U45" s="6">
        <v>418</v>
      </c>
      <c r="V45" s="6">
        <v>2431</v>
      </c>
      <c r="W45" s="6">
        <v>1342</v>
      </c>
      <c r="X45" s="6">
        <v>1272</v>
      </c>
      <c r="Y45" s="6">
        <v>239</v>
      </c>
      <c r="Z45" s="6">
        <v>630</v>
      </c>
      <c r="AA45" s="6">
        <v>1329</v>
      </c>
      <c r="AB45" s="6">
        <v>2706</v>
      </c>
      <c r="AC45" s="6">
        <v>305</v>
      </c>
      <c r="AD45" s="6">
        <v>519</v>
      </c>
      <c r="AE45" s="6">
        <v>164</v>
      </c>
      <c r="AF45" s="6">
        <v>312</v>
      </c>
      <c r="AG45" s="6">
        <v>813</v>
      </c>
      <c r="AH45" s="6">
        <v>505</v>
      </c>
      <c r="AI45" s="6">
        <v>7</v>
      </c>
      <c r="AJ45" s="6">
        <v>1081</v>
      </c>
      <c r="AK45" s="6">
        <v>3317</v>
      </c>
      <c r="AL45" s="6">
        <v>25429</v>
      </c>
      <c r="AM45" s="6">
        <v>6833</v>
      </c>
      <c r="AN45" s="6">
        <v>275</v>
      </c>
      <c r="AO45" s="6">
        <v>3081</v>
      </c>
      <c r="AP45" s="6">
        <v>51347</v>
      </c>
      <c r="AQ45" s="6">
        <v>447</v>
      </c>
      <c r="AR45" s="6">
        <v>1052</v>
      </c>
      <c r="AS45" s="6">
        <v>573</v>
      </c>
      <c r="AT45" s="6">
        <v>309</v>
      </c>
      <c r="AU45" s="6">
        <v>130</v>
      </c>
      <c r="AV45" s="6">
        <v>687</v>
      </c>
      <c r="AW45" s="6">
        <v>864</v>
      </c>
      <c r="AX45" s="6">
        <v>10</v>
      </c>
      <c r="AY45" s="6">
        <v>0</v>
      </c>
      <c r="AZ45" s="6">
        <v>5300</v>
      </c>
      <c r="BA45" s="6">
        <v>1116</v>
      </c>
      <c r="BB45" s="6">
        <v>2242</v>
      </c>
      <c r="BC45" s="6">
        <v>1701</v>
      </c>
      <c r="BD45" s="6">
        <v>612</v>
      </c>
      <c r="BE45" s="6">
        <v>424</v>
      </c>
      <c r="BF45" s="6">
        <v>626</v>
      </c>
      <c r="BG45" s="6">
        <v>1529</v>
      </c>
      <c r="BH45" s="6">
        <v>624</v>
      </c>
      <c r="BI45" s="6">
        <v>27086</v>
      </c>
      <c r="BJ45" s="6">
        <v>2563</v>
      </c>
      <c r="BK45" s="6">
        <v>3303</v>
      </c>
      <c r="BL45" s="6">
        <v>0</v>
      </c>
      <c r="BM45" s="6">
        <v>389</v>
      </c>
      <c r="BN45" s="6">
        <v>364</v>
      </c>
      <c r="BO45" s="6">
        <v>962</v>
      </c>
      <c r="BP45" s="6">
        <v>2875</v>
      </c>
      <c r="BQ45" s="6">
        <v>424</v>
      </c>
      <c r="BR45" s="6">
        <v>6189</v>
      </c>
      <c r="BS45" s="6">
        <v>132</v>
      </c>
      <c r="BT45" s="6">
        <v>269</v>
      </c>
      <c r="BU45" s="6">
        <v>0</v>
      </c>
      <c r="BV45" s="53">
        <f t="shared" si="0"/>
        <v>183328</v>
      </c>
      <c r="BW45" s="6">
        <v>253765</v>
      </c>
      <c r="BX45" s="6">
        <v>0</v>
      </c>
      <c r="BY45" s="6">
        <v>0</v>
      </c>
      <c r="BZ45" s="7">
        <f t="shared" si="1"/>
        <v>253765</v>
      </c>
      <c r="CA45" s="6">
        <v>130</v>
      </c>
      <c r="CB45" s="6">
        <v>0</v>
      </c>
      <c r="CC45" s="7">
        <f t="shared" si="2"/>
        <v>130</v>
      </c>
      <c r="CD45" s="6">
        <v>18715</v>
      </c>
      <c r="CE45" s="6">
        <v>3363</v>
      </c>
      <c r="CF45" s="6">
        <v>1618</v>
      </c>
      <c r="CG45" s="7">
        <f t="shared" si="3"/>
        <v>23696</v>
      </c>
      <c r="CH45" s="7">
        <f t="shared" si="4"/>
        <v>277591</v>
      </c>
      <c r="CI45" s="53">
        <f t="shared" si="5"/>
        <v>460919</v>
      </c>
      <c r="CJ45" s="8"/>
      <c r="CK45" s="89"/>
      <c r="CL45" s="88"/>
    </row>
    <row r="46" spans="1:90" x14ac:dyDescent="0.25">
      <c r="A46" s="46" t="s">
        <v>37</v>
      </c>
      <c r="B46" s="38" t="s">
        <v>102</v>
      </c>
      <c r="C46" s="6">
        <v>1493</v>
      </c>
      <c r="D46" s="6">
        <v>9030</v>
      </c>
      <c r="E46" s="6">
        <v>26771</v>
      </c>
      <c r="F46" s="6">
        <v>1160</v>
      </c>
      <c r="G46" s="6">
        <v>14745</v>
      </c>
      <c r="H46" s="6">
        <v>13239</v>
      </c>
      <c r="I46" s="6">
        <v>55895</v>
      </c>
      <c r="J46" s="6">
        <v>19786</v>
      </c>
      <c r="K46" s="6">
        <v>8816</v>
      </c>
      <c r="L46" s="6">
        <v>8544</v>
      </c>
      <c r="M46" s="6">
        <v>13048</v>
      </c>
      <c r="N46" s="6">
        <v>609</v>
      </c>
      <c r="O46" s="6">
        <v>12228</v>
      </c>
      <c r="P46" s="6">
        <v>25401</v>
      </c>
      <c r="Q46" s="6">
        <v>7855</v>
      </c>
      <c r="R46" s="6">
        <v>1207</v>
      </c>
      <c r="S46" s="6">
        <v>9467</v>
      </c>
      <c r="T46" s="6">
        <v>14707</v>
      </c>
      <c r="U46" s="6">
        <v>6942</v>
      </c>
      <c r="V46" s="6">
        <v>17136</v>
      </c>
      <c r="W46" s="6">
        <v>28034</v>
      </c>
      <c r="X46" s="6">
        <v>15109</v>
      </c>
      <c r="Y46" s="6">
        <v>1178</v>
      </c>
      <c r="Z46" s="6">
        <v>12325</v>
      </c>
      <c r="AA46" s="6">
        <v>5056</v>
      </c>
      <c r="AB46" s="6">
        <v>35547</v>
      </c>
      <c r="AC46" s="6">
        <v>6850</v>
      </c>
      <c r="AD46" s="6">
        <v>3882</v>
      </c>
      <c r="AE46" s="6">
        <v>1797</v>
      </c>
      <c r="AF46" s="6">
        <v>4988</v>
      </c>
      <c r="AG46" s="6">
        <v>9820</v>
      </c>
      <c r="AH46" s="6">
        <v>18202</v>
      </c>
      <c r="AI46" s="6">
        <v>253</v>
      </c>
      <c r="AJ46" s="6">
        <v>17594</v>
      </c>
      <c r="AK46" s="6">
        <v>45520</v>
      </c>
      <c r="AL46" s="6">
        <v>534038</v>
      </c>
      <c r="AM46" s="6">
        <v>127989</v>
      </c>
      <c r="AN46" s="6">
        <v>431389</v>
      </c>
      <c r="AO46" s="6">
        <v>19941</v>
      </c>
      <c r="AP46" s="6">
        <v>378335</v>
      </c>
      <c r="AQ46" s="6">
        <v>0</v>
      </c>
      <c r="AR46" s="6">
        <v>88</v>
      </c>
      <c r="AS46" s="6">
        <v>1338</v>
      </c>
      <c r="AT46" s="6">
        <v>10417</v>
      </c>
      <c r="AU46" s="6">
        <v>197</v>
      </c>
      <c r="AV46" s="6">
        <v>2763</v>
      </c>
      <c r="AW46" s="6">
        <v>494</v>
      </c>
      <c r="AX46" s="6">
        <v>1854</v>
      </c>
      <c r="AY46" s="6">
        <v>51</v>
      </c>
      <c r="AZ46" s="6">
        <v>525</v>
      </c>
      <c r="BA46" s="6">
        <v>138</v>
      </c>
      <c r="BB46" s="6">
        <v>8920</v>
      </c>
      <c r="BC46" s="6">
        <v>3938</v>
      </c>
      <c r="BD46" s="6">
        <v>2473</v>
      </c>
      <c r="BE46" s="6">
        <v>1116</v>
      </c>
      <c r="BF46" s="6">
        <v>12209</v>
      </c>
      <c r="BG46" s="6">
        <v>4288</v>
      </c>
      <c r="BH46" s="6">
        <v>11</v>
      </c>
      <c r="BI46" s="6">
        <v>34</v>
      </c>
      <c r="BJ46" s="6">
        <v>1224</v>
      </c>
      <c r="BK46" s="6">
        <v>37208</v>
      </c>
      <c r="BL46" s="6">
        <v>1702</v>
      </c>
      <c r="BM46" s="6">
        <v>526</v>
      </c>
      <c r="BN46" s="6">
        <v>2369</v>
      </c>
      <c r="BO46" s="6">
        <v>1722</v>
      </c>
      <c r="BP46" s="6">
        <v>5449</v>
      </c>
      <c r="BQ46" s="6">
        <v>363</v>
      </c>
      <c r="BR46" s="6">
        <v>5668</v>
      </c>
      <c r="BS46" s="6">
        <v>1434</v>
      </c>
      <c r="BT46" s="6">
        <v>435</v>
      </c>
      <c r="BU46" s="6">
        <v>0</v>
      </c>
      <c r="BV46" s="53">
        <f t="shared" si="0"/>
        <v>2074880</v>
      </c>
      <c r="BW46" s="6">
        <v>169586</v>
      </c>
      <c r="BX46" s="6">
        <v>0</v>
      </c>
      <c r="BY46" s="6">
        <v>0</v>
      </c>
      <c r="BZ46" s="7">
        <f t="shared" si="1"/>
        <v>169586</v>
      </c>
      <c r="CA46" s="6">
        <v>0</v>
      </c>
      <c r="CB46" s="6">
        <v>0</v>
      </c>
      <c r="CC46" s="7">
        <f t="shared" si="2"/>
        <v>0</v>
      </c>
      <c r="CD46" s="6">
        <v>529122</v>
      </c>
      <c r="CE46" s="6">
        <v>110640</v>
      </c>
      <c r="CF46" s="6">
        <v>145883</v>
      </c>
      <c r="CG46" s="7">
        <f t="shared" si="3"/>
        <v>785645</v>
      </c>
      <c r="CH46" s="7">
        <f t="shared" si="4"/>
        <v>955231</v>
      </c>
      <c r="CI46" s="53">
        <f t="shared" si="5"/>
        <v>3030111</v>
      </c>
      <c r="CJ46" s="8"/>
      <c r="CK46" s="89"/>
      <c r="CL46" s="88"/>
    </row>
    <row r="47" spans="1:90" x14ac:dyDescent="0.25">
      <c r="A47" s="46" t="s">
        <v>38</v>
      </c>
      <c r="B47" s="38" t="s">
        <v>103</v>
      </c>
      <c r="C47" s="6">
        <v>0</v>
      </c>
      <c r="D47" s="6">
        <v>18</v>
      </c>
      <c r="E47" s="6">
        <v>547</v>
      </c>
      <c r="F47" s="6">
        <v>402</v>
      </c>
      <c r="G47" s="6">
        <v>50</v>
      </c>
      <c r="H47" s="6">
        <v>1366</v>
      </c>
      <c r="I47" s="6">
        <v>1192</v>
      </c>
      <c r="J47" s="6">
        <v>1054</v>
      </c>
      <c r="K47" s="6">
        <v>64</v>
      </c>
      <c r="L47" s="6">
        <v>131</v>
      </c>
      <c r="M47" s="6">
        <v>102</v>
      </c>
      <c r="N47" s="6">
        <v>0</v>
      </c>
      <c r="O47" s="6">
        <v>1308</v>
      </c>
      <c r="P47" s="6">
        <v>2282</v>
      </c>
      <c r="Q47" s="6">
        <v>499</v>
      </c>
      <c r="R47" s="6">
        <v>26</v>
      </c>
      <c r="S47" s="6">
        <v>2248</v>
      </c>
      <c r="T47" s="6">
        <v>629</v>
      </c>
      <c r="U47" s="6">
        <v>1048</v>
      </c>
      <c r="V47" s="6">
        <v>2269</v>
      </c>
      <c r="W47" s="6">
        <v>2143</v>
      </c>
      <c r="X47" s="6">
        <v>2256</v>
      </c>
      <c r="Y47" s="6">
        <v>40</v>
      </c>
      <c r="Z47" s="6">
        <v>473</v>
      </c>
      <c r="AA47" s="6">
        <v>671</v>
      </c>
      <c r="AB47" s="6">
        <v>2323</v>
      </c>
      <c r="AC47" s="6">
        <v>0</v>
      </c>
      <c r="AD47" s="6">
        <v>227</v>
      </c>
      <c r="AE47" s="6">
        <v>8</v>
      </c>
      <c r="AF47" s="6">
        <v>401</v>
      </c>
      <c r="AG47" s="6">
        <v>10622</v>
      </c>
      <c r="AH47" s="6">
        <v>630</v>
      </c>
      <c r="AI47" s="6">
        <v>1428</v>
      </c>
      <c r="AJ47" s="6">
        <v>10767</v>
      </c>
      <c r="AK47" s="6">
        <v>1580</v>
      </c>
      <c r="AL47" s="6">
        <v>14441</v>
      </c>
      <c r="AM47" s="6">
        <v>17191</v>
      </c>
      <c r="AN47" s="6">
        <v>305</v>
      </c>
      <c r="AO47" s="6">
        <v>2207</v>
      </c>
      <c r="AP47" s="6">
        <v>3166</v>
      </c>
      <c r="AQ47" s="6">
        <v>36138</v>
      </c>
      <c r="AR47" s="6">
        <v>1925</v>
      </c>
      <c r="AS47" s="6">
        <v>12248</v>
      </c>
      <c r="AT47" s="6">
        <v>289</v>
      </c>
      <c r="AU47" s="6">
        <v>13</v>
      </c>
      <c r="AV47" s="6">
        <v>14752</v>
      </c>
      <c r="AW47" s="6">
        <v>0</v>
      </c>
      <c r="AX47" s="6">
        <v>4105</v>
      </c>
      <c r="AY47" s="6">
        <v>1281</v>
      </c>
      <c r="AZ47" s="6">
        <v>1833</v>
      </c>
      <c r="BA47" s="6">
        <v>270</v>
      </c>
      <c r="BB47" s="6">
        <v>4020</v>
      </c>
      <c r="BC47" s="6">
        <v>4617</v>
      </c>
      <c r="BD47" s="6">
        <v>256</v>
      </c>
      <c r="BE47" s="6">
        <v>167</v>
      </c>
      <c r="BF47" s="6">
        <v>530</v>
      </c>
      <c r="BG47" s="6">
        <v>329</v>
      </c>
      <c r="BH47" s="6">
        <v>0</v>
      </c>
      <c r="BI47" s="6">
        <v>12</v>
      </c>
      <c r="BJ47" s="6">
        <v>2416</v>
      </c>
      <c r="BK47" s="6">
        <v>17299</v>
      </c>
      <c r="BL47" s="6">
        <v>788</v>
      </c>
      <c r="BM47" s="6">
        <v>1782</v>
      </c>
      <c r="BN47" s="6">
        <v>2636</v>
      </c>
      <c r="BO47" s="6">
        <v>5912</v>
      </c>
      <c r="BP47" s="6">
        <v>203</v>
      </c>
      <c r="BQ47" s="6">
        <v>1450</v>
      </c>
      <c r="BR47" s="6">
        <v>751</v>
      </c>
      <c r="BS47" s="6">
        <v>1240</v>
      </c>
      <c r="BT47" s="6">
        <v>193</v>
      </c>
      <c r="BU47" s="6">
        <v>0</v>
      </c>
      <c r="BV47" s="53">
        <f t="shared" si="0"/>
        <v>203569</v>
      </c>
      <c r="BW47" s="6">
        <v>20331</v>
      </c>
      <c r="BX47" s="6">
        <v>0</v>
      </c>
      <c r="BY47" s="6">
        <v>0</v>
      </c>
      <c r="BZ47" s="7">
        <f t="shared" si="1"/>
        <v>20331</v>
      </c>
      <c r="CA47" s="6">
        <v>0</v>
      </c>
      <c r="CB47" s="6">
        <v>0</v>
      </c>
      <c r="CC47" s="7">
        <f t="shared" si="2"/>
        <v>0</v>
      </c>
      <c r="CD47" s="6">
        <v>31488</v>
      </c>
      <c r="CE47" s="6">
        <v>3437</v>
      </c>
      <c r="CF47" s="6">
        <v>491</v>
      </c>
      <c r="CG47" s="7">
        <f t="shared" si="3"/>
        <v>35416</v>
      </c>
      <c r="CH47" s="7">
        <f t="shared" si="4"/>
        <v>55747</v>
      </c>
      <c r="CI47" s="53">
        <f t="shared" si="5"/>
        <v>259316</v>
      </c>
      <c r="CJ47" s="8"/>
      <c r="CK47" s="89"/>
      <c r="CL47" s="88"/>
    </row>
    <row r="48" spans="1:90" x14ac:dyDescent="0.25">
      <c r="A48" s="46" t="s">
        <v>39</v>
      </c>
      <c r="B48" s="38" t="s">
        <v>104</v>
      </c>
      <c r="C48" s="6">
        <v>40</v>
      </c>
      <c r="D48" s="6">
        <v>136</v>
      </c>
      <c r="E48" s="6">
        <v>0</v>
      </c>
      <c r="F48" s="6">
        <v>0</v>
      </c>
      <c r="G48" s="6">
        <v>372</v>
      </c>
      <c r="H48" s="6">
        <v>2997</v>
      </c>
      <c r="I48" s="6">
        <v>5726</v>
      </c>
      <c r="J48" s="6">
        <v>1064</v>
      </c>
      <c r="K48" s="6">
        <v>143</v>
      </c>
      <c r="L48" s="6">
        <v>2649</v>
      </c>
      <c r="M48" s="6">
        <v>1298</v>
      </c>
      <c r="N48" s="6">
        <v>463</v>
      </c>
      <c r="O48" s="6">
        <v>3993</v>
      </c>
      <c r="P48" s="6">
        <v>3826</v>
      </c>
      <c r="Q48" s="6">
        <v>488</v>
      </c>
      <c r="R48" s="6">
        <v>46</v>
      </c>
      <c r="S48" s="6">
        <v>2560</v>
      </c>
      <c r="T48" s="6">
        <v>3159</v>
      </c>
      <c r="U48" s="6">
        <v>432</v>
      </c>
      <c r="V48" s="6">
        <v>4343</v>
      </c>
      <c r="W48" s="6">
        <v>129</v>
      </c>
      <c r="X48" s="6">
        <v>5201</v>
      </c>
      <c r="Y48" s="6">
        <v>248</v>
      </c>
      <c r="Z48" s="6">
        <v>4248</v>
      </c>
      <c r="AA48" s="6">
        <v>2764</v>
      </c>
      <c r="AB48" s="6">
        <v>6978</v>
      </c>
      <c r="AC48" s="6">
        <v>3155</v>
      </c>
      <c r="AD48" s="6">
        <v>968</v>
      </c>
      <c r="AE48" s="6">
        <v>461</v>
      </c>
      <c r="AF48" s="6">
        <v>3541</v>
      </c>
      <c r="AG48" s="6">
        <v>10953</v>
      </c>
      <c r="AH48" s="6">
        <v>6193</v>
      </c>
      <c r="AI48" s="6">
        <v>411</v>
      </c>
      <c r="AJ48" s="6">
        <v>16339</v>
      </c>
      <c r="AK48" s="6">
        <v>4238</v>
      </c>
      <c r="AL48" s="6">
        <v>40960</v>
      </c>
      <c r="AM48" s="6">
        <v>15033</v>
      </c>
      <c r="AN48" s="6">
        <v>12281</v>
      </c>
      <c r="AO48" s="6">
        <v>2169</v>
      </c>
      <c r="AP48" s="6">
        <v>5972</v>
      </c>
      <c r="AQ48" s="6">
        <v>48</v>
      </c>
      <c r="AR48" s="6">
        <v>15120</v>
      </c>
      <c r="AS48" s="6">
        <v>5983</v>
      </c>
      <c r="AT48" s="6">
        <v>170</v>
      </c>
      <c r="AU48" s="6">
        <v>294</v>
      </c>
      <c r="AV48" s="6">
        <v>1660</v>
      </c>
      <c r="AW48" s="6">
        <v>943</v>
      </c>
      <c r="AX48" s="6">
        <v>6895</v>
      </c>
      <c r="AY48" s="6">
        <v>323</v>
      </c>
      <c r="AZ48" s="6">
        <v>1934</v>
      </c>
      <c r="BA48" s="6">
        <v>7445</v>
      </c>
      <c r="BB48" s="6">
        <v>13071</v>
      </c>
      <c r="BC48" s="6">
        <v>7043</v>
      </c>
      <c r="BD48" s="6">
        <v>1048</v>
      </c>
      <c r="BE48" s="6">
        <v>2141</v>
      </c>
      <c r="BF48" s="6">
        <v>6648</v>
      </c>
      <c r="BG48" s="6">
        <v>3907</v>
      </c>
      <c r="BH48" s="6">
        <v>940</v>
      </c>
      <c r="BI48" s="6">
        <v>36519</v>
      </c>
      <c r="BJ48" s="6">
        <v>6863</v>
      </c>
      <c r="BK48" s="6">
        <v>10856</v>
      </c>
      <c r="BL48" s="6">
        <v>516</v>
      </c>
      <c r="BM48" s="6">
        <v>1390</v>
      </c>
      <c r="BN48" s="6">
        <v>388</v>
      </c>
      <c r="BO48" s="6">
        <v>234</v>
      </c>
      <c r="BP48" s="6">
        <v>5615</v>
      </c>
      <c r="BQ48" s="6">
        <v>494</v>
      </c>
      <c r="BR48" s="6">
        <v>4388</v>
      </c>
      <c r="BS48" s="6">
        <v>333</v>
      </c>
      <c r="BT48" s="6">
        <v>951</v>
      </c>
      <c r="BU48" s="6">
        <v>0</v>
      </c>
      <c r="BV48" s="53">
        <f t="shared" si="0"/>
        <v>320137</v>
      </c>
      <c r="BW48" s="6">
        <v>347359</v>
      </c>
      <c r="BX48" s="6">
        <v>0</v>
      </c>
      <c r="BY48" s="6">
        <v>0</v>
      </c>
      <c r="BZ48" s="7">
        <f t="shared" si="1"/>
        <v>347359</v>
      </c>
      <c r="CA48" s="6">
        <v>0</v>
      </c>
      <c r="CB48" s="6">
        <v>0</v>
      </c>
      <c r="CC48" s="7">
        <f t="shared" si="2"/>
        <v>0</v>
      </c>
      <c r="CD48" s="6">
        <v>0</v>
      </c>
      <c r="CE48" s="6">
        <v>0</v>
      </c>
      <c r="CF48" s="6">
        <v>0</v>
      </c>
      <c r="CG48" s="7">
        <f t="shared" si="3"/>
        <v>0</v>
      </c>
      <c r="CH48" s="7">
        <f t="shared" si="4"/>
        <v>347359</v>
      </c>
      <c r="CI48" s="53">
        <f t="shared" si="5"/>
        <v>667496</v>
      </c>
      <c r="CJ48" s="8"/>
      <c r="CK48" s="89"/>
      <c r="CL48" s="88"/>
    </row>
    <row r="49" spans="1:90" x14ac:dyDescent="0.25">
      <c r="A49" s="46" t="s">
        <v>40</v>
      </c>
      <c r="B49" s="38" t="s">
        <v>105</v>
      </c>
      <c r="C49" s="6">
        <v>231</v>
      </c>
      <c r="D49" s="6">
        <v>24</v>
      </c>
      <c r="E49" s="6">
        <v>0</v>
      </c>
      <c r="F49" s="6">
        <v>0</v>
      </c>
      <c r="G49" s="6">
        <v>2164</v>
      </c>
      <c r="H49" s="6">
        <v>1239</v>
      </c>
      <c r="I49" s="6">
        <v>2396</v>
      </c>
      <c r="J49" s="6">
        <v>1396</v>
      </c>
      <c r="K49" s="6">
        <v>278</v>
      </c>
      <c r="L49" s="6">
        <v>1130</v>
      </c>
      <c r="M49" s="6">
        <v>2829</v>
      </c>
      <c r="N49" s="6">
        <v>361</v>
      </c>
      <c r="O49" s="6">
        <v>1226</v>
      </c>
      <c r="P49" s="6">
        <v>566</v>
      </c>
      <c r="Q49" s="6">
        <v>237</v>
      </c>
      <c r="R49" s="6">
        <v>59</v>
      </c>
      <c r="S49" s="6">
        <v>701</v>
      </c>
      <c r="T49" s="6">
        <v>1100</v>
      </c>
      <c r="U49" s="6">
        <v>524</v>
      </c>
      <c r="V49" s="6">
        <v>1338</v>
      </c>
      <c r="W49" s="6">
        <v>29</v>
      </c>
      <c r="X49" s="6">
        <v>2871</v>
      </c>
      <c r="Y49" s="6">
        <v>114</v>
      </c>
      <c r="Z49" s="6">
        <v>624</v>
      </c>
      <c r="AA49" s="6">
        <v>499</v>
      </c>
      <c r="AB49" s="6">
        <v>8045</v>
      </c>
      <c r="AC49" s="6">
        <v>1897</v>
      </c>
      <c r="AD49" s="6">
        <v>949</v>
      </c>
      <c r="AE49" s="6">
        <v>409</v>
      </c>
      <c r="AF49" s="6">
        <v>1928</v>
      </c>
      <c r="AG49" s="6">
        <v>10338</v>
      </c>
      <c r="AH49" s="6">
        <v>8636</v>
      </c>
      <c r="AI49" s="6">
        <v>1953</v>
      </c>
      <c r="AJ49" s="6">
        <v>6840</v>
      </c>
      <c r="AK49" s="6">
        <v>2189</v>
      </c>
      <c r="AL49" s="6">
        <v>13995</v>
      </c>
      <c r="AM49" s="6">
        <v>14003</v>
      </c>
      <c r="AN49" s="6">
        <v>16776</v>
      </c>
      <c r="AO49" s="6">
        <v>821</v>
      </c>
      <c r="AP49" s="6">
        <v>2888</v>
      </c>
      <c r="AQ49" s="6">
        <v>79</v>
      </c>
      <c r="AR49" s="6">
        <v>10156</v>
      </c>
      <c r="AS49" s="6">
        <v>6401</v>
      </c>
      <c r="AT49" s="6">
        <v>106</v>
      </c>
      <c r="AU49" s="6">
        <v>935</v>
      </c>
      <c r="AV49" s="6">
        <v>608</v>
      </c>
      <c r="AW49" s="6">
        <v>975</v>
      </c>
      <c r="AX49" s="6">
        <v>3807</v>
      </c>
      <c r="AY49" s="6">
        <v>1805</v>
      </c>
      <c r="AZ49" s="6">
        <v>2201</v>
      </c>
      <c r="BA49" s="6">
        <v>629</v>
      </c>
      <c r="BB49" s="6">
        <v>9103</v>
      </c>
      <c r="BC49" s="6">
        <v>4609</v>
      </c>
      <c r="BD49" s="6">
        <v>660</v>
      </c>
      <c r="BE49" s="6">
        <v>933</v>
      </c>
      <c r="BF49" s="6">
        <v>2437</v>
      </c>
      <c r="BG49" s="6">
        <v>2126</v>
      </c>
      <c r="BH49" s="6">
        <v>799</v>
      </c>
      <c r="BI49" s="6">
        <v>9394</v>
      </c>
      <c r="BJ49" s="6">
        <v>5245</v>
      </c>
      <c r="BK49" s="6">
        <v>9993</v>
      </c>
      <c r="BL49" s="6">
        <v>12579</v>
      </c>
      <c r="BM49" s="6">
        <v>9214</v>
      </c>
      <c r="BN49" s="6">
        <v>21073</v>
      </c>
      <c r="BO49" s="6">
        <v>17783</v>
      </c>
      <c r="BP49" s="6">
        <v>707</v>
      </c>
      <c r="BQ49" s="6">
        <v>1923</v>
      </c>
      <c r="BR49" s="6">
        <v>5477</v>
      </c>
      <c r="BS49" s="6">
        <v>834</v>
      </c>
      <c r="BT49" s="6">
        <v>1660</v>
      </c>
      <c r="BU49" s="6">
        <v>0</v>
      </c>
      <c r="BV49" s="53">
        <f t="shared" si="0"/>
        <v>257854</v>
      </c>
      <c r="BW49" s="6">
        <v>5119230</v>
      </c>
      <c r="BX49" s="6">
        <v>22635</v>
      </c>
      <c r="BY49" s="6">
        <v>0</v>
      </c>
      <c r="BZ49" s="7">
        <f t="shared" si="1"/>
        <v>5141865</v>
      </c>
      <c r="CA49" s="6">
        <v>0</v>
      </c>
      <c r="CB49" s="6">
        <v>0</v>
      </c>
      <c r="CC49" s="7">
        <f t="shared" si="2"/>
        <v>0</v>
      </c>
      <c r="CD49" s="6">
        <v>0</v>
      </c>
      <c r="CE49" s="6">
        <v>0</v>
      </c>
      <c r="CF49" s="6">
        <v>0</v>
      </c>
      <c r="CG49" s="7">
        <f t="shared" si="3"/>
        <v>0</v>
      </c>
      <c r="CH49" s="7">
        <f t="shared" si="4"/>
        <v>5141865</v>
      </c>
      <c r="CI49" s="53">
        <f t="shared" si="5"/>
        <v>5399719</v>
      </c>
      <c r="CJ49" s="8"/>
      <c r="CK49" s="89"/>
      <c r="CL49" s="88"/>
    </row>
    <row r="50" spans="1:90" x14ac:dyDescent="0.25">
      <c r="A50" s="46" t="s">
        <v>41</v>
      </c>
      <c r="B50" s="38" t="s">
        <v>106</v>
      </c>
      <c r="C50" s="6">
        <v>100</v>
      </c>
      <c r="D50" s="6">
        <v>130</v>
      </c>
      <c r="E50" s="6">
        <v>0</v>
      </c>
      <c r="F50" s="6">
        <v>0</v>
      </c>
      <c r="G50" s="6">
        <v>72</v>
      </c>
      <c r="H50" s="6">
        <v>717</v>
      </c>
      <c r="I50" s="6">
        <v>3871</v>
      </c>
      <c r="J50" s="6">
        <v>179</v>
      </c>
      <c r="K50" s="6">
        <v>298</v>
      </c>
      <c r="L50" s="6">
        <v>1561</v>
      </c>
      <c r="M50" s="6">
        <v>739</v>
      </c>
      <c r="N50" s="6">
        <v>138</v>
      </c>
      <c r="O50" s="6">
        <v>528</v>
      </c>
      <c r="P50" s="6">
        <v>508</v>
      </c>
      <c r="Q50" s="6">
        <v>0</v>
      </c>
      <c r="R50" s="6">
        <v>350</v>
      </c>
      <c r="S50" s="6">
        <v>719</v>
      </c>
      <c r="T50" s="6">
        <v>531</v>
      </c>
      <c r="U50" s="6">
        <v>246</v>
      </c>
      <c r="V50" s="6">
        <v>191</v>
      </c>
      <c r="W50" s="6">
        <v>23</v>
      </c>
      <c r="X50" s="6">
        <v>789</v>
      </c>
      <c r="Y50" s="6">
        <v>160</v>
      </c>
      <c r="Z50" s="6">
        <v>97</v>
      </c>
      <c r="AA50" s="6">
        <v>44</v>
      </c>
      <c r="AB50" s="6">
        <v>533</v>
      </c>
      <c r="AC50" s="6">
        <v>266</v>
      </c>
      <c r="AD50" s="6">
        <v>694</v>
      </c>
      <c r="AE50" s="6">
        <v>42</v>
      </c>
      <c r="AF50" s="6">
        <v>52</v>
      </c>
      <c r="AG50" s="6">
        <v>7242</v>
      </c>
      <c r="AH50" s="6">
        <v>1040</v>
      </c>
      <c r="AI50" s="6">
        <v>474</v>
      </c>
      <c r="AJ50" s="6">
        <v>2246</v>
      </c>
      <c r="AK50" s="6">
        <v>1454</v>
      </c>
      <c r="AL50" s="6">
        <v>14953</v>
      </c>
      <c r="AM50" s="6">
        <v>33391</v>
      </c>
      <c r="AN50" s="6">
        <v>1083</v>
      </c>
      <c r="AO50" s="6">
        <v>137</v>
      </c>
      <c r="AP50" s="6">
        <v>5122</v>
      </c>
      <c r="AQ50" s="6">
        <v>8</v>
      </c>
      <c r="AR50" s="6">
        <v>671</v>
      </c>
      <c r="AS50" s="6">
        <v>3188</v>
      </c>
      <c r="AT50" s="6">
        <v>10788</v>
      </c>
      <c r="AU50" s="6">
        <v>563</v>
      </c>
      <c r="AV50" s="6">
        <v>539</v>
      </c>
      <c r="AW50" s="6">
        <v>1984</v>
      </c>
      <c r="AX50" s="6">
        <v>1885</v>
      </c>
      <c r="AY50" s="6">
        <v>176</v>
      </c>
      <c r="AZ50" s="6">
        <v>472</v>
      </c>
      <c r="BA50" s="6">
        <v>637</v>
      </c>
      <c r="BB50" s="6">
        <v>7082</v>
      </c>
      <c r="BC50" s="6">
        <v>1573</v>
      </c>
      <c r="BD50" s="6">
        <v>727</v>
      </c>
      <c r="BE50" s="6">
        <v>20814</v>
      </c>
      <c r="BF50" s="6">
        <v>6322</v>
      </c>
      <c r="BG50" s="6">
        <v>1052</v>
      </c>
      <c r="BH50" s="6">
        <v>666</v>
      </c>
      <c r="BI50" s="6">
        <v>85</v>
      </c>
      <c r="BJ50" s="6">
        <v>4568</v>
      </c>
      <c r="BK50" s="6">
        <v>504</v>
      </c>
      <c r="BL50" s="6">
        <v>3533</v>
      </c>
      <c r="BM50" s="6">
        <v>2197</v>
      </c>
      <c r="BN50" s="6">
        <v>5171</v>
      </c>
      <c r="BO50" s="6">
        <v>617</v>
      </c>
      <c r="BP50" s="6">
        <v>14100</v>
      </c>
      <c r="BQ50" s="6">
        <v>347</v>
      </c>
      <c r="BR50" s="6">
        <v>6895</v>
      </c>
      <c r="BS50" s="6">
        <v>307</v>
      </c>
      <c r="BT50" s="6">
        <v>4078</v>
      </c>
      <c r="BU50" s="6">
        <v>0</v>
      </c>
      <c r="BV50" s="53">
        <f t="shared" si="0"/>
        <v>182269</v>
      </c>
      <c r="BW50" s="6">
        <v>122211</v>
      </c>
      <c r="BX50" s="6">
        <v>5259</v>
      </c>
      <c r="BY50" s="6">
        <v>0</v>
      </c>
      <c r="BZ50" s="7">
        <f t="shared" si="1"/>
        <v>127470</v>
      </c>
      <c r="CA50" s="6">
        <v>29435</v>
      </c>
      <c r="CB50" s="6">
        <v>10658</v>
      </c>
      <c r="CC50" s="7">
        <f t="shared" si="2"/>
        <v>40093</v>
      </c>
      <c r="CD50" s="6">
        <v>14507</v>
      </c>
      <c r="CE50" s="6">
        <v>1167</v>
      </c>
      <c r="CF50" s="6">
        <v>2566</v>
      </c>
      <c r="CG50" s="7">
        <f t="shared" si="3"/>
        <v>18240</v>
      </c>
      <c r="CH50" s="7">
        <f t="shared" si="4"/>
        <v>185803</v>
      </c>
      <c r="CI50" s="53">
        <f t="shared" si="5"/>
        <v>368072</v>
      </c>
      <c r="CJ50" s="8"/>
      <c r="CK50" s="89"/>
      <c r="CL50" s="88"/>
    </row>
    <row r="51" spans="1:90" ht="22.5" x14ac:dyDescent="0.25">
      <c r="A51" s="46" t="s">
        <v>253</v>
      </c>
      <c r="B51" s="38" t="s">
        <v>254</v>
      </c>
      <c r="C51" s="6">
        <v>0</v>
      </c>
      <c r="D51" s="6">
        <v>31</v>
      </c>
      <c r="E51" s="6">
        <v>0</v>
      </c>
      <c r="F51" s="6">
        <v>0</v>
      </c>
      <c r="G51" s="6">
        <v>17</v>
      </c>
      <c r="H51" s="6">
        <v>518</v>
      </c>
      <c r="I51" s="6">
        <v>215</v>
      </c>
      <c r="J51" s="6">
        <v>414</v>
      </c>
      <c r="K51" s="6">
        <v>94</v>
      </c>
      <c r="L51" s="6">
        <v>341</v>
      </c>
      <c r="M51" s="6">
        <v>1324</v>
      </c>
      <c r="N51" s="6">
        <v>0</v>
      </c>
      <c r="O51" s="6">
        <v>43</v>
      </c>
      <c r="P51" s="6">
        <v>61</v>
      </c>
      <c r="Q51" s="6">
        <v>0</v>
      </c>
      <c r="R51" s="6">
        <v>7</v>
      </c>
      <c r="S51" s="6">
        <v>735</v>
      </c>
      <c r="T51" s="6">
        <v>0</v>
      </c>
      <c r="U51" s="6">
        <v>438</v>
      </c>
      <c r="V51" s="6">
        <v>220</v>
      </c>
      <c r="W51" s="6">
        <v>0</v>
      </c>
      <c r="X51" s="6">
        <v>435</v>
      </c>
      <c r="Y51" s="6">
        <v>171</v>
      </c>
      <c r="Z51" s="6">
        <v>0</v>
      </c>
      <c r="AA51" s="6">
        <v>0</v>
      </c>
      <c r="AB51" s="6">
        <v>2171</v>
      </c>
      <c r="AC51" s="6">
        <v>81</v>
      </c>
      <c r="AD51" s="6">
        <v>198</v>
      </c>
      <c r="AE51" s="6">
        <v>17</v>
      </c>
      <c r="AF51" s="6">
        <v>304</v>
      </c>
      <c r="AG51" s="6">
        <v>690</v>
      </c>
      <c r="AH51" s="6">
        <v>544</v>
      </c>
      <c r="AI51" s="6">
        <v>0</v>
      </c>
      <c r="AJ51" s="6">
        <v>683</v>
      </c>
      <c r="AK51" s="6">
        <v>772</v>
      </c>
      <c r="AL51" s="6">
        <v>4819</v>
      </c>
      <c r="AM51" s="6">
        <v>3022</v>
      </c>
      <c r="AN51" s="6">
        <v>1910</v>
      </c>
      <c r="AO51" s="6">
        <v>0</v>
      </c>
      <c r="AP51" s="6">
        <v>154</v>
      </c>
      <c r="AQ51" s="6">
        <v>44</v>
      </c>
      <c r="AR51" s="6">
        <v>388</v>
      </c>
      <c r="AS51" s="6">
        <v>10001</v>
      </c>
      <c r="AT51" s="6">
        <v>687</v>
      </c>
      <c r="AU51" s="6">
        <v>38527</v>
      </c>
      <c r="AV51" s="6">
        <v>18746</v>
      </c>
      <c r="AW51" s="6">
        <v>258</v>
      </c>
      <c r="AX51" s="6">
        <v>828</v>
      </c>
      <c r="AY51" s="6">
        <v>160</v>
      </c>
      <c r="AZ51" s="6">
        <v>184</v>
      </c>
      <c r="BA51" s="6">
        <v>848</v>
      </c>
      <c r="BB51" s="6">
        <v>715</v>
      </c>
      <c r="BC51" s="6">
        <v>290</v>
      </c>
      <c r="BD51" s="6">
        <v>151</v>
      </c>
      <c r="BE51" s="6">
        <v>33502</v>
      </c>
      <c r="BF51" s="6">
        <v>2261</v>
      </c>
      <c r="BG51" s="6">
        <v>4708</v>
      </c>
      <c r="BH51" s="6">
        <v>1060</v>
      </c>
      <c r="BI51" s="6">
        <v>75</v>
      </c>
      <c r="BJ51" s="6">
        <v>2313</v>
      </c>
      <c r="BK51" s="6">
        <v>965</v>
      </c>
      <c r="BL51" s="6">
        <v>39</v>
      </c>
      <c r="BM51" s="6">
        <v>76</v>
      </c>
      <c r="BN51" s="6">
        <v>263</v>
      </c>
      <c r="BO51" s="6">
        <v>58</v>
      </c>
      <c r="BP51" s="6">
        <v>12015</v>
      </c>
      <c r="BQ51" s="6">
        <v>0</v>
      </c>
      <c r="BR51" s="6">
        <v>1051</v>
      </c>
      <c r="BS51" s="6">
        <v>52</v>
      </c>
      <c r="BT51" s="6">
        <v>1218</v>
      </c>
      <c r="BU51" s="6">
        <v>0</v>
      </c>
      <c r="BV51" s="53">
        <f t="shared" si="0"/>
        <v>151912</v>
      </c>
      <c r="BW51" s="6">
        <v>21642</v>
      </c>
      <c r="BX51" s="6">
        <v>0</v>
      </c>
      <c r="BY51" s="6">
        <v>97079</v>
      </c>
      <c r="BZ51" s="7">
        <f t="shared" si="1"/>
        <v>118721</v>
      </c>
      <c r="CA51" s="6">
        <v>3958</v>
      </c>
      <c r="CB51" s="6">
        <v>3038</v>
      </c>
      <c r="CC51" s="7">
        <f t="shared" si="2"/>
        <v>6996</v>
      </c>
      <c r="CD51" s="6">
        <v>59566</v>
      </c>
      <c r="CE51" s="6">
        <v>2348</v>
      </c>
      <c r="CF51" s="6">
        <v>228</v>
      </c>
      <c r="CG51" s="7">
        <f t="shared" si="3"/>
        <v>62142</v>
      </c>
      <c r="CH51" s="7">
        <f t="shared" si="4"/>
        <v>187859</v>
      </c>
      <c r="CI51" s="53">
        <f t="shared" si="5"/>
        <v>339771</v>
      </c>
      <c r="CJ51" s="8"/>
      <c r="CK51" s="89"/>
      <c r="CL51" s="88"/>
    </row>
    <row r="52" spans="1:90" x14ac:dyDescent="0.25">
      <c r="A52" s="46" t="s">
        <v>42</v>
      </c>
      <c r="B52" s="38" t="s">
        <v>107</v>
      </c>
      <c r="C52" s="6">
        <v>364</v>
      </c>
      <c r="D52" s="6">
        <v>1283</v>
      </c>
      <c r="E52" s="6">
        <v>2103</v>
      </c>
      <c r="F52" s="6">
        <v>422</v>
      </c>
      <c r="G52" s="6">
        <v>853</v>
      </c>
      <c r="H52" s="6">
        <v>2689</v>
      </c>
      <c r="I52" s="6">
        <v>12552</v>
      </c>
      <c r="J52" s="6">
        <v>3010</v>
      </c>
      <c r="K52" s="6">
        <v>403</v>
      </c>
      <c r="L52" s="6">
        <v>1812</v>
      </c>
      <c r="M52" s="6">
        <v>2173</v>
      </c>
      <c r="N52" s="6">
        <v>223</v>
      </c>
      <c r="O52" s="6">
        <v>7343</v>
      </c>
      <c r="P52" s="6">
        <v>4016</v>
      </c>
      <c r="Q52" s="6">
        <v>2190</v>
      </c>
      <c r="R52" s="6">
        <v>339</v>
      </c>
      <c r="S52" s="6">
        <v>13108</v>
      </c>
      <c r="T52" s="6">
        <v>2373</v>
      </c>
      <c r="U52" s="6">
        <v>2373</v>
      </c>
      <c r="V52" s="6">
        <v>6130</v>
      </c>
      <c r="W52" s="6">
        <v>4526</v>
      </c>
      <c r="X52" s="6">
        <v>10549</v>
      </c>
      <c r="Y52" s="6">
        <v>679</v>
      </c>
      <c r="Z52" s="6">
        <v>3767</v>
      </c>
      <c r="AA52" s="6">
        <v>3561</v>
      </c>
      <c r="AB52" s="6">
        <v>6805</v>
      </c>
      <c r="AC52" s="6">
        <v>2379</v>
      </c>
      <c r="AD52" s="6">
        <v>2992</v>
      </c>
      <c r="AE52" s="6">
        <v>902</v>
      </c>
      <c r="AF52" s="6">
        <v>6745</v>
      </c>
      <c r="AG52" s="6">
        <v>86287</v>
      </c>
      <c r="AH52" s="6">
        <v>20427</v>
      </c>
      <c r="AI52" s="6">
        <v>2281</v>
      </c>
      <c r="AJ52" s="6">
        <v>37314</v>
      </c>
      <c r="AK52" s="6">
        <v>21770</v>
      </c>
      <c r="AL52" s="6">
        <v>73707</v>
      </c>
      <c r="AM52" s="6">
        <v>40464</v>
      </c>
      <c r="AN52" s="6">
        <v>30264</v>
      </c>
      <c r="AO52" s="6">
        <v>6808</v>
      </c>
      <c r="AP52" s="6">
        <v>7349</v>
      </c>
      <c r="AQ52" s="6">
        <v>2710</v>
      </c>
      <c r="AR52" s="6">
        <v>4203</v>
      </c>
      <c r="AS52" s="6">
        <v>29561</v>
      </c>
      <c r="AT52" s="6">
        <v>507</v>
      </c>
      <c r="AU52" s="6">
        <v>1848</v>
      </c>
      <c r="AV52" s="6">
        <v>264749</v>
      </c>
      <c r="AW52" s="6">
        <v>4318</v>
      </c>
      <c r="AX52" s="6">
        <v>16872</v>
      </c>
      <c r="AY52" s="6">
        <v>1603</v>
      </c>
      <c r="AZ52" s="6">
        <v>22936</v>
      </c>
      <c r="BA52" s="6">
        <v>4086</v>
      </c>
      <c r="BB52" s="6">
        <v>14565</v>
      </c>
      <c r="BC52" s="6">
        <v>7969</v>
      </c>
      <c r="BD52" s="6">
        <v>1804</v>
      </c>
      <c r="BE52" s="6">
        <v>1317</v>
      </c>
      <c r="BF52" s="6">
        <v>9315</v>
      </c>
      <c r="BG52" s="6">
        <v>6260</v>
      </c>
      <c r="BH52" s="6">
        <v>492</v>
      </c>
      <c r="BI52" s="6">
        <v>119</v>
      </c>
      <c r="BJ52" s="6">
        <v>15508</v>
      </c>
      <c r="BK52" s="6">
        <v>26210</v>
      </c>
      <c r="BL52" s="6">
        <v>1395</v>
      </c>
      <c r="BM52" s="6">
        <v>3555</v>
      </c>
      <c r="BN52" s="6">
        <v>15486</v>
      </c>
      <c r="BO52" s="6">
        <v>16069</v>
      </c>
      <c r="BP52" s="6">
        <v>1340</v>
      </c>
      <c r="BQ52" s="6">
        <v>8377</v>
      </c>
      <c r="BR52" s="6">
        <v>7533</v>
      </c>
      <c r="BS52" s="6">
        <v>1633</v>
      </c>
      <c r="BT52" s="6">
        <v>3938</v>
      </c>
      <c r="BU52" s="6">
        <v>0</v>
      </c>
      <c r="BV52" s="53">
        <f t="shared" si="0"/>
        <v>931613</v>
      </c>
      <c r="BW52" s="6">
        <v>688778</v>
      </c>
      <c r="BX52" s="6">
        <v>0</v>
      </c>
      <c r="BY52" s="6">
        <v>7282</v>
      </c>
      <c r="BZ52" s="7">
        <f t="shared" si="1"/>
        <v>696060</v>
      </c>
      <c r="CA52" s="6">
        <v>2691</v>
      </c>
      <c r="CB52" s="6">
        <v>0</v>
      </c>
      <c r="CC52" s="7">
        <f t="shared" si="2"/>
        <v>2691</v>
      </c>
      <c r="CD52" s="6">
        <v>226255</v>
      </c>
      <c r="CE52" s="6">
        <v>15668</v>
      </c>
      <c r="CF52" s="6">
        <v>73911</v>
      </c>
      <c r="CG52" s="7">
        <f t="shared" si="3"/>
        <v>315834</v>
      </c>
      <c r="CH52" s="7">
        <f t="shared" si="4"/>
        <v>1014585</v>
      </c>
      <c r="CI52" s="53">
        <f t="shared" si="5"/>
        <v>1946198</v>
      </c>
      <c r="CJ52" s="8"/>
      <c r="CK52" s="89"/>
      <c r="CL52" s="88"/>
    </row>
    <row r="53" spans="1:90" ht="22.5" x14ac:dyDescent="0.25">
      <c r="A53" s="46" t="s">
        <v>43</v>
      </c>
      <c r="B53" s="38" t="s">
        <v>108</v>
      </c>
      <c r="C53" s="6">
        <v>44</v>
      </c>
      <c r="D53" s="6">
        <v>763</v>
      </c>
      <c r="E53" s="6">
        <v>0</v>
      </c>
      <c r="F53" s="6">
        <v>0</v>
      </c>
      <c r="G53" s="6">
        <v>2088</v>
      </c>
      <c r="H53" s="6">
        <v>1560</v>
      </c>
      <c r="I53" s="6">
        <v>10011</v>
      </c>
      <c r="J53" s="6">
        <v>2478</v>
      </c>
      <c r="K53" s="6">
        <v>753</v>
      </c>
      <c r="L53" s="6">
        <v>2238</v>
      </c>
      <c r="M53" s="6">
        <v>2424</v>
      </c>
      <c r="N53" s="6">
        <v>328</v>
      </c>
      <c r="O53" s="6">
        <v>984</v>
      </c>
      <c r="P53" s="6">
        <v>1645</v>
      </c>
      <c r="Q53" s="6">
        <v>994</v>
      </c>
      <c r="R53" s="6">
        <v>694</v>
      </c>
      <c r="S53" s="6">
        <v>13421</v>
      </c>
      <c r="T53" s="6">
        <v>0</v>
      </c>
      <c r="U53" s="6">
        <v>709</v>
      </c>
      <c r="V53" s="6">
        <v>2506</v>
      </c>
      <c r="W53" s="6">
        <v>315</v>
      </c>
      <c r="X53" s="6">
        <v>5018</v>
      </c>
      <c r="Y53" s="6">
        <v>912</v>
      </c>
      <c r="Z53" s="6">
        <v>1625</v>
      </c>
      <c r="AA53" s="6">
        <v>4697</v>
      </c>
      <c r="AB53" s="6">
        <v>12917</v>
      </c>
      <c r="AC53" s="6">
        <v>13901</v>
      </c>
      <c r="AD53" s="6">
        <v>1614</v>
      </c>
      <c r="AE53" s="6">
        <v>616</v>
      </c>
      <c r="AF53" s="6">
        <v>4461</v>
      </c>
      <c r="AG53" s="6">
        <v>93303</v>
      </c>
      <c r="AH53" s="6">
        <v>17997</v>
      </c>
      <c r="AI53" s="6">
        <v>1008</v>
      </c>
      <c r="AJ53" s="6">
        <v>4334</v>
      </c>
      <c r="AK53" s="6">
        <v>1990</v>
      </c>
      <c r="AL53" s="6">
        <v>22642</v>
      </c>
      <c r="AM53" s="6">
        <v>38849</v>
      </c>
      <c r="AN53" s="6">
        <v>17355</v>
      </c>
      <c r="AO53" s="6">
        <v>5286</v>
      </c>
      <c r="AP53" s="6">
        <v>11874</v>
      </c>
      <c r="AQ53" s="6">
        <v>5771</v>
      </c>
      <c r="AR53" s="6">
        <v>555</v>
      </c>
      <c r="AS53" s="6">
        <v>1887</v>
      </c>
      <c r="AT53" s="6">
        <v>614</v>
      </c>
      <c r="AU53" s="6">
        <v>0</v>
      </c>
      <c r="AV53" s="6">
        <v>26140</v>
      </c>
      <c r="AW53" s="6">
        <v>218852</v>
      </c>
      <c r="AX53" s="6">
        <v>21622</v>
      </c>
      <c r="AY53" s="6">
        <v>7350</v>
      </c>
      <c r="AZ53" s="6">
        <v>4812</v>
      </c>
      <c r="BA53" s="6">
        <v>4158</v>
      </c>
      <c r="BB53" s="6">
        <v>18071</v>
      </c>
      <c r="BC53" s="6">
        <v>13185</v>
      </c>
      <c r="BD53" s="6">
        <v>9206</v>
      </c>
      <c r="BE53" s="6">
        <v>1915</v>
      </c>
      <c r="BF53" s="6">
        <v>2572</v>
      </c>
      <c r="BG53" s="6">
        <v>1821</v>
      </c>
      <c r="BH53" s="6">
        <v>201</v>
      </c>
      <c r="BI53" s="6">
        <v>491</v>
      </c>
      <c r="BJ53" s="6">
        <v>14440</v>
      </c>
      <c r="BK53" s="6">
        <v>4713</v>
      </c>
      <c r="BL53" s="6">
        <v>1017</v>
      </c>
      <c r="BM53" s="6">
        <v>3370</v>
      </c>
      <c r="BN53" s="6">
        <v>6932</v>
      </c>
      <c r="BO53" s="6">
        <v>1582</v>
      </c>
      <c r="BP53" s="6">
        <v>2599</v>
      </c>
      <c r="BQ53" s="6">
        <v>774</v>
      </c>
      <c r="BR53" s="6">
        <v>1158</v>
      </c>
      <c r="BS53" s="6">
        <v>0</v>
      </c>
      <c r="BT53" s="6">
        <v>835</v>
      </c>
      <c r="BU53" s="6">
        <v>0</v>
      </c>
      <c r="BV53" s="53">
        <f t="shared" si="0"/>
        <v>680997</v>
      </c>
      <c r="BW53" s="6">
        <v>10273</v>
      </c>
      <c r="BX53" s="6">
        <v>0</v>
      </c>
      <c r="BY53" s="6">
        <v>0</v>
      </c>
      <c r="BZ53" s="7">
        <f t="shared" si="1"/>
        <v>10273</v>
      </c>
      <c r="CA53" s="6">
        <v>578219</v>
      </c>
      <c r="CB53" s="6">
        <v>0</v>
      </c>
      <c r="CC53" s="7">
        <f t="shared" si="2"/>
        <v>578219</v>
      </c>
      <c r="CD53" s="6">
        <v>89935</v>
      </c>
      <c r="CE53" s="6">
        <v>29247</v>
      </c>
      <c r="CF53" s="6">
        <v>15688</v>
      </c>
      <c r="CG53" s="7">
        <f t="shared" si="3"/>
        <v>134870</v>
      </c>
      <c r="CH53" s="7">
        <f t="shared" si="4"/>
        <v>723362</v>
      </c>
      <c r="CI53" s="53">
        <f t="shared" si="5"/>
        <v>1404359</v>
      </c>
      <c r="CJ53" s="8"/>
      <c r="CK53" s="89"/>
      <c r="CL53" s="88"/>
    </row>
    <row r="54" spans="1:90" x14ac:dyDescent="0.25">
      <c r="A54" s="46" t="s">
        <v>44</v>
      </c>
      <c r="B54" s="38" t="s">
        <v>109</v>
      </c>
      <c r="C54" s="6">
        <v>10369</v>
      </c>
      <c r="D54" s="6">
        <v>11663</v>
      </c>
      <c r="E54" s="6">
        <v>1840</v>
      </c>
      <c r="F54" s="6">
        <v>1377</v>
      </c>
      <c r="G54" s="6">
        <v>3452</v>
      </c>
      <c r="H54" s="6">
        <v>3539</v>
      </c>
      <c r="I54" s="6">
        <v>9761</v>
      </c>
      <c r="J54" s="6">
        <v>1447</v>
      </c>
      <c r="K54" s="6">
        <v>1497</v>
      </c>
      <c r="L54" s="6">
        <v>3101</v>
      </c>
      <c r="M54" s="6">
        <v>3148</v>
      </c>
      <c r="N54" s="6">
        <v>289</v>
      </c>
      <c r="O54" s="6">
        <v>2956</v>
      </c>
      <c r="P54" s="6">
        <v>4885</v>
      </c>
      <c r="Q54" s="6">
        <v>1532</v>
      </c>
      <c r="R54" s="6">
        <v>1020</v>
      </c>
      <c r="S54" s="6">
        <v>14347</v>
      </c>
      <c r="T54" s="6">
        <v>1448</v>
      </c>
      <c r="U54" s="6">
        <v>2809</v>
      </c>
      <c r="V54" s="6">
        <v>5182</v>
      </c>
      <c r="W54" s="6">
        <v>1715</v>
      </c>
      <c r="X54" s="6">
        <v>6637</v>
      </c>
      <c r="Y54" s="6">
        <v>318</v>
      </c>
      <c r="Z54" s="6">
        <v>1432</v>
      </c>
      <c r="AA54" s="6">
        <v>2001</v>
      </c>
      <c r="AB54" s="6">
        <v>7498</v>
      </c>
      <c r="AC54" s="6">
        <v>5705</v>
      </c>
      <c r="AD54" s="6">
        <v>1928</v>
      </c>
      <c r="AE54" s="6">
        <v>815</v>
      </c>
      <c r="AF54" s="6">
        <v>3422</v>
      </c>
      <c r="AG54" s="6">
        <v>101909</v>
      </c>
      <c r="AH54" s="6">
        <v>5118</v>
      </c>
      <c r="AI54" s="6">
        <v>67</v>
      </c>
      <c r="AJ54" s="6">
        <v>98270</v>
      </c>
      <c r="AK54" s="6">
        <v>4959</v>
      </c>
      <c r="AL54" s="6">
        <v>24344</v>
      </c>
      <c r="AM54" s="6">
        <v>74183</v>
      </c>
      <c r="AN54" s="6">
        <v>11766</v>
      </c>
      <c r="AO54" s="6">
        <v>419</v>
      </c>
      <c r="AP54" s="6">
        <v>23313</v>
      </c>
      <c r="AQ54" s="6">
        <v>0</v>
      </c>
      <c r="AR54" s="6">
        <v>6505</v>
      </c>
      <c r="AS54" s="6">
        <v>31437</v>
      </c>
      <c r="AT54" s="6">
        <v>944</v>
      </c>
      <c r="AU54" s="6">
        <v>801</v>
      </c>
      <c r="AV54" s="6">
        <v>13137</v>
      </c>
      <c r="AW54" s="6">
        <v>2757</v>
      </c>
      <c r="AX54" s="6">
        <v>183568</v>
      </c>
      <c r="AY54" s="6">
        <v>107363</v>
      </c>
      <c r="AZ54" s="6">
        <v>118937</v>
      </c>
      <c r="BA54" s="6">
        <v>145396</v>
      </c>
      <c r="BB54" s="6">
        <v>26721</v>
      </c>
      <c r="BC54" s="6">
        <v>6680</v>
      </c>
      <c r="BD54" s="6">
        <v>2698</v>
      </c>
      <c r="BE54" s="6">
        <v>1107</v>
      </c>
      <c r="BF54" s="6">
        <v>2040</v>
      </c>
      <c r="BG54" s="6">
        <v>4161</v>
      </c>
      <c r="BH54" s="6">
        <v>386</v>
      </c>
      <c r="BI54" s="6">
        <v>1399</v>
      </c>
      <c r="BJ54" s="6">
        <v>16295</v>
      </c>
      <c r="BK54" s="6">
        <v>80041</v>
      </c>
      <c r="BL54" s="6">
        <v>2244</v>
      </c>
      <c r="BM54" s="6">
        <v>5285</v>
      </c>
      <c r="BN54" s="6">
        <v>7606</v>
      </c>
      <c r="BO54" s="6">
        <v>445</v>
      </c>
      <c r="BP54" s="6">
        <v>6830</v>
      </c>
      <c r="BQ54" s="6">
        <v>1616</v>
      </c>
      <c r="BR54" s="6">
        <v>5397</v>
      </c>
      <c r="BS54" s="6">
        <v>1152</v>
      </c>
      <c r="BT54" s="6">
        <v>4276</v>
      </c>
      <c r="BU54" s="6">
        <v>0</v>
      </c>
      <c r="BV54" s="53">
        <f t="shared" si="0"/>
        <v>1248705</v>
      </c>
      <c r="BW54" s="6">
        <v>361080</v>
      </c>
      <c r="BX54" s="6">
        <v>0</v>
      </c>
      <c r="BY54" s="6">
        <v>4180</v>
      </c>
      <c r="BZ54" s="7">
        <f t="shared" si="1"/>
        <v>365260</v>
      </c>
      <c r="CA54" s="6">
        <v>0</v>
      </c>
      <c r="CB54" s="6">
        <v>0</v>
      </c>
      <c r="CC54" s="7">
        <f t="shared" si="2"/>
        <v>0</v>
      </c>
      <c r="CD54" s="6">
        <v>19188</v>
      </c>
      <c r="CE54" s="6">
        <v>12366</v>
      </c>
      <c r="CF54" s="6">
        <v>2878</v>
      </c>
      <c r="CG54" s="7">
        <f t="shared" si="3"/>
        <v>34432</v>
      </c>
      <c r="CH54" s="7">
        <f t="shared" si="4"/>
        <v>399692</v>
      </c>
      <c r="CI54" s="53">
        <f t="shared" si="5"/>
        <v>1648397</v>
      </c>
      <c r="CJ54" s="8"/>
      <c r="CK54" s="89"/>
      <c r="CL54" s="88"/>
    </row>
    <row r="55" spans="1:90" ht="22.5" x14ac:dyDescent="0.25">
      <c r="A55" s="46" t="s">
        <v>45</v>
      </c>
      <c r="B55" s="38" t="s">
        <v>110</v>
      </c>
      <c r="C55" s="6">
        <v>10090</v>
      </c>
      <c r="D55" s="6">
        <v>15568</v>
      </c>
      <c r="E55" s="6">
        <v>8701</v>
      </c>
      <c r="F55" s="6">
        <v>3328</v>
      </c>
      <c r="G55" s="6">
        <v>1559</v>
      </c>
      <c r="H55" s="6">
        <v>3360</v>
      </c>
      <c r="I55" s="6">
        <v>15008</v>
      </c>
      <c r="J55" s="6">
        <v>984</v>
      </c>
      <c r="K55" s="6">
        <v>1039</v>
      </c>
      <c r="L55" s="6">
        <v>3050</v>
      </c>
      <c r="M55" s="6">
        <v>1821</v>
      </c>
      <c r="N55" s="6">
        <v>343</v>
      </c>
      <c r="O55" s="6">
        <v>2304</v>
      </c>
      <c r="P55" s="6">
        <v>4820</v>
      </c>
      <c r="Q55" s="6">
        <v>1208</v>
      </c>
      <c r="R55" s="6">
        <v>1104</v>
      </c>
      <c r="S55" s="6">
        <v>2863</v>
      </c>
      <c r="T55" s="6">
        <v>2472</v>
      </c>
      <c r="U55" s="6">
        <v>3047</v>
      </c>
      <c r="V55" s="6">
        <v>4524</v>
      </c>
      <c r="W55" s="6">
        <v>993</v>
      </c>
      <c r="X55" s="6">
        <v>6306</v>
      </c>
      <c r="Y55" s="6">
        <v>275</v>
      </c>
      <c r="Z55" s="6">
        <v>1063</v>
      </c>
      <c r="AA55" s="6">
        <v>1303</v>
      </c>
      <c r="AB55" s="6">
        <v>3013</v>
      </c>
      <c r="AC55" s="6">
        <v>3220</v>
      </c>
      <c r="AD55" s="6">
        <v>1491</v>
      </c>
      <c r="AE55" s="6">
        <v>622</v>
      </c>
      <c r="AF55" s="6">
        <v>6847</v>
      </c>
      <c r="AG55" s="6">
        <v>17664</v>
      </c>
      <c r="AH55" s="6">
        <v>7249</v>
      </c>
      <c r="AI55" s="6">
        <v>0</v>
      </c>
      <c r="AJ55" s="6">
        <v>31731</v>
      </c>
      <c r="AK55" s="6">
        <v>12190</v>
      </c>
      <c r="AL55" s="6">
        <v>64145</v>
      </c>
      <c r="AM55" s="6">
        <v>28161</v>
      </c>
      <c r="AN55" s="6">
        <v>45264</v>
      </c>
      <c r="AO55" s="6">
        <v>1051</v>
      </c>
      <c r="AP55" s="6">
        <v>11247</v>
      </c>
      <c r="AQ55" s="6">
        <v>990</v>
      </c>
      <c r="AR55" s="6">
        <v>2604</v>
      </c>
      <c r="AS55" s="6">
        <v>12310</v>
      </c>
      <c r="AT55" s="6">
        <v>450</v>
      </c>
      <c r="AU55" s="6">
        <v>586</v>
      </c>
      <c r="AV55" s="6">
        <v>1800</v>
      </c>
      <c r="AW55" s="6">
        <v>2078</v>
      </c>
      <c r="AX55" s="6">
        <v>3510</v>
      </c>
      <c r="AY55" s="6">
        <v>45829</v>
      </c>
      <c r="AZ55" s="6">
        <v>1444</v>
      </c>
      <c r="BA55" s="6">
        <v>6192</v>
      </c>
      <c r="BB55" s="6">
        <v>10190</v>
      </c>
      <c r="BC55" s="6">
        <v>9099</v>
      </c>
      <c r="BD55" s="6">
        <v>857</v>
      </c>
      <c r="BE55" s="6">
        <v>1338</v>
      </c>
      <c r="BF55" s="6">
        <v>3584</v>
      </c>
      <c r="BG55" s="6">
        <v>9273</v>
      </c>
      <c r="BH55" s="6">
        <v>364</v>
      </c>
      <c r="BI55" s="6">
        <v>791</v>
      </c>
      <c r="BJ55" s="6">
        <v>6614</v>
      </c>
      <c r="BK55" s="6">
        <v>3049</v>
      </c>
      <c r="BL55" s="6">
        <v>1456</v>
      </c>
      <c r="BM55" s="6">
        <v>88</v>
      </c>
      <c r="BN55" s="6">
        <v>9580</v>
      </c>
      <c r="BO55" s="6">
        <v>221</v>
      </c>
      <c r="BP55" s="6">
        <v>8629</v>
      </c>
      <c r="BQ55" s="6">
        <v>89</v>
      </c>
      <c r="BR55" s="6">
        <v>764</v>
      </c>
      <c r="BS55" s="6">
        <v>997</v>
      </c>
      <c r="BT55" s="6">
        <v>4372</v>
      </c>
      <c r="BU55" s="6">
        <v>0</v>
      </c>
      <c r="BV55" s="53">
        <f t="shared" si="0"/>
        <v>480176</v>
      </c>
      <c r="BW55" s="6">
        <v>533459</v>
      </c>
      <c r="BX55" s="6">
        <v>0</v>
      </c>
      <c r="BY55" s="6">
        <v>0</v>
      </c>
      <c r="BZ55" s="7">
        <f t="shared" si="1"/>
        <v>533459</v>
      </c>
      <c r="CA55" s="6">
        <v>0</v>
      </c>
      <c r="CB55" s="6">
        <v>0</v>
      </c>
      <c r="CC55" s="7">
        <f t="shared" si="2"/>
        <v>0</v>
      </c>
      <c r="CD55" s="6">
        <v>0</v>
      </c>
      <c r="CE55" s="6">
        <v>0</v>
      </c>
      <c r="CF55" s="6">
        <v>0</v>
      </c>
      <c r="CG55" s="7">
        <f t="shared" si="3"/>
        <v>0</v>
      </c>
      <c r="CH55" s="7">
        <f t="shared" si="4"/>
        <v>533459</v>
      </c>
      <c r="CI55" s="53">
        <f t="shared" si="5"/>
        <v>1013635</v>
      </c>
      <c r="CJ55" s="8"/>
      <c r="CK55" s="89"/>
      <c r="CL55" s="88"/>
    </row>
    <row r="56" spans="1:90" x14ac:dyDescent="0.25">
      <c r="A56" s="46" t="s">
        <v>46</v>
      </c>
      <c r="B56" s="38" t="s">
        <v>111</v>
      </c>
      <c r="C56" s="6">
        <v>4847</v>
      </c>
      <c r="D56" s="6">
        <v>717</v>
      </c>
      <c r="E56" s="6">
        <v>470</v>
      </c>
      <c r="F56" s="6">
        <v>1099</v>
      </c>
      <c r="G56" s="6">
        <v>397</v>
      </c>
      <c r="H56" s="6">
        <v>538</v>
      </c>
      <c r="I56" s="6">
        <v>699</v>
      </c>
      <c r="J56" s="6">
        <v>6</v>
      </c>
      <c r="K56" s="6">
        <v>128</v>
      </c>
      <c r="L56" s="6">
        <v>1593</v>
      </c>
      <c r="M56" s="6">
        <v>89</v>
      </c>
      <c r="N56" s="6">
        <v>0</v>
      </c>
      <c r="O56" s="6">
        <v>1538</v>
      </c>
      <c r="P56" s="6">
        <v>1085</v>
      </c>
      <c r="Q56" s="6">
        <v>247</v>
      </c>
      <c r="R56" s="6">
        <v>658</v>
      </c>
      <c r="S56" s="6">
        <v>1234</v>
      </c>
      <c r="T56" s="6">
        <v>882</v>
      </c>
      <c r="U56" s="6">
        <v>1263</v>
      </c>
      <c r="V56" s="6">
        <v>1784</v>
      </c>
      <c r="W56" s="6">
        <v>4105</v>
      </c>
      <c r="X56" s="6">
        <v>1833</v>
      </c>
      <c r="Y56" s="6">
        <v>11</v>
      </c>
      <c r="Z56" s="6">
        <v>600</v>
      </c>
      <c r="AA56" s="6">
        <v>1473</v>
      </c>
      <c r="AB56" s="6">
        <v>387</v>
      </c>
      <c r="AC56" s="6">
        <v>307</v>
      </c>
      <c r="AD56" s="6">
        <v>326</v>
      </c>
      <c r="AE56" s="6">
        <v>21</v>
      </c>
      <c r="AF56" s="6">
        <v>7839</v>
      </c>
      <c r="AG56" s="6">
        <v>15887</v>
      </c>
      <c r="AH56" s="6">
        <v>5744</v>
      </c>
      <c r="AI56" s="6">
        <v>507</v>
      </c>
      <c r="AJ56" s="6">
        <v>18106</v>
      </c>
      <c r="AK56" s="6">
        <v>3559</v>
      </c>
      <c r="AL56" s="6">
        <v>65501</v>
      </c>
      <c r="AM56" s="6">
        <v>26245</v>
      </c>
      <c r="AN56" s="6">
        <v>14260</v>
      </c>
      <c r="AO56" s="6">
        <v>51</v>
      </c>
      <c r="AP56" s="6">
        <v>2098</v>
      </c>
      <c r="AQ56" s="6">
        <v>37</v>
      </c>
      <c r="AR56" s="6">
        <v>261</v>
      </c>
      <c r="AS56" s="6">
        <v>4951</v>
      </c>
      <c r="AT56" s="6">
        <v>0</v>
      </c>
      <c r="AU56" s="6">
        <v>43</v>
      </c>
      <c r="AV56" s="6">
        <v>1400</v>
      </c>
      <c r="AW56" s="6">
        <v>483</v>
      </c>
      <c r="AX56" s="6">
        <v>25650</v>
      </c>
      <c r="AY56" s="6">
        <v>269394</v>
      </c>
      <c r="AZ56" s="6">
        <v>111164</v>
      </c>
      <c r="BA56" s="6">
        <v>16232</v>
      </c>
      <c r="BB56" s="6">
        <v>4376</v>
      </c>
      <c r="BC56" s="6">
        <v>3880</v>
      </c>
      <c r="BD56" s="6">
        <v>532</v>
      </c>
      <c r="BE56" s="6">
        <v>77</v>
      </c>
      <c r="BF56" s="6">
        <v>1843</v>
      </c>
      <c r="BG56" s="6">
        <v>6961</v>
      </c>
      <c r="BH56" s="6">
        <v>88</v>
      </c>
      <c r="BI56" s="6">
        <v>23</v>
      </c>
      <c r="BJ56" s="6">
        <v>7406</v>
      </c>
      <c r="BK56" s="6">
        <v>1121</v>
      </c>
      <c r="BL56" s="6">
        <v>0</v>
      </c>
      <c r="BM56" s="6">
        <v>104</v>
      </c>
      <c r="BN56" s="6">
        <v>597</v>
      </c>
      <c r="BO56" s="6">
        <v>206</v>
      </c>
      <c r="BP56" s="6">
        <v>1255</v>
      </c>
      <c r="BQ56" s="6">
        <v>370</v>
      </c>
      <c r="BR56" s="6">
        <v>109</v>
      </c>
      <c r="BS56" s="6">
        <v>339</v>
      </c>
      <c r="BT56" s="6">
        <v>480</v>
      </c>
      <c r="BU56" s="6">
        <v>0</v>
      </c>
      <c r="BV56" s="53">
        <f t="shared" si="0"/>
        <v>647516</v>
      </c>
      <c r="BW56" s="6">
        <v>232359</v>
      </c>
      <c r="BX56" s="6">
        <v>0</v>
      </c>
      <c r="BY56" s="6">
        <v>0</v>
      </c>
      <c r="BZ56" s="7">
        <f t="shared" si="1"/>
        <v>232359</v>
      </c>
      <c r="CA56" s="6">
        <v>0</v>
      </c>
      <c r="CB56" s="6">
        <v>0</v>
      </c>
      <c r="CC56" s="7">
        <f t="shared" si="2"/>
        <v>0</v>
      </c>
      <c r="CD56" s="6">
        <v>0</v>
      </c>
      <c r="CE56" s="6">
        <v>0</v>
      </c>
      <c r="CF56" s="6">
        <v>0</v>
      </c>
      <c r="CG56" s="7">
        <f t="shared" si="3"/>
        <v>0</v>
      </c>
      <c r="CH56" s="7">
        <f t="shared" si="4"/>
        <v>232359</v>
      </c>
      <c r="CI56" s="53">
        <f t="shared" si="5"/>
        <v>879875</v>
      </c>
      <c r="CJ56" s="8"/>
      <c r="CK56" s="89"/>
      <c r="CL56" s="88"/>
    </row>
    <row r="57" spans="1:90" x14ac:dyDescent="0.25">
      <c r="A57" s="46" t="s">
        <v>47</v>
      </c>
      <c r="B57" s="38" t="s">
        <v>112</v>
      </c>
      <c r="C57" s="6">
        <v>107</v>
      </c>
      <c r="D57" s="6">
        <v>517</v>
      </c>
      <c r="E57" s="6">
        <v>3816</v>
      </c>
      <c r="F57" s="6">
        <v>1131</v>
      </c>
      <c r="G57" s="6">
        <v>1122</v>
      </c>
      <c r="H57" s="6">
        <v>6710</v>
      </c>
      <c r="I57" s="6">
        <v>12597</v>
      </c>
      <c r="J57" s="6">
        <v>4137</v>
      </c>
      <c r="K57" s="6">
        <v>564</v>
      </c>
      <c r="L57" s="6">
        <v>7320</v>
      </c>
      <c r="M57" s="6">
        <v>4231</v>
      </c>
      <c r="N57" s="6">
        <v>1210</v>
      </c>
      <c r="O57" s="6">
        <v>22763</v>
      </c>
      <c r="P57" s="6">
        <v>2968</v>
      </c>
      <c r="Q57" s="6">
        <v>1265</v>
      </c>
      <c r="R57" s="6">
        <v>2058</v>
      </c>
      <c r="S57" s="6">
        <v>0</v>
      </c>
      <c r="T57" s="6">
        <v>129</v>
      </c>
      <c r="U57" s="6">
        <v>5080</v>
      </c>
      <c r="V57" s="6">
        <v>3197</v>
      </c>
      <c r="W57" s="6">
        <v>3164</v>
      </c>
      <c r="X57" s="6">
        <v>10301</v>
      </c>
      <c r="Y57" s="6">
        <v>906</v>
      </c>
      <c r="Z57" s="6">
        <v>3740</v>
      </c>
      <c r="AA57" s="6">
        <v>4968</v>
      </c>
      <c r="AB57" s="6">
        <v>11686</v>
      </c>
      <c r="AC57" s="6">
        <v>2351</v>
      </c>
      <c r="AD57" s="6">
        <v>4826</v>
      </c>
      <c r="AE57" s="6">
        <v>2445</v>
      </c>
      <c r="AF57" s="6">
        <v>6259</v>
      </c>
      <c r="AG57" s="6">
        <v>12225</v>
      </c>
      <c r="AH57" s="6">
        <v>9968</v>
      </c>
      <c r="AI57" s="6">
        <v>711</v>
      </c>
      <c r="AJ57" s="6">
        <v>65059</v>
      </c>
      <c r="AK57" s="6">
        <v>46613</v>
      </c>
      <c r="AL57" s="6">
        <v>119024</v>
      </c>
      <c r="AM57" s="6">
        <v>438327</v>
      </c>
      <c r="AN57" s="6">
        <v>20154</v>
      </c>
      <c r="AO57" s="6">
        <v>7746</v>
      </c>
      <c r="AP57" s="6">
        <v>38493</v>
      </c>
      <c r="AQ57" s="6">
        <v>4336</v>
      </c>
      <c r="AR57" s="6">
        <v>28024</v>
      </c>
      <c r="AS57" s="6">
        <v>221641</v>
      </c>
      <c r="AT57" s="6">
        <v>2126</v>
      </c>
      <c r="AU57" s="6">
        <v>9793</v>
      </c>
      <c r="AV57" s="6">
        <v>43578</v>
      </c>
      <c r="AW57" s="6">
        <v>12860</v>
      </c>
      <c r="AX57" s="6">
        <v>53797</v>
      </c>
      <c r="AY57" s="6">
        <v>1878</v>
      </c>
      <c r="AZ57" s="6">
        <v>14192</v>
      </c>
      <c r="BA57" s="6">
        <v>12483</v>
      </c>
      <c r="BB57" s="6">
        <v>41329</v>
      </c>
      <c r="BC57" s="6">
        <v>17970</v>
      </c>
      <c r="BD57" s="6">
        <v>4842</v>
      </c>
      <c r="BE57" s="6">
        <v>6363</v>
      </c>
      <c r="BF57" s="6">
        <v>14834</v>
      </c>
      <c r="BG57" s="6">
        <v>5361</v>
      </c>
      <c r="BH57" s="6">
        <v>1221</v>
      </c>
      <c r="BI57" s="6">
        <v>2041</v>
      </c>
      <c r="BJ57" s="6">
        <v>21674</v>
      </c>
      <c r="BK57" s="6">
        <v>32838</v>
      </c>
      <c r="BL57" s="6">
        <v>19024</v>
      </c>
      <c r="BM57" s="6">
        <v>286</v>
      </c>
      <c r="BN57" s="6">
        <v>33294</v>
      </c>
      <c r="BO57" s="6">
        <v>42769</v>
      </c>
      <c r="BP57" s="6">
        <v>55380</v>
      </c>
      <c r="BQ57" s="6">
        <v>4137</v>
      </c>
      <c r="BR57" s="6">
        <v>1876</v>
      </c>
      <c r="BS57" s="6">
        <v>4464</v>
      </c>
      <c r="BT57" s="6">
        <v>51197</v>
      </c>
      <c r="BU57" s="6">
        <v>0</v>
      </c>
      <c r="BV57" s="53">
        <f t="shared" si="0"/>
        <v>1655496</v>
      </c>
      <c r="BW57" s="6">
        <v>5376014</v>
      </c>
      <c r="BX57" s="6">
        <v>4450</v>
      </c>
      <c r="BY57" s="6">
        <v>2925</v>
      </c>
      <c r="BZ57" s="7">
        <f t="shared" si="1"/>
        <v>5383389</v>
      </c>
      <c r="CA57" s="6">
        <v>6320</v>
      </c>
      <c r="CB57" s="6">
        <v>0</v>
      </c>
      <c r="CC57" s="7">
        <f t="shared" si="2"/>
        <v>6320</v>
      </c>
      <c r="CD57" s="6">
        <v>0</v>
      </c>
      <c r="CE57" s="6">
        <v>0</v>
      </c>
      <c r="CF57" s="6">
        <v>0</v>
      </c>
      <c r="CG57" s="7">
        <f t="shared" si="3"/>
        <v>0</v>
      </c>
      <c r="CH57" s="7">
        <f t="shared" si="4"/>
        <v>5389709</v>
      </c>
      <c r="CI57" s="53">
        <f t="shared" si="5"/>
        <v>7045205</v>
      </c>
      <c r="CJ57" s="8"/>
      <c r="CK57" s="89"/>
      <c r="CL57" s="88"/>
    </row>
    <row r="58" spans="1:90" ht="22.5" x14ac:dyDescent="0.25">
      <c r="A58" s="46" t="s">
        <v>48</v>
      </c>
      <c r="B58" s="38" t="s">
        <v>113</v>
      </c>
      <c r="C58" s="6">
        <v>938</v>
      </c>
      <c r="D58" s="6">
        <v>10243</v>
      </c>
      <c r="E58" s="6">
        <v>3016</v>
      </c>
      <c r="F58" s="6">
        <v>1266</v>
      </c>
      <c r="G58" s="6">
        <v>1381</v>
      </c>
      <c r="H58" s="6">
        <v>5208</v>
      </c>
      <c r="I58" s="6">
        <v>37063</v>
      </c>
      <c r="J58" s="6">
        <v>1671</v>
      </c>
      <c r="K58" s="6">
        <v>1309</v>
      </c>
      <c r="L58" s="6">
        <v>4997</v>
      </c>
      <c r="M58" s="6">
        <v>9673</v>
      </c>
      <c r="N58" s="6">
        <v>321</v>
      </c>
      <c r="O58" s="6">
        <v>13616</v>
      </c>
      <c r="P58" s="6">
        <v>2447</v>
      </c>
      <c r="Q58" s="6">
        <v>827</v>
      </c>
      <c r="R58" s="6">
        <v>3521</v>
      </c>
      <c r="S58" s="6">
        <v>11845</v>
      </c>
      <c r="T58" s="6">
        <v>8782</v>
      </c>
      <c r="U58" s="6">
        <v>15518</v>
      </c>
      <c r="V58" s="6">
        <v>7788</v>
      </c>
      <c r="W58" s="6">
        <v>5258</v>
      </c>
      <c r="X58" s="6">
        <v>14662</v>
      </c>
      <c r="Y58" s="6">
        <v>1422</v>
      </c>
      <c r="Z58" s="6">
        <v>3393</v>
      </c>
      <c r="AA58" s="6">
        <v>5248</v>
      </c>
      <c r="AB58" s="6">
        <v>8615</v>
      </c>
      <c r="AC58" s="6">
        <v>10083</v>
      </c>
      <c r="AD58" s="6">
        <v>3661</v>
      </c>
      <c r="AE58" s="6">
        <v>2530</v>
      </c>
      <c r="AF58" s="6">
        <v>5421</v>
      </c>
      <c r="AG58" s="6">
        <v>35643</v>
      </c>
      <c r="AH58" s="6">
        <v>11031</v>
      </c>
      <c r="AI58" s="6">
        <v>15175</v>
      </c>
      <c r="AJ58" s="6">
        <v>19361</v>
      </c>
      <c r="AK58" s="6">
        <v>18210</v>
      </c>
      <c r="AL58" s="6">
        <v>106425</v>
      </c>
      <c r="AM58" s="6">
        <v>104255</v>
      </c>
      <c r="AN58" s="6">
        <v>21110</v>
      </c>
      <c r="AO58" s="6">
        <v>961</v>
      </c>
      <c r="AP58" s="6">
        <v>12032</v>
      </c>
      <c r="AQ58" s="6">
        <v>2659</v>
      </c>
      <c r="AR58" s="6">
        <v>4689</v>
      </c>
      <c r="AS58" s="6">
        <v>25145</v>
      </c>
      <c r="AT58" s="6">
        <v>13596</v>
      </c>
      <c r="AU58" s="6">
        <v>1591</v>
      </c>
      <c r="AV58" s="6">
        <v>38444</v>
      </c>
      <c r="AW58" s="6">
        <v>20930</v>
      </c>
      <c r="AX58" s="6">
        <v>23111</v>
      </c>
      <c r="AY58" s="6">
        <v>15793</v>
      </c>
      <c r="AZ58" s="6">
        <v>23914</v>
      </c>
      <c r="BA58" s="6">
        <v>16966</v>
      </c>
      <c r="BB58" s="6">
        <v>101736</v>
      </c>
      <c r="BC58" s="6">
        <v>12829</v>
      </c>
      <c r="BD58" s="6">
        <v>11279</v>
      </c>
      <c r="BE58" s="6">
        <v>1954</v>
      </c>
      <c r="BF58" s="6">
        <v>6906</v>
      </c>
      <c r="BG58" s="6">
        <v>3666</v>
      </c>
      <c r="BH58" s="6">
        <v>923</v>
      </c>
      <c r="BI58" s="6">
        <v>1490</v>
      </c>
      <c r="BJ58" s="6">
        <v>5076</v>
      </c>
      <c r="BK58" s="6">
        <v>102944</v>
      </c>
      <c r="BL58" s="6">
        <v>784</v>
      </c>
      <c r="BM58" s="6">
        <v>9135</v>
      </c>
      <c r="BN58" s="6">
        <v>11842</v>
      </c>
      <c r="BO58" s="6">
        <v>32818</v>
      </c>
      <c r="BP58" s="6">
        <v>21058</v>
      </c>
      <c r="BQ58" s="6">
        <v>2102</v>
      </c>
      <c r="BR58" s="6">
        <v>19621</v>
      </c>
      <c r="BS58" s="6">
        <v>1092</v>
      </c>
      <c r="BT58" s="6">
        <v>5224</v>
      </c>
      <c r="BU58" s="6">
        <v>0</v>
      </c>
      <c r="BV58" s="53">
        <f t="shared" si="0"/>
        <v>1085243</v>
      </c>
      <c r="BW58" s="6">
        <v>97458</v>
      </c>
      <c r="BX58" s="6">
        <v>7790</v>
      </c>
      <c r="BY58" s="6">
        <v>0</v>
      </c>
      <c r="BZ58" s="7">
        <f t="shared" si="1"/>
        <v>105248</v>
      </c>
      <c r="CA58" s="6">
        <v>84496</v>
      </c>
      <c r="CB58" s="6">
        <v>0</v>
      </c>
      <c r="CC58" s="7">
        <f t="shared" si="2"/>
        <v>84496</v>
      </c>
      <c r="CD58" s="6">
        <v>138194</v>
      </c>
      <c r="CE58" s="6">
        <v>104591</v>
      </c>
      <c r="CF58" s="6">
        <v>21970</v>
      </c>
      <c r="CG58" s="7">
        <f t="shared" si="3"/>
        <v>264755</v>
      </c>
      <c r="CH58" s="7">
        <f t="shared" si="4"/>
        <v>454499</v>
      </c>
      <c r="CI58" s="53">
        <f t="shared" si="5"/>
        <v>1539742</v>
      </c>
      <c r="CJ58" s="8"/>
      <c r="CK58" s="89"/>
      <c r="CL58" s="88"/>
    </row>
    <row r="59" spans="1:90" x14ac:dyDescent="0.25">
      <c r="A59" s="46" t="s">
        <v>49</v>
      </c>
      <c r="B59" s="38" t="s">
        <v>114</v>
      </c>
      <c r="C59" s="6">
        <v>755</v>
      </c>
      <c r="D59" s="6">
        <v>6511</v>
      </c>
      <c r="E59" s="6">
        <v>87</v>
      </c>
      <c r="F59" s="6">
        <v>228</v>
      </c>
      <c r="G59" s="6">
        <v>3469</v>
      </c>
      <c r="H59" s="6">
        <v>1109</v>
      </c>
      <c r="I59" s="6">
        <v>1469</v>
      </c>
      <c r="J59" s="6">
        <v>4006</v>
      </c>
      <c r="K59" s="6">
        <v>380</v>
      </c>
      <c r="L59" s="6">
        <v>1106</v>
      </c>
      <c r="M59" s="6">
        <v>2451</v>
      </c>
      <c r="N59" s="6">
        <v>53</v>
      </c>
      <c r="O59" s="6">
        <v>1711</v>
      </c>
      <c r="P59" s="6">
        <v>2133</v>
      </c>
      <c r="Q59" s="6">
        <v>275</v>
      </c>
      <c r="R59" s="6">
        <v>418</v>
      </c>
      <c r="S59" s="6">
        <v>221</v>
      </c>
      <c r="T59" s="6">
        <v>4157</v>
      </c>
      <c r="U59" s="6">
        <v>3320</v>
      </c>
      <c r="V59" s="6">
        <v>2395</v>
      </c>
      <c r="W59" s="6">
        <v>1231</v>
      </c>
      <c r="X59" s="6">
        <v>6626</v>
      </c>
      <c r="Y59" s="6">
        <v>956</v>
      </c>
      <c r="Z59" s="6">
        <v>2197</v>
      </c>
      <c r="AA59" s="6">
        <v>6221</v>
      </c>
      <c r="AB59" s="6">
        <v>14661</v>
      </c>
      <c r="AC59" s="6">
        <v>20973</v>
      </c>
      <c r="AD59" s="6">
        <v>1010</v>
      </c>
      <c r="AE59" s="6">
        <v>598</v>
      </c>
      <c r="AF59" s="6">
        <v>24270</v>
      </c>
      <c r="AG59" s="6">
        <v>20087</v>
      </c>
      <c r="AH59" s="6">
        <v>5782</v>
      </c>
      <c r="AI59" s="6">
        <v>9180</v>
      </c>
      <c r="AJ59" s="6">
        <v>100246</v>
      </c>
      <c r="AK59" s="6">
        <v>4302</v>
      </c>
      <c r="AL59" s="6">
        <v>24028</v>
      </c>
      <c r="AM59" s="6">
        <v>15054</v>
      </c>
      <c r="AN59" s="6">
        <v>4523</v>
      </c>
      <c r="AO59" s="6">
        <v>0</v>
      </c>
      <c r="AP59" s="6">
        <v>3777</v>
      </c>
      <c r="AQ59" s="6">
        <v>173</v>
      </c>
      <c r="AR59" s="6">
        <v>1360</v>
      </c>
      <c r="AS59" s="6">
        <v>4120</v>
      </c>
      <c r="AT59" s="6">
        <v>2853</v>
      </c>
      <c r="AU59" s="6">
        <v>1271</v>
      </c>
      <c r="AV59" s="6">
        <v>16683</v>
      </c>
      <c r="AW59" s="6">
        <v>9678</v>
      </c>
      <c r="AX59" s="6">
        <v>8520</v>
      </c>
      <c r="AY59" s="6">
        <v>3219</v>
      </c>
      <c r="AZ59" s="6">
        <v>12412</v>
      </c>
      <c r="BA59" s="6">
        <v>8590</v>
      </c>
      <c r="BB59" s="6">
        <v>8339</v>
      </c>
      <c r="BC59" s="6">
        <v>80361</v>
      </c>
      <c r="BD59" s="6">
        <v>5823</v>
      </c>
      <c r="BE59" s="6">
        <v>1422</v>
      </c>
      <c r="BF59" s="6">
        <v>3772</v>
      </c>
      <c r="BG59" s="6">
        <v>1038</v>
      </c>
      <c r="BH59" s="6">
        <v>377</v>
      </c>
      <c r="BI59" s="6">
        <v>608</v>
      </c>
      <c r="BJ59" s="6">
        <v>11804</v>
      </c>
      <c r="BK59" s="6">
        <v>52412</v>
      </c>
      <c r="BL59" s="6">
        <v>687</v>
      </c>
      <c r="BM59" s="6">
        <v>3902</v>
      </c>
      <c r="BN59" s="6">
        <v>17778</v>
      </c>
      <c r="BO59" s="6">
        <v>4788</v>
      </c>
      <c r="BP59" s="6">
        <v>5387</v>
      </c>
      <c r="BQ59" s="6">
        <v>7248</v>
      </c>
      <c r="BR59" s="6">
        <v>2204</v>
      </c>
      <c r="BS59" s="6">
        <v>394</v>
      </c>
      <c r="BT59" s="6">
        <v>1684</v>
      </c>
      <c r="BU59" s="6">
        <v>0</v>
      </c>
      <c r="BV59" s="53">
        <f t="shared" si="0"/>
        <v>580883</v>
      </c>
      <c r="BW59" s="6">
        <v>39422</v>
      </c>
      <c r="BX59" s="6">
        <v>0</v>
      </c>
      <c r="BY59" s="6">
        <v>0</v>
      </c>
      <c r="BZ59" s="7">
        <f t="shared" si="1"/>
        <v>39422</v>
      </c>
      <c r="CA59" s="6">
        <v>236236</v>
      </c>
      <c r="CB59" s="6">
        <v>0</v>
      </c>
      <c r="CC59" s="7">
        <f t="shared" si="2"/>
        <v>236236</v>
      </c>
      <c r="CD59" s="6">
        <v>140773</v>
      </c>
      <c r="CE59" s="6">
        <v>13741</v>
      </c>
      <c r="CF59" s="6">
        <v>71282</v>
      </c>
      <c r="CG59" s="7">
        <f t="shared" si="3"/>
        <v>225796</v>
      </c>
      <c r="CH59" s="7">
        <f t="shared" si="4"/>
        <v>501454</v>
      </c>
      <c r="CI59" s="53">
        <f t="shared" si="5"/>
        <v>1082337</v>
      </c>
      <c r="CJ59" s="8"/>
      <c r="CK59" s="89"/>
      <c r="CL59" s="88"/>
    </row>
    <row r="60" spans="1:90" x14ac:dyDescent="0.25">
      <c r="A60" s="46" t="s">
        <v>50</v>
      </c>
      <c r="B60" s="38" t="s">
        <v>115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6">
        <v>0</v>
      </c>
      <c r="AW60" s="6">
        <v>0</v>
      </c>
      <c r="AX60" s="6">
        <v>0</v>
      </c>
      <c r="AY60" s="6">
        <v>0</v>
      </c>
      <c r="AZ60" s="6">
        <v>0</v>
      </c>
      <c r="BA60" s="6">
        <v>0</v>
      </c>
      <c r="BB60" s="6">
        <v>0</v>
      </c>
      <c r="BC60" s="6">
        <v>0</v>
      </c>
      <c r="BD60" s="6">
        <v>11971</v>
      </c>
      <c r="BE60" s="6">
        <v>0</v>
      </c>
      <c r="BF60" s="6">
        <v>0</v>
      </c>
      <c r="BG60" s="6">
        <v>0</v>
      </c>
      <c r="BH60" s="6">
        <v>0</v>
      </c>
      <c r="BI60" s="6">
        <v>0</v>
      </c>
      <c r="BJ60" s="6">
        <v>0</v>
      </c>
      <c r="BK60" s="6">
        <v>0</v>
      </c>
      <c r="BL60" s="6">
        <v>0</v>
      </c>
      <c r="BM60" s="6">
        <v>0</v>
      </c>
      <c r="BN60" s="6">
        <v>0</v>
      </c>
      <c r="BO60" s="6">
        <v>0</v>
      </c>
      <c r="BP60" s="6">
        <v>0</v>
      </c>
      <c r="BQ60" s="6">
        <v>0</v>
      </c>
      <c r="BR60" s="6">
        <v>0</v>
      </c>
      <c r="BS60" s="6">
        <v>0</v>
      </c>
      <c r="BT60" s="6">
        <v>0</v>
      </c>
      <c r="BU60" s="6">
        <v>0</v>
      </c>
      <c r="BV60" s="53">
        <f t="shared" si="0"/>
        <v>11971</v>
      </c>
      <c r="BW60" s="6">
        <v>0</v>
      </c>
      <c r="BX60" s="6">
        <v>0</v>
      </c>
      <c r="BY60" s="6">
        <v>0</v>
      </c>
      <c r="BZ60" s="7">
        <f t="shared" si="1"/>
        <v>0</v>
      </c>
      <c r="CA60" s="6">
        <v>585639</v>
      </c>
      <c r="CB60" s="6">
        <v>0</v>
      </c>
      <c r="CC60" s="7">
        <f t="shared" si="2"/>
        <v>585639</v>
      </c>
      <c r="CD60" s="6">
        <v>7294</v>
      </c>
      <c r="CE60" s="6">
        <v>12788</v>
      </c>
      <c r="CF60" s="6">
        <v>558</v>
      </c>
      <c r="CG60" s="7">
        <f t="shared" si="3"/>
        <v>20640</v>
      </c>
      <c r="CH60" s="7">
        <f t="shared" si="4"/>
        <v>606279</v>
      </c>
      <c r="CI60" s="53">
        <f t="shared" si="5"/>
        <v>618250</v>
      </c>
      <c r="CJ60" s="8"/>
      <c r="CK60" s="89"/>
      <c r="CL60" s="88"/>
    </row>
    <row r="61" spans="1:90" x14ac:dyDescent="0.25">
      <c r="A61" s="46" t="s">
        <v>51</v>
      </c>
      <c r="B61" s="38" t="s">
        <v>116</v>
      </c>
      <c r="C61" s="6">
        <v>0</v>
      </c>
      <c r="D61" s="6">
        <v>278</v>
      </c>
      <c r="E61" s="6">
        <v>332</v>
      </c>
      <c r="F61" s="6">
        <v>436</v>
      </c>
      <c r="G61" s="6">
        <v>387</v>
      </c>
      <c r="H61" s="6">
        <v>4732</v>
      </c>
      <c r="I61" s="6">
        <v>96181</v>
      </c>
      <c r="J61" s="6">
        <v>39083</v>
      </c>
      <c r="K61" s="6">
        <v>829</v>
      </c>
      <c r="L61" s="6">
        <v>10895</v>
      </c>
      <c r="M61" s="6">
        <v>47691</v>
      </c>
      <c r="N61" s="6">
        <v>483</v>
      </c>
      <c r="O61" s="6">
        <v>11683</v>
      </c>
      <c r="P61" s="6">
        <v>938</v>
      </c>
      <c r="Q61" s="6">
        <v>0</v>
      </c>
      <c r="R61" s="6">
        <v>644</v>
      </c>
      <c r="S61" s="6">
        <v>506</v>
      </c>
      <c r="T61" s="6">
        <v>13356</v>
      </c>
      <c r="U61" s="6">
        <v>1783</v>
      </c>
      <c r="V61" s="6">
        <v>2853</v>
      </c>
      <c r="W61" s="6">
        <v>2125</v>
      </c>
      <c r="X61" s="6">
        <v>5128</v>
      </c>
      <c r="Y61" s="6">
        <v>958</v>
      </c>
      <c r="Z61" s="6">
        <v>502</v>
      </c>
      <c r="AA61" s="6">
        <v>3503</v>
      </c>
      <c r="AB61" s="6">
        <v>508</v>
      </c>
      <c r="AC61" s="6">
        <v>2516</v>
      </c>
      <c r="AD61" s="6">
        <v>2238</v>
      </c>
      <c r="AE61" s="6">
        <v>1697</v>
      </c>
      <c r="AF61" s="6">
        <v>4530</v>
      </c>
      <c r="AG61" s="6">
        <v>12179</v>
      </c>
      <c r="AH61" s="6">
        <v>4997</v>
      </c>
      <c r="AI61" s="6">
        <v>3369</v>
      </c>
      <c r="AJ61" s="6">
        <v>9463</v>
      </c>
      <c r="AK61" s="6">
        <v>24554</v>
      </c>
      <c r="AL61" s="6">
        <v>100641</v>
      </c>
      <c r="AM61" s="6">
        <v>92934</v>
      </c>
      <c r="AN61" s="6">
        <v>9355</v>
      </c>
      <c r="AO61" s="6">
        <v>3066</v>
      </c>
      <c r="AP61" s="6">
        <v>5393</v>
      </c>
      <c r="AQ61" s="6">
        <v>1161</v>
      </c>
      <c r="AR61" s="6">
        <v>4763</v>
      </c>
      <c r="AS61" s="6">
        <v>16717</v>
      </c>
      <c r="AT61" s="6">
        <v>9544</v>
      </c>
      <c r="AU61" s="6">
        <v>2321</v>
      </c>
      <c r="AV61" s="6">
        <v>32739</v>
      </c>
      <c r="AW61" s="6">
        <v>6771</v>
      </c>
      <c r="AX61" s="6">
        <v>35881</v>
      </c>
      <c r="AY61" s="6">
        <v>7452</v>
      </c>
      <c r="AZ61" s="6">
        <v>7456</v>
      </c>
      <c r="BA61" s="6">
        <v>3851</v>
      </c>
      <c r="BB61" s="6">
        <v>11125</v>
      </c>
      <c r="BC61" s="6">
        <v>6351</v>
      </c>
      <c r="BD61" s="6">
        <v>1683</v>
      </c>
      <c r="BE61" s="6">
        <v>4647</v>
      </c>
      <c r="BF61" s="6">
        <v>4259</v>
      </c>
      <c r="BG61" s="6">
        <v>2885</v>
      </c>
      <c r="BH61" s="6">
        <v>409</v>
      </c>
      <c r="BI61" s="6">
        <v>9611</v>
      </c>
      <c r="BJ61" s="6">
        <v>4849</v>
      </c>
      <c r="BK61" s="6">
        <v>10817</v>
      </c>
      <c r="BL61" s="6">
        <v>2608</v>
      </c>
      <c r="BM61" s="6">
        <v>1458</v>
      </c>
      <c r="BN61" s="6">
        <v>7670</v>
      </c>
      <c r="BO61" s="6">
        <v>2567</v>
      </c>
      <c r="BP61" s="6">
        <v>13107</v>
      </c>
      <c r="BQ61" s="6">
        <v>2512</v>
      </c>
      <c r="BR61" s="6">
        <v>7273</v>
      </c>
      <c r="BS61" s="6">
        <v>1240</v>
      </c>
      <c r="BT61" s="6">
        <v>4483</v>
      </c>
      <c r="BU61" s="6">
        <v>0</v>
      </c>
      <c r="BV61" s="53">
        <f t="shared" si="0"/>
        <v>750956</v>
      </c>
      <c r="BW61" s="6">
        <v>936</v>
      </c>
      <c r="BX61" s="6">
        <v>0</v>
      </c>
      <c r="BY61" s="6">
        <v>0</v>
      </c>
      <c r="BZ61" s="7">
        <f t="shared" si="1"/>
        <v>936</v>
      </c>
      <c r="CA61" s="6">
        <v>0</v>
      </c>
      <c r="CB61" s="6">
        <v>0</v>
      </c>
      <c r="CC61" s="7">
        <f t="shared" si="2"/>
        <v>0</v>
      </c>
      <c r="CD61" s="6">
        <v>30314</v>
      </c>
      <c r="CE61" s="6">
        <v>3177</v>
      </c>
      <c r="CF61" s="6">
        <v>318</v>
      </c>
      <c r="CG61" s="7">
        <f t="shared" si="3"/>
        <v>33809</v>
      </c>
      <c r="CH61" s="7">
        <f t="shared" si="4"/>
        <v>34745</v>
      </c>
      <c r="CI61" s="53">
        <f t="shared" si="5"/>
        <v>785701</v>
      </c>
      <c r="CJ61" s="8"/>
      <c r="CK61" s="89"/>
      <c r="CL61" s="88"/>
    </row>
    <row r="62" spans="1:90" x14ac:dyDescent="0.25">
      <c r="A62" s="46" t="s">
        <v>255</v>
      </c>
      <c r="B62" s="38" t="s">
        <v>256</v>
      </c>
      <c r="C62" s="6">
        <v>29808</v>
      </c>
      <c r="D62" s="6">
        <v>301</v>
      </c>
      <c r="E62" s="6">
        <v>17</v>
      </c>
      <c r="F62" s="6">
        <v>3189</v>
      </c>
      <c r="G62" s="6">
        <v>0</v>
      </c>
      <c r="H62" s="6">
        <v>2019</v>
      </c>
      <c r="I62" s="6">
        <v>0</v>
      </c>
      <c r="J62" s="6">
        <v>259</v>
      </c>
      <c r="K62" s="6">
        <v>60</v>
      </c>
      <c r="L62" s="6">
        <v>38</v>
      </c>
      <c r="M62" s="6">
        <v>252</v>
      </c>
      <c r="N62" s="6">
        <v>52</v>
      </c>
      <c r="O62" s="6">
        <v>740</v>
      </c>
      <c r="P62" s="6">
        <v>0</v>
      </c>
      <c r="Q62" s="6">
        <v>0</v>
      </c>
      <c r="R62" s="6">
        <v>305</v>
      </c>
      <c r="S62" s="6">
        <v>0</v>
      </c>
      <c r="T62" s="6">
        <v>0</v>
      </c>
      <c r="U62" s="6">
        <v>193</v>
      </c>
      <c r="V62" s="6">
        <v>32</v>
      </c>
      <c r="W62" s="6">
        <v>0</v>
      </c>
      <c r="X62" s="6">
        <v>27</v>
      </c>
      <c r="Y62" s="6">
        <v>38</v>
      </c>
      <c r="Z62" s="6">
        <v>0</v>
      </c>
      <c r="AA62" s="6">
        <v>0</v>
      </c>
      <c r="AB62" s="6">
        <v>32588</v>
      </c>
      <c r="AC62" s="6">
        <v>0</v>
      </c>
      <c r="AD62" s="6">
        <v>60</v>
      </c>
      <c r="AE62" s="6">
        <v>43</v>
      </c>
      <c r="AF62" s="6">
        <v>12698</v>
      </c>
      <c r="AG62" s="6">
        <v>34207</v>
      </c>
      <c r="AH62" s="6">
        <v>1191</v>
      </c>
      <c r="AI62" s="6">
        <v>5760</v>
      </c>
      <c r="AJ62" s="6">
        <v>30236</v>
      </c>
      <c r="AK62" s="6">
        <v>407</v>
      </c>
      <c r="AL62" s="6">
        <v>374077</v>
      </c>
      <c r="AM62" s="6">
        <v>45390</v>
      </c>
      <c r="AN62" s="6">
        <v>1367</v>
      </c>
      <c r="AO62" s="6">
        <v>2177</v>
      </c>
      <c r="AP62" s="6">
        <v>286</v>
      </c>
      <c r="AQ62" s="6">
        <v>0</v>
      </c>
      <c r="AR62" s="6">
        <v>4</v>
      </c>
      <c r="AS62" s="6">
        <v>4354</v>
      </c>
      <c r="AT62" s="6">
        <v>1158</v>
      </c>
      <c r="AU62" s="6">
        <v>606</v>
      </c>
      <c r="AV62" s="6">
        <v>11291</v>
      </c>
      <c r="AW62" s="6">
        <v>3924</v>
      </c>
      <c r="AX62" s="6">
        <v>905</v>
      </c>
      <c r="AY62" s="6">
        <v>0</v>
      </c>
      <c r="AZ62" s="6">
        <v>248</v>
      </c>
      <c r="BA62" s="6">
        <v>512</v>
      </c>
      <c r="BB62" s="6">
        <v>22251</v>
      </c>
      <c r="BC62" s="6">
        <v>1571</v>
      </c>
      <c r="BD62" s="6">
        <v>775</v>
      </c>
      <c r="BE62" s="6">
        <v>1495</v>
      </c>
      <c r="BF62" s="6">
        <v>31953</v>
      </c>
      <c r="BG62" s="6">
        <v>33</v>
      </c>
      <c r="BH62" s="6">
        <v>201</v>
      </c>
      <c r="BI62" s="6">
        <v>137</v>
      </c>
      <c r="BJ62" s="6">
        <v>3633</v>
      </c>
      <c r="BK62" s="6">
        <v>15073</v>
      </c>
      <c r="BL62" s="6">
        <v>112</v>
      </c>
      <c r="BM62" s="6">
        <v>153</v>
      </c>
      <c r="BN62" s="6">
        <v>1387</v>
      </c>
      <c r="BO62" s="6">
        <v>18</v>
      </c>
      <c r="BP62" s="6">
        <v>8498</v>
      </c>
      <c r="BQ62" s="6">
        <v>0</v>
      </c>
      <c r="BR62" s="6">
        <v>2266</v>
      </c>
      <c r="BS62" s="6">
        <v>309</v>
      </c>
      <c r="BT62" s="6">
        <v>339</v>
      </c>
      <c r="BU62" s="6">
        <v>0</v>
      </c>
      <c r="BV62" s="53">
        <f t="shared" si="0"/>
        <v>691023</v>
      </c>
      <c r="BW62" s="6">
        <v>27437</v>
      </c>
      <c r="BX62" s="6">
        <v>0</v>
      </c>
      <c r="BY62" s="6">
        <v>44126</v>
      </c>
      <c r="BZ62" s="7">
        <f t="shared" si="1"/>
        <v>71563</v>
      </c>
      <c r="CA62" s="6">
        <v>47586</v>
      </c>
      <c r="CB62" s="6">
        <v>0</v>
      </c>
      <c r="CC62" s="7">
        <f t="shared" si="2"/>
        <v>47586</v>
      </c>
      <c r="CD62" s="6">
        <v>92446</v>
      </c>
      <c r="CE62" s="6">
        <v>65500</v>
      </c>
      <c r="CF62" s="6">
        <v>0</v>
      </c>
      <c r="CG62" s="7">
        <f t="shared" si="3"/>
        <v>157946</v>
      </c>
      <c r="CH62" s="7">
        <f t="shared" si="4"/>
        <v>277095</v>
      </c>
      <c r="CI62" s="53">
        <f t="shared" si="5"/>
        <v>968118</v>
      </c>
      <c r="CJ62" s="8"/>
      <c r="CK62" s="89"/>
      <c r="CL62" s="88"/>
    </row>
    <row r="63" spans="1:90" x14ac:dyDescent="0.25">
      <c r="A63" s="46" t="s">
        <v>52</v>
      </c>
      <c r="B63" s="38" t="s">
        <v>117</v>
      </c>
      <c r="C63" s="6">
        <v>528</v>
      </c>
      <c r="D63" s="6">
        <v>5385</v>
      </c>
      <c r="E63" s="6">
        <v>1429</v>
      </c>
      <c r="F63" s="6">
        <v>362</v>
      </c>
      <c r="G63" s="6">
        <v>6491</v>
      </c>
      <c r="H63" s="6">
        <v>4609</v>
      </c>
      <c r="I63" s="6">
        <v>18946</v>
      </c>
      <c r="J63" s="6">
        <v>8463</v>
      </c>
      <c r="K63" s="6">
        <v>1496</v>
      </c>
      <c r="L63" s="6">
        <v>7779</v>
      </c>
      <c r="M63" s="6">
        <v>6082</v>
      </c>
      <c r="N63" s="6">
        <v>37</v>
      </c>
      <c r="O63" s="6">
        <v>3129</v>
      </c>
      <c r="P63" s="6">
        <v>4514</v>
      </c>
      <c r="Q63" s="6">
        <v>2227</v>
      </c>
      <c r="R63" s="6">
        <v>3408</v>
      </c>
      <c r="S63" s="6">
        <v>134</v>
      </c>
      <c r="T63" s="6">
        <v>4126</v>
      </c>
      <c r="U63" s="6">
        <v>1503</v>
      </c>
      <c r="V63" s="6">
        <v>10478</v>
      </c>
      <c r="W63" s="6">
        <v>2714</v>
      </c>
      <c r="X63" s="6">
        <v>18040</v>
      </c>
      <c r="Y63" s="6">
        <v>601</v>
      </c>
      <c r="Z63" s="6">
        <v>5210</v>
      </c>
      <c r="AA63" s="6">
        <v>6766</v>
      </c>
      <c r="AB63" s="6">
        <v>31569</v>
      </c>
      <c r="AC63" s="6">
        <v>3265</v>
      </c>
      <c r="AD63" s="6">
        <v>2087</v>
      </c>
      <c r="AE63" s="6">
        <v>1114</v>
      </c>
      <c r="AF63" s="6">
        <v>18755</v>
      </c>
      <c r="AG63" s="6">
        <v>14045</v>
      </c>
      <c r="AH63" s="6">
        <v>22185</v>
      </c>
      <c r="AI63" s="6">
        <v>2033</v>
      </c>
      <c r="AJ63" s="6">
        <v>61514</v>
      </c>
      <c r="AK63" s="6">
        <v>22805</v>
      </c>
      <c r="AL63" s="6">
        <v>20995</v>
      </c>
      <c r="AM63" s="6">
        <v>17556</v>
      </c>
      <c r="AN63" s="6">
        <v>45137</v>
      </c>
      <c r="AO63" s="6">
        <v>8106</v>
      </c>
      <c r="AP63" s="6">
        <v>25580</v>
      </c>
      <c r="AQ63" s="6">
        <v>273</v>
      </c>
      <c r="AR63" s="6">
        <v>2629</v>
      </c>
      <c r="AS63" s="6">
        <v>6268</v>
      </c>
      <c r="AT63" s="6">
        <v>619</v>
      </c>
      <c r="AU63" s="6">
        <v>11162</v>
      </c>
      <c r="AV63" s="6">
        <v>10180</v>
      </c>
      <c r="AW63" s="6">
        <v>9181</v>
      </c>
      <c r="AX63" s="6">
        <v>2928</v>
      </c>
      <c r="AY63" s="6">
        <v>166</v>
      </c>
      <c r="AZ63" s="6">
        <v>1053</v>
      </c>
      <c r="BA63" s="6">
        <v>493</v>
      </c>
      <c r="BB63" s="6">
        <v>4731</v>
      </c>
      <c r="BC63" s="6">
        <v>12912</v>
      </c>
      <c r="BD63" s="6">
        <v>1661</v>
      </c>
      <c r="BE63" s="6">
        <v>4298</v>
      </c>
      <c r="BF63" s="6">
        <v>4321</v>
      </c>
      <c r="BG63" s="6">
        <v>34542</v>
      </c>
      <c r="BH63" s="6">
        <v>1527</v>
      </c>
      <c r="BI63" s="6">
        <v>6957</v>
      </c>
      <c r="BJ63" s="6">
        <v>9597</v>
      </c>
      <c r="BK63" s="6">
        <v>8204</v>
      </c>
      <c r="BL63" s="6">
        <v>3544</v>
      </c>
      <c r="BM63" s="6">
        <v>808</v>
      </c>
      <c r="BN63" s="6">
        <v>3165</v>
      </c>
      <c r="BO63" s="6">
        <v>23590</v>
      </c>
      <c r="BP63" s="6">
        <v>42960</v>
      </c>
      <c r="BQ63" s="6">
        <v>1460</v>
      </c>
      <c r="BR63" s="6">
        <v>1243</v>
      </c>
      <c r="BS63" s="6">
        <v>3950</v>
      </c>
      <c r="BT63" s="6">
        <v>8221</v>
      </c>
      <c r="BU63" s="6">
        <v>0</v>
      </c>
      <c r="BV63" s="53">
        <f t="shared" si="0"/>
        <v>643846</v>
      </c>
      <c r="BW63" s="6">
        <v>46813</v>
      </c>
      <c r="BX63" s="6">
        <v>0</v>
      </c>
      <c r="BY63" s="6">
        <v>0</v>
      </c>
      <c r="BZ63" s="7">
        <f t="shared" si="1"/>
        <v>46813</v>
      </c>
      <c r="CA63" s="6">
        <v>0</v>
      </c>
      <c r="CB63" s="6">
        <v>0</v>
      </c>
      <c r="CC63" s="7">
        <f t="shared" si="2"/>
        <v>0</v>
      </c>
      <c r="CD63" s="6">
        <v>28575</v>
      </c>
      <c r="CE63" s="6">
        <v>7173</v>
      </c>
      <c r="CF63" s="6">
        <v>2342</v>
      </c>
      <c r="CG63" s="7">
        <f t="shared" si="3"/>
        <v>38090</v>
      </c>
      <c r="CH63" s="7">
        <f t="shared" si="4"/>
        <v>84903</v>
      </c>
      <c r="CI63" s="53">
        <f t="shared" si="5"/>
        <v>728749</v>
      </c>
      <c r="CJ63" s="8"/>
      <c r="CK63" s="89"/>
      <c r="CL63" s="88"/>
    </row>
    <row r="64" spans="1:90" x14ac:dyDescent="0.25">
      <c r="A64" s="46" t="s">
        <v>53</v>
      </c>
      <c r="B64" s="38" t="s">
        <v>118</v>
      </c>
      <c r="C64" s="6">
        <v>1346</v>
      </c>
      <c r="D64" s="6">
        <v>46</v>
      </c>
      <c r="E64" s="6">
        <v>11</v>
      </c>
      <c r="F64" s="6">
        <v>110</v>
      </c>
      <c r="G64" s="6">
        <v>0</v>
      </c>
      <c r="H64" s="6">
        <v>4668</v>
      </c>
      <c r="I64" s="6">
        <v>66229</v>
      </c>
      <c r="J64" s="6">
        <v>2152</v>
      </c>
      <c r="K64" s="6">
        <v>1114</v>
      </c>
      <c r="L64" s="6">
        <v>7157</v>
      </c>
      <c r="M64" s="6">
        <v>1327</v>
      </c>
      <c r="N64" s="6">
        <v>0</v>
      </c>
      <c r="O64" s="6">
        <v>3274</v>
      </c>
      <c r="P64" s="6">
        <v>944</v>
      </c>
      <c r="Q64" s="6">
        <v>959</v>
      </c>
      <c r="R64" s="6">
        <v>2116</v>
      </c>
      <c r="S64" s="6">
        <v>0</v>
      </c>
      <c r="T64" s="6">
        <v>1829</v>
      </c>
      <c r="U64" s="6">
        <v>8176</v>
      </c>
      <c r="V64" s="6">
        <v>870</v>
      </c>
      <c r="W64" s="6">
        <v>2510</v>
      </c>
      <c r="X64" s="6">
        <v>9630</v>
      </c>
      <c r="Y64" s="6">
        <v>815</v>
      </c>
      <c r="Z64" s="6">
        <v>123</v>
      </c>
      <c r="AA64" s="6">
        <v>9538</v>
      </c>
      <c r="AB64" s="6">
        <v>25455</v>
      </c>
      <c r="AC64" s="6">
        <v>539</v>
      </c>
      <c r="AD64" s="6">
        <v>10433</v>
      </c>
      <c r="AE64" s="6">
        <v>194</v>
      </c>
      <c r="AF64" s="6">
        <v>1780</v>
      </c>
      <c r="AG64" s="6">
        <v>1178</v>
      </c>
      <c r="AH64" s="6">
        <v>825</v>
      </c>
      <c r="AI64" s="6">
        <v>0</v>
      </c>
      <c r="AJ64" s="6">
        <v>7659</v>
      </c>
      <c r="AK64" s="6">
        <v>688</v>
      </c>
      <c r="AL64" s="6">
        <v>10420</v>
      </c>
      <c r="AM64" s="6">
        <v>11230</v>
      </c>
      <c r="AN64" s="6">
        <v>5940</v>
      </c>
      <c r="AO64" s="6">
        <v>0</v>
      </c>
      <c r="AP64" s="6">
        <v>25983</v>
      </c>
      <c r="AQ64" s="6">
        <v>483</v>
      </c>
      <c r="AR64" s="6">
        <v>16591</v>
      </c>
      <c r="AS64" s="6">
        <v>3919</v>
      </c>
      <c r="AT64" s="6">
        <v>150</v>
      </c>
      <c r="AU64" s="6">
        <v>259</v>
      </c>
      <c r="AV64" s="6">
        <v>290</v>
      </c>
      <c r="AW64" s="6">
        <v>1373</v>
      </c>
      <c r="AX64" s="6">
        <v>3460</v>
      </c>
      <c r="AY64" s="6">
        <v>0</v>
      </c>
      <c r="AZ64" s="6">
        <v>917</v>
      </c>
      <c r="BA64" s="6">
        <v>82</v>
      </c>
      <c r="BB64" s="6">
        <v>489</v>
      </c>
      <c r="BC64" s="6">
        <v>1638</v>
      </c>
      <c r="BD64" s="6">
        <v>658</v>
      </c>
      <c r="BE64" s="6">
        <v>438</v>
      </c>
      <c r="BF64" s="6">
        <v>362</v>
      </c>
      <c r="BG64" s="6">
        <v>1235</v>
      </c>
      <c r="BH64" s="6">
        <v>1712</v>
      </c>
      <c r="BI64" s="6">
        <v>8</v>
      </c>
      <c r="BJ64" s="6">
        <v>21994</v>
      </c>
      <c r="BK64" s="6">
        <v>160</v>
      </c>
      <c r="BL64" s="6">
        <v>580</v>
      </c>
      <c r="BM64" s="6">
        <v>0</v>
      </c>
      <c r="BN64" s="6">
        <v>0</v>
      </c>
      <c r="BO64" s="6">
        <v>4</v>
      </c>
      <c r="BP64" s="6">
        <v>0</v>
      </c>
      <c r="BQ64" s="6">
        <v>8</v>
      </c>
      <c r="BR64" s="6">
        <v>676</v>
      </c>
      <c r="BS64" s="6">
        <v>120</v>
      </c>
      <c r="BT64" s="6">
        <v>369</v>
      </c>
      <c r="BU64" s="6">
        <v>0</v>
      </c>
      <c r="BV64" s="53">
        <f t="shared" si="0"/>
        <v>285243</v>
      </c>
      <c r="BW64" s="6">
        <v>259</v>
      </c>
      <c r="BX64" s="6">
        <v>0</v>
      </c>
      <c r="BY64" s="6">
        <v>0</v>
      </c>
      <c r="BZ64" s="7">
        <f t="shared" si="1"/>
        <v>259</v>
      </c>
      <c r="CA64" s="6">
        <v>0</v>
      </c>
      <c r="CB64" s="6">
        <v>0</v>
      </c>
      <c r="CC64" s="7">
        <f t="shared" si="2"/>
        <v>0</v>
      </c>
      <c r="CD64" s="6">
        <v>0</v>
      </c>
      <c r="CE64" s="6">
        <v>0</v>
      </c>
      <c r="CF64" s="6">
        <v>0</v>
      </c>
      <c r="CG64" s="7">
        <f t="shared" si="3"/>
        <v>0</v>
      </c>
      <c r="CH64" s="7">
        <f t="shared" si="4"/>
        <v>259</v>
      </c>
      <c r="CI64" s="53">
        <f t="shared" si="5"/>
        <v>285502</v>
      </c>
      <c r="CJ64" s="8"/>
      <c r="CK64" s="89"/>
      <c r="CL64" s="88"/>
    </row>
    <row r="65" spans="1:90" ht="22.5" x14ac:dyDescent="0.25">
      <c r="A65" s="46" t="s">
        <v>54</v>
      </c>
      <c r="B65" s="38" t="s">
        <v>119</v>
      </c>
      <c r="C65" s="6">
        <v>306</v>
      </c>
      <c r="D65" s="6">
        <v>940</v>
      </c>
      <c r="E65" s="6">
        <v>1838</v>
      </c>
      <c r="F65" s="6">
        <v>0</v>
      </c>
      <c r="G65" s="6">
        <v>100</v>
      </c>
      <c r="H65" s="6">
        <v>306</v>
      </c>
      <c r="I65" s="6">
        <v>2270</v>
      </c>
      <c r="J65" s="6">
        <v>233</v>
      </c>
      <c r="K65" s="6">
        <v>19</v>
      </c>
      <c r="L65" s="6">
        <v>223</v>
      </c>
      <c r="M65" s="6">
        <v>275</v>
      </c>
      <c r="N65" s="6">
        <v>131</v>
      </c>
      <c r="O65" s="6">
        <v>524</v>
      </c>
      <c r="P65" s="6">
        <v>568</v>
      </c>
      <c r="Q65" s="6">
        <v>70</v>
      </c>
      <c r="R65" s="6">
        <v>9</v>
      </c>
      <c r="S65" s="6">
        <v>247</v>
      </c>
      <c r="T65" s="6">
        <v>495</v>
      </c>
      <c r="U65" s="6">
        <v>107</v>
      </c>
      <c r="V65" s="6">
        <v>607</v>
      </c>
      <c r="W65" s="6">
        <v>21</v>
      </c>
      <c r="X65" s="6">
        <v>557</v>
      </c>
      <c r="Y65" s="6">
        <v>50</v>
      </c>
      <c r="Z65" s="6">
        <v>595</v>
      </c>
      <c r="AA65" s="6">
        <v>209</v>
      </c>
      <c r="AB65" s="6">
        <v>1926</v>
      </c>
      <c r="AC65" s="6">
        <v>574</v>
      </c>
      <c r="AD65" s="6">
        <v>165</v>
      </c>
      <c r="AE65" s="6">
        <v>58</v>
      </c>
      <c r="AF65" s="6">
        <v>43</v>
      </c>
      <c r="AG65" s="6">
        <v>990</v>
      </c>
      <c r="AH65" s="6">
        <v>1056</v>
      </c>
      <c r="AI65" s="6">
        <v>0</v>
      </c>
      <c r="AJ65" s="6">
        <v>17577</v>
      </c>
      <c r="AK65" s="6">
        <v>918</v>
      </c>
      <c r="AL65" s="6">
        <v>15914</v>
      </c>
      <c r="AM65" s="6">
        <v>6999</v>
      </c>
      <c r="AN65" s="6">
        <v>2653</v>
      </c>
      <c r="AO65" s="6">
        <v>491</v>
      </c>
      <c r="AP65" s="6">
        <v>954</v>
      </c>
      <c r="AQ65" s="6">
        <v>17</v>
      </c>
      <c r="AR65" s="6">
        <v>317</v>
      </c>
      <c r="AS65" s="6">
        <v>28</v>
      </c>
      <c r="AT65" s="6">
        <v>29</v>
      </c>
      <c r="AU65" s="6">
        <v>360</v>
      </c>
      <c r="AV65" s="6">
        <v>112</v>
      </c>
      <c r="AW65" s="6">
        <v>178</v>
      </c>
      <c r="AX65" s="6">
        <v>645</v>
      </c>
      <c r="AY65" s="6">
        <v>739</v>
      </c>
      <c r="AZ65" s="6">
        <v>700</v>
      </c>
      <c r="BA65" s="6">
        <v>280</v>
      </c>
      <c r="BB65" s="6">
        <v>1633</v>
      </c>
      <c r="BC65" s="6">
        <v>765</v>
      </c>
      <c r="BD65" s="6">
        <v>210</v>
      </c>
      <c r="BE65" s="6">
        <v>207</v>
      </c>
      <c r="BF65" s="6">
        <v>620</v>
      </c>
      <c r="BG65" s="6">
        <v>480</v>
      </c>
      <c r="BH65" s="6">
        <v>186</v>
      </c>
      <c r="BI65" s="6">
        <v>48778</v>
      </c>
      <c r="BJ65" s="6">
        <v>735</v>
      </c>
      <c r="BK65" s="6">
        <v>2475</v>
      </c>
      <c r="BL65" s="6">
        <v>682</v>
      </c>
      <c r="BM65" s="6">
        <v>160</v>
      </c>
      <c r="BN65" s="6">
        <v>846</v>
      </c>
      <c r="BO65" s="6">
        <v>849</v>
      </c>
      <c r="BP65" s="6">
        <v>816</v>
      </c>
      <c r="BQ65" s="6">
        <v>102</v>
      </c>
      <c r="BR65" s="6">
        <v>546</v>
      </c>
      <c r="BS65" s="6">
        <v>81</v>
      </c>
      <c r="BT65" s="6">
        <v>71</v>
      </c>
      <c r="BU65" s="6">
        <v>0</v>
      </c>
      <c r="BV65" s="53">
        <f t="shared" si="0"/>
        <v>124665</v>
      </c>
      <c r="BW65" s="6">
        <v>191830</v>
      </c>
      <c r="BX65" s="6">
        <v>0</v>
      </c>
      <c r="BY65" s="6">
        <v>3169</v>
      </c>
      <c r="BZ65" s="7">
        <f t="shared" si="1"/>
        <v>194999</v>
      </c>
      <c r="CA65" s="6">
        <v>0</v>
      </c>
      <c r="CB65" s="6">
        <v>0</v>
      </c>
      <c r="CC65" s="7">
        <f t="shared" si="2"/>
        <v>0</v>
      </c>
      <c r="CD65" s="6">
        <v>0</v>
      </c>
      <c r="CE65" s="6">
        <v>0</v>
      </c>
      <c r="CF65" s="6">
        <v>0</v>
      </c>
      <c r="CG65" s="7">
        <f t="shared" si="3"/>
        <v>0</v>
      </c>
      <c r="CH65" s="7">
        <f t="shared" si="4"/>
        <v>194999</v>
      </c>
      <c r="CI65" s="53">
        <f t="shared" si="5"/>
        <v>319664</v>
      </c>
      <c r="CJ65" s="8"/>
      <c r="CK65" s="89"/>
      <c r="CL65" s="88"/>
    </row>
    <row r="66" spans="1:90" ht="33.75" x14ac:dyDescent="0.25">
      <c r="A66" s="46" t="s">
        <v>55</v>
      </c>
      <c r="B66" s="38" t="s">
        <v>120</v>
      </c>
      <c r="C66" s="6">
        <v>3060</v>
      </c>
      <c r="D66" s="6">
        <v>14549</v>
      </c>
      <c r="E66" s="6">
        <v>530</v>
      </c>
      <c r="F66" s="6">
        <v>604</v>
      </c>
      <c r="G66" s="6">
        <v>2750</v>
      </c>
      <c r="H66" s="6">
        <v>4899</v>
      </c>
      <c r="I66" s="6">
        <v>7203</v>
      </c>
      <c r="J66" s="6">
        <v>3911</v>
      </c>
      <c r="K66" s="6">
        <v>3890</v>
      </c>
      <c r="L66" s="6">
        <v>4324</v>
      </c>
      <c r="M66" s="6">
        <v>3745</v>
      </c>
      <c r="N66" s="6">
        <v>1459</v>
      </c>
      <c r="O66" s="6">
        <v>8758</v>
      </c>
      <c r="P66" s="6">
        <v>5222</v>
      </c>
      <c r="Q66" s="6">
        <v>2372</v>
      </c>
      <c r="R66" s="6">
        <v>946</v>
      </c>
      <c r="S66" s="6">
        <v>347</v>
      </c>
      <c r="T66" s="6">
        <v>6328</v>
      </c>
      <c r="U66" s="6">
        <v>8028</v>
      </c>
      <c r="V66" s="6">
        <v>9904</v>
      </c>
      <c r="W66" s="6">
        <v>8055</v>
      </c>
      <c r="X66" s="6">
        <v>9341</v>
      </c>
      <c r="Y66" s="6">
        <v>1566</v>
      </c>
      <c r="Z66" s="6">
        <v>5983</v>
      </c>
      <c r="AA66" s="6">
        <v>5636</v>
      </c>
      <c r="AB66" s="6">
        <v>26569</v>
      </c>
      <c r="AC66" s="6">
        <v>4109</v>
      </c>
      <c r="AD66" s="6">
        <v>3460</v>
      </c>
      <c r="AE66" s="6">
        <v>1336</v>
      </c>
      <c r="AF66" s="6">
        <v>6875</v>
      </c>
      <c r="AG66" s="6">
        <v>31016</v>
      </c>
      <c r="AH66" s="6">
        <v>10616</v>
      </c>
      <c r="AI66" s="6">
        <v>6737</v>
      </c>
      <c r="AJ66" s="6">
        <v>9936</v>
      </c>
      <c r="AK66" s="6">
        <v>14950</v>
      </c>
      <c r="AL66" s="6">
        <v>106127</v>
      </c>
      <c r="AM66" s="6">
        <v>59274</v>
      </c>
      <c r="AN66" s="6">
        <v>16488</v>
      </c>
      <c r="AO66" s="6">
        <v>598</v>
      </c>
      <c r="AP66" s="6">
        <v>14169</v>
      </c>
      <c r="AQ66" s="6">
        <v>391</v>
      </c>
      <c r="AR66" s="6">
        <v>5426</v>
      </c>
      <c r="AS66" s="6">
        <v>11950</v>
      </c>
      <c r="AT66" s="6">
        <v>4196</v>
      </c>
      <c r="AU66" s="6">
        <v>1554</v>
      </c>
      <c r="AV66" s="6">
        <v>11568</v>
      </c>
      <c r="AW66" s="6">
        <v>11630</v>
      </c>
      <c r="AX66" s="6">
        <v>38044</v>
      </c>
      <c r="AY66" s="6">
        <v>11023</v>
      </c>
      <c r="AZ66" s="6">
        <v>14858</v>
      </c>
      <c r="BA66" s="6">
        <v>26450</v>
      </c>
      <c r="BB66" s="6">
        <v>23035</v>
      </c>
      <c r="BC66" s="6">
        <v>5543</v>
      </c>
      <c r="BD66" s="6">
        <v>7892</v>
      </c>
      <c r="BE66" s="6">
        <v>2251</v>
      </c>
      <c r="BF66" s="6">
        <v>7173</v>
      </c>
      <c r="BG66" s="6">
        <v>6030</v>
      </c>
      <c r="BH66" s="6">
        <v>2117</v>
      </c>
      <c r="BI66" s="6">
        <v>1292</v>
      </c>
      <c r="BJ66" s="6">
        <v>86338</v>
      </c>
      <c r="BK66" s="6">
        <v>200320</v>
      </c>
      <c r="BL66" s="6">
        <v>8801</v>
      </c>
      <c r="BM66" s="6">
        <v>37671</v>
      </c>
      <c r="BN66" s="6">
        <v>49271</v>
      </c>
      <c r="BO66" s="6">
        <v>101237</v>
      </c>
      <c r="BP66" s="6">
        <v>2905</v>
      </c>
      <c r="BQ66" s="6">
        <v>33545</v>
      </c>
      <c r="BR66" s="6">
        <v>7935</v>
      </c>
      <c r="BS66" s="6">
        <v>1284</v>
      </c>
      <c r="BT66" s="6">
        <v>12563</v>
      </c>
      <c r="BU66" s="6">
        <v>0</v>
      </c>
      <c r="BV66" s="53">
        <f t="shared" si="0"/>
        <v>1169963</v>
      </c>
      <c r="BW66" s="6">
        <v>17163</v>
      </c>
      <c r="BX66" s="6">
        <v>0</v>
      </c>
      <c r="BY66" s="6">
        <v>3596</v>
      </c>
      <c r="BZ66" s="7">
        <f t="shared" si="1"/>
        <v>20759</v>
      </c>
      <c r="CA66" s="6">
        <v>0</v>
      </c>
      <c r="CB66" s="6">
        <v>0</v>
      </c>
      <c r="CC66" s="7">
        <f t="shared" si="2"/>
        <v>0</v>
      </c>
      <c r="CD66" s="6">
        <v>0</v>
      </c>
      <c r="CE66" s="6">
        <v>0</v>
      </c>
      <c r="CF66" s="6">
        <v>0</v>
      </c>
      <c r="CG66" s="7">
        <f t="shared" si="3"/>
        <v>0</v>
      </c>
      <c r="CH66" s="7">
        <f t="shared" si="4"/>
        <v>20759</v>
      </c>
      <c r="CI66" s="53">
        <f t="shared" si="5"/>
        <v>1190722</v>
      </c>
      <c r="CJ66" s="8"/>
      <c r="CK66" s="89"/>
      <c r="CL66" s="88"/>
    </row>
    <row r="67" spans="1:90" x14ac:dyDescent="0.25">
      <c r="A67" s="46" t="s">
        <v>56</v>
      </c>
      <c r="B67" s="38" t="s">
        <v>121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6">
        <v>0</v>
      </c>
      <c r="AN67" s="6">
        <v>0</v>
      </c>
      <c r="AO67" s="6">
        <v>0</v>
      </c>
      <c r="AP67" s="6">
        <v>0</v>
      </c>
      <c r="AQ67" s="6">
        <v>0</v>
      </c>
      <c r="AR67" s="6">
        <v>0</v>
      </c>
      <c r="AS67" s="6">
        <v>0</v>
      </c>
      <c r="AT67" s="6">
        <v>0</v>
      </c>
      <c r="AU67" s="6">
        <v>0</v>
      </c>
      <c r="AV67" s="6">
        <v>0</v>
      </c>
      <c r="AW67" s="6">
        <v>0</v>
      </c>
      <c r="AX67" s="6">
        <v>0</v>
      </c>
      <c r="AY67" s="6">
        <v>0</v>
      </c>
      <c r="AZ67" s="6">
        <v>0</v>
      </c>
      <c r="BA67" s="6">
        <v>0</v>
      </c>
      <c r="BB67" s="6">
        <v>0</v>
      </c>
      <c r="BC67" s="6">
        <v>0</v>
      </c>
      <c r="BD67" s="6">
        <v>0</v>
      </c>
      <c r="BE67" s="6">
        <v>0</v>
      </c>
      <c r="BF67" s="6">
        <v>0</v>
      </c>
      <c r="BG67" s="6">
        <v>0</v>
      </c>
      <c r="BH67" s="6">
        <v>0</v>
      </c>
      <c r="BI67" s="6">
        <v>0</v>
      </c>
      <c r="BJ67" s="6">
        <v>0</v>
      </c>
      <c r="BK67" s="6">
        <v>0</v>
      </c>
      <c r="BL67" s="6">
        <v>0</v>
      </c>
      <c r="BM67" s="6">
        <v>0</v>
      </c>
      <c r="BN67" s="6">
        <v>0</v>
      </c>
      <c r="BO67" s="6">
        <v>0</v>
      </c>
      <c r="BP67" s="6">
        <v>0</v>
      </c>
      <c r="BQ67" s="6">
        <v>0</v>
      </c>
      <c r="BR67" s="6">
        <v>0</v>
      </c>
      <c r="BS67" s="6">
        <v>0</v>
      </c>
      <c r="BT67" s="6">
        <v>0</v>
      </c>
      <c r="BU67" s="6">
        <v>0</v>
      </c>
      <c r="BV67" s="53">
        <f t="shared" si="0"/>
        <v>0</v>
      </c>
      <c r="BW67" s="6">
        <v>37346</v>
      </c>
      <c r="BX67" s="6">
        <v>0</v>
      </c>
      <c r="BY67" s="6">
        <v>4177756</v>
      </c>
      <c r="BZ67" s="7">
        <f t="shared" si="1"/>
        <v>4215102</v>
      </c>
      <c r="CA67" s="6">
        <v>0</v>
      </c>
      <c r="CB67" s="6">
        <v>0</v>
      </c>
      <c r="CC67" s="7">
        <f t="shared" si="2"/>
        <v>0</v>
      </c>
      <c r="CD67" s="6">
        <v>0</v>
      </c>
      <c r="CE67" s="6">
        <v>0</v>
      </c>
      <c r="CF67" s="6">
        <v>0</v>
      </c>
      <c r="CG67" s="7">
        <f t="shared" si="3"/>
        <v>0</v>
      </c>
      <c r="CH67" s="7">
        <f t="shared" si="4"/>
        <v>4215102</v>
      </c>
      <c r="CI67" s="53">
        <f t="shared" si="5"/>
        <v>4215102</v>
      </c>
      <c r="CJ67" s="8"/>
      <c r="CK67" s="89"/>
      <c r="CL67" s="88"/>
    </row>
    <row r="68" spans="1:90" x14ac:dyDescent="0.25">
      <c r="A68" s="46" t="s">
        <v>57</v>
      </c>
      <c r="B68" s="38" t="s">
        <v>122</v>
      </c>
      <c r="C68" s="6">
        <v>158</v>
      </c>
      <c r="D68" s="6">
        <v>661</v>
      </c>
      <c r="E68" s="6">
        <v>18</v>
      </c>
      <c r="F68" s="6">
        <v>0</v>
      </c>
      <c r="G68" s="6">
        <v>412</v>
      </c>
      <c r="H68" s="6">
        <v>915</v>
      </c>
      <c r="I68" s="6">
        <v>1158</v>
      </c>
      <c r="J68" s="6">
        <v>479</v>
      </c>
      <c r="K68" s="6">
        <v>168</v>
      </c>
      <c r="L68" s="6">
        <v>735</v>
      </c>
      <c r="M68" s="6">
        <v>681</v>
      </c>
      <c r="N68" s="6">
        <v>113</v>
      </c>
      <c r="O68" s="6">
        <v>1039</v>
      </c>
      <c r="P68" s="6">
        <v>139</v>
      </c>
      <c r="Q68" s="6">
        <v>493</v>
      </c>
      <c r="R68" s="6">
        <v>7</v>
      </c>
      <c r="S68" s="6">
        <v>451</v>
      </c>
      <c r="T68" s="6">
        <v>476</v>
      </c>
      <c r="U68" s="6">
        <v>262</v>
      </c>
      <c r="V68" s="6">
        <v>755</v>
      </c>
      <c r="W68" s="6">
        <v>25</v>
      </c>
      <c r="X68" s="6">
        <v>2926</v>
      </c>
      <c r="Y68" s="6">
        <v>198</v>
      </c>
      <c r="Z68" s="6">
        <v>0</v>
      </c>
      <c r="AA68" s="6">
        <v>1671</v>
      </c>
      <c r="AB68" s="6">
        <v>2441</v>
      </c>
      <c r="AC68" s="6">
        <v>2271</v>
      </c>
      <c r="AD68" s="6">
        <v>694</v>
      </c>
      <c r="AE68" s="6">
        <v>223</v>
      </c>
      <c r="AF68" s="6">
        <v>743</v>
      </c>
      <c r="AG68" s="6">
        <v>24641</v>
      </c>
      <c r="AH68" s="6">
        <v>3054</v>
      </c>
      <c r="AI68" s="6">
        <v>700</v>
      </c>
      <c r="AJ68" s="6">
        <v>7000</v>
      </c>
      <c r="AK68" s="6">
        <v>1302</v>
      </c>
      <c r="AL68" s="6">
        <v>10202</v>
      </c>
      <c r="AM68" s="6">
        <v>16824</v>
      </c>
      <c r="AN68" s="6">
        <v>4151</v>
      </c>
      <c r="AO68" s="6">
        <v>9829</v>
      </c>
      <c r="AP68" s="6">
        <v>1404</v>
      </c>
      <c r="AQ68" s="6">
        <v>270</v>
      </c>
      <c r="AR68" s="6">
        <v>853</v>
      </c>
      <c r="AS68" s="6">
        <v>3083</v>
      </c>
      <c r="AT68" s="6">
        <v>179</v>
      </c>
      <c r="AU68" s="6">
        <v>106</v>
      </c>
      <c r="AV68" s="6">
        <v>319</v>
      </c>
      <c r="AW68" s="6">
        <v>2085</v>
      </c>
      <c r="AX68" s="6">
        <v>4172</v>
      </c>
      <c r="AY68" s="6">
        <v>1050</v>
      </c>
      <c r="AZ68" s="6">
        <v>1496</v>
      </c>
      <c r="BA68" s="6">
        <v>2358</v>
      </c>
      <c r="BB68" s="6">
        <v>11420</v>
      </c>
      <c r="BC68" s="6">
        <v>6616</v>
      </c>
      <c r="BD68" s="6">
        <v>1273</v>
      </c>
      <c r="BE68" s="6">
        <v>433</v>
      </c>
      <c r="BF68" s="6">
        <v>3645</v>
      </c>
      <c r="BG68" s="6">
        <v>1714</v>
      </c>
      <c r="BH68" s="6">
        <v>343</v>
      </c>
      <c r="BI68" s="6">
        <v>76</v>
      </c>
      <c r="BJ68" s="6">
        <v>6870</v>
      </c>
      <c r="BK68" s="6">
        <v>10926</v>
      </c>
      <c r="BL68" s="6">
        <v>6487</v>
      </c>
      <c r="BM68" s="6">
        <v>5350</v>
      </c>
      <c r="BN68" s="6">
        <v>6153</v>
      </c>
      <c r="BO68" s="6">
        <v>1324</v>
      </c>
      <c r="BP68" s="6">
        <v>2601</v>
      </c>
      <c r="BQ68" s="6">
        <v>1036</v>
      </c>
      <c r="BR68" s="6">
        <v>865</v>
      </c>
      <c r="BS68" s="6">
        <v>424</v>
      </c>
      <c r="BT68" s="6">
        <v>948</v>
      </c>
      <c r="BU68" s="6">
        <v>0</v>
      </c>
      <c r="BV68" s="53">
        <f t="shared" si="0"/>
        <v>183894</v>
      </c>
      <c r="BW68" s="6">
        <v>335864</v>
      </c>
      <c r="BX68" s="6">
        <v>244206</v>
      </c>
      <c r="BY68" s="6">
        <v>0</v>
      </c>
      <c r="BZ68" s="7">
        <f t="shared" si="1"/>
        <v>580070</v>
      </c>
      <c r="CA68" s="6">
        <v>0</v>
      </c>
      <c r="CB68" s="6">
        <v>0</v>
      </c>
      <c r="CC68" s="7">
        <f t="shared" si="2"/>
        <v>0</v>
      </c>
      <c r="CD68" s="6">
        <v>0</v>
      </c>
      <c r="CE68" s="6">
        <v>0</v>
      </c>
      <c r="CF68" s="6">
        <v>0</v>
      </c>
      <c r="CG68" s="7">
        <f t="shared" si="3"/>
        <v>0</v>
      </c>
      <c r="CH68" s="7">
        <f t="shared" si="4"/>
        <v>580070</v>
      </c>
      <c r="CI68" s="53">
        <f t="shared" si="5"/>
        <v>763964</v>
      </c>
      <c r="CJ68" s="8"/>
      <c r="CK68" s="89"/>
      <c r="CL68" s="88"/>
    </row>
    <row r="69" spans="1:90" x14ac:dyDescent="0.25">
      <c r="A69" s="46" t="s">
        <v>58</v>
      </c>
      <c r="B69" s="38" t="s">
        <v>123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0</v>
      </c>
      <c r="AM69" s="6">
        <v>0</v>
      </c>
      <c r="AN69" s="6">
        <v>0</v>
      </c>
      <c r="AO69" s="6">
        <v>0</v>
      </c>
      <c r="AP69" s="6">
        <v>0</v>
      </c>
      <c r="AQ69" s="6">
        <v>0</v>
      </c>
      <c r="AR69" s="6">
        <v>0</v>
      </c>
      <c r="AS69" s="6">
        <v>0</v>
      </c>
      <c r="AT69" s="6">
        <v>0</v>
      </c>
      <c r="AU69" s="6">
        <v>0</v>
      </c>
      <c r="AV69" s="6">
        <v>0</v>
      </c>
      <c r="AW69" s="6">
        <v>0</v>
      </c>
      <c r="AX69" s="6">
        <v>0</v>
      </c>
      <c r="AY69" s="6">
        <v>0</v>
      </c>
      <c r="AZ69" s="6">
        <v>0</v>
      </c>
      <c r="BA69" s="6">
        <v>0</v>
      </c>
      <c r="BB69" s="6">
        <v>0</v>
      </c>
      <c r="BC69" s="6">
        <v>0</v>
      </c>
      <c r="BD69" s="6">
        <v>0</v>
      </c>
      <c r="BE69" s="6">
        <v>0</v>
      </c>
      <c r="BF69" s="6">
        <v>0</v>
      </c>
      <c r="BG69" s="6">
        <v>0</v>
      </c>
      <c r="BH69" s="6">
        <v>0</v>
      </c>
      <c r="BI69" s="6">
        <v>0</v>
      </c>
      <c r="BJ69" s="6">
        <v>0</v>
      </c>
      <c r="BK69" s="6">
        <v>0</v>
      </c>
      <c r="BL69" s="6">
        <v>0</v>
      </c>
      <c r="BM69" s="6">
        <v>0</v>
      </c>
      <c r="BN69" s="6">
        <v>0</v>
      </c>
      <c r="BO69" s="6">
        <v>0</v>
      </c>
      <c r="BP69" s="6">
        <v>0</v>
      </c>
      <c r="BQ69" s="6">
        <v>0</v>
      </c>
      <c r="BR69" s="6">
        <v>0</v>
      </c>
      <c r="BS69" s="6">
        <v>0</v>
      </c>
      <c r="BT69" s="6">
        <v>0</v>
      </c>
      <c r="BU69" s="6">
        <v>0</v>
      </c>
      <c r="BV69" s="53">
        <f t="shared" si="0"/>
        <v>0</v>
      </c>
      <c r="BW69" s="6">
        <v>53503</v>
      </c>
      <c r="BX69" s="6">
        <v>2322864</v>
      </c>
      <c r="BY69" s="6">
        <v>0</v>
      </c>
      <c r="BZ69" s="7">
        <f t="shared" si="1"/>
        <v>2376367</v>
      </c>
      <c r="CA69" s="6">
        <v>0</v>
      </c>
      <c r="CB69" s="6">
        <v>0</v>
      </c>
      <c r="CC69" s="7">
        <f t="shared" si="2"/>
        <v>0</v>
      </c>
      <c r="CD69" s="6">
        <v>0</v>
      </c>
      <c r="CE69" s="6">
        <v>0</v>
      </c>
      <c r="CF69" s="6">
        <v>0</v>
      </c>
      <c r="CG69" s="7">
        <f t="shared" si="3"/>
        <v>0</v>
      </c>
      <c r="CH69" s="7">
        <f t="shared" si="4"/>
        <v>2376367</v>
      </c>
      <c r="CI69" s="53">
        <f t="shared" si="5"/>
        <v>2376367</v>
      </c>
      <c r="CJ69" s="8"/>
      <c r="CK69" s="89"/>
      <c r="CL69" s="88"/>
    </row>
    <row r="70" spans="1:90" x14ac:dyDescent="0.25">
      <c r="A70" s="46" t="s">
        <v>59</v>
      </c>
      <c r="B70" s="38" t="s">
        <v>124</v>
      </c>
      <c r="C70" s="6">
        <v>1906</v>
      </c>
      <c r="D70" s="6">
        <v>818</v>
      </c>
      <c r="E70" s="6">
        <v>0</v>
      </c>
      <c r="F70" s="6">
        <v>0</v>
      </c>
      <c r="G70" s="6">
        <v>84</v>
      </c>
      <c r="H70" s="6">
        <v>1569</v>
      </c>
      <c r="I70" s="6">
        <v>7319</v>
      </c>
      <c r="J70" s="6">
        <v>444</v>
      </c>
      <c r="K70" s="6">
        <v>173</v>
      </c>
      <c r="L70" s="6">
        <v>787</v>
      </c>
      <c r="M70" s="6">
        <v>212</v>
      </c>
      <c r="N70" s="6">
        <v>0</v>
      </c>
      <c r="O70" s="6">
        <v>605</v>
      </c>
      <c r="P70" s="6">
        <v>234</v>
      </c>
      <c r="Q70" s="6">
        <v>56</v>
      </c>
      <c r="R70" s="6">
        <v>0</v>
      </c>
      <c r="S70" s="6">
        <v>515</v>
      </c>
      <c r="T70" s="6">
        <v>1290</v>
      </c>
      <c r="U70" s="6">
        <v>2</v>
      </c>
      <c r="V70" s="6">
        <v>222</v>
      </c>
      <c r="W70" s="6">
        <v>0</v>
      </c>
      <c r="X70" s="6">
        <v>544</v>
      </c>
      <c r="Y70" s="6">
        <v>9</v>
      </c>
      <c r="Z70" s="6">
        <v>0</v>
      </c>
      <c r="AA70" s="6">
        <v>20</v>
      </c>
      <c r="AB70" s="6">
        <v>559</v>
      </c>
      <c r="AC70" s="6">
        <v>0</v>
      </c>
      <c r="AD70" s="6">
        <v>1816</v>
      </c>
      <c r="AE70" s="6">
        <v>63</v>
      </c>
      <c r="AF70" s="6">
        <v>850</v>
      </c>
      <c r="AG70" s="6">
        <v>1026</v>
      </c>
      <c r="AH70" s="6">
        <v>2421</v>
      </c>
      <c r="AI70" s="6">
        <v>396</v>
      </c>
      <c r="AJ70" s="6">
        <v>5613</v>
      </c>
      <c r="AK70" s="6">
        <v>337</v>
      </c>
      <c r="AL70" s="6">
        <v>33247</v>
      </c>
      <c r="AM70" s="6">
        <v>18950</v>
      </c>
      <c r="AN70" s="6">
        <v>9394</v>
      </c>
      <c r="AO70" s="6">
        <v>21</v>
      </c>
      <c r="AP70" s="6">
        <v>1467</v>
      </c>
      <c r="AQ70" s="6">
        <v>479</v>
      </c>
      <c r="AR70" s="6">
        <v>6360</v>
      </c>
      <c r="AS70" s="6">
        <v>20264</v>
      </c>
      <c r="AT70" s="6">
        <v>5</v>
      </c>
      <c r="AU70" s="6">
        <v>26</v>
      </c>
      <c r="AV70" s="6">
        <v>10099</v>
      </c>
      <c r="AW70" s="6">
        <v>24</v>
      </c>
      <c r="AX70" s="6">
        <v>481</v>
      </c>
      <c r="AY70" s="6">
        <v>3145</v>
      </c>
      <c r="AZ70" s="6">
        <v>1298</v>
      </c>
      <c r="BA70" s="6">
        <v>5578</v>
      </c>
      <c r="BB70" s="6">
        <v>6081</v>
      </c>
      <c r="BC70" s="6">
        <v>5566</v>
      </c>
      <c r="BD70" s="6">
        <v>796</v>
      </c>
      <c r="BE70" s="6">
        <v>201</v>
      </c>
      <c r="BF70" s="6">
        <v>14602</v>
      </c>
      <c r="BG70" s="6">
        <v>1175</v>
      </c>
      <c r="BH70" s="6">
        <v>446</v>
      </c>
      <c r="BI70" s="6">
        <v>39</v>
      </c>
      <c r="BJ70" s="6">
        <v>3835</v>
      </c>
      <c r="BK70" s="6">
        <v>11721</v>
      </c>
      <c r="BL70" s="6">
        <v>1083</v>
      </c>
      <c r="BM70" s="6">
        <v>398</v>
      </c>
      <c r="BN70" s="6">
        <v>156292</v>
      </c>
      <c r="BO70" s="6">
        <v>9717</v>
      </c>
      <c r="BP70" s="6">
        <v>1628</v>
      </c>
      <c r="BQ70" s="6">
        <v>1310</v>
      </c>
      <c r="BR70" s="6">
        <v>955</v>
      </c>
      <c r="BS70" s="6">
        <v>250</v>
      </c>
      <c r="BT70" s="6">
        <v>1824</v>
      </c>
      <c r="BU70" s="6">
        <v>0</v>
      </c>
      <c r="BV70" s="53">
        <f t="shared" si="0"/>
        <v>358647</v>
      </c>
      <c r="BW70" s="6">
        <v>1389321</v>
      </c>
      <c r="BX70" s="6">
        <v>438546</v>
      </c>
      <c r="BY70" s="6">
        <v>0</v>
      </c>
      <c r="BZ70" s="7">
        <f t="shared" si="1"/>
        <v>1827867</v>
      </c>
      <c r="CA70" s="6">
        <v>0</v>
      </c>
      <c r="CB70" s="6">
        <v>0</v>
      </c>
      <c r="CC70" s="7">
        <f t="shared" si="2"/>
        <v>0</v>
      </c>
      <c r="CD70" s="6">
        <v>0</v>
      </c>
      <c r="CE70" s="6">
        <v>0</v>
      </c>
      <c r="CF70" s="6">
        <v>0</v>
      </c>
      <c r="CG70" s="7">
        <f t="shared" si="3"/>
        <v>0</v>
      </c>
      <c r="CH70" s="7">
        <f t="shared" si="4"/>
        <v>1827867</v>
      </c>
      <c r="CI70" s="53">
        <f t="shared" si="5"/>
        <v>2186514</v>
      </c>
      <c r="CJ70" s="8"/>
      <c r="CK70" s="89"/>
      <c r="CL70" s="88"/>
    </row>
    <row r="71" spans="1:90" x14ac:dyDescent="0.25">
      <c r="A71" s="46" t="s">
        <v>60</v>
      </c>
      <c r="B71" s="38" t="s">
        <v>125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6">
        <v>0</v>
      </c>
      <c r="AM71" s="6">
        <v>0</v>
      </c>
      <c r="AN71" s="6">
        <v>0</v>
      </c>
      <c r="AO71" s="6">
        <v>0</v>
      </c>
      <c r="AP71" s="6">
        <v>0</v>
      </c>
      <c r="AQ71" s="6">
        <v>0</v>
      </c>
      <c r="AR71" s="6">
        <v>0</v>
      </c>
      <c r="AS71" s="6">
        <v>0</v>
      </c>
      <c r="AT71" s="6">
        <v>0</v>
      </c>
      <c r="AU71" s="6">
        <v>0</v>
      </c>
      <c r="AV71" s="6">
        <v>0</v>
      </c>
      <c r="AW71" s="6">
        <v>0</v>
      </c>
      <c r="AX71" s="6">
        <v>0</v>
      </c>
      <c r="AY71" s="6">
        <v>0</v>
      </c>
      <c r="AZ71" s="6">
        <v>0</v>
      </c>
      <c r="BA71" s="6">
        <v>0</v>
      </c>
      <c r="BB71" s="6">
        <v>0</v>
      </c>
      <c r="BC71" s="6">
        <v>0</v>
      </c>
      <c r="BD71" s="6">
        <v>0</v>
      </c>
      <c r="BE71" s="6">
        <v>0</v>
      </c>
      <c r="BF71" s="6">
        <v>0</v>
      </c>
      <c r="BG71" s="6">
        <v>0</v>
      </c>
      <c r="BH71" s="6">
        <v>0</v>
      </c>
      <c r="BI71" s="6">
        <v>0</v>
      </c>
      <c r="BJ71" s="6">
        <v>0</v>
      </c>
      <c r="BK71" s="6">
        <v>0</v>
      </c>
      <c r="BL71" s="6">
        <v>0</v>
      </c>
      <c r="BM71" s="6">
        <v>0</v>
      </c>
      <c r="BN71" s="6">
        <v>0</v>
      </c>
      <c r="BO71" s="6">
        <v>0</v>
      </c>
      <c r="BP71" s="6">
        <v>0</v>
      </c>
      <c r="BQ71" s="6">
        <v>0</v>
      </c>
      <c r="BR71" s="6">
        <v>0</v>
      </c>
      <c r="BS71" s="6">
        <v>0</v>
      </c>
      <c r="BT71" s="6">
        <v>0</v>
      </c>
      <c r="BU71" s="6">
        <v>0</v>
      </c>
      <c r="BV71" s="53">
        <f t="shared" si="0"/>
        <v>0</v>
      </c>
      <c r="BW71" s="6">
        <v>7387</v>
      </c>
      <c r="BX71" s="6">
        <v>3316900</v>
      </c>
      <c r="BY71" s="6">
        <v>0</v>
      </c>
      <c r="BZ71" s="7">
        <f t="shared" si="1"/>
        <v>3324287</v>
      </c>
      <c r="CA71" s="6">
        <v>0</v>
      </c>
      <c r="CB71" s="6">
        <v>0</v>
      </c>
      <c r="CC71" s="7">
        <f t="shared" si="2"/>
        <v>0</v>
      </c>
      <c r="CD71" s="6">
        <v>0</v>
      </c>
      <c r="CE71" s="6">
        <v>0</v>
      </c>
      <c r="CF71" s="6">
        <v>0</v>
      </c>
      <c r="CG71" s="7">
        <f t="shared" si="3"/>
        <v>0</v>
      </c>
      <c r="CH71" s="7">
        <f t="shared" si="4"/>
        <v>3324287</v>
      </c>
      <c r="CI71" s="53">
        <f t="shared" si="5"/>
        <v>3324287</v>
      </c>
      <c r="CJ71" s="8"/>
      <c r="CK71" s="89"/>
      <c r="CL71" s="88"/>
    </row>
    <row r="72" spans="1:90" x14ac:dyDescent="0.25">
      <c r="A72" s="46" t="s">
        <v>61</v>
      </c>
      <c r="B72" s="38" t="s">
        <v>126</v>
      </c>
      <c r="C72" s="6">
        <v>155</v>
      </c>
      <c r="D72" s="6">
        <v>463</v>
      </c>
      <c r="E72" s="6">
        <v>0</v>
      </c>
      <c r="F72" s="6">
        <v>0</v>
      </c>
      <c r="G72" s="6">
        <v>0</v>
      </c>
      <c r="H72" s="6">
        <v>1</v>
      </c>
      <c r="I72" s="6">
        <v>1</v>
      </c>
      <c r="J72" s="6">
        <v>1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1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167</v>
      </c>
      <c r="AF72" s="6">
        <v>0</v>
      </c>
      <c r="AG72" s="6">
        <v>0</v>
      </c>
      <c r="AH72" s="6">
        <v>100</v>
      </c>
      <c r="AI72" s="6">
        <v>477</v>
      </c>
      <c r="AJ72" s="6">
        <v>206</v>
      </c>
      <c r="AK72" s="6">
        <v>2</v>
      </c>
      <c r="AL72" s="6">
        <v>0</v>
      </c>
      <c r="AM72" s="6">
        <v>0</v>
      </c>
      <c r="AN72" s="6">
        <v>2</v>
      </c>
      <c r="AO72" s="6">
        <v>0</v>
      </c>
      <c r="AP72" s="6">
        <v>302</v>
      </c>
      <c r="AQ72" s="6">
        <v>0</v>
      </c>
      <c r="AR72" s="6">
        <v>0</v>
      </c>
      <c r="AS72" s="6">
        <v>1297</v>
      </c>
      <c r="AT72" s="6">
        <v>0</v>
      </c>
      <c r="AU72" s="6">
        <v>4570</v>
      </c>
      <c r="AV72" s="6">
        <v>0</v>
      </c>
      <c r="AW72" s="6">
        <v>1</v>
      </c>
      <c r="AX72" s="6">
        <v>3771</v>
      </c>
      <c r="AY72" s="6">
        <v>624</v>
      </c>
      <c r="AZ72" s="6">
        <v>833</v>
      </c>
      <c r="BA72" s="6">
        <v>0</v>
      </c>
      <c r="BB72" s="6">
        <v>1</v>
      </c>
      <c r="BC72" s="6">
        <v>0</v>
      </c>
      <c r="BD72" s="6">
        <v>29</v>
      </c>
      <c r="BE72" s="6">
        <v>0</v>
      </c>
      <c r="BF72" s="6">
        <v>0</v>
      </c>
      <c r="BG72" s="6">
        <v>0</v>
      </c>
      <c r="BH72" s="6">
        <v>0</v>
      </c>
      <c r="BI72" s="6">
        <v>2287</v>
      </c>
      <c r="BJ72" s="6">
        <v>554</v>
      </c>
      <c r="BK72" s="6">
        <v>12163</v>
      </c>
      <c r="BL72" s="6">
        <v>0</v>
      </c>
      <c r="BM72" s="6">
        <v>1702</v>
      </c>
      <c r="BN72" s="6">
        <v>726</v>
      </c>
      <c r="BO72" s="6">
        <v>2992</v>
      </c>
      <c r="BP72" s="6">
        <v>140536</v>
      </c>
      <c r="BQ72" s="6">
        <v>84634</v>
      </c>
      <c r="BR72" s="6">
        <v>287</v>
      </c>
      <c r="BS72" s="6">
        <v>0</v>
      </c>
      <c r="BT72" s="6">
        <v>0</v>
      </c>
      <c r="BU72" s="6">
        <v>0</v>
      </c>
      <c r="BV72" s="53">
        <f t="shared" ref="BV72:BV77" si="6">SUM(C72:BU72)</f>
        <v>258885</v>
      </c>
      <c r="BW72" s="6">
        <v>1171420</v>
      </c>
      <c r="BX72" s="6">
        <v>0</v>
      </c>
      <c r="BY72" s="6">
        <v>0</v>
      </c>
      <c r="BZ72" s="7">
        <f t="shared" ref="BZ72:BZ77" si="7">+BY72+BX72+BW72</f>
        <v>1171420</v>
      </c>
      <c r="CA72" s="6">
        <v>13355</v>
      </c>
      <c r="CB72" s="6">
        <v>0</v>
      </c>
      <c r="CC72" s="7">
        <f t="shared" ref="CC72:CC77" si="8">+CB72+CA72</f>
        <v>13355</v>
      </c>
      <c r="CD72" s="6">
        <v>59858</v>
      </c>
      <c r="CE72" s="6">
        <v>5066</v>
      </c>
      <c r="CF72" s="6">
        <v>1212</v>
      </c>
      <c r="CG72" s="7">
        <f t="shared" ref="CG72:CG77" si="9">+CD72+CE72+CF72</f>
        <v>66136</v>
      </c>
      <c r="CH72" s="7">
        <f t="shared" ref="CH72:CH77" si="10">+CG72+CC72+BZ72</f>
        <v>1250911</v>
      </c>
      <c r="CI72" s="53">
        <f t="shared" ref="CI72:CI77" si="11">+CH72+BV72</f>
        <v>1509796</v>
      </c>
      <c r="CJ72" s="8"/>
      <c r="CK72" s="89"/>
      <c r="CL72" s="88"/>
    </row>
    <row r="73" spans="1:90" x14ac:dyDescent="0.25">
      <c r="A73" s="46" t="s">
        <v>62</v>
      </c>
      <c r="B73" s="38" t="s">
        <v>127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  <c r="AL73" s="6">
        <v>0</v>
      </c>
      <c r="AM73" s="6">
        <v>0</v>
      </c>
      <c r="AN73" s="6">
        <v>0</v>
      </c>
      <c r="AO73" s="6">
        <v>0</v>
      </c>
      <c r="AP73" s="6">
        <v>0</v>
      </c>
      <c r="AQ73" s="6">
        <v>0</v>
      </c>
      <c r="AR73" s="6">
        <v>0</v>
      </c>
      <c r="AS73" s="6">
        <v>0</v>
      </c>
      <c r="AT73" s="6">
        <v>0</v>
      </c>
      <c r="AU73" s="6">
        <v>0</v>
      </c>
      <c r="AV73" s="6">
        <v>0</v>
      </c>
      <c r="AW73" s="6">
        <v>0</v>
      </c>
      <c r="AX73" s="6">
        <v>0</v>
      </c>
      <c r="AY73" s="6">
        <v>0</v>
      </c>
      <c r="AZ73" s="6">
        <v>0</v>
      </c>
      <c r="BA73" s="6">
        <v>0</v>
      </c>
      <c r="BB73" s="6">
        <v>0</v>
      </c>
      <c r="BC73" s="6">
        <v>0</v>
      </c>
      <c r="BD73" s="6">
        <v>0</v>
      </c>
      <c r="BE73" s="6">
        <v>0</v>
      </c>
      <c r="BF73" s="6">
        <v>0</v>
      </c>
      <c r="BG73" s="6">
        <v>0</v>
      </c>
      <c r="BH73" s="6">
        <v>0</v>
      </c>
      <c r="BI73" s="6">
        <v>0</v>
      </c>
      <c r="BJ73" s="6">
        <v>0</v>
      </c>
      <c r="BK73" s="6">
        <v>0</v>
      </c>
      <c r="BL73" s="6">
        <v>0</v>
      </c>
      <c r="BM73" s="6">
        <v>0</v>
      </c>
      <c r="BN73" s="6">
        <v>0</v>
      </c>
      <c r="BO73" s="6">
        <v>0</v>
      </c>
      <c r="BP73" s="6">
        <v>0</v>
      </c>
      <c r="BQ73" s="6">
        <v>0</v>
      </c>
      <c r="BR73" s="6">
        <v>0</v>
      </c>
      <c r="BS73" s="6">
        <v>0</v>
      </c>
      <c r="BT73" s="6">
        <v>0</v>
      </c>
      <c r="BU73" s="6">
        <v>0</v>
      </c>
      <c r="BV73" s="53">
        <f t="shared" si="6"/>
        <v>0</v>
      </c>
      <c r="BW73" s="6">
        <v>10251</v>
      </c>
      <c r="BX73" s="6">
        <v>413785</v>
      </c>
      <c r="BY73" s="6">
        <v>0</v>
      </c>
      <c r="BZ73" s="7">
        <f t="shared" si="7"/>
        <v>424036</v>
      </c>
      <c r="CA73" s="6">
        <v>0</v>
      </c>
      <c r="CB73" s="6">
        <v>0</v>
      </c>
      <c r="CC73" s="7">
        <f t="shared" si="8"/>
        <v>0</v>
      </c>
      <c r="CD73" s="6">
        <v>0</v>
      </c>
      <c r="CE73" s="6">
        <v>0</v>
      </c>
      <c r="CF73" s="6">
        <v>0</v>
      </c>
      <c r="CG73" s="7">
        <f t="shared" si="9"/>
        <v>0</v>
      </c>
      <c r="CH73" s="7">
        <f t="shared" si="10"/>
        <v>424036</v>
      </c>
      <c r="CI73" s="53">
        <f t="shared" si="11"/>
        <v>424036</v>
      </c>
      <c r="CJ73" s="8"/>
      <c r="CK73" s="89"/>
      <c r="CL73" s="88"/>
    </row>
    <row r="74" spans="1:90" x14ac:dyDescent="0.25">
      <c r="A74" s="46" t="s">
        <v>257</v>
      </c>
      <c r="B74" s="38" t="s">
        <v>258</v>
      </c>
      <c r="C74" s="6">
        <v>1743</v>
      </c>
      <c r="D74" s="6">
        <v>475</v>
      </c>
      <c r="E74" s="6">
        <v>4950</v>
      </c>
      <c r="F74" s="6">
        <v>3055</v>
      </c>
      <c r="G74" s="6">
        <v>60</v>
      </c>
      <c r="H74" s="6">
        <v>665</v>
      </c>
      <c r="I74" s="6">
        <v>4796</v>
      </c>
      <c r="J74" s="6">
        <v>30</v>
      </c>
      <c r="K74" s="6">
        <v>0</v>
      </c>
      <c r="L74" s="6">
        <v>769</v>
      </c>
      <c r="M74" s="6">
        <v>391</v>
      </c>
      <c r="N74" s="6">
        <v>485</v>
      </c>
      <c r="O74" s="6">
        <v>452</v>
      </c>
      <c r="P74" s="6">
        <v>206</v>
      </c>
      <c r="Q74" s="6">
        <v>23</v>
      </c>
      <c r="R74" s="6">
        <v>63</v>
      </c>
      <c r="S74" s="6">
        <v>232</v>
      </c>
      <c r="T74" s="6">
        <v>504</v>
      </c>
      <c r="U74" s="6">
        <v>317</v>
      </c>
      <c r="V74" s="6">
        <v>543</v>
      </c>
      <c r="W74" s="6">
        <v>1505</v>
      </c>
      <c r="X74" s="6">
        <v>431</v>
      </c>
      <c r="Y74" s="6">
        <v>11</v>
      </c>
      <c r="Z74" s="6">
        <v>31</v>
      </c>
      <c r="AA74" s="6">
        <v>238</v>
      </c>
      <c r="AB74" s="6">
        <v>347</v>
      </c>
      <c r="AC74" s="6">
        <v>816</v>
      </c>
      <c r="AD74" s="6">
        <v>725</v>
      </c>
      <c r="AE74" s="6">
        <v>273</v>
      </c>
      <c r="AF74" s="6">
        <v>949</v>
      </c>
      <c r="AG74" s="6">
        <v>4017</v>
      </c>
      <c r="AH74" s="6">
        <v>1874</v>
      </c>
      <c r="AI74" s="6">
        <v>411</v>
      </c>
      <c r="AJ74" s="6">
        <v>585</v>
      </c>
      <c r="AK74" s="6">
        <v>1489</v>
      </c>
      <c r="AL74" s="6">
        <v>13004</v>
      </c>
      <c r="AM74" s="6">
        <v>3250</v>
      </c>
      <c r="AN74" s="6">
        <v>2821</v>
      </c>
      <c r="AO74" s="6">
        <v>428</v>
      </c>
      <c r="AP74" s="6">
        <v>1233</v>
      </c>
      <c r="AQ74" s="6">
        <v>259</v>
      </c>
      <c r="AR74" s="6">
        <v>592</v>
      </c>
      <c r="AS74" s="6">
        <v>3408</v>
      </c>
      <c r="AT74" s="6">
        <v>130</v>
      </c>
      <c r="AU74" s="6">
        <v>1401</v>
      </c>
      <c r="AV74" s="6">
        <v>758</v>
      </c>
      <c r="AW74" s="6">
        <v>0</v>
      </c>
      <c r="AX74" s="6">
        <v>1704</v>
      </c>
      <c r="AY74" s="6">
        <v>3115</v>
      </c>
      <c r="AZ74" s="6">
        <v>1456</v>
      </c>
      <c r="BA74" s="6">
        <v>896</v>
      </c>
      <c r="BB74" s="6">
        <v>7318</v>
      </c>
      <c r="BC74" s="6">
        <v>14100</v>
      </c>
      <c r="BD74" s="6">
        <v>492</v>
      </c>
      <c r="BE74" s="6">
        <v>429</v>
      </c>
      <c r="BF74" s="6">
        <v>1007</v>
      </c>
      <c r="BG74" s="6">
        <v>125</v>
      </c>
      <c r="BH74" s="6">
        <v>236</v>
      </c>
      <c r="BI74" s="6">
        <v>119</v>
      </c>
      <c r="BJ74" s="6">
        <v>1251</v>
      </c>
      <c r="BK74" s="6">
        <v>743</v>
      </c>
      <c r="BL74" s="6">
        <v>603</v>
      </c>
      <c r="BM74" s="6">
        <v>375</v>
      </c>
      <c r="BN74" s="6">
        <v>4986</v>
      </c>
      <c r="BO74" s="6">
        <v>1177</v>
      </c>
      <c r="BP74" s="6">
        <v>0</v>
      </c>
      <c r="BQ74" s="6">
        <v>1299</v>
      </c>
      <c r="BR74" s="6">
        <v>19217</v>
      </c>
      <c r="BS74" s="6">
        <v>26</v>
      </c>
      <c r="BT74" s="6">
        <v>1130</v>
      </c>
      <c r="BU74" s="6">
        <v>0</v>
      </c>
      <c r="BV74" s="53">
        <f t="shared" si="6"/>
        <v>122549</v>
      </c>
      <c r="BW74" s="6">
        <v>0</v>
      </c>
      <c r="BX74" s="6">
        <v>276849</v>
      </c>
      <c r="BY74" s="6">
        <v>0</v>
      </c>
      <c r="BZ74" s="7">
        <f t="shared" si="7"/>
        <v>276849</v>
      </c>
      <c r="CA74" s="6">
        <v>0</v>
      </c>
      <c r="CB74" s="6">
        <v>0</v>
      </c>
      <c r="CC74" s="7">
        <f t="shared" si="8"/>
        <v>0</v>
      </c>
      <c r="CD74" s="6">
        <v>0</v>
      </c>
      <c r="CE74" s="6">
        <v>0</v>
      </c>
      <c r="CF74" s="6">
        <v>0</v>
      </c>
      <c r="CG74" s="7">
        <f t="shared" si="9"/>
        <v>0</v>
      </c>
      <c r="CH74" s="7">
        <f t="shared" si="10"/>
        <v>276849</v>
      </c>
      <c r="CI74" s="53">
        <f t="shared" si="11"/>
        <v>399398</v>
      </c>
      <c r="CJ74" s="8"/>
      <c r="CK74" s="89"/>
      <c r="CL74" s="88"/>
    </row>
    <row r="75" spans="1:90" x14ac:dyDescent="0.25">
      <c r="A75" s="46" t="s">
        <v>63</v>
      </c>
      <c r="B75" s="38" t="s">
        <v>128</v>
      </c>
      <c r="C75" s="6">
        <v>414</v>
      </c>
      <c r="D75" s="6">
        <v>0</v>
      </c>
      <c r="E75" s="6">
        <v>0</v>
      </c>
      <c r="F75" s="6">
        <v>0</v>
      </c>
      <c r="G75" s="6">
        <v>330</v>
      </c>
      <c r="H75" s="6">
        <v>311</v>
      </c>
      <c r="I75" s="6">
        <v>1189</v>
      </c>
      <c r="J75" s="6">
        <v>225</v>
      </c>
      <c r="K75" s="6">
        <v>121</v>
      </c>
      <c r="L75" s="6">
        <v>549</v>
      </c>
      <c r="M75" s="6">
        <v>1813</v>
      </c>
      <c r="N75" s="6">
        <v>39</v>
      </c>
      <c r="O75" s="6">
        <v>230</v>
      </c>
      <c r="P75" s="6">
        <v>1324</v>
      </c>
      <c r="Q75" s="6">
        <v>443</v>
      </c>
      <c r="R75" s="6">
        <v>218</v>
      </c>
      <c r="S75" s="6">
        <v>69</v>
      </c>
      <c r="T75" s="6">
        <v>1015</v>
      </c>
      <c r="U75" s="6">
        <v>639</v>
      </c>
      <c r="V75" s="6">
        <v>1213</v>
      </c>
      <c r="W75" s="6">
        <v>3286</v>
      </c>
      <c r="X75" s="6">
        <v>958</v>
      </c>
      <c r="Y75" s="6">
        <v>251</v>
      </c>
      <c r="Z75" s="6">
        <v>89</v>
      </c>
      <c r="AA75" s="6">
        <v>392</v>
      </c>
      <c r="AB75" s="6">
        <v>1700</v>
      </c>
      <c r="AC75" s="6">
        <v>0</v>
      </c>
      <c r="AD75" s="6">
        <v>109</v>
      </c>
      <c r="AE75" s="6">
        <v>24</v>
      </c>
      <c r="AF75" s="6">
        <v>3598</v>
      </c>
      <c r="AG75" s="6">
        <v>4923</v>
      </c>
      <c r="AH75" s="6">
        <v>721</v>
      </c>
      <c r="AI75" s="6">
        <v>630</v>
      </c>
      <c r="AJ75" s="6">
        <v>1727</v>
      </c>
      <c r="AK75" s="6">
        <v>0</v>
      </c>
      <c r="AL75" s="6">
        <v>3842</v>
      </c>
      <c r="AM75" s="6">
        <v>1482</v>
      </c>
      <c r="AN75" s="6">
        <v>2507</v>
      </c>
      <c r="AO75" s="6">
        <v>92</v>
      </c>
      <c r="AP75" s="6">
        <v>3519</v>
      </c>
      <c r="AQ75" s="6">
        <v>107</v>
      </c>
      <c r="AR75" s="6">
        <v>339</v>
      </c>
      <c r="AS75" s="6">
        <v>558</v>
      </c>
      <c r="AT75" s="6">
        <v>136</v>
      </c>
      <c r="AU75" s="6">
        <v>333</v>
      </c>
      <c r="AV75" s="6">
        <v>0</v>
      </c>
      <c r="AW75" s="6">
        <v>168</v>
      </c>
      <c r="AX75" s="6">
        <v>0</v>
      </c>
      <c r="AY75" s="6">
        <v>145</v>
      </c>
      <c r="AZ75" s="6">
        <v>143</v>
      </c>
      <c r="BA75" s="6">
        <v>178</v>
      </c>
      <c r="BB75" s="6">
        <v>307</v>
      </c>
      <c r="BC75" s="6">
        <v>276</v>
      </c>
      <c r="BD75" s="6">
        <v>262</v>
      </c>
      <c r="BE75" s="6">
        <v>67</v>
      </c>
      <c r="BF75" s="6">
        <v>214</v>
      </c>
      <c r="BG75" s="6">
        <v>223</v>
      </c>
      <c r="BH75" s="6">
        <v>2</v>
      </c>
      <c r="BI75" s="6">
        <v>92</v>
      </c>
      <c r="BJ75" s="6">
        <v>707</v>
      </c>
      <c r="BK75" s="6">
        <v>5037</v>
      </c>
      <c r="BL75" s="6">
        <v>256</v>
      </c>
      <c r="BM75" s="6">
        <v>1073</v>
      </c>
      <c r="BN75" s="6">
        <v>1044</v>
      </c>
      <c r="BO75" s="6">
        <v>1753</v>
      </c>
      <c r="BP75" s="6">
        <v>608</v>
      </c>
      <c r="BQ75" s="6">
        <v>486</v>
      </c>
      <c r="BR75" s="6">
        <v>701</v>
      </c>
      <c r="BS75" s="6">
        <v>4965</v>
      </c>
      <c r="BT75" s="6">
        <v>170</v>
      </c>
      <c r="BU75" s="6">
        <v>0</v>
      </c>
      <c r="BV75" s="53">
        <f t="shared" si="6"/>
        <v>60342</v>
      </c>
      <c r="BW75" s="6">
        <v>61224</v>
      </c>
      <c r="BX75" s="6">
        <v>0</v>
      </c>
      <c r="BY75" s="6">
        <v>0</v>
      </c>
      <c r="BZ75" s="7">
        <f t="shared" si="7"/>
        <v>61224</v>
      </c>
      <c r="CA75" s="6">
        <v>0</v>
      </c>
      <c r="CB75" s="6">
        <v>0</v>
      </c>
      <c r="CC75" s="7">
        <f t="shared" si="8"/>
        <v>0</v>
      </c>
      <c r="CD75" s="6">
        <v>0</v>
      </c>
      <c r="CE75" s="6">
        <v>0</v>
      </c>
      <c r="CF75" s="6">
        <v>0</v>
      </c>
      <c r="CG75" s="7">
        <f t="shared" si="9"/>
        <v>0</v>
      </c>
      <c r="CH75" s="7">
        <f t="shared" si="10"/>
        <v>61224</v>
      </c>
      <c r="CI75" s="53">
        <f t="shared" si="11"/>
        <v>121566</v>
      </c>
      <c r="CJ75" s="8"/>
      <c r="CK75" s="89"/>
      <c r="CL75" s="88"/>
    </row>
    <row r="76" spans="1:90" x14ac:dyDescent="0.25">
      <c r="A76" s="46" t="s">
        <v>64</v>
      </c>
      <c r="B76" s="38" t="s">
        <v>129</v>
      </c>
      <c r="C76" s="6">
        <v>627</v>
      </c>
      <c r="D76" s="6">
        <v>369</v>
      </c>
      <c r="E76" s="6">
        <v>0</v>
      </c>
      <c r="F76" s="6">
        <v>0</v>
      </c>
      <c r="G76" s="6">
        <v>0</v>
      </c>
      <c r="H76" s="6">
        <v>71</v>
      </c>
      <c r="I76" s="6">
        <v>0</v>
      </c>
      <c r="J76" s="6">
        <v>4</v>
      </c>
      <c r="K76" s="6">
        <v>0</v>
      </c>
      <c r="L76" s="6">
        <v>0</v>
      </c>
      <c r="M76" s="6">
        <v>2</v>
      </c>
      <c r="N76" s="6">
        <v>0</v>
      </c>
      <c r="O76" s="6">
        <v>19588</v>
      </c>
      <c r="P76" s="6">
        <v>0</v>
      </c>
      <c r="Q76" s="6">
        <v>0</v>
      </c>
      <c r="R76" s="6">
        <v>0</v>
      </c>
      <c r="S76" s="6">
        <v>0</v>
      </c>
      <c r="T76" s="6">
        <v>3</v>
      </c>
      <c r="U76" s="6">
        <v>0</v>
      </c>
      <c r="V76" s="6">
        <v>0</v>
      </c>
      <c r="W76" s="6">
        <v>75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2</v>
      </c>
      <c r="AH76" s="6">
        <v>407</v>
      </c>
      <c r="AI76" s="6">
        <v>1889</v>
      </c>
      <c r="AJ76" s="6">
        <v>183</v>
      </c>
      <c r="AK76" s="6">
        <v>3</v>
      </c>
      <c r="AL76" s="6">
        <v>0</v>
      </c>
      <c r="AM76" s="6">
        <v>7117</v>
      </c>
      <c r="AN76" s="6">
        <v>0</v>
      </c>
      <c r="AO76" s="6">
        <v>0</v>
      </c>
      <c r="AP76" s="6">
        <v>284</v>
      </c>
      <c r="AQ76" s="6">
        <v>0</v>
      </c>
      <c r="AR76" s="6">
        <v>4624</v>
      </c>
      <c r="AS76" s="6">
        <v>4159</v>
      </c>
      <c r="AT76" s="6">
        <v>0</v>
      </c>
      <c r="AU76" s="6">
        <v>0</v>
      </c>
      <c r="AV76" s="6">
        <v>0</v>
      </c>
      <c r="AW76" s="6">
        <v>0</v>
      </c>
      <c r="AX76" s="6">
        <v>977</v>
      </c>
      <c r="AY76" s="6">
        <v>0</v>
      </c>
      <c r="AZ76" s="6">
        <v>1442</v>
      </c>
      <c r="BA76" s="6">
        <v>0</v>
      </c>
      <c r="BB76" s="6">
        <v>0</v>
      </c>
      <c r="BC76" s="6">
        <v>0</v>
      </c>
      <c r="BD76" s="6">
        <v>12</v>
      </c>
      <c r="BE76" s="6">
        <v>0</v>
      </c>
      <c r="BF76" s="6">
        <v>0</v>
      </c>
      <c r="BG76" s="6">
        <v>0</v>
      </c>
      <c r="BH76" s="6">
        <v>0</v>
      </c>
      <c r="BI76" s="6">
        <v>0</v>
      </c>
      <c r="BJ76" s="6">
        <v>6</v>
      </c>
      <c r="BK76" s="6">
        <v>12783</v>
      </c>
      <c r="BL76" s="6">
        <v>0</v>
      </c>
      <c r="BM76" s="6">
        <v>938</v>
      </c>
      <c r="BN76" s="6">
        <v>5188</v>
      </c>
      <c r="BO76" s="6">
        <v>5392</v>
      </c>
      <c r="BP76" s="6">
        <v>0</v>
      </c>
      <c r="BQ76" s="6">
        <v>2228</v>
      </c>
      <c r="BR76" s="6">
        <v>895</v>
      </c>
      <c r="BS76" s="6">
        <v>63</v>
      </c>
      <c r="BT76" s="6">
        <v>21159</v>
      </c>
      <c r="BU76" s="6">
        <v>0</v>
      </c>
      <c r="BV76" s="53">
        <f t="shared" si="6"/>
        <v>90490</v>
      </c>
      <c r="BW76" s="6">
        <v>616402</v>
      </c>
      <c r="BX76" s="6">
        <v>0</v>
      </c>
      <c r="BY76" s="6">
        <v>0</v>
      </c>
      <c r="BZ76" s="7">
        <f t="shared" si="7"/>
        <v>616402</v>
      </c>
      <c r="CA76" s="6">
        <v>0</v>
      </c>
      <c r="CB76" s="6">
        <v>0</v>
      </c>
      <c r="CC76" s="7">
        <f t="shared" si="8"/>
        <v>0</v>
      </c>
      <c r="CD76" s="6">
        <v>6718</v>
      </c>
      <c r="CE76" s="6">
        <v>3407</v>
      </c>
      <c r="CF76" s="6">
        <v>0</v>
      </c>
      <c r="CG76" s="7">
        <f t="shared" si="9"/>
        <v>10125</v>
      </c>
      <c r="CH76" s="7">
        <f t="shared" si="10"/>
        <v>626527</v>
      </c>
      <c r="CI76" s="53">
        <f t="shared" si="11"/>
        <v>717017</v>
      </c>
      <c r="CJ76" s="8"/>
      <c r="CK76" s="89"/>
      <c r="CL76" s="88"/>
    </row>
    <row r="77" spans="1:90" x14ac:dyDescent="0.25">
      <c r="A77" s="46" t="s">
        <v>65</v>
      </c>
      <c r="B77" s="38" t="s">
        <v>130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0</v>
      </c>
      <c r="AK77" s="6">
        <v>0</v>
      </c>
      <c r="AL77" s="6">
        <v>0</v>
      </c>
      <c r="AM77" s="6">
        <v>0</v>
      </c>
      <c r="AN77" s="6">
        <v>0</v>
      </c>
      <c r="AO77" s="6">
        <v>0</v>
      </c>
      <c r="AP77" s="6">
        <v>0</v>
      </c>
      <c r="AQ77" s="6">
        <v>0</v>
      </c>
      <c r="AR77" s="6">
        <v>0</v>
      </c>
      <c r="AS77" s="6">
        <v>0</v>
      </c>
      <c r="AT77" s="6">
        <v>0</v>
      </c>
      <c r="AU77" s="6">
        <v>0</v>
      </c>
      <c r="AV77" s="6">
        <v>0</v>
      </c>
      <c r="AW77" s="6">
        <v>0</v>
      </c>
      <c r="AX77" s="6">
        <v>0</v>
      </c>
      <c r="AY77" s="6">
        <v>0</v>
      </c>
      <c r="AZ77" s="6">
        <v>0</v>
      </c>
      <c r="BA77" s="6">
        <v>0</v>
      </c>
      <c r="BB77" s="6">
        <v>0</v>
      </c>
      <c r="BC77" s="6">
        <v>0</v>
      </c>
      <c r="BD77" s="6">
        <v>0</v>
      </c>
      <c r="BE77" s="6">
        <v>0</v>
      </c>
      <c r="BF77" s="6">
        <v>0</v>
      </c>
      <c r="BG77" s="6">
        <v>0</v>
      </c>
      <c r="BH77" s="6">
        <v>0</v>
      </c>
      <c r="BI77" s="6">
        <v>0</v>
      </c>
      <c r="BJ77" s="6">
        <v>0</v>
      </c>
      <c r="BK77" s="6">
        <v>0</v>
      </c>
      <c r="BL77" s="6">
        <v>0</v>
      </c>
      <c r="BM77" s="6">
        <v>0</v>
      </c>
      <c r="BN77" s="6">
        <v>0</v>
      </c>
      <c r="BO77" s="6">
        <v>0</v>
      </c>
      <c r="BP77" s="6">
        <v>0</v>
      </c>
      <c r="BQ77" s="6">
        <v>0</v>
      </c>
      <c r="BR77" s="6">
        <v>0</v>
      </c>
      <c r="BS77" s="6">
        <v>0</v>
      </c>
      <c r="BT77" s="6">
        <v>0</v>
      </c>
      <c r="BU77" s="6">
        <v>0</v>
      </c>
      <c r="BV77" s="53">
        <f t="shared" si="6"/>
        <v>0</v>
      </c>
      <c r="BW77" s="6">
        <v>492311</v>
      </c>
      <c r="BX77" s="6">
        <v>0</v>
      </c>
      <c r="BY77" s="6">
        <v>0</v>
      </c>
      <c r="BZ77" s="7">
        <f t="shared" si="7"/>
        <v>492311</v>
      </c>
      <c r="CA77" s="6">
        <v>0</v>
      </c>
      <c r="CB77" s="6">
        <v>0</v>
      </c>
      <c r="CC77" s="7">
        <f t="shared" si="8"/>
        <v>0</v>
      </c>
      <c r="CD77" s="6">
        <v>0</v>
      </c>
      <c r="CE77" s="6">
        <v>0</v>
      </c>
      <c r="CF77" s="6">
        <v>0</v>
      </c>
      <c r="CG77" s="7">
        <f t="shared" si="9"/>
        <v>0</v>
      </c>
      <c r="CH77" s="7">
        <f t="shared" si="10"/>
        <v>492311</v>
      </c>
      <c r="CI77" s="53">
        <f t="shared" si="11"/>
        <v>492311</v>
      </c>
      <c r="CJ77" s="8"/>
      <c r="CK77" s="89"/>
      <c r="CL77" s="88"/>
    </row>
    <row r="78" spans="1:90" s="9" customFormat="1" x14ac:dyDescent="0.25">
      <c r="A78" s="46"/>
      <c r="B78" s="55" t="s">
        <v>180</v>
      </c>
      <c r="C78" s="54">
        <f>SUM(C7:C77)</f>
        <v>1719364</v>
      </c>
      <c r="D78" s="54">
        <f t="shared" ref="D78:BO78" si="12">SUM(D7:D77)</f>
        <v>416144</v>
      </c>
      <c r="E78" s="54">
        <f t="shared" si="12"/>
        <v>180383</v>
      </c>
      <c r="F78" s="54">
        <f t="shared" si="12"/>
        <v>76046</v>
      </c>
      <c r="G78" s="54">
        <f t="shared" si="12"/>
        <v>167894</v>
      </c>
      <c r="H78" s="54">
        <f t="shared" si="12"/>
        <v>965851</v>
      </c>
      <c r="I78" s="54">
        <f t="shared" si="12"/>
        <v>2919729</v>
      </c>
      <c r="J78" s="54">
        <f t="shared" si="12"/>
        <v>834762</v>
      </c>
      <c r="K78" s="54">
        <f t="shared" si="12"/>
        <v>796017</v>
      </c>
      <c r="L78" s="54">
        <f t="shared" si="12"/>
        <v>717548</v>
      </c>
      <c r="M78" s="54">
        <f t="shared" si="12"/>
        <v>484826</v>
      </c>
      <c r="N78" s="54">
        <f t="shared" si="12"/>
        <v>53607</v>
      </c>
      <c r="O78" s="54">
        <f t="shared" si="12"/>
        <v>1266444</v>
      </c>
      <c r="P78" s="54">
        <f t="shared" si="12"/>
        <v>778720</v>
      </c>
      <c r="Q78" s="54">
        <f t="shared" si="12"/>
        <v>274455</v>
      </c>
      <c r="R78" s="54">
        <f t="shared" si="12"/>
        <v>144043</v>
      </c>
      <c r="S78" s="54">
        <f t="shared" si="12"/>
        <v>1591282</v>
      </c>
      <c r="T78" s="54">
        <f t="shared" si="12"/>
        <v>651822</v>
      </c>
      <c r="U78" s="54">
        <f t="shared" si="12"/>
        <v>553220</v>
      </c>
      <c r="V78" s="54">
        <f t="shared" si="12"/>
        <v>639607</v>
      </c>
      <c r="W78" s="54">
        <f t="shared" si="12"/>
        <v>1414300</v>
      </c>
      <c r="X78" s="54">
        <f t="shared" si="12"/>
        <v>1180218</v>
      </c>
      <c r="Y78" s="54">
        <f t="shared" si="12"/>
        <v>96976</v>
      </c>
      <c r="Z78" s="54">
        <f t="shared" si="12"/>
        <v>343264</v>
      </c>
      <c r="AA78" s="54">
        <f t="shared" si="12"/>
        <v>509234</v>
      </c>
      <c r="AB78" s="54">
        <f t="shared" si="12"/>
        <v>5586846</v>
      </c>
      <c r="AC78" s="54">
        <f t="shared" si="12"/>
        <v>411417</v>
      </c>
      <c r="AD78" s="54">
        <f t="shared" si="12"/>
        <v>313203</v>
      </c>
      <c r="AE78" s="54">
        <f t="shared" si="12"/>
        <v>66065</v>
      </c>
      <c r="AF78" s="54">
        <f t="shared" si="12"/>
        <v>609991</v>
      </c>
      <c r="AG78" s="54">
        <f t="shared" si="12"/>
        <v>3509518</v>
      </c>
      <c r="AH78" s="54">
        <f t="shared" si="12"/>
        <v>631657</v>
      </c>
      <c r="AI78" s="54">
        <f t="shared" si="12"/>
        <v>205546</v>
      </c>
      <c r="AJ78" s="54">
        <f t="shared" si="12"/>
        <v>3878650</v>
      </c>
      <c r="AK78" s="54">
        <f t="shared" si="12"/>
        <v>857982</v>
      </c>
      <c r="AL78" s="54">
        <f t="shared" si="12"/>
        <v>2811714</v>
      </c>
      <c r="AM78" s="54">
        <f t="shared" si="12"/>
        <v>1748469</v>
      </c>
      <c r="AN78" s="54">
        <f t="shared" si="12"/>
        <v>1628198</v>
      </c>
      <c r="AO78" s="54">
        <f t="shared" si="12"/>
        <v>119619</v>
      </c>
      <c r="AP78" s="54">
        <f t="shared" si="12"/>
        <v>1655327</v>
      </c>
      <c r="AQ78" s="54">
        <f t="shared" si="12"/>
        <v>85064</v>
      </c>
      <c r="AR78" s="54">
        <f t="shared" si="12"/>
        <v>226357</v>
      </c>
      <c r="AS78" s="54">
        <f t="shared" si="12"/>
        <v>2590339</v>
      </c>
      <c r="AT78" s="54">
        <f t="shared" si="12"/>
        <v>116869</v>
      </c>
      <c r="AU78" s="54">
        <f t="shared" si="12"/>
        <v>92150</v>
      </c>
      <c r="AV78" s="54">
        <f t="shared" si="12"/>
        <v>750000</v>
      </c>
      <c r="AW78" s="54">
        <f t="shared" si="12"/>
        <v>357556</v>
      </c>
      <c r="AX78" s="54">
        <f t="shared" si="12"/>
        <v>516998</v>
      </c>
      <c r="AY78" s="54">
        <f t="shared" si="12"/>
        <v>499961</v>
      </c>
      <c r="AZ78" s="54">
        <f t="shared" si="12"/>
        <v>405622</v>
      </c>
      <c r="BA78" s="54">
        <f t="shared" si="12"/>
        <v>559129</v>
      </c>
      <c r="BB78" s="54">
        <f t="shared" si="12"/>
        <v>435710</v>
      </c>
      <c r="BC78" s="54">
        <f t="shared" si="12"/>
        <v>426494</v>
      </c>
      <c r="BD78" s="54">
        <f t="shared" si="12"/>
        <v>180262</v>
      </c>
      <c r="BE78" s="54">
        <f t="shared" si="12"/>
        <v>140068</v>
      </c>
      <c r="BF78" s="54">
        <f t="shared" si="12"/>
        <v>214037</v>
      </c>
      <c r="BG78" s="54">
        <f t="shared" si="12"/>
        <v>183484</v>
      </c>
      <c r="BH78" s="54">
        <f t="shared" si="12"/>
        <v>16781</v>
      </c>
      <c r="BI78" s="54">
        <f t="shared" si="12"/>
        <v>160879</v>
      </c>
      <c r="BJ78" s="54">
        <f t="shared" si="12"/>
        <v>386784</v>
      </c>
      <c r="BK78" s="54">
        <f t="shared" si="12"/>
        <v>934359</v>
      </c>
      <c r="BL78" s="54">
        <f t="shared" si="12"/>
        <v>118189</v>
      </c>
      <c r="BM78" s="54">
        <f t="shared" si="12"/>
        <v>149570</v>
      </c>
      <c r="BN78" s="54">
        <f t="shared" si="12"/>
        <v>769417</v>
      </c>
      <c r="BO78" s="54">
        <f t="shared" si="12"/>
        <v>1015342</v>
      </c>
      <c r="BP78" s="54">
        <f t="shared" ref="BP78:BU78" si="13">SUM(BP7:BP77)</f>
        <v>496821</v>
      </c>
      <c r="BQ78" s="54">
        <f t="shared" si="13"/>
        <v>196185</v>
      </c>
      <c r="BR78" s="54">
        <f t="shared" si="13"/>
        <v>144976</v>
      </c>
      <c r="BS78" s="54">
        <f t="shared" si="13"/>
        <v>52950</v>
      </c>
      <c r="BT78" s="54">
        <f t="shared" si="13"/>
        <v>226737</v>
      </c>
      <c r="BU78" s="54">
        <f t="shared" si="13"/>
        <v>0</v>
      </c>
      <c r="BV78" s="54">
        <f t="shared" ref="BV78:BW78" si="14">SUM(BV7:BV77)</f>
        <v>55259048</v>
      </c>
      <c r="BW78" s="54">
        <f t="shared" si="14"/>
        <v>32403129</v>
      </c>
      <c r="BX78" s="54">
        <f t="shared" ref="BX78:BY78" si="15">SUM(BX7:BX77)</f>
        <v>7921425</v>
      </c>
      <c r="BY78" s="54">
        <f t="shared" si="15"/>
        <v>4440173</v>
      </c>
      <c r="BZ78" s="54">
        <f t="shared" ref="BZ78:CA78" si="16">SUM(BZ7:BZ77)</f>
        <v>44764727</v>
      </c>
      <c r="CA78" s="54">
        <f t="shared" si="16"/>
        <v>8234257</v>
      </c>
      <c r="CB78" s="54">
        <f t="shared" ref="CB78" si="17">SUM(CB7:CB77)</f>
        <v>400042</v>
      </c>
      <c r="CC78" s="54">
        <f t="shared" ref="CC78:CE78" si="18">SUM(CC7:CC77)</f>
        <v>8634299</v>
      </c>
      <c r="CD78" s="54">
        <f t="shared" si="18"/>
        <v>12064912</v>
      </c>
      <c r="CE78" s="54">
        <f t="shared" si="18"/>
        <v>10852352</v>
      </c>
      <c r="CF78" s="54">
        <f t="shared" ref="CF78" si="19">SUM(CF7:CF77)</f>
        <v>4338605</v>
      </c>
      <c r="CG78" s="54">
        <f t="shared" ref="CG78" si="20">SUM(CG7:CG77)</f>
        <v>27255869</v>
      </c>
      <c r="CH78" s="54">
        <f t="shared" ref="CH78:CI78" si="21">SUM(CH7:CH77)</f>
        <v>80654895</v>
      </c>
      <c r="CI78" s="54">
        <f t="shared" si="21"/>
        <v>135913943</v>
      </c>
      <c r="CK78" s="89"/>
      <c r="CL78" s="88"/>
    </row>
    <row r="79" spans="1:90" ht="22.5" x14ac:dyDescent="0.25">
      <c r="B79" s="13" t="s">
        <v>181</v>
      </c>
      <c r="C79" s="14">
        <v>2886</v>
      </c>
      <c r="D79" s="14">
        <v>-3785</v>
      </c>
      <c r="E79" s="14">
        <v>-19690</v>
      </c>
      <c r="F79" s="14">
        <v>848</v>
      </c>
      <c r="G79" s="14">
        <v>7770</v>
      </c>
      <c r="H79" s="14">
        <v>-21833</v>
      </c>
      <c r="I79" s="14">
        <v>74925</v>
      </c>
      <c r="J79" s="14">
        <v>-12887</v>
      </c>
      <c r="K79" s="14">
        <v>837</v>
      </c>
      <c r="L79" s="14">
        <v>5192</v>
      </c>
      <c r="M79" s="14">
        <v>6002</v>
      </c>
      <c r="N79" s="14">
        <v>-570</v>
      </c>
      <c r="O79" s="14">
        <v>8506</v>
      </c>
      <c r="P79" s="14">
        <v>-8258</v>
      </c>
      <c r="Q79" s="14">
        <v>-5029</v>
      </c>
      <c r="R79" s="14">
        <v>2001</v>
      </c>
      <c r="S79" s="14">
        <v>40074</v>
      </c>
      <c r="T79" s="14">
        <v>14180</v>
      </c>
      <c r="U79" s="14">
        <v>3081</v>
      </c>
      <c r="V79" s="14">
        <v>9693</v>
      </c>
      <c r="W79" s="14">
        <v>17412</v>
      </c>
      <c r="X79" s="14">
        <v>2820</v>
      </c>
      <c r="Y79" s="14">
        <v>1103</v>
      </c>
      <c r="Z79" s="14">
        <v>11214</v>
      </c>
      <c r="AA79" s="14">
        <v>-235</v>
      </c>
      <c r="AB79" s="14">
        <v>18549</v>
      </c>
      <c r="AC79" s="14">
        <v>627</v>
      </c>
      <c r="AD79" s="14">
        <v>545</v>
      </c>
      <c r="AE79" s="14">
        <v>338</v>
      </c>
      <c r="AF79" s="14">
        <v>4304</v>
      </c>
      <c r="AG79" s="14">
        <v>-11007</v>
      </c>
      <c r="AH79" s="14">
        <v>2378</v>
      </c>
      <c r="AI79" s="14">
        <v>-3003</v>
      </c>
      <c r="AJ79" s="14">
        <v>35332</v>
      </c>
      <c r="AK79" s="14">
        <v>18794</v>
      </c>
      <c r="AL79" s="14">
        <v>30498</v>
      </c>
      <c r="AM79" s="14">
        <v>32657</v>
      </c>
      <c r="AN79" s="14">
        <v>65802</v>
      </c>
      <c r="AO79" s="14">
        <v>6988</v>
      </c>
      <c r="AP79" s="14">
        <v>23062</v>
      </c>
      <c r="AQ79" s="14">
        <v>-1293</v>
      </c>
      <c r="AR79" s="14">
        <v>5978</v>
      </c>
      <c r="AS79" s="14">
        <v>38581</v>
      </c>
      <c r="AT79" s="14">
        <v>683</v>
      </c>
      <c r="AU79" s="14">
        <v>-2774</v>
      </c>
      <c r="AV79" s="14">
        <v>9309</v>
      </c>
      <c r="AW79" s="14">
        <v>82</v>
      </c>
      <c r="AX79" s="14">
        <v>44152</v>
      </c>
      <c r="AY79" s="14">
        <v>16811</v>
      </c>
      <c r="AZ79" s="14">
        <v>21471</v>
      </c>
      <c r="BA79" s="14">
        <v>16071</v>
      </c>
      <c r="BB79" s="14">
        <v>34964</v>
      </c>
      <c r="BC79" s="14">
        <v>7634</v>
      </c>
      <c r="BD79" s="14">
        <v>1720</v>
      </c>
      <c r="BE79" s="14">
        <v>1109</v>
      </c>
      <c r="BF79" s="14">
        <v>3821</v>
      </c>
      <c r="BG79" s="14">
        <v>2970</v>
      </c>
      <c r="BH79" s="14">
        <v>394</v>
      </c>
      <c r="BI79" s="14">
        <v>523</v>
      </c>
      <c r="BJ79" s="14">
        <v>6652</v>
      </c>
      <c r="BK79" s="14">
        <v>159201</v>
      </c>
      <c r="BL79" s="14">
        <v>15909</v>
      </c>
      <c r="BM79" s="14">
        <v>25566</v>
      </c>
      <c r="BN79" s="14">
        <v>86356</v>
      </c>
      <c r="BO79" s="14">
        <v>124831</v>
      </c>
      <c r="BP79" s="14">
        <v>12702</v>
      </c>
      <c r="BQ79" s="14">
        <v>17900</v>
      </c>
      <c r="BR79" s="14">
        <v>618</v>
      </c>
      <c r="BS79" s="14">
        <v>592</v>
      </c>
      <c r="BT79" s="14">
        <v>3356</v>
      </c>
      <c r="BU79" s="14">
        <v>0</v>
      </c>
      <c r="BV79" s="34">
        <f>SUM(C79:BU79)</f>
        <v>1018010</v>
      </c>
      <c r="CK79" s="89"/>
      <c r="CL79" s="88"/>
    </row>
    <row r="80" spans="1:90" ht="15.75" thickBot="1" x14ac:dyDescent="0.3">
      <c r="A80" s="15"/>
      <c r="B80" s="56" t="s">
        <v>182</v>
      </c>
      <c r="C80" s="57">
        <f>+C78+C79</f>
        <v>1722250</v>
      </c>
      <c r="D80" s="57">
        <f t="shared" ref="D80:BO80" si="22">+D78+D79</f>
        <v>412359</v>
      </c>
      <c r="E80" s="57">
        <f t="shared" si="22"/>
        <v>160693</v>
      </c>
      <c r="F80" s="57">
        <f t="shared" si="22"/>
        <v>76894</v>
      </c>
      <c r="G80" s="57">
        <f t="shared" si="22"/>
        <v>175664</v>
      </c>
      <c r="H80" s="57">
        <f t="shared" si="22"/>
        <v>944018</v>
      </c>
      <c r="I80" s="57">
        <f t="shared" si="22"/>
        <v>2994654</v>
      </c>
      <c r="J80" s="57">
        <f t="shared" si="22"/>
        <v>821875</v>
      </c>
      <c r="K80" s="57">
        <f t="shared" si="22"/>
        <v>796854</v>
      </c>
      <c r="L80" s="57">
        <f t="shared" si="22"/>
        <v>722740</v>
      </c>
      <c r="M80" s="57">
        <f t="shared" si="22"/>
        <v>490828</v>
      </c>
      <c r="N80" s="57">
        <f t="shared" si="22"/>
        <v>53037</v>
      </c>
      <c r="O80" s="57">
        <f t="shared" si="22"/>
        <v>1274950</v>
      </c>
      <c r="P80" s="57">
        <f t="shared" si="22"/>
        <v>770462</v>
      </c>
      <c r="Q80" s="57">
        <f t="shared" si="22"/>
        <v>269426</v>
      </c>
      <c r="R80" s="57">
        <f t="shared" si="22"/>
        <v>146044</v>
      </c>
      <c r="S80" s="57">
        <f t="shared" si="22"/>
        <v>1631356</v>
      </c>
      <c r="T80" s="57">
        <f t="shared" si="22"/>
        <v>666002</v>
      </c>
      <c r="U80" s="57">
        <f t="shared" si="22"/>
        <v>556301</v>
      </c>
      <c r="V80" s="57">
        <f t="shared" si="22"/>
        <v>649300</v>
      </c>
      <c r="W80" s="57">
        <f t="shared" si="22"/>
        <v>1431712</v>
      </c>
      <c r="X80" s="57">
        <f t="shared" si="22"/>
        <v>1183038</v>
      </c>
      <c r="Y80" s="57">
        <f t="shared" si="22"/>
        <v>98079</v>
      </c>
      <c r="Z80" s="57">
        <f t="shared" si="22"/>
        <v>354478</v>
      </c>
      <c r="AA80" s="57">
        <f t="shared" si="22"/>
        <v>508999</v>
      </c>
      <c r="AB80" s="57">
        <f t="shared" si="22"/>
        <v>5605395</v>
      </c>
      <c r="AC80" s="57">
        <f t="shared" si="22"/>
        <v>412044</v>
      </c>
      <c r="AD80" s="57">
        <f t="shared" si="22"/>
        <v>313748</v>
      </c>
      <c r="AE80" s="57">
        <f t="shared" si="22"/>
        <v>66403</v>
      </c>
      <c r="AF80" s="57">
        <f t="shared" si="22"/>
        <v>614295</v>
      </c>
      <c r="AG80" s="57">
        <f t="shared" si="22"/>
        <v>3498511</v>
      </c>
      <c r="AH80" s="57">
        <f t="shared" si="22"/>
        <v>634035</v>
      </c>
      <c r="AI80" s="57">
        <f t="shared" si="22"/>
        <v>202543</v>
      </c>
      <c r="AJ80" s="57">
        <f t="shared" si="22"/>
        <v>3913982</v>
      </c>
      <c r="AK80" s="57">
        <f t="shared" si="22"/>
        <v>876776</v>
      </c>
      <c r="AL80" s="57">
        <f t="shared" si="22"/>
        <v>2842212</v>
      </c>
      <c r="AM80" s="57">
        <f t="shared" si="22"/>
        <v>1781126</v>
      </c>
      <c r="AN80" s="57">
        <f t="shared" si="22"/>
        <v>1694000</v>
      </c>
      <c r="AO80" s="57">
        <f t="shared" si="22"/>
        <v>126607</v>
      </c>
      <c r="AP80" s="57">
        <f t="shared" si="22"/>
        <v>1678389</v>
      </c>
      <c r="AQ80" s="57">
        <f t="shared" si="22"/>
        <v>83771</v>
      </c>
      <c r="AR80" s="57">
        <f t="shared" si="22"/>
        <v>232335</v>
      </c>
      <c r="AS80" s="57">
        <f t="shared" si="22"/>
        <v>2628920</v>
      </c>
      <c r="AT80" s="57">
        <f t="shared" si="22"/>
        <v>117552</v>
      </c>
      <c r="AU80" s="57">
        <f t="shared" si="22"/>
        <v>89376</v>
      </c>
      <c r="AV80" s="57">
        <f t="shared" si="22"/>
        <v>759309</v>
      </c>
      <c r="AW80" s="57">
        <f t="shared" si="22"/>
        <v>357638</v>
      </c>
      <c r="AX80" s="57">
        <f t="shared" si="22"/>
        <v>561150</v>
      </c>
      <c r="AY80" s="57">
        <f t="shared" si="22"/>
        <v>516772</v>
      </c>
      <c r="AZ80" s="57">
        <f t="shared" si="22"/>
        <v>427093</v>
      </c>
      <c r="BA80" s="57">
        <f t="shared" si="22"/>
        <v>575200</v>
      </c>
      <c r="BB80" s="57">
        <f t="shared" si="22"/>
        <v>470674</v>
      </c>
      <c r="BC80" s="57">
        <f t="shared" si="22"/>
        <v>434128</v>
      </c>
      <c r="BD80" s="57">
        <f t="shared" si="22"/>
        <v>181982</v>
      </c>
      <c r="BE80" s="57">
        <f t="shared" si="22"/>
        <v>141177</v>
      </c>
      <c r="BF80" s="57">
        <f t="shared" si="22"/>
        <v>217858</v>
      </c>
      <c r="BG80" s="57">
        <f t="shared" si="22"/>
        <v>186454</v>
      </c>
      <c r="BH80" s="57">
        <f t="shared" si="22"/>
        <v>17175</v>
      </c>
      <c r="BI80" s="57">
        <f t="shared" si="22"/>
        <v>161402</v>
      </c>
      <c r="BJ80" s="57">
        <f t="shared" si="22"/>
        <v>393436</v>
      </c>
      <c r="BK80" s="57">
        <f t="shared" si="22"/>
        <v>1093560</v>
      </c>
      <c r="BL80" s="57">
        <f t="shared" si="22"/>
        <v>134098</v>
      </c>
      <c r="BM80" s="57">
        <f t="shared" si="22"/>
        <v>175136</v>
      </c>
      <c r="BN80" s="57">
        <f t="shared" si="22"/>
        <v>855773</v>
      </c>
      <c r="BO80" s="57">
        <f t="shared" si="22"/>
        <v>1140173</v>
      </c>
      <c r="BP80" s="57">
        <f t="shared" ref="BP80:BU80" si="23">+BP78+BP79</f>
        <v>509523</v>
      </c>
      <c r="BQ80" s="57">
        <f t="shared" si="23"/>
        <v>214085</v>
      </c>
      <c r="BR80" s="57">
        <f t="shared" si="23"/>
        <v>145594</v>
      </c>
      <c r="BS80" s="57">
        <f t="shared" si="23"/>
        <v>53542</v>
      </c>
      <c r="BT80" s="57">
        <f t="shared" si="23"/>
        <v>230093</v>
      </c>
      <c r="BU80" s="57">
        <f t="shared" si="23"/>
        <v>0</v>
      </c>
      <c r="BV80" s="57">
        <f>SUM(C80:BU80)</f>
        <v>56277058</v>
      </c>
      <c r="CK80" s="89"/>
      <c r="CL80" s="88"/>
    </row>
    <row r="81" spans="2:90" s="5" customFormat="1" ht="15.75" thickBot="1" x14ac:dyDescent="0.3">
      <c r="B81" s="58"/>
      <c r="BV81" s="9"/>
      <c r="CK81" s="89"/>
      <c r="CL81" s="88"/>
    </row>
    <row r="82" spans="2:90" s="5" customFormat="1" x14ac:dyDescent="0.25">
      <c r="B82" s="59" t="s">
        <v>183</v>
      </c>
      <c r="C82" s="60">
        <f>+C83+C84</f>
        <v>239976</v>
      </c>
      <c r="D82" s="60">
        <f t="shared" ref="D82:BO82" si="24">+D83+D84</f>
        <v>91676</v>
      </c>
      <c r="E82" s="60">
        <f t="shared" si="24"/>
        <v>51964</v>
      </c>
      <c r="F82" s="60">
        <f t="shared" si="24"/>
        <v>27459</v>
      </c>
      <c r="G82" s="60">
        <f t="shared" si="24"/>
        <v>128563</v>
      </c>
      <c r="H82" s="60">
        <f t="shared" si="24"/>
        <v>135757</v>
      </c>
      <c r="I82" s="60">
        <f t="shared" si="24"/>
        <v>506463</v>
      </c>
      <c r="J82" s="60">
        <f t="shared" si="24"/>
        <v>55797</v>
      </c>
      <c r="K82" s="60">
        <f t="shared" si="24"/>
        <v>41506</v>
      </c>
      <c r="L82" s="60">
        <f t="shared" si="24"/>
        <v>187782</v>
      </c>
      <c r="M82" s="60">
        <f t="shared" si="24"/>
        <v>91444</v>
      </c>
      <c r="N82" s="60">
        <f t="shared" si="24"/>
        <v>29816</v>
      </c>
      <c r="O82" s="60">
        <f t="shared" si="24"/>
        <v>206012</v>
      </c>
      <c r="P82" s="60">
        <f t="shared" si="24"/>
        <v>182638</v>
      </c>
      <c r="Q82" s="60">
        <f t="shared" si="24"/>
        <v>48222</v>
      </c>
      <c r="R82" s="60">
        <f t="shared" si="24"/>
        <v>68230</v>
      </c>
      <c r="S82" s="60">
        <f t="shared" si="24"/>
        <v>86212</v>
      </c>
      <c r="T82" s="60">
        <f t="shared" si="24"/>
        <v>82665</v>
      </c>
      <c r="U82" s="60">
        <f t="shared" si="24"/>
        <v>115605</v>
      </c>
      <c r="V82" s="60">
        <f t="shared" si="24"/>
        <v>206445</v>
      </c>
      <c r="W82" s="60">
        <f t="shared" si="24"/>
        <v>158704</v>
      </c>
      <c r="X82" s="60">
        <f t="shared" si="24"/>
        <v>425954</v>
      </c>
      <c r="Y82" s="60">
        <f t="shared" si="24"/>
        <v>34958</v>
      </c>
      <c r="Z82" s="60">
        <f t="shared" si="24"/>
        <v>46943</v>
      </c>
      <c r="AA82" s="60">
        <f t="shared" si="24"/>
        <v>180467</v>
      </c>
      <c r="AB82" s="60">
        <f t="shared" si="24"/>
        <v>481892</v>
      </c>
      <c r="AC82" s="60">
        <f t="shared" si="24"/>
        <v>145651</v>
      </c>
      <c r="AD82" s="60">
        <f t="shared" si="24"/>
        <v>112512</v>
      </c>
      <c r="AE82" s="60">
        <f t="shared" si="24"/>
        <v>41546</v>
      </c>
      <c r="AF82" s="60">
        <f t="shared" si="24"/>
        <v>392516</v>
      </c>
      <c r="AG82" s="60">
        <f t="shared" si="24"/>
        <v>148377</v>
      </c>
      <c r="AH82" s="60">
        <f t="shared" si="24"/>
        <v>236673</v>
      </c>
      <c r="AI82" s="60">
        <f t="shared" si="24"/>
        <v>15548</v>
      </c>
      <c r="AJ82" s="60">
        <f t="shared" si="24"/>
        <v>1662400</v>
      </c>
      <c r="AK82" s="60">
        <f t="shared" si="24"/>
        <v>466040</v>
      </c>
      <c r="AL82" s="60">
        <f t="shared" si="24"/>
        <v>1211202</v>
      </c>
      <c r="AM82" s="60">
        <f t="shared" si="24"/>
        <v>1554759</v>
      </c>
      <c r="AN82" s="60">
        <f t="shared" si="24"/>
        <v>510290</v>
      </c>
      <c r="AO82" s="60">
        <f t="shared" si="24"/>
        <v>17526</v>
      </c>
      <c r="AP82" s="60">
        <f t="shared" si="24"/>
        <v>551589</v>
      </c>
      <c r="AQ82" s="60">
        <f t="shared" si="24"/>
        <v>129062</v>
      </c>
      <c r="AR82" s="60">
        <f t="shared" si="24"/>
        <v>148258</v>
      </c>
      <c r="AS82" s="60">
        <f t="shared" si="24"/>
        <v>978702</v>
      </c>
      <c r="AT82" s="60">
        <f t="shared" si="24"/>
        <v>80347</v>
      </c>
      <c r="AU82" s="60">
        <f t="shared" si="24"/>
        <v>105110</v>
      </c>
      <c r="AV82" s="60">
        <f t="shared" si="24"/>
        <v>267266</v>
      </c>
      <c r="AW82" s="60">
        <f t="shared" si="24"/>
        <v>298663</v>
      </c>
      <c r="AX82" s="60">
        <f t="shared" si="24"/>
        <v>571403</v>
      </c>
      <c r="AY82" s="60">
        <f t="shared" si="24"/>
        <v>101417</v>
      </c>
      <c r="AZ82" s="60">
        <f t="shared" si="24"/>
        <v>148108</v>
      </c>
      <c r="BA82" s="60">
        <f t="shared" si="24"/>
        <v>91039</v>
      </c>
      <c r="BB82" s="60">
        <f t="shared" si="24"/>
        <v>499371</v>
      </c>
      <c r="BC82" s="60">
        <f t="shared" si="24"/>
        <v>299676</v>
      </c>
      <c r="BD82" s="60">
        <f t="shared" si="24"/>
        <v>167415</v>
      </c>
      <c r="BE82" s="60">
        <f t="shared" si="24"/>
        <v>47350</v>
      </c>
      <c r="BF82" s="60">
        <f t="shared" si="24"/>
        <v>210645</v>
      </c>
      <c r="BG82" s="60">
        <f t="shared" si="24"/>
        <v>64857</v>
      </c>
      <c r="BH82" s="60">
        <f t="shared" si="24"/>
        <v>256560</v>
      </c>
      <c r="BI82" s="60">
        <f t="shared" si="24"/>
        <v>36577</v>
      </c>
      <c r="BJ82" s="60">
        <f t="shared" si="24"/>
        <v>751197</v>
      </c>
      <c r="BK82" s="60">
        <f t="shared" si="24"/>
        <v>2285093</v>
      </c>
      <c r="BL82" s="60">
        <f t="shared" si="24"/>
        <v>523164</v>
      </c>
      <c r="BM82" s="60">
        <f t="shared" si="24"/>
        <v>1952020</v>
      </c>
      <c r="BN82" s="60">
        <f t="shared" si="24"/>
        <v>858977</v>
      </c>
      <c r="BO82" s="60">
        <f t="shared" si="24"/>
        <v>1968739</v>
      </c>
      <c r="BP82" s="60">
        <f t="shared" ref="BP82:BU82" si="25">+BP83+BP84</f>
        <v>500564</v>
      </c>
      <c r="BQ82" s="60">
        <f t="shared" si="25"/>
        <v>151793</v>
      </c>
      <c r="BR82" s="60">
        <f t="shared" si="25"/>
        <v>153520</v>
      </c>
      <c r="BS82" s="60">
        <f t="shared" si="25"/>
        <v>40468</v>
      </c>
      <c r="BT82" s="60">
        <f t="shared" si="25"/>
        <v>196214</v>
      </c>
      <c r="BU82" s="60">
        <f t="shared" si="25"/>
        <v>492311</v>
      </c>
      <c r="BV82" s="60">
        <f t="shared" ref="BV82:BV111" si="26">SUM(C82:BU82)</f>
        <v>25355665</v>
      </c>
      <c r="CK82" s="89"/>
      <c r="CL82" s="88"/>
    </row>
    <row r="83" spans="2:90" s="5" customFormat="1" x14ac:dyDescent="0.25">
      <c r="B83" s="16" t="s">
        <v>184</v>
      </c>
      <c r="C83" s="18">
        <v>197545</v>
      </c>
      <c r="D83" s="18">
        <v>78560</v>
      </c>
      <c r="E83" s="18">
        <v>42856</v>
      </c>
      <c r="F83" s="18">
        <v>20590</v>
      </c>
      <c r="G83" s="18">
        <v>94571</v>
      </c>
      <c r="H83" s="18">
        <v>110320</v>
      </c>
      <c r="I83" s="18">
        <v>400011</v>
      </c>
      <c r="J83" s="18">
        <v>41879</v>
      </c>
      <c r="K83" s="18">
        <v>31511</v>
      </c>
      <c r="L83" s="18">
        <v>146758</v>
      </c>
      <c r="M83" s="18">
        <v>70909</v>
      </c>
      <c r="N83" s="18">
        <v>23421</v>
      </c>
      <c r="O83" s="18">
        <v>164764</v>
      </c>
      <c r="P83" s="18">
        <v>135959</v>
      </c>
      <c r="Q83" s="18">
        <v>37929</v>
      </c>
      <c r="R83" s="18">
        <v>52621</v>
      </c>
      <c r="S83" s="18">
        <v>67079</v>
      </c>
      <c r="T83" s="18">
        <v>62621</v>
      </c>
      <c r="U83" s="18">
        <v>88731</v>
      </c>
      <c r="V83" s="18">
        <v>144048</v>
      </c>
      <c r="W83" s="18">
        <v>113656</v>
      </c>
      <c r="X83" s="18">
        <v>328481</v>
      </c>
      <c r="Y83" s="18">
        <v>26336</v>
      </c>
      <c r="Z83" s="18">
        <v>35799</v>
      </c>
      <c r="AA83" s="18">
        <v>139689</v>
      </c>
      <c r="AB83" s="18">
        <v>354467</v>
      </c>
      <c r="AC83" s="18">
        <v>108509</v>
      </c>
      <c r="AD83" s="18">
        <v>86534</v>
      </c>
      <c r="AE83" s="18">
        <v>31948</v>
      </c>
      <c r="AF83" s="18">
        <v>302720</v>
      </c>
      <c r="AG83" s="18">
        <v>108179</v>
      </c>
      <c r="AH83" s="18">
        <v>178607</v>
      </c>
      <c r="AI83" s="18">
        <v>12027</v>
      </c>
      <c r="AJ83" s="18">
        <v>1193946</v>
      </c>
      <c r="AK83" s="18">
        <v>359978</v>
      </c>
      <c r="AL83" s="18">
        <v>971164</v>
      </c>
      <c r="AM83" s="18">
        <v>1199616</v>
      </c>
      <c r="AN83" s="18">
        <v>398871</v>
      </c>
      <c r="AO83" s="18">
        <v>13742</v>
      </c>
      <c r="AP83" s="18">
        <v>425138</v>
      </c>
      <c r="AQ83" s="18">
        <v>93212</v>
      </c>
      <c r="AR83" s="18">
        <v>111478</v>
      </c>
      <c r="AS83" s="18">
        <v>782761</v>
      </c>
      <c r="AT83" s="18">
        <v>62700</v>
      </c>
      <c r="AU83" s="18">
        <v>81172</v>
      </c>
      <c r="AV83" s="18">
        <v>163103</v>
      </c>
      <c r="AW83" s="18">
        <v>232201</v>
      </c>
      <c r="AX83" s="18">
        <v>417981</v>
      </c>
      <c r="AY83" s="18">
        <v>73479</v>
      </c>
      <c r="AZ83" s="18">
        <v>110035</v>
      </c>
      <c r="BA83" s="18">
        <v>76101</v>
      </c>
      <c r="BB83" s="18">
        <v>389765</v>
      </c>
      <c r="BC83" s="18">
        <v>233285</v>
      </c>
      <c r="BD83" s="18">
        <v>135059</v>
      </c>
      <c r="BE83" s="18">
        <v>37352</v>
      </c>
      <c r="BF83" s="18">
        <v>167840</v>
      </c>
      <c r="BG83" s="18">
        <v>50829</v>
      </c>
      <c r="BH83" s="18">
        <v>196628</v>
      </c>
      <c r="BI83" s="18">
        <v>28961</v>
      </c>
      <c r="BJ83" s="18">
        <v>576328</v>
      </c>
      <c r="BK83" s="18">
        <v>1751806</v>
      </c>
      <c r="BL83" s="18">
        <v>390475</v>
      </c>
      <c r="BM83" s="18">
        <v>1550300</v>
      </c>
      <c r="BN83" s="18">
        <v>661521</v>
      </c>
      <c r="BO83" s="18">
        <v>1603148</v>
      </c>
      <c r="BP83" s="18">
        <v>382186</v>
      </c>
      <c r="BQ83" s="18">
        <v>118084</v>
      </c>
      <c r="BR83" s="18">
        <v>113797</v>
      </c>
      <c r="BS83" s="18">
        <v>32095</v>
      </c>
      <c r="BT83" s="18">
        <v>155514</v>
      </c>
      <c r="BU83" s="18">
        <v>403228</v>
      </c>
      <c r="BV83" s="22">
        <f t="shared" si="26"/>
        <v>19584514</v>
      </c>
      <c r="CK83" s="89"/>
      <c r="CL83" s="88"/>
    </row>
    <row r="84" spans="2:90" s="5" customFormat="1" x14ac:dyDescent="0.25">
      <c r="B84" s="16" t="s">
        <v>185</v>
      </c>
      <c r="C84" s="17">
        <v>42431</v>
      </c>
      <c r="D84" s="17">
        <v>13116</v>
      </c>
      <c r="E84" s="17">
        <v>9108</v>
      </c>
      <c r="F84" s="17">
        <v>6869</v>
      </c>
      <c r="G84" s="17">
        <v>33992</v>
      </c>
      <c r="H84" s="17">
        <v>25437</v>
      </c>
      <c r="I84" s="17">
        <v>106452</v>
      </c>
      <c r="J84" s="17">
        <v>13918</v>
      </c>
      <c r="K84" s="17">
        <v>9995</v>
      </c>
      <c r="L84" s="17">
        <v>41024</v>
      </c>
      <c r="M84" s="17">
        <v>20535</v>
      </c>
      <c r="N84" s="17">
        <v>6395</v>
      </c>
      <c r="O84" s="17">
        <v>41248</v>
      </c>
      <c r="P84" s="17">
        <v>46679</v>
      </c>
      <c r="Q84" s="17">
        <v>10293</v>
      </c>
      <c r="R84" s="17">
        <v>15609</v>
      </c>
      <c r="S84" s="17">
        <v>19133</v>
      </c>
      <c r="T84" s="17">
        <v>20044</v>
      </c>
      <c r="U84" s="17">
        <v>26874</v>
      </c>
      <c r="V84" s="17">
        <v>62397</v>
      </c>
      <c r="W84" s="17">
        <v>45048</v>
      </c>
      <c r="X84" s="17">
        <v>97473</v>
      </c>
      <c r="Y84" s="17">
        <v>8622</v>
      </c>
      <c r="Z84" s="17">
        <v>11144</v>
      </c>
      <c r="AA84" s="17">
        <v>40778</v>
      </c>
      <c r="AB84" s="17">
        <v>127425</v>
      </c>
      <c r="AC84" s="17">
        <v>37142</v>
      </c>
      <c r="AD84" s="17">
        <v>25978</v>
      </c>
      <c r="AE84" s="17">
        <v>9598</v>
      </c>
      <c r="AF84" s="17">
        <v>89796</v>
      </c>
      <c r="AG84" s="17">
        <v>40198</v>
      </c>
      <c r="AH84" s="17">
        <v>58066</v>
      </c>
      <c r="AI84" s="17">
        <v>3521</v>
      </c>
      <c r="AJ84" s="17">
        <v>468454</v>
      </c>
      <c r="AK84" s="17">
        <v>106062</v>
      </c>
      <c r="AL84" s="17">
        <v>240038</v>
      </c>
      <c r="AM84" s="17">
        <v>355143</v>
      </c>
      <c r="AN84" s="17">
        <v>111419</v>
      </c>
      <c r="AO84" s="17">
        <v>3784</v>
      </c>
      <c r="AP84" s="17">
        <v>126451</v>
      </c>
      <c r="AQ84" s="17">
        <v>35850</v>
      </c>
      <c r="AR84" s="17">
        <v>36780</v>
      </c>
      <c r="AS84" s="17">
        <v>195941</v>
      </c>
      <c r="AT84" s="17">
        <v>17647</v>
      </c>
      <c r="AU84" s="17">
        <v>23938</v>
      </c>
      <c r="AV84" s="17">
        <v>104163</v>
      </c>
      <c r="AW84" s="17">
        <v>66462</v>
      </c>
      <c r="AX84" s="17">
        <v>153422</v>
      </c>
      <c r="AY84" s="17">
        <v>27938</v>
      </c>
      <c r="AZ84" s="17">
        <v>38073</v>
      </c>
      <c r="BA84" s="17">
        <v>14938</v>
      </c>
      <c r="BB84" s="17">
        <v>109606</v>
      </c>
      <c r="BC84" s="17">
        <v>66391</v>
      </c>
      <c r="BD84" s="17">
        <v>32356</v>
      </c>
      <c r="BE84" s="17">
        <v>9998</v>
      </c>
      <c r="BF84" s="17">
        <v>42805</v>
      </c>
      <c r="BG84" s="17">
        <v>14028</v>
      </c>
      <c r="BH84" s="17">
        <v>59932</v>
      </c>
      <c r="BI84" s="17">
        <v>7616</v>
      </c>
      <c r="BJ84" s="17">
        <v>174869</v>
      </c>
      <c r="BK84" s="17">
        <v>533287</v>
      </c>
      <c r="BL84" s="17">
        <v>132689</v>
      </c>
      <c r="BM84" s="17">
        <v>401720</v>
      </c>
      <c r="BN84" s="17">
        <v>197456</v>
      </c>
      <c r="BO84" s="17">
        <v>365591</v>
      </c>
      <c r="BP84" s="17">
        <v>118378</v>
      </c>
      <c r="BQ84" s="17">
        <v>33709</v>
      </c>
      <c r="BR84" s="17">
        <v>39723</v>
      </c>
      <c r="BS84" s="17">
        <v>8373</v>
      </c>
      <c r="BT84" s="17">
        <v>40700</v>
      </c>
      <c r="BU84" s="17">
        <v>89083</v>
      </c>
      <c r="BV84" s="22">
        <f t="shared" si="26"/>
        <v>5771151</v>
      </c>
      <c r="CK84" s="89"/>
      <c r="CL84" s="88"/>
    </row>
    <row r="85" spans="2:90" s="5" customFormat="1" x14ac:dyDescent="0.25">
      <c r="B85" s="16" t="s">
        <v>186</v>
      </c>
      <c r="C85" s="17">
        <v>-182141</v>
      </c>
      <c r="D85" s="17">
        <v>-8282</v>
      </c>
      <c r="E85" s="17">
        <v>-17647</v>
      </c>
      <c r="F85" s="17">
        <v>-725</v>
      </c>
      <c r="G85" s="17">
        <v>1264</v>
      </c>
      <c r="H85" s="17">
        <v>1028</v>
      </c>
      <c r="I85" s="17">
        <v>-25210</v>
      </c>
      <c r="J85" s="17">
        <v>4</v>
      </c>
      <c r="K85" s="17">
        <v>-240</v>
      </c>
      <c r="L85" s="17">
        <v>1193</v>
      </c>
      <c r="M85" s="17">
        <v>450</v>
      </c>
      <c r="N85" s="17">
        <v>31</v>
      </c>
      <c r="O85" s="17">
        <v>3625</v>
      </c>
      <c r="P85" s="17">
        <v>3343</v>
      </c>
      <c r="Q85" s="17">
        <v>1791</v>
      </c>
      <c r="R85" s="17">
        <v>-940</v>
      </c>
      <c r="S85" s="17">
        <v>6251</v>
      </c>
      <c r="T85" s="17">
        <v>4630</v>
      </c>
      <c r="U85" s="17">
        <v>1382</v>
      </c>
      <c r="V85" s="17">
        <v>2116</v>
      </c>
      <c r="W85" s="17">
        <v>8558</v>
      </c>
      <c r="X85" s="17">
        <v>4699</v>
      </c>
      <c r="Y85" s="17">
        <v>1831</v>
      </c>
      <c r="Z85" s="17">
        <v>2003</v>
      </c>
      <c r="AA85" s="17">
        <v>2461</v>
      </c>
      <c r="AB85" s="17">
        <v>8907</v>
      </c>
      <c r="AC85" s="17">
        <v>-8106</v>
      </c>
      <c r="AD85" s="17">
        <v>1105</v>
      </c>
      <c r="AE85" s="17">
        <v>428</v>
      </c>
      <c r="AF85" s="17">
        <v>4514</v>
      </c>
      <c r="AG85" s="17">
        <v>107670</v>
      </c>
      <c r="AH85" s="17">
        <v>4958</v>
      </c>
      <c r="AI85" s="17">
        <v>0</v>
      </c>
      <c r="AJ85" s="17">
        <v>24165</v>
      </c>
      <c r="AK85" s="17">
        <v>-52</v>
      </c>
      <c r="AL85" s="17">
        <v>29615</v>
      </c>
      <c r="AM85" s="17">
        <v>13681</v>
      </c>
      <c r="AN85" s="17">
        <v>-24835</v>
      </c>
      <c r="AO85" s="17">
        <v>10</v>
      </c>
      <c r="AP85" s="17">
        <v>14357</v>
      </c>
      <c r="AQ85" s="17">
        <v>-7500</v>
      </c>
      <c r="AR85" s="17">
        <v>1181</v>
      </c>
      <c r="AS85" s="17">
        <v>13556</v>
      </c>
      <c r="AT85" s="17">
        <v>-2786</v>
      </c>
      <c r="AU85" s="17">
        <v>-106</v>
      </c>
      <c r="AV85" s="17">
        <v>15495</v>
      </c>
      <c r="AW85" s="17">
        <v>-4920</v>
      </c>
      <c r="AX85" s="17">
        <v>68026</v>
      </c>
      <c r="AY85" s="17">
        <v>-587</v>
      </c>
      <c r="AZ85" s="17">
        <v>12268</v>
      </c>
      <c r="BA85" s="17">
        <v>314724</v>
      </c>
      <c r="BB85" s="17">
        <v>-2911</v>
      </c>
      <c r="BC85" s="17">
        <v>2694</v>
      </c>
      <c r="BD85" s="17">
        <v>-9631</v>
      </c>
      <c r="BE85" s="17">
        <v>69</v>
      </c>
      <c r="BF85" s="17">
        <v>-949</v>
      </c>
      <c r="BG85" s="17">
        <v>173</v>
      </c>
      <c r="BH85" s="17">
        <v>208</v>
      </c>
      <c r="BI85" s="17">
        <v>-1784</v>
      </c>
      <c r="BJ85" s="17">
        <v>-3017</v>
      </c>
      <c r="BK85" s="17">
        <v>17137</v>
      </c>
      <c r="BL85" s="17">
        <v>-11323</v>
      </c>
      <c r="BM85" s="17">
        <v>1018</v>
      </c>
      <c r="BN85" s="17">
        <v>-13386</v>
      </c>
      <c r="BO85" s="17">
        <v>3703</v>
      </c>
      <c r="BP85" s="17">
        <v>-71201</v>
      </c>
      <c r="BQ85" s="17">
        <v>656</v>
      </c>
      <c r="BR85" s="17">
        <v>1172</v>
      </c>
      <c r="BS85" s="17">
        <v>386</v>
      </c>
      <c r="BT85" s="17">
        <v>457</v>
      </c>
      <c r="BU85" s="17">
        <v>0</v>
      </c>
      <c r="BV85" s="22">
        <f t="shared" ref="BV85" si="27">SUM(C85:BU85)</f>
        <v>310714</v>
      </c>
      <c r="CK85" s="89"/>
      <c r="CL85" s="88"/>
    </row>
    <row r="86" spans="2:90" s="5" customFormat="1" x14ac:dyDescent="0.25">
      <c r="B86" s="16" t="s">
        <v>187</v>
      </c>
      <c r="C86" s="17">
        <v>1786220</v>
      </c>
      <c r="D86" s="17">
        <v>282722</v>
      </c>
      <c r="E86" s="17">
        <v>258015</v>
      </c>
      <c r="F86" s="17">
        <v>101828</v>
      </c>
      <c r="G86" s="17">
        <v>33020</v>
      </c>
      <c r="H86" s="17">
        <v>170278</v>
      </c>
      <c r="I86" s="17">
        <v>160263</v>
      </c>
      <c r="J86" s="17">
        <v>77007</v>
      </c>
      <c r="K86" s="17">
        <v>20406</v>
      </c>
      <c r="L86" s="17">
        <v>80785</v>
      </c>
      <c r="M86" s="17">
        <v>199579</v>
      </c>
      <c r="N86" s="17">
        <v>4470</v>
      </c>
      <c r="O86" s="17">
        <v>186435</v>
      </c>
      <c r="P86" s="17">
        <v>77578</v>
      </c>
      <c r="Q86" s="17">
        <v>89272</v>
      </c>
      <c r="R86" s="17">
        <v>8557</v>
      </c>
      <c r="S86" s="17">
        <v>147381</v>
      </c>
      <c r="T86" s="17">
        <v>150410</v>
      </c>
      <c r="U86" s="17">
        <v>81421</v>
      </c>
      <c r="V86" s="17">
        <v>28920</v>
      </c>
      <c r="W86" s="17">
        <v>164925</v>
      </c>
      <c r="X86" s="17">
        <v>213400</v>
      </c>
      <c r="Y86" s="17">
        <v>27660</v>
      </c>
      <c r="Z86" s="17">
        <v>41923</v>
      </c>
      <c r="AA86" s="17">
        <v>39659</v>
      </c>
      <c r="AB86" s="17">
        <v>366824</v>
      </c>
      <c r="AC86" s="17">
        <v>-22966</v>
      </c>
      <c r="AD86" s="17">
        <v>32208</v>
      </c>
      <c r="AE86" s="17">
        <v>13768</v>
      </c>
      <c r="AF86" s="17">
        <v>83455</v>
      </c>
      <c r="AG86" s="17">
        <v>1708877</v>
      </c>
      <c r="AH86" s="17">
        <v>151027</v>
      </c>
      <c r="AI86" s="17">
        <v>8732</v>
      </c>
      <c r="AJ86" s="17">
        <v>1964881</v>
      </c>
      <c r="AK86" s="17">
        <v>172535</v>
      </c>
      <c r="AL86" s="17">
        <v>1609884</v>
      </c>
      <c r="AM86" s="17">
        <v>1207841</v>
      </c>
      <c r="AN86" s="17">
        <v>664117</v>
      </c>
      <c r="AO86" s="17">
        <v>17284</v>
      </c>
      <c r="AP86" s="17">
        <v>505656</v>
      </c>
      <c r="AQ86" s="17">
        <v>21828</v>
      </c>
      <c r="AR86" s="17">
        <v>157193</v>
      </c>
      <c r="AS86" s="17">
        <v>1777164</v>
      </c>
      <c r="AT86" s="17">
        <v>8238</v>
      </c>
      <c r="AU86" s="17">
        <v>33783</v>
      </c>
      <c r="AV86" s="17">
        <v>547870</v>
      </c>
      <c r="AW86" s="17">
        <v>127597</v>
      </c>
      <c r="AX86" s="17">
        <v>297831</v>
      </c>
      <c r="AY86" s="17">
        <v>250181</v>
      </c>
      <c r="AZ86" s="17">
        <v>217131</v>
      </c>
      <c r="BA86" s="17">
        <v>6056730</v>
      </c>
      <c r="BB86" s="17">
        <v>335893</v>
      </c>
      <c r="BC86" s="17">
        <v>185770</v>
      </c>
      <c r="BD86" s="17">
        <v>66578</v>
      </c>
      <c r="BE86" s="17">
        <v>14786</v>
      </c>
      <c r="BF86" s="17">
        <v>475106</v>
      </c>
      <c r="BG86" s="17">
        <v>117114</v>
      </c>
      <c r="BH86" s="17">
        <v>11559</v>
      </c>
      <c r="BI86" s="17">
        <v>15347</v>
      </c>
      <c r="BJ86" s="17">
        <v>49106</v>
      </c>
      <c r="BK86" s="17">
        <v>819312</v>
      </c>
      <c r="BL86" s="17">
        <v>118025</v>
      </c>
      <c r="BM86" s="17">
        <v>248193</v>
      </c>
      <c r="BN86" s="17">
        <v>485150</v>
      </c>
      <c r="BO86" s="17">
        <v>211672</v>
      </c>
      <c r="BP86" s="17">
        <v>458449</v>
      </c>
      <c r="BQ86" s="17">
        <v>57502</v>
      </c>
      <c r="BR86" s="17">
        <v>99112</v>
      </c>
      <c r="BS86" s="17">
        <v>27170</v>
      </c>
      <c r="BT86" s="17">
        <v>272392</v>
      </c>
      <c r="BU86" s="17">
        <v>0</v>
      </c>
      <c r="BV86" s="22">
        <f t="shared" ref="BV86" si="28">SUM(C86:BU86)</f>
        <v>26480039</v>
      </c>
      <c r="CK86" s="89"/>
      <c r="CL86" s="88"/>
    </row>
    <row r="87" spans="2:90" s="5" customFormat="1" ht="15.75" thickBot="1" x14ac:dyDescent="0.3">
      <c r="B87" s="56" t="s">
        <v>188</v>
      </c>
      <c r="C87" s="57">
        <f>+SUM(C83:C86)</f>
        <v>1844055</v>
      </c>
      <c r="D87" s="57">
        <f>+SUM(D83:D86)</f>
        <v>366116</v>
      </c>
      <c r="E87" s="57">
        <f t="shared" ref="E87:BO87" si="29">+SUM(E83:E86)</f>
        <v>292332</v>
      </c>
      <c r="F87" s="57">
        <f t="shared" si="29"/>
        <v>128562</v>
      </c>
      <c r="G87" s="57">
        <f t="shared" si="29"/>
        <v>162847</v>
      </c>
      <c r="H87" s="57">
        <f t="shared" si="29"/>
        <v>307063</v>
      </c>
      <c r="I87" s="57">
        <f t="shared" si="29"/>
        <v>641516</v>
      </c>
      <c r="J87" s="57">
        <f t="shared" si="29"/>
        <v>132808</v>
      </c>
      <c r="K87" s="57">
        <f t="shared" si="29"/>
        <v>61672</v>
      </c>
      <c r="L87" s="57">
        <f t="shared" si="29"/>
        <v>269760</v>
      </c>
      <c r="M87" s="57">
        <f t="shared" si="29"/>
        <v>291473</v>
      </c>
      <c r="N87" s="57">
        <f t="shared" si="29"/>
        <v>34317</v>
      </c>
      <c r="O87" s="57">
        <f t="shared" si="29"/>
        <v>396072</v>
      </c>
      <c r="P87" s="57">
        <f t="shared" si="29"/>
        <v>263559</v>
      </c>
      <c r="Q87" s="57">
        <f t="shared" si="29"/>
        <v>139285</v>
      </c>
      <c r="R87" s="57">
        <f t="shared" si="29"/>
        <v>75847</v>
      </c>
      <c r="S87" s="57">
        <f t="shared" si="29"/>
        <v>239844</v>
      </c>
      <c r="T87" s="57">
        <f t="shared" si="29"/>
        <v>237705</v>
      </c>
      <c r="U87" s="57">
        <f t="shared" si="29"/>
        <v>198408</v>
      </c>
      <c r="V87" s="57">
        <f t="shared" si="29"/>
        <v>237481</v>
      </c>
      <c r="W87" s="57">
        <f t="shared" si="29"/>
        <v>332187</v>
      </c>
      <c r="X87" s="57">
        <f t="shared" si="29"/>
        <v>644053</v>
      </c>
      <c r="Y87" s="57">
        <f t="shared" si="29"/>
        <v>64449</v>
      </c>
      <c r="Z87" s="57">
        <f t="shared" si="29"/>
        <v>90869</v>
      </c>
      <c r="AA87" s="57">
        <f t="shared" si="29"/>
        <v>222587</v>
      </c>
      <c r="AB87" s="57">
        <f t="shared" si="29"/>
        <v>857623</v>
      </c>
      <c r="AC87" s="57">
        <f t="shared" si="29"/>
        <v>114579</v>
      </c>
      <c r="AD87" s="57">
        <f t="shared" si="29"/>
        <v>145825</v>
      </c>
      <c r="AE87" s="57">
        <f t="shared" si="29"/>
        <v>55742</v>
      </c>
      <c r="AF87" s="57">
        <f t="shared" si="29"/>
        <v>480485</v>
      </c>
      <c r="AG87" s="57">
        <f t="shared" si="29"/>
        <v>1964924</v>
      </c>
      <c r="AH87" s="57">
        <f t="shared" si="29"/>
        <v>392658</v>
      </c>
      <c r="AI87" s="57">
        <f t="shared" si="29"/>
        <v>24280</v>
      </c>
      <c r="AJ87" s="57">
        <f t="shared" si="29"/>
        <v>3651446</v>
      </c>
      <c r="AK87" s="57">
        <f t="shared" si="29"/>
        <v>638523</v>
      </c>
      <c r="AL87" s="57">
        <f t="shared" si="29"/>
        <v>2850701</v>
      </c>
      <c r="AM87" s="57">
        <f t="shared" si="29"/>
        <v>2776281</v>
      </c>
      <c r="AN87" s="57">
        <f t="shared" si="29"/>
        <v>1149572</v>
      </c>
      <c r="AO87" s="57">
        <f t="shared" si="29"/>
        <v>34820</v>
      </c>
      <c r="AP87" s="57">
        <f t="shared" si="29"/>
        <v>1071602</v>
      </c>
      <c r="AQ87" s="57">
        <f t="shared" si="29"/>
        <v>143390</v>
      </c>
      <c r="AR87" s="57">
        <f t="shared" si="29"/>
        <v>306632</v>
      </c>
      <c r="AS87" s="57">
        <f t="shared" si="29"/>
        <v>2769422</v>
      </c>
      <c r="AT87" s="57">
        <f t="shared" si="29"/>
        <v>85799</v>
      </c>
      <c r="AU87" s="57">
        <f t="shared" si="29"/>
        <v>138787</v>
      </c>
      <c r="AV87" s="57">
        <f t="shared" si="29"/>
        <v>830631</v>
      </c>
      <c r="AW87" s="57">
        <f t="shared" si="29"/>
        <v>421340</v>
      </c>
      <c r="AX87" s="57">
        <f t="shared" si="29"/>
        <v>937260</v>
      </c>
      <c r="AY87" s="57">
        <f t="shared" si="29"/>
        <v>351011</v>
      </c>
      <c r="AZ87" s="57">
        <f t="shared" si="29"/>
        <v>377507</v>
      </c>
      <c r="BA87" s="57">
        <f t="shared" si="29"/>
        <v>6462493</v>
      </c>
      <c r="BB87" s="57">
        <f t="shared" si="29"/>
        <v>832353</v>
      </c>
      <c r="BC87" s="57">
        <f t="shared" si="29"/>
        <v>488140</v>
      </c>
      <c r="BD87" s="57">
        <f t="shared" si="29"/>
        <v>224362</v>
      </c>
      <c r="BE87" s="57">
        <f t="shared" si="29"/>
        <v>62205</v>
      </c>
      <c r="BF87" s="57">
        <f t="shared" si="29"/>
        <v>684802</v>
      </c>
      <c r="BG87" s="57">
        <f t="shared" si="29"/>
        <v>182144</v>
      </c>
      <c r="BH87" s="57">
        <f t="shared" si="29"/>
        <v>268327</v>
      </c>
      <c r="BI87" s="57">
        <f t="shared" si="29"/>
        <v>50140</v>
      </c>
      <c r="BJ87" s="57">
        <f t="shared" si="29"/>
        <v>797286</v>
      </c>
      <c r="BK87" s="57">
        <f t="shared" si="29"/>
        <v>3121542</v>
      </c>
      <c r="BL87" s="57">
        <f t="shared" si="29"/>
        <v>629866</v>
      </c>
      <c r="BM87" s="57">
        <f t="shared" si="29"/>
        <v>2201231</v>
      </c>
      <c r="BN87" s="57">
        <f t="shared" si="29"/>
        <v>1330741</v>
      </c>
      <c r="BO87" s="57">
        <f t="shared" si="29"/>
        <v>2184114</v>
      </c>
      <c r="BP87" s="57">
        <f t="shared" ref="BP87:BV87" si="30">+SUM(BP83:BP86)</f>
        <v>887812</v>
      </c>
      <c r="BQ87" s="57">
        <f t="shared" si="30"/>
        <v>209951</v>
      </c>
      <c r="BR87" s="57">
        <f t="shared" si="30"/>
        <v>253804</v>
      </c>
      <c r="BS87" s="57">
        <f t="shared" si="30"/>
        <v>68024</v>
      </c>
      <c r="BT87" s="57">
        <f t="shared" si="30"/>
        <v>469063</v>
      </c>
      <c r="BU87" s="57">
        <f t="shared" si="30"/>
        <v>492311</v>
      </c>
      <c r="BV87" s="57">
        <f t="shared" si="30"/>
        <v>52146418</v>
      </c>
      <c r="CK87" s="89"/>
      <c r="CL87" s="88"/>
    </row>
    <row r="88" spans="2:90" s="5" customFormat="1" x14ac:dyDescent="0.25">
      <c r="BV88" s="9"/>
      <c r="CK88" s="89"/>
      <c r="CL88" s="88"/>
    </row>
    <row r="89" spans="2:90" s="5" customFormat="1" x14ac:dyDescent="0.25">
      <c r="B89" s="55" t="s">
        <v>189</v>
      </c>
      <c r="C89" s="54">
        <f>+C87+C80</f>
        <v>3566305</v>
      </c>
      <c r="D89" s="54">
        <f>+D87+D80</f>
        <v>778475</v>
      </c>
      <c r="E89" s="54">
        <f t="shared" ref="E89:BO89" si="31">+E87+E80</f>
        <v>453025</v>
      </c>
      <c r="F89" s="54">
        <f t="shared" si="31"/>
        <v>205456</v>
      </c>
      <c r="G89" s="54">
        <f t="shared" si="31"/>
        <v>338511</v>
      </c>
      <c r="H89" s="54">
        <f t="shared" si="31"/>
        <v>1251081</v>
      </c>
      <c r="I89" s="54">
        <f t="shared" si="31"/>
        <v>3636170</v>
      </c>
      <c r="J89" s="54">
        <f t="shared" si="31"/>
        <v>954683</v>
      </c>
      <c r="K89" s="54">
        <f t="shared" si="31"/>
        <v>858526</v>
      </c>
      <c r="L89" s="54">
        <f t="shared" si="31"/>
        <v>992500</v>
      </c>
      <c r="M89" s="54">
        <f t="shared" si="31"/>
        <v>782301</v>
      </c>
      <c r="N89" s="54">
        <f t="shared" si="31"/>
        <v>87354</v>
      </c>
      <c r="O89" s="54">
        <f t="shared" si="31"/>
        <v>1671022</v>
      </c>
      <c r="P89" s="54">
        <f t="shared" si="31"/>
        <v>1034021</v>
      </c>
      <c r="Q89" s="54">
        <f t="shared" si="31"/>
        <v>408711</v>
      </c>
      <c r="R89" s="54">
        <f t="shared" si="31"/>
        <v>221891</v>
      </c>
      <c r="S89" s="54">
        <f t="shared" si="31"/>
        <v>1871200</v>
      </c>
      <c r="T89" s="54">
        <f t="shared" si="31"/>
        <v>903707</v>
      </c>
      <c r="U89" s="54">
        <f t="shared" si="31"/>
        <v>754709</v>
      </c>
      <c r="V89" s="54">
        <f t="shared" si="31"/>
        <v>886781</v>
      </c>
      <c r="W89" s="54">
        <f t="shared" si="31"/>
        <v>1763899</v>
      </c>
      <c r="X89" s="54">
        <f t="shared" si="31"/>
        <v>1827091</v>
      </c>
      <c r="Y89" s="54">
        <f t="shared" si="31"/>
        <v>162528</v>
      </c>
      <c r="Z89" s="54">
        <f t="shared" si="31"/>
        <v>445347</v>
      </c>
      <c r="AA89" s="54">
        <f t="shared" si="31"/>
        <v>731586</v>
      </c>
      <c r="AB89" s="54">
        <f t="shared" si="31"/>
        <v>6463018</v>
      </c>
      <c r="AC89" s="54">
        <f t="shared" si="31"/>
        <v>526623</v>
      </c>
      <c r="AD89" s="54">
        <f t="shared" si="31"/>
        <v>459573</v>
      </c>
      <c r="AE89" s="54">
        <f t="shared" si="31"/>
        <v>122145</v>
      </c>
      <c r="AF89" s="54">
        <f t="shared" si="31"/>
        <v>1094780</v>
      </c>
      <c r="AG89" s="54">
        <f t="shared" si="31"/>
        <v>5463435</v>
      </c>
      <c r="AH89" s="54">
        <f t="shared" si="31"/>
        <v>1026693</v>
      </c>
      <c r="AI89" s="54">
        <f t="shared" si="31"/>
        <v>226823</v>
      </c>
      <c r="AJ89" s="54">
        <f t="shared" si="31"/>
        <v>7565428</v>
      </c>
      <c r="AK89" s="54">
        <f t="shared" si="31"/>
        <v>1515299</v>
      </c>
      <c r="AL89" s="54">
        <f t="shared" si="31"/>
        <v>5692913</v>
      </c>
      <c r="AM89" s="54">
        <f t="shared" si="31"/>
        <v>4557407</v>
      </c>
      <c r="AN89" s="54">
        <f t="shared" si="31"/>
        <v>2843572</v>
      </c>
      <c r="AO89" s="54">
        <f t="shared" si="31"/>
        <v>161427</v>
      </c>
      <c r="AP89" s="54">
        <f t="shared" si="31"/>
        <v>2749991</v>
      </c>
      <c r="AQ89" s="54">
        <f t="shared" si="31"/>
        <v>227161</v>
      </c>
      <c r="AR89" s="54">
        <f t="shared" si="31"/>
        <v>538967</v>
      </c>
      <c r="AS89" s="54">
        <f t="shared" si="31"/>
        <v>5398342</v>
      </c>
      <c r="AT89" s="54">
        <f t="shared" si="31"/>
        <v>203351</v>
      </c>
      <c r="AU89" s="54">
        <f t="shared" si="31"/>
        <v>228163</v>
      </c>
      <c r="AV89" s="54">
        <f t="shared" si="31"/>
        <v>1589940</v>
      </c>
      <c r="AW89" s="54">
        <f t="shared" si="31"/>
        <v>778978</v>
      </c>
      <c r="AX89" s="54">
        <f t="shared" si="31"/>
        <v>1498410</v>
      </c>
      <c r="AY89" s="54">
        <f t="shared" si="31"/>
        <v>867783</v>
      </c>
      <c r="AZ89" s="54">
        <f t="shared" si="31"/>
        <v>804600</v>
      </c>
      <c r="BA89" s="54">
        <f t="shared" si="31"/>
        <v>7037693</v>
      </c>
      <c r="BB89" s="54">
        <f t="shared" si="31"/>
        <v>1303027</v>
      </c>
      <c r="BC89" s="54">
        <f t="shared" si="31"/>
        <v>922268</v>
      </c>
      <c r="BD89" s="54">
        <f t="shared" si="31"/>
        <v>406344</v>
      </c>
      <c r="BE89" s="54">
        <f t="shared" si="31"/>
        <v>203382</v>
      </c>
      <c r="BF89" s="54">
        <f t="shared" si="31"/>
        <v>902660</v>
      </c>
      <c r="BG89" s="54">
        <f t="shared" si="31"/>
        <v>368598</v>
      </c>
      <c r="BH89" s="54">
        <f t="shared" si="31"/>
        <v>285502</v>
      </c>
      <c r="BI89" s="54">
        <f t="shared" si="31"/>
        <v>211542</v>
      </c>
      <c r="BJ89" s="54">
        <f t="shared" si="31"/>
        <v>1190722</v>
      </c>
      <c r="BK89" s="54">
        <f t="shared" si="31"/>
        <v>4215102</v>
      </c>
      <c r="BL89" s="54">
        <f t="shared" si="31"/>
        <v>763964</v>
      </c>
      <c r="BM89" s="54">
        <f t="shared" si="31"/>
        <v>2376367</v>
      </c>
      <c r="BN89" s="54">
        <f t="shared" si="31"/>
        <v>2186514</v>
      </c>
      <c r="BO89" s="54">
        <f t="shared" si="31"/>
        <v>3324287</v>
      </c>
      <c r="BP89" s="54">
        <f t="shared" ref="BP89:BV89" si="32">+BP87+BP80</f>
        <v>1397335</v>
      </c>
      <c r="BQ89" s="54">
        <f t="shared" si="32"/>
        <v>424036</v>
      </c>
      <c r="BR89" s="54">
        <f t="shared" si="32"/>
        <v>399398</v>
      </c>
      <c r="BS89" s="54">
        <f t="shared" si="32"/>
        <v>121566</v>
      </c>
      <c r="BT89" s="54">
        <f t="shared" si="32"/>
        <v>699156</v>
      </c>
      <c r="BU89" s="54">
        <f t="shared" si="32"/>
        <v>492311</v>
      </c>
      <c r="BV89" s="54">
        <f t="shared" si="32"/>
        <v>108423476</v>
      </c>
      <c r="CK89" s="89"/>
      <c r="CL89" s="88"/>
    </row>
    <row r="90" spans="2:90" s="5" customFormat="1" ht="15.75" thickBot="1" x14ac:dyDescent="0.3"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35"/>
      <c r="CK90" s="89"/>
      <c r="CL90" s="88"/>
    </row>
    <row r="91" spans="2:90" s="5" customFormat="1" x14ac:dyDescent="0.25">
      <c r="B91" s="59" t="s">
        <v>190</v>
      </c>
      <c r="C91" s="60">
        <f>+C92+C93+C94</f>
        <v>694143</v>
      </c>
      <c r="D91" s="60">
        <f t="shared" ref="D91:BO91" si="33">+D92+D93+D94</f>
        <v>12859</v>
      </c>
      <c r="E91" s="60">
        <f t="shared" si="33"/>
        <v>196287</v>
      </c>
      <c r="F91" s="60">
        <f t="shared" si="33"/>
        <v>84578</v>
      </c>
      <c r="G91" s="60">
        <f t="shared" si="33"/>
        <v>1910061</v>
      </c>
      <c r="H91" s="60">
        <f t="shared" si="33"/>
        <v>264080</v>
      </c>
      <c r="I91" s="60">
        <f t="shared" si="33"/>
        <v>1148127</v>
      </c>
      <c r="J91" s="60">
        <f t="shared" si="33"/>
        <v>246479</v>
      </c>
      <c r="K91" s="60">
        <f t="shared" si="33"/>
        <v>195132</v>
      </c>
      <c r="L91" s="60">
        <f t="shared" si="33"/>
        <v>1557689</v>
      </c>
      <c r="M91" s="60">
        <f t="shared" si="33"/>
        <v>463885</v>
      </c>
      <c r="N91" s="60">
        <f t="shared" si="33"/>
        <v>746100</v>
      </c>
      <c r="O91" s="60">
        <f t="shared" si="33"/>
        <v>913946</v>
      </c>
      <c r="P91" s="60">
        <f t="shared" si="33"/>
        <v>148579</v>
      </c>
      <c r="Q91" s="60">
        <f t="shared" si="33"/>
        <v>398000</v>
      </c>
      <c r="R91" s="60">
        <f t="shared" si="33"/>
        <v>64028</v>
      </c>
      <c r="S91" s="60">
        <f t="shared" si="33"/>
        <v>793857</v>
      </c>
      <c r="T91" s="60">
        <f t="shared" si="33"/>
        <v>2253030</v>
      </c>
      <c r="U91" s="60">
        <f t="shared" si="33"/>
        <v>765597</v>
      </c>
      <c r="V91" s="60">
        <f t="shared" si="33"/>
        <v>345544</v>
      </c>
      <c r="W91" s="60">
        <f t="shared" si="33"/>
        <v>1653859</v>
      </c>
      <c r="X91" s="60">
        <f t="shared" si="33"/>
        <v>841476</v>
      </c>
      <c r="Y91" s="60">
        <f t="shared" si="33"/>
        <v>792826</v>
      </c>
      <c r="Z91" s="60">
        <f t="shared" si="33"/>
        <v>742506</v>
      </c>
      <c r="AA91" s="60">
        <f t="shared" si="33"/>
        <v>973822</v>
      </c>
      <c r="AB91" s="60">
        <f t="shared" si="33"/>
        <v>3349935</v>
      </c>
      <c r="AC91" s="60">
        <f t="shared" si="33"/>
        <v>152513</v>
      </c>
      <c r="AD91" s="60">
        <f t="shared" si="33"/>
        <v>275310</v>
      </c>
      <c r="AE91" s="60">
        <f t="shared" si="33"/>
        <v>473675</v>
      </c>
      <c r="AF91" s="60">
        <f t="shared" si="33"/>
        <v>31362</v>
      </c>
      <c r="AG91" s="60">
        <f t="shared" si="33"/>
        <v>0</v>
      </c>
      <c r="AH91" s="60">
        <f t="shared" si="33"/>
        <v>165567</v>
      </c>
      <c r="AI91" s="60">
        <f t="shared" si="33"/>
        <v>0</v>
      </c>
      <c r="AJ91" s="60">
        <f t="shared" si="33"/>
        <v>0</v>
      </c>
      <c r="AK91" s="60">
        <f t="shared" si="33"/>
        <v>70672</v>
      </c>
      <c r="AL91" s="60">
        <f t="shared" si="33"/>
        <v>98922</v>
      </c>
      <c r="AM91" s="60">
        <f t="shared" si="33"/>
        <v>0</v>
      </c>
      <c r="AN91" s="60">
        <f t="shared" si="33"/>
        <v>432692</v>
      </c>
      <c r="AO91" s="60">
        <f t="shared" si="33"/>
        <v>299492</v>
      </c>
      <c r="AP91" s="60">
        <f t="shared" si="33"/>
        <v>280120</v>
      </c>
      <c r="AQ91" s="60">
        <f t="shared" si="33"/>
        <v>32155</v>
      </c>
      <c r="AR91" s="60">
        <f t="shared" si="33"/>
        <v>128529</v>
      </c>
      <c r="AS91" s="60">
        <f t="shared" si="33"/>
        <v>1377</v>
      </c>
      <c r="AT91" s="60">
        <f t="shared" si="33"/>
        <v>164721</v>
      </c>
      <c r="AU91" s="60">
        <f t="shared" si="33"/>
        <v>111608</v>
      </c>
      <c r="AV91" s="60">
        <f t="shared" si="33"/>
        <v>356258</v>
      </c>
      <c r="AW91" s="60">
        <f t="shared" si="33"/>
        <v>625381</v>
      </c>
      <c r="AX91" s="60">
        <f t="shared" si="33"/>
        <v>149987</v>
      </c>
      <c r="AY91" s="60">
        <f t="shared" si="33"/>
        <v>145852</v>
      </c>
      <c r="AZ91" s="60">
        <f t="shared" si="33"/>
        <v>75275</v>
      </c>
      <c r="BA91" s="60">
        <f t="shared" si="33"/>
        <v>7512</v>
      </c>
      <c r="BB91" s="60">
        <f t="shared" si="33"/>
        <v>236715</v>
      </c>
      <c r="BC91" s="60">
        <f t="shared" si="33"/>
        <v>160069</v>
      </c>
      <c r="BD91" s="60">
        <f t="shared" si="33"/>
        <v>211906</v>
      </c>
      <c r="BE91" s="60">
        <f t="shared" si="33"/>
        <v>582319</v>
      </c>
      <c r="BF91" s="60">
        <f t="shared" si="33"/>
        <v>65458</v>
      </c>
      <c r="BG91" s="60">
        <f t="shared" si="33"/>
        <v>360151</v>
      </c>
      <c r="BH91" s="60">
        <f t="shared" si="33"/>
        <v>0</v>
      </c>
      <c r="BI91" s="60">
        <f t="shared" si="33"/>
        <v>108122</v>
      </c>
      <c r="BJ91" s="60">
        <f t="shared" si="33"/>
        <v>0</v>
      </c>
      <c r="BK91" s="60">
        <f t="shared" si="33"/>
        <v>0</v>
      </c>
      <c r="BL91" s="60">
        <f t="shared" si="33"/>
        <v>0</v>
      </c>
      <c r="BM91" s="60">
        <f t="shared" si="33"/>
        <v>0</v>
      </c>
      <c r="BN91" s="60">
        <f t="shared" si="33"/>
        <v>0</v>
      </c>
      <c r="BO91" s="60">
        <f t="shared" si="33"/>
        <v>0</v>
      </c>
      <c r="BP91" s="60">
        <f t="shared" ref="BP91:BV91" si="34">+BP92+BP93+BP94</f>
        <v>112461</v>
      </c>
      <c r="BQ91" s="60">
        <f t="shared" si="34"/>
        <v>0</v>
      </c>
      <c r="BR91" s="60">
        <f t="shared" si="34"/>
        <v>0</v>
      </c>
      <c r="BS91" s="60">
        <f t="shared" si="34"/>
        <v>0</v>
      </c>
      <c r="BT91" s="60">
        <f t="shared" si="34"/>
        <v>17861</v>
      </c>
      <c r="BU91" s="60">
        <f t="shared" si="34"/>
        <v>0</v>
      </c>
      <c r="BV91" s="60">
        <f t="shared" si="34"/>
        <v>27490467</v>
      </c>
      <c r="CK91" s="89"/>
      <c r="CL91" s="88"/>
    </row>
    <row r="92" spans="2:90" s="5" customFormat="1" x14ac:dyDescent="0.25">
      <c r="B92" s="16" t="s">
        <v>191</v>
      </c>
      <c r="C92" s="18">
        <v>327344</v>
      </c>
      <c r="D92" s="18">
        <v>2840</v>
      </c>
      <c r="E92" s="18">
        <v>21178</v>
      </c>
      <c r="F92" s="18">
        <v>9659</v>
      </c>
      <c r="G92" s="18">
        <v>6067</v>
      </c>
      <c r="H92" s="18">
        <v>224308</v>
      </c>
      <c r="I92" s="18">
        <v>89570</v>
      </c>
      <c r="J92" s="18">
        <v>188390</v>
      </c>
      <c r="K92" s="18">
        <v>185602</v>
      </c>
      <c r="L92" s="18">
        <v>1142512</v>
      </c>
      <c r="M92" s="18">
        <v>340999</v>
      </c>
      <c r="N92" s="18">
        <v>353651</v>
      </c>
      <c r="O92" s="18">
        <v>183093</v>
      </c>
      <c r="P92" s="18">
        <v>56745</v>
      </c>
      <c r="Q92" s="18">
        <v>232168</v>
      </c>
      <c r="R92" s="18">
        <v>63877</v>
      </c>
      <c r="S92" s="18">
        <v>601603</v>
      </c>
      <c r="T92" s="18">
        <v>788196</v>
      </c>
      <c r="U92" s="18">
        <v>320866</v>
      </c>
      <c r="V92" s="18">
        <v>273761</v>
      </c>
      <c r="W92" s="18">
        <v>892787</v>
      </c>
      <c r="X92" s="18">
        <v>558241</v>
      </c>
      <c r="Y92" s="18">
        <v>25395</v>
      </c>
      <c r="Z92" s="18">
        <v>87532</v>
      </c>
      <c r="AA92" s="18">
        <v>95706</v>
      </c>
      <c r="AB92" s="18">
        <v>185909</v>
      </c>
      <c r="AC92" s="18">
        <v>49117</v>
      </c>
      <c r="AD92" s="18">
        <v>200333</v>
      </c>
      <c r="AE92" s="18">
        <v>108328</v>
      </c>
      <c r="AF92" s="18">
        <v>27650</v>
      </c>
      <c r="AG92" s="18">
        <v>0</v>
      </c>
      <c r="AH92" s="18">
        <v>75435</v>
      </c>
      <c r="AI92" s="18">
        <v>0</v>
      </c>
      <c r="AJ92" s="18">
        <v>0</v>
      </c>
      <c r="AK92" s="18">
        <v>69056</v>
      </c>
      <c r="AL92" s="18">
        <v>68655</v>
      </c>
      <c r="AM92" s="18">
        <v>0</v>
      </c>
      <c r="AN92" s="18">
        <v>336548</v>
      </c>
      <c r="AO92" s="18">
        <v>276691</v>
      </c>
      <c r="AP92" s="18">
        <v>193751</v>
      </c>
      <c r="AQ92" s="18">
        <v>29590</v>
      </c>
      <c r="AR92" s="18">
        <v>128529</v>
      </c>
      <c r="AS92" s="18">
        <v>1377</v>
      </c>
      <c r="AT92" s="18">
        <v>116728</v>
      </c>
      <c r="AU92" s="18">
        <v>101628</v>
      </c>
      <c r="AV92" s="18">
        <v>247016</v>
      </c>
      <c r="AW92" s="18">
        <v>425746</v>
      </c>
      <c r="AX92" s="18">
        <v>56034</v>
      </c>
      <c r="AY92" s="18">
        <v>89502</v>
      </c>
      <c r="AZ92" s="18">
        <v>57459</v>
      </c>
      <c r="BA92" s="18">
        <v>5292</v>
      </c>
      <c r="BB92" s="18">
        <v>149073</v>
      </c>
      <c r="BC92" s="18">
        <v>114220</v>
      </c>
      <c r="BD92" s="18">
        <v>207219</v>
      </c>
      <c r="BE92" s="18">
        <v>495374</v>
      </c>
      <c r="BF92" s="18">
        <v>64822</v>
      </c>
      <c r="BG92" s="18">
        <v>241805</v>
      </c>
      <c r="BH92" s="18">
        <v>0</v>
      </c>
      <c r="BI92" s="18">
        <v>108122</v>
      </c>
      <c r="BJ92" s="18">
        <v>0</v>
      </c>
      <c r="BK92" s="18">
        <v>0</v>
      </c>
      <c r="BL92" s="18">
        <v>0</v>
      </c>
      <c r="BM92" s="18">
        <v>0</v>
      </c>
      <c r="BN92" s="18">
        <v>0</v>
      </c>
      <c r="BO92" s="18">
        <v>0</v>
      </c>
      <c r="BP92" s="18">
        <v>88102</v>
      </c>
      <c r="BQ92" s="18">
        <v>0</v>
      </c>
      <c r="BR92" s="18">
        <v>0</v>
      </c>
      <c r="BS92" s="18">
        <v>0</v>
      </c>
      <c r="BT92" s="18">
        <v>14562</v>
      </c>
      <c r="BU92" s="18">
        <v>0</v>
      </c>
      <c r="BV92" s="61">
        <f t="shared" si="26"/>
        <v>11405763</v>
      </c>
      <c r="CK92" s="89"/>
      <c r="CL92" s="88"/>
    </row>
    <row r="93" spans="2:90" s="5" customFormat="1" x14ac:dyDescent="0.25">
      <c r="B93" s="16" t="s">
        <v>193</v>
      </c>
      <c r="C93" s="92">
        <v>275134</v>
      </c>
      <c r="D93" s="18">
        <v>6533</v>
      </c>
      <c r="E93" s="18">
        <v>167057</v>
      </c>
      <c r="F93" s="18">
        <v>61322</v>
      </c>
      <c r="G93" s="18">
        <v>42638</v>
      </c>
      <c r="H93" s="18">
        <v>38966</v>
      </c>
      <c r="I93" s="18">
        <v>286403</v>
      </c>
      <c r="J93" s="18">
        <v>57995</v>
      </c>
      <c r="K93" s="18">
        <v>7656</v>
      </c>
      <c r="L93" s="18">
        <v>120069</v>
      </c>
      <c r="M93" s="18">
        <v>104912</v>
      </c>
      <c r="N93" s="18">
        <v>220836</v>
      </c>
      <c r="O93" s="18">
        <v>270863</v>
      </c>
      <c r="P93" s="18">
        <v>71061</v>
      </c>
      <c r="Q93" s="18">
        <v>160325</v>
      </c>
      <c r="R93" s="18">
        <v>141</v>
      </c>
      <c r="S93" s="18">
        <v>93585</v>
      </c>
      <c r="T93" s="18">
        <v>824904</v>
      </c>
      <c r="U93" s="18">
        <v>319356</v>
      </c>
      <c r="V93" s="18">
        <v>58171</v>
      </c>
      <c r="W93" s="18">
        <v>595507</v>
      </c>
      <c r="X93" s="18">
        <v>215912</v>
      </c>
      <c r="Y93" s="18">
        <v>416724</v>
      </c>
      <c r="Z93" s="18">
        <v>419855</v>
      </c>
      <c r="AA93" s="18">
        <v>679727</v>
      </c>
      <c r="AB93" s="18">
        <v>2790969</v>
      </c>
      <c r="AC93" s="18">
        <v>28405</v>
      </c>
      <c r="AD93" s="18">
        <v>67932</v>
      </c>
      <c r="AE93" s="18">
        <v>210450</v>
      </c>
      <c r="AF93" s="18">
        <v>2216</v>
      </c>
      <c r="AG93" s="18">
        <v>0</v>
      </c>
      <c r="AH93" s="18">
        <v>82649</v>
      </c>
      <c r="AI93" s="18">
        <v>0</v>
      </c>
      <c r="AJ93" s="18">
        <v>0</v>
      </c>
      <c r="AK93" s="18">
        <v>759</v>
      </c>
      <c r="AL93" s="18">
        <v>21528</v>
      </c>
      <c r="AM93" s="18">
        <v>0</v>
      </c>
      <c r="AN93" s="18">
        <v>68372</v>
      </c>
      <c r="AO93" s="18">
        <v>17596</v>
      </c>
      <c r="AP93" s="18">
        <v>50594</v>
      </c>
      <c r="AQ93" s="18">
        <v>1710</v>
      </c>
      <c r="AR93" s="18">
        <v>0</v>
      </c>
      <c r="AS93" s="18">
        <v>0</v>
      </c>
      <c r="AT93" s="18">
        <v>34129</v>
      </c>
      <c r="AU93" s="18">
        <v>8132</v>
      </c>
      <c r="AV93" s="18">
        <v>60541</v>
      </c>
      <c r="AW93" s="18">
        <v>147820</v>
      </c>
      <c r="AX93" s="18">
        <v>90452</v>
      </c>
      <c r="AY93" s="18">
        <v>22900</v>
      </c>
      <c r="AZ93" s="18">
        <v>6223</v>
      </c>
      <c r="BA93" s="18">
        <v>1175</v>
      </c>
      <c r="BB93" s="18">
        <v>56399</v>
      </c>
      <c r="BC93" s="18">
        <v>26693</v>
      </c>
      <c r="BD93" s="18">
        <v>3501</v>
      </c>
      <c r="BE93" s="18">
        <v>62220</v>
      </c>
      <c r="BF93" s="18">
        <v>513</v>
      </c>
      <c r="BG93" s="18">
        <v>84751</v>
      </c>
      <c r="BH93" s="18">
        <v>0</v>
      </c>
      <c r="BI93" s="18">
        <v>0</v>
      </c>
      <c r="BJ93" s="18">
        <v>0</v>
      </c>
      <c r="BK93" s="18">
        <v>0</v>
      </c>
      <c r="BL93" s="18">
        <v>0</v>
      </c>
      <c r="BM93" s="18">
        <v>0</v>
      </c>
      <c r="BN93" s="18">
        <v>0</v>
      </c>
      <c r="BO93" s="18">
        <v>0</v>
      </c>
      <c r="BP93" s="18">
        <v>16044</v>
      </c>
      <c r="BQ93" s="18">
        <v>0</v>
      </c>
      <c r="BR93" s="18">
        <v>0</v>
      </c>
      <c r="BS93" s="18">
        <v>0</v>
      </c>
      <c r="BT93" s="18">
        <v>3299</v>
      </c>
      <c r="BU93" s="18">
        <v>0</v>
      </c>
      <c r="BV93" s="61">
        <f>SUM(C93:BU93)</f>
        <v>9483624</v>
      </c>
      <c r="CK93" s="81"/>
    </row>
    <row r="94" spans="2:90" s="5" customFormat="1" ht="15.75" thickBot="1" x14ac:dyDescent="0.3">
      <c r="B94" s="93" t="s">
        <v>192</v>
      </c>
      <c r="C94" s="94">
        <v>91665</v>
      </c>
      <c r="D94" s="95">
        <v>3486</v>
      </c>
      <c r="E94" s="95">
        <v>8052</v>
      </c>
      <c r="F94" s="95">
        <v>13597</v>
      </c>
      <c r="G94" s="95">
        <v>1861356</v>
      </c>
      <c r="H94" s="95">
        <v>806</v>
      </c>
      <c r="I94" s="95">
        <v>772154</v>
      </c>
      <c r="J94" s="95">
        <v>94</v>
      </c>
      <c r="K94" s="95">
        <v>1874</v>
      </c>
      <c r="L94" s="95">
        <v>295108</v>
      </c>
      <c r="M94" s="95">
        <v>17974</v>
      </c>
      <c r="N94" s="95">
        <v>171613</v>
      </c>
      <c r="O94" s="95">
        <v>459990</v>
      </c>
      <c r="P94" s="95">
        <v>20773</v>
      </c>
      <c r="Q94" s="95">
        <v>5507</v>
      </c>
      <c r="R94" s="95">
        <v>10</v>
      </c>
      <c r="S94" s="95">
        <v>98669</v>
      </c>
      <c r="T94" s="95">
        <v>639930</v>
      </c>
      <c r="U94" s="95">
        <v>125375</v>
      </c>
      <c r="V94" s="95">
        <v>13612</v>
      </c>
      <c r="W94" s="95">
        <v>165565</v>
      </c>
      <c r="X94" s="95">
        <v>67323</v>
      </c>
      <c r="Y94" s="95">
        <v>350707</v>
      </c>
      <c r="Z94" s="95">
        <v>235119</v>
      </c>
      <c r="AA94" s="95">
        <v>198389</v>
      </c>
      <c r="AB94" s="95">
        <v>373057</v>
      </c>
      <c r="AC94" s="95">
        <v>74991</v>
      </c>
      <c r="AD94" s="95">
        <v>7045</v>
      </c>
      <c r="AE94" s="95">
        <v>154897</v>
      </c>
      <c r="AF94" s="95">
        <v>1496</v>
      </c>
      <c r="AG94" s="95">
        <v>0</v>
      </c>
      <c r="AH94" s="95">
        <v>7483</v>
      </c>
      <c r="AI94" s="95">
        <v>0</v>
      </c>
      <c r="AJ94" s="95">
        <v>0</v>
      </c>
      <c r="AK94" s="95">
        <v>857</v>
      </c>
      <c r="AL94" s="95">
        <v>8739</v>
      </c>
      <c r="AM94" s="95">
        <v>0</v>
      </c>
      <c r="AN94" s="95">
        <v>27772</v>
      </c>
      <c r="AO94" s="95">
        <v>5205</v>
      </c>
      <c r="AP94" s="95">
        <v>35775</v>
      </c>
      <c r="AQ94" s="95">
        <v>855</v>
      </c>
      <c r="AR94" s="95">
        <v>0</v>
      </c>
      <c r="AS94" s="95">
        <v>0</v>
      </c>
      <c r="AT94" s="95">
        <v>13864</v>
      </c>
      <c r="AU94" s="95">
        <v>1848</v>
      </c>
      <c r="AV94" s="95">
        <v>48701</v>
      </c>
      <c r="AW94" s="95">
        <v>51815</v>
      </c>
      <c r="AX94" s="95">
        <v>3501</v>
      </c>
      <c r="AY94" s="95">
        <v>33450</v>
      </c>
      <c r="AZ94" s="95">
        <v>11593</v>
      </c>
      <c r="BA94" s="95">
        <v>1045</v>
      </c>
      <c r="BB94" s="95">
        <v>31243</v>
      </c>
      <c r="BC94" s="95">
        <v>19156</v>
      </c>
      <c r="BD94" s="95">
        <v>1186</v>
      </c>
      <c r="BE94" s="95">
        <v>24725</v>
      </c>
      <c r="BF94" s="95">
        <v>123</v>
      </c>
      <c r="BG94" s="95">
        <v>33595</v>
      </c>
      <c r="BH94" s="95">
        <v>0</v>
      </c>
      <c r="BI94" s="95">
        <v>0</v>
      </c>
      <c r="BJ94" s="95">
        <v>0</v>
      </c>
      <c r="BK94" s="95">
        <v>0</v>
      </c>
      <c r="BL94" s="95">
        <v>0</v>
      </c>
      <c r="BM94" s="95">
        <v>0</v>
      </c>
      <c r="BN94" s="95">
        <v>0</v>
      </c>
      <c r="BO94" s="95">
        <v>0</v>
      </c>
      <c r="BP94" s="95">
        <v>8315</v>
      </c>
      <c r="BQ94" s="95">
        <v>0</v>
      </c>
      <c r="BR94" s="95">
        <v>0</v>
      </c>
      <c r="BS94" s="95">
        <v>0</v>
      </c>
      <c r="BT94" s="95">
        <v>0</v>
      </c>
      <c r="BU94" s="95">
        <v>0</v>
      </c>
      <c r="BV94" s="62">
        <f t="shared" si="26"/>
        <v>6601080</v>
      </c>
      <c r="CK94" s="81"/>
    </row>
    <row r="95" spans="2:90" s="5" customFormat="1" x14ac:dyDescent="0.25">
      <c r="BV95" s="9"/>
      <c r="CK95" s="81"/>
    </row>
    <row r="96" spans="2:90" s="5" customFormat="1" x14ac:dyDescent="0.25">
      <c r="B96" s="55" t="s">
        <v>194</v>
      </c>
      <c r="C96" s="54">
        <f>+C89+C91</f>
        <v>4260448</v>
      </c>
      <c r="D96" s="54">
        <f>+D89+D91</f>
        <v>791334</v>
      </c>
      <c r="E96" s="54">
        <f t="shared" ref="E96:BO96" si="35">+E89+E91</f>
        <v>649312</v>
      </c>
      <c r="F96" s="54">
        <f t="shared" si="35"/>
        <v>290034</v>
      </c>
      <c r="G96" s="54">
        <f t="shared" si="35"/>
        <v>2248572</v>
      </c>
      <c r="H96" s="54">
        <f t="shared" si="35"/>
        <v>1515161</v>
      </c>
      <c r="I96" s="54">
        <f t="shared" si="35"/>
        <v>4784297</v>
      </c>
      <c r="J96" s="54">
        <f t="shared" si="35"/>
        <v>1201162</v>
      </c>
      <c r="K96" s="54">
        <f t="shared" si="35"/>
        <v>1053658</v>
      </c>
      <c r="L96" s="54">
        <f t="shared" si="35"/>
        <v>2550189</v>
      </c>
      <c r="M96" s="54">
        <f t="shared" si="35"/>
        <v>1246186</v>
      </c>
      <c r="N96" s="54">
        <f t="shared" si="35"/>
        <v>833454</v>
      </c>
      <c r="O96" s="54">
        <f t="shared" si="35"/>
        <v>2584968</v>
      </c>
      <c r="P96" s="54">
        <f t="shared" si="35"/>
        <v>1182600</v>
      </c>
      <c r="Q96" s="54">
        <f t="shared" si="35"/>
        <v>806711</v>
      </c>
      <c r="R96" s="54">
        <f t="shared" si="35"/>
        <v>285919</v>
      </c>
      <c r="S96" s="54">
        <f t="shared" si="35"/>
        <v>2665057</v>
      </c>
      <c r="T96" s="54">
        <f t="shared" si="35"/>
        <v>3156737</v>
      </c>
      <c r="U96" s="54">
        <f t="shared" si="35"/>
        <v>1520306</v>
      </c>
      <c r="V96" s="54">
        <f t="shared" si="35"/>
        <v>1232325</v>
      </c>
      <c r="W96" s="54">
        <f t="shared" si="35"/>
        <v>3417758</v>
      </c>
      <c r="X96" s="54">
        <f t="shared" si="35"/>
        <v>2668567</v>
      </c>
      <c r="Y96" s="54">
        <f t="shared" si="35"/>
        <v>955354</v>
      </c>
      <c r="Z96" s="54">
        <f t="shared" si="35"/>
        <v>1187853</v>
      </c>
      <c r="AA96" s="54">
        <f t="shared" si="35"/>
        <v>1705408</v>
      </c>
      <c r="AB96" s="54">
        <f t="shared" si="35"/>
        <v>9812953</v>
      </c>
      <c r="AC96" s="54">
        <f t="shared" si="35"/>
        <v>679136</v>
      </c>
      <c r="AD96" s="54">
        <f t="shared" si="35"/>
        <v>734883</v>
      </c>
      <c r="AE96" s="54">
        <f t="shared" si="35"/>
        <v>595820</v>
      </c>
      <c r="AF96" s="54">
        <f t="shared" si="35"/>
        <v>1126142</v>
      </c>
      <c r="AG96" s="54">
        <f t="shared" si="35"/>
        <v>5463435</v>
      </c>
      <c r="AH96" s="54">
        <f t="shared" si="35"/>
        <v>1192260</v>
      </c>
      <c r="AI96" s="54">
        <f t="shared" si="35"/>
        <v>226823</v>
      </c>
      <c r="AJ96" s="54">
        <f t="shared" si="35"/>
        <v>7565428</v>
      </c>
      <c r="AK96" s="54">
        <f t="shared" si="35"/>
        <v>1585971</v>
      </c>
      <c r="AL96" s="54">
        <f t="shared" si="35"/>
        <v>5791835</v>
      </c>
      <c r="AM96" s="54">
        <f t="shared" si="35"/>
        <v>4557407</v>
      </c>
      <c r="AN96" s="54">
        <f t="shared" si="35"/>
        <v>3276264</v>
      </c>
      <c r="AO96" s="54">
        <f t="shared" si="35"/>
        <v>460919</v>
      </c>
      <c r="AP96" s="54">
        <f t="shared" si="35"/>
        <v>3030111</v>
      </c>
      <c r="AQ96" s="54">
        <f t="shared" si="35"/>
        <v>259316</v>
      </c>
      <c r="AR96" s="54">
        <f t="shared" si="35"/>
        <v>667496</v>
      </c>
      <c r="AS96" s="54">
        <f t="shared" si="35"/>
        <v>5399719</v>
      </c>
      <c r="AT96" s="54">
        <f t="shared" si="35"/>
        <v>368072</v>
      </c>
      <c r="AU96" s="54">
        <f t="shared" si="35"/>
        <v>339771</v>
      </c>
      <c r="AV96" s="54">
        <f t="shared" si="35"/>
        <v>1946198</v>
      </c>
      <c r="AW96" s="54">
        <f t="shared" si="35"/>
        <v>1404359</v>
      </c>
      <c r="AX96" s="54">
        <f t="shared" si="35"/>
        <v>1648397</v>
      </c>
      <c r="AY96" s="54">
        <f t="shared" si="35"/>
        <v>1013635</v>
      </c>
      <c r="AZ96" s="54">
        <f t="shared" si="35"/>
        <v>879875</v>
      </c>
      <c r="BA96" s="54">
        <f t="shared" si="35"/>
        <v>7045205</v>
      </c>
      <c r="BB96" s="54">
        <f t="shared" si="35"/>
        <v>1539742</v>
      </c>
      <c r="BC96" s="54">
        <f t="shared" si="35"/>
        <v>1082337</v>
      </c>
      <c r="BD96" s="54">
        <f t="shared" si="35"/>
        <v>618250</v>
      </c>
      <c r="BE96" s="54">
        <f t="shared" si="35"/>
        <v>785701</v>
      </c>
      <c r="BF96" s="54">
        <f t="shared" si="35"/>
        <v>968118</v>
      </c>
      <c r="BG96" s="54">
        <f t="shared" si="35"/>
        <v>728749</v>
      </c>
      <c r="BH96" s="54">
        <f t="shared" si="35"/>
        <v>285502</v>
      </c>
      <c r="BI96" s="54">
        <f t="shared" si="35"/>
        <v>319664</v>
      </c>
      <c r="BJ96" s="54">
        <f t="shared" si="35"/>
        <v>1190722</v>
      </c>
      <c r="BK96" s="54">
        <f t="shared" si="35"/>
        <v>4215102</v>
      </c>
      <c r="BL96" s="54">
        <f t="shared" si="35"/>
        <v>763964</v>
      </c>
      <c r="BM96" s="54">
        <f t="shared" si="35"/>
        <v>2376367</v>
      </c>
      <c r="BN96" s="54">
        <f t="shared" si="35"/>
        <v>2186514</v>
      </c>
      <c r="BO96" s="54">
        <f t="shared" si="35"/>
        <v>3324287</v>
      </c>
      <c r="BP96" s="54">
        <f t="shared" ref="BP96:BU96" si="36">+BP89+BP91</f>
        <v>1509796</v>
      </c>
      <c r="BQ96" s="54">
        <f t="shared" si="36"/>
        <v>424036</v>
      </c>
      <c r="BR96" s="54">
        <f t="shared" si="36"/>
        <v>399398</v>
      </c>
      <c r="BS96" s="54">
        <f t="shared" si="36"/>
        <v>121566</v>
      </c>
      <c r="BT96" s="54">
        <f t="shared" si="36"/>
        <v>717017</v>
      </c>
      <c r="BU96" s="54">
        <f t="shared" si="36"/>
        <v>492311</v>
      </c>
      <c r="BV96" s="54">
        <f t="shared" si="26"/>
        <v>135913943</v>
      </c>
      <c r="CK96" s="81"/>
    </row>
    <row r="97" spans="1:89" ht="15.75" thickBot="1" x14ac:dyDescent="0.3"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  <c r="AV97" s="19"/>
      <c r="AW97" s="19"/>
      <c r="AX97" s="19"/>
      <c r="AY97" s="19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36"/>
    </row>
    <row r="98" spans="1:89" x14ac:dyDescent="0.25">
      <c r="B98" s="59" t="s">
        <v>195</v>
      </c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60"/>
      <c r="AS98" s="60"/>
      <c r="AT98" s="60"/>
      <c r="AU98" s="60"/>
      <c r="AV98" s="60"/>
      <c r="AW98" s="60"/>
      <c r="AX98" s="60"/>
      <c r="AY98" s="60"/>
      <c r="AZ98" s="60"/>
      <c r="BA98" s="60"/>
      <c r="BB98" s="60"/>
      <c r="BC98" s="60"/>
      <c r="BD98" s="60"/>
      <c r="BE98" s="60"/>
      <c r="BF98" s="60"/>
      <c r="BG98" s="60"/>
      <c r="BH98" s="60"/>
      <c r="BI98" s="60"/>
      <c r="BJ98" s="60"/>
      <c r="BK98" s="60"/>
      <c r="BL98" s="60"/>
      <c r="BM98" s="60"/>
      <c r="BN98" s="60"/>
      <c r="BO98" s="60"/>
      <c r="BP98" s="60"/>
      <c r="BQ98" s="60"/>
      <c r="BR98" s="60"/>
      <c r="BS98" s="60"/>
      <c r="BT98" s="60"/>
      <c r="BU98" s="60"/>
      <c r="BV98" s="60"/>
    </row>
    <row r="99" spans="1:89" s="9" customFormat="1" x14ac:dyDescent="0.25">
      <c r="A99" s="20"/>
      <c r="B99" s="21" t="s">
        <v>196</v>
      </c>
      <c r="C99" s="22">
        <f>+C100+C101</f>
        <v>43724</v>
      </c>
      <c r="D99" s="22">
        <f t="shared" ref="D99:BO99" si="37">+D100+D101</f>
        <v>7355</v>
      </c>
      <c r="E99" s="22">
        <f t="shared" si="37"/>
        <v>8805</v>
      </c>
      <c r="F99" s="22">
        <f t="shared" si="37"/>
        <v>4465</v>
      </c>
      <c r="G99" s="22">
        <f t="shared" si="37"/>
        <v>4118</v>
      </c>
      <c r="H99" s="22">
        <f t="shared" si="37"/>
        <v>6057</v>
      </c>
      <c r="I99" s="22">
        <f t="shared" si="37"/>
        <v>18165</v>
      </c>
      <c r="J99" s="22">
        <f t="shared" si="37"/>
        <v>2114</v>
      </c>
      <c r="K99" s="22">
        <f t="shared" si="37"/>
        <v>1267</v>
      </c>
      <c r="L99" s="22">
        <f t="shared" si="37"/>
        <v>9623</v>
      </c>
      <c r="M99" s="22">
        <f t="shared" si="37"/>
        <v>2953</v>
      </c>
      <c r="N99" s="22">
        <f t="shared" si="37"/>
        <v>1563</v>
      </c>
      <c r="O99" s="22">
        <f t="shared" si="37"/>
        <v>9276</v>
      </c>
      <c r="P99" s="22">
        <f t="shared" si="37"/>
        <v>6418</v>
      </c>
      <c r="Q99" s="22">
        <f t="shared" si="37"/>
        <v>1427</v>
      </c>
      <c r="R99" s="22">
        <f t="shared" si="37"/>
        <v>2830</v>
      </c>
      <c r="S99" s="22">
        <f t="shared" si="37"/>
        <v>595</v>
      </c>
      <c r="T99" s="22">
        <f t="shared" si="37"/>
        <v>1637</v>
      </c>
      <c r="U99" s="22">
        <f t="shared" si="37"/>
        <v>3594</v>
      </c>
      <c r="V99" s="22">
        <f t="shared" si="37"/>
        <v>6583</v>
      </c>
      <c r="W99" s="22">
        <f t="shared" si="37"/>
        <v>3678</v>
      </c>
      <c r="X99" s="22">
        <f t="shared" si="37"/>
        <v>14281</v>
      </c>
      <c r="Y99" s="22">
        <f t="shared" si="37"/>
        <v>924</v>
      </c>
      <c r="Z99" s="22">
        <f t="shared" si="37"/>
        <v>1007</v>
      </c>
      <c r="AA99" s="22">
        <f t="shared" si="37"/>
        <v>5059</v>
      </c>
      <c r="AB99" s="22">
        <f t="shared" si="37"/>
        <v>12510</v>
      </c>
      <c r="AC99" s="22">
        <f t="shared" si="37"/>
        <v>3025</v>
      </c>
      <c r="AD99" s="22">
        <f t="shared" si="37"/>
        <v>4557</v>
      </c>
      <c r="AE99" s="22">
        <f t="shared" si="37"/>
        <v>2232</v>
      </c>
      <c r="AF99" s="22">
        <f t="shared" si="37"/>
        <v>11649</v>
      </c>
      <c r="AG99" s="22">
        <f t="shared" si="37"/>
        <v>1228</v>
      </c>
      <c r="AH99" s="22">
        <f t="shared" si="37"/>
        <v>7576</v>
      </c>
      <c r="AI99" s="22">
        <f t="shared" si="37"/>
        <v>505</v>
      </c>
      <c r="AJ99" s="22">
        <f t="shared" si="37"/>
        <v>74774</v>
      </c>
      <c r="AK99" s="22">
        <f t="shared" si="37"/>
        <v>21399</v>
      </c>
      <c r="AL99" s="22">
        <f t="shared" si="37"/>
        <v>47359</v>
      </c>
      <c r="AM99" s="22">
        <f t="shared" si="37"/>
        <v>110359</v>
      </c>
      <c r="AN99" s="22">
        <f t="shared" si="37"/>
        <v>28749</v>
      </c>
      <c r="AO99" s="22">
        <f t="shared" si="37"/>
        <v>769</v>
      </c>
      <c r="AP99" s="22">
        <f t="shared" si="37"/>
        <v>14352</v>
      </c>
      <c r="AQ99" s="22">
        <f t="shared" si="37"/>
        <v>5148</v>
      </c>
      <c r="AR99" s="22">
        <f t="shared" si="37"/>
        <v>8224</v>
      </c>
      <c r="AS99" s="22">
        <f t="shared" si="37"/>
        <v>55329</v>
      </c>
      <c r="AT99" s="22">
        <f t="shared" si="37"/>
        <v>2597</v>
      </c>
      <c r="AU99" s="22">
        <f t="shared" si="37"/>
        <v>2940</v>
      </c>
      <c r="AV99" s="22">
        <f t="shared" si="37"/>
        <v>2722</v>
      </c>
      <c r="AW99" s="22">
        <f t="shared" si="37"/>
        <v>9718</v>
      </c>
      <c r="AX99" s="22">
        <f t="shared" si="37"/>
        <v>8965</v>
      </c>
      <c r="AY99" s="22">
        <f t="shared" si="37"/>
        <v>1403</v>
      </c>
      <c r="AZ99" s="22">
        <f t="shared" si="37"/>
        <v>8046</v>
      </c>
      <c r="BA99" s="22">
        <f t="shared" si="37"/>
        <v>8580</v>
      </c>
      <c r="BB99" s="22">
        <f t="shared" si="37"/>
        <v>27090</v>
      </c>
      <c r="BC99" s="22">
        <f t="shared" si="37"/>
        <v>13925</v>
      </c>
      <c r="BD99" s="22">
        <f t="shared" si="37"/>
        <v>5295</v>
      </c>
      <c r="BE99" s="22">
        <f t="shared" si="37"/>
        <v>3614</v>
      </c>
      <c r="BF99" s="22">
        <f t="shared" si="37"/>
        <v>8923</v>
      </c>
      <c r="BG99" s="22">
        <f t="shared" si="37"/>
        <v>3192</v>
      </c>
      <c r="BH99" s="22">
        <f t="shared" si="37"/>
        <v>11726</v>
      </c>
      <c r="BI99" s="22">
        <f t="shared" si="37"/>
        <v>1514</v>
      </c>
      <c r="BJ99" s="22">
        <f t="shared" si="37"/>
        <v>50665</v>
      </c>
      <c r="BK99" s="22">
        <f t="shared" si="37"/>
        <v>50775</v>
      </c>
      <c r="BL99" s="22">
        <f t="shared" si="37"/>
        <v>25145</v>
      </c>
      <c r="BM99" s="22">
        <f t="shared" si="37"/>
        <v>42785</v>
      </c>
      <c r="BN99" s="22">
        <f t="shared" si="37"/>
        <v>50136</v>
      </c>
      <c r="BO99" s="22">
        <f t="shared" si="37"/>
        <v>48623</v>
      </c>
      <c r="BP99" s="22">
        <f t="shared" ref="BP99:BU99" si="38">+BP100+BP101</f>
        <v>16799</v>
      </c>
      <c r="BQ99" s="22">
        <f t="shared" si="38"/>
        <v>7709</v>
      </c>
      <c r="BR99" s="22">
        <f t="shared" si="38"/>
        <v>6390</v>
      </c>
      <c r="BS99" s="22">
        <f t="shared" si="38"/>
        <v>3547</v>
      </c>
      <c r="BT99" s="22">
        <f t="shared" si="38"/>
        <v>32315</v>
      </c>
      <c r="BU99" s="22">
        <f t="shared" si="38"/>
        <v>58808</v>
      </c>
      <c r="BV99" s="22">
        <f t="shared" si="26"/>
        <v>1091209</v>
      </c>
      <c r="CB99" s="5"/>
      <c r="CK99" s="90"/>
    </row>
    <row r="100" spans="1:89" x14ac:dyDescent="0.25">
      <c r="B100" s="16" t="s">
        <v>197</v>
      </c>
      <c r="C100" s="18">
        <v>11504</v>
      </c>
      <c r="D100" s="18">
        <v>5299</v>
      </c>
      <c r="E100" s="18">
        <v>1707</v>
      </c>
      <c r="F100" s="18">
        <v>1322</v>
      </c>
      <c r="G100" s="18">
        <v>3912</v>
      </c>
      <c r="H100" s="18">
        <v>5252</v>
      </c>
      <c r="I100" s="18">
        <v>18146</v>
      </c>
      <c r="J100" s="18">
        <v>1880</v>
      </c>
      <c r="K100" s="18">
        <v>1266</v>
      </c>
      <c r="L100" s="18">
        <v>8668</v>
      </c>
      <c r="M100" s="18">
        <v>2729</v>
      </c>
      <c r="N100" s="18">
        <v>1203</v>
      </c>
      <c r="O100" s="18">
        <v>8954</v>
      </c>
      <c r="P100" s="18">
        <v>6145</v>
      </c>
      <c r="Q100" s="18">
        <v>1421</v>
      </c>
      <c r="R100" s="18">
        <v>2469</v>
      </c>
      <c r="S100" s="18">
        <v>595</v>
      </c>
      <c r="T100" s="18">
        <v>1613</v>
      </c>
      <c r="U100" s="18">
        <v>3573</v>
      </c>
      <c r="V100" s="18">
        <v>6346</v>
      </c>
      <c r="W100" s="18">
        <v>3667</v>
      </c>
      <c r="X100" s="18">
        <v>13301</v>
      </c>
      <c r="Y100" s="18">
        <v>885</v>
      </c>
      <c r="Z100" s="18">
        <v>993</v>
      </c>
      <c r="AA100" s="18">
        <v>5022</v>
      </c>
      <c r="AB100" s="18">
        <v>12497</v>
      </c>
      <c r="AC100" s="18">
        <v>3012</v>
      </c>
      <c r="AD100" s="18">
        <v>4018</v>
      </c>
      <c r="AE100" s="18">
        <v>1753</v>
      </c>
      <c r="AF100" s="18">
        <v>11007</v>
      </c>
      <c r="AG100" s="18">
        <v>1187</v>
      </c>
      <c r="AH100" s="18">
        <v>7556</v>
      </c>
      <c r="AI100" s="18">
        <v>505</v>
      </c>
      <c r="AJ100" s="18">
        <v>59819</v>
      </c>
      <c r="AK100" s="18">
        <v>18600</v>
      </c>
      <c r="AL100" s="18">
        <v>43247</v>
      </c>
      <c r="AM100" s="18">
        <v>81201</v>
      </c>
      <c r="AN100" s="18">
        <v>21100</v>
      </c>
      <c r="AO100" s="18">
        <v>769</v>
      </c>
      <c r="AP100" s="18">
        <v>14255</v>
      </c>
      <c r="AQ100" s="18">
        <v>4856</v>
      </c>
      <c r="AR100" s="18">
        <v>7251</v>
      </c>
      <c r="AS100" s="18">
        <v>46797</v>
      </c>
      <c r="AT100" s="18">
        <v>2447</v>
      </c>
      <c r="AU100" s="18">
        <v>2822</v>
      </c>
      <c r="AV100" s="18">
        <v>2722</v>
      </c>
      <c r="AW100" s="18">
        <v>9051</v>
      </c>
      <c r="AX100" s="18">
        <v>8965</v>
      </c>
      <c r="AY100" s="18">
        <v>1403</v>
      </c>
      <c r="AZ100" s="18">
        <v>4314</v>
      </c>
      <c r="BA100" s="18">
        <v>7721</v>
      </c>
      <c r="BB100" s="18">
        <v>20040</v>
      </c>
      <c r="BC100" s="18">
        <v>10871</v>
      </c>
      <c r="BD100" s="18">
        <v>5031</v>
      </c>
      <c r="BE100" s="18">
        <v>2930</v>
      </c>
      <c r="BF100" s="18">
        <v>5747</v>
      </c>
      <c r="BG100" s="18">
        <v>2950</v>
      </c>
      <c r="BH100" s="18">
        <v>11641</v>
      </c>
      <c r="BI100" s="18">
        <v>1296</v>
      </c>
      <c r="BJ100" s="18">
        <v>46490</v>
      </c>
      <c r="BK100" s="18">
        <v>50775</v>
      </c>
      <c r="BL100" s="18">
        <v>21240</v>
      </c>
      <c r="BM100" s="18">
        <v>42785</v>
      </c>
      <c r="BN100" s="18">
        <v>45048</v>
      </c>
      <c r="BO100" s="18">
        <v>48623</v>
      </c>
      <c r="BP100" s="18">
        <v>15329</v>
      </c>
      <c r="BQ100" s="18">
        <v>7709</v>
      </c>
      <c r="BR100" s="18">
        <v>6390</v>
      </c>
      <c r="BS100" s="18">
        <v>2212</v>
      </c>
      <c r="BT100" s="18">
        <v>15675</v>
      </c>
      <c r="BU100" s="18">
        <v>58808</v>
      </c>
      <c r="BV100" s="22">
        <f>SUM(C100:BU100)</f>
        <v>918337</v>
      </c>
    </row>
    <row r="101" spans="1:89" ht="15.75" thickBot="1" x14ac:dyDescent="0.3">
      <c r="B101" s="93" t="s">
        <v>198</v>
      </c>
      <c r="C101" s="94">
        <v>32220</v>
      </c>
      <c r="D101" s="95">
        <v>2056</v>
      </c>
      <c r="E101" s="95">
        <v>7098</v>
      </c>
      <c r="F101" s="95">
        <v>3143</v>
      </c>
      <c r="G101" s="95">
        <v>206</v>
      </c>
      <c r="H101" s="95">
        <v>805</v>
      </c>
      <c r="I101" s="95">
        <v>19</v>
      </c>
      <c r="J101" s="95">
        <v>234</v>
      </c>
      <c r="K101" s="95">
        <v>1</v>
      </c>
      <c r="L101" s="95">
        <v>955</v>
      </c>
      <c r="M101" s="95">
        <v>224</v>
      </c>
      <c r="N101" s="95">
        <v>360</v>
      </c>
      <c r="O101" s="95">
        <v>322</v>
      </c>
      <c r="P101" s="95">
        <v>273</v>
      </c>
      <c r="Q101" s="95">
        <v>6</v>
      </c>
      <c r="R101" s="95">
        <v>361</v>
      </c>
      <c r="S101" s="95">
        <v>0</v>
      </c>
      <c r="T101" s="95">
        <v>24</v>
      </c>
      <c r="U101" s="95">
        <v>21</v>
      </c>
      <c r="V101" s="95">
        <v>237</v>
      </c>
      <c r="W101" s="95">
        <v>11</v>
      </c>
      <c r="X101" s="95">
        <v>980</v>
      </c>
      <c r="Y101" s="95">
        <v>39</v>
      </c>
      <c r="Z101" s="95">
        <v>14</v>
      </c>
      <c r="AA101" s="95">
        <v>37</v>
      </c>
      <c r="AB101" s="95">
        <v>13</v>
      </c>
      <c r="AC101" s="95">
        <v>13</v>
      </c>
      <c r="AD101" s="95">
        <v>539</v>
      </c>
      <c r="AE101" s="95">
        <v>479</v>
      </c>
      <c r="AF101" s="95">
        <v>642</v>
      </c>
      <c r="AG101" s="95">
        <v>41</v>
      </c>
      <c r="AH101" s="95">
        <v>20</v>
      </c>
      <c r="AI101" s="95">
        <v>0</v>
      </c>
      <c r="AJ101" s="95">
        <v>14955</v>
      </c>
      <c r="AK101" s="95">
        <v>2799</v>
      </c>
      <c r="AL101" s="95">
        <v>4112</v>
      </c>
      <c r="AM101" s="95">
        <v>29158</v>
      </c>
      <c r="AN101" s="95">
        <v>7649</v>
      </c>
      <c r="AO101" s="95">
        <v>0</v>
      </c>
      <c r="AP101" s="95">
        <v>97</v>
      </c>
      <c r="AQ101" s="95">
        <v>292</v>
      </c>
      <c r="AR101" s="95">
        <v>973</v>
      </c>
      <c r="AS101" s="95">
        <v>8532</v>
      </c>
      <c r="AT101" s="95">
        <v>150</v>
      </c>
      <c r="AU101" s="95">
        <v>118</v>
      </c>
      <c r="AV101" s="95">
        <v>0</v>
      </c>
      <c r="AW101" s="95">
        <v>667</v>
      </c>
      <c r="AX101" s="95">
        <v>0</v>
      </c>
      <c r="AY101" s="95">
        <v>0</v>
      </c>
      <c r="AZ101" s="95">
        <v>3732</v>
      </c>
      <c r="BA101" s="95">
        <v>859</v>
      </c>
      <c r="BB101" s="95">
        <v>7050</v>
      </c>
      <c r="BC101" s="95">
        <v>3054</v>
      </c>
      <c r="BD101" s="95">
        <v>264</v>
      </c>
      <c r="BE101" s="95">
        <v>684</v>
      </c>
      <c r="BF101" s="95">
        <v>3176</v>
      </c>
      <c r="BG101" s="95">
        <v>242</v>
      </c>
      <c r="BH101" s="95">
        <v>85</v>
      </c>
      <c r="BI101" s="95">
        <v>218</v>
      </c>
      <c r="BJ101" s="95">
        <v>4175</v>
      </c>
      <c r="BK101" s="95">
        <v>0</v>
      </c>
      <c r="BL101" s="95">
        <v>3905</v>
      </c>
      <c r="BM101" s="95">
        <v>0</v>
      </c>
      <c r="BN101" s="95">
        <v>5088</v>
      </c>
      <c r="BO101" s="95">
        <v>0</v>
      </c>
      <c r="BP101" s="95">
        <v>1470</v>
      </c>
      <c r="BQ101" s="95">
        <v>0</v>
      </c>
      <c r="BR101" s="95">
        <v>0</v>
      </c>
      <c r="BS101" s="95">
        <v>1335</v>
      </c>
      <c r="BT101" s="95">
        <v>16640</v>
      </c>
      <c r="BU101" s="95">
        <v>0</v>
      </c>
      <c r="BV101" s="62">
        <f t="shared" si="26"/>
        <v>172872</v>
      </c>
    </row>
    <row r="102" spans="1:89" ht="15.75" thickBot="1" x14ac:dyDescent="0.3">
      <c r="BV102" s="9"/>
    </row>
    <row r="103" spans="1:89" x14ac:dyDescent="0.25">
      <c r="B103" s="59" t="s">
        <v>199</v>
      </c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0"/>
      <c r="AM103" s="60"/>
      <c r="AN103" s="60"/>
      <c r="AO103" s="60"/>
      <c r="AP103" s="60"/>
      <c r="AQ103" s="60"/>
      <c r="AR103" s="60"/>
      <c r="AS103" s="60"/>
      <c r="AT103" s="60"/>
      <c r="AU103" s="60"/>
      <c r="AV103" s="60"/>
      <c r="AW103" s="60"/>
      <c r="AX103" s="60"/>
      <c r="AY103" s="60"/>
      <c r="AZ103" s="60"/>
      <c r="BA103" s="60"/>
      <c r="BB103" s="60"/>
      <c r="BC103" s="60"/>
      <c r="BD103" s="60"/>
      <c r="BE103" s="60"/>
      <c r="BF103" s="60"/>
      <c r="BG103" s="60"/>
      <c r="BH103" s="60"/>
      <c r="BI103" s="60"/>
      <c r="BJ103" s="60"/>
      <c r="BK103" s="60"/>
      <c r="BL103" s="60"/>
      <c r="BM103" s="60"/>
      <c r="BN103" s="60"/>
      <c r="BO103" s="60"/>
      <c r="BP103" s="60"/>
      <c r="BQ103" s="60"/>
      <c r="BR103" s="60"/>
      <c r="BS103" s="60"/>
      <c r="BT103" s="60"/>
      <c r="BU103" s="60"/>
      <c r="BV103" s="60"/>
    </row>
    <row r="104" spans="1:89" s="9" customFormat="1" x14ac:dyDescent="0.25">
      <c r="A104" s="20"/>
      <c r="B104" s="21" t="s">
        <v>196</v>
      </c>
      <c r="C104" s="22">
        <f>+C105+C106</f>
        <v>41132</v>
      </c>
      <c r="D104" s="22">
        <f t="shared" ref="D104:BO104" si="39">+D105+D106</f>
        <v>7248</v>
      </c>
      <c r="E104" s="22">
        <f t="shared" si="39"/>
        <v>7453</v>
      </c>
      <c r="F104" s="22">
        <f t="shared" si="39"/>
        <v>3945</v>
      </c>
      <c r="G104" s="22">
        <f t="shared" si="39"/>
        <v>4072</v>
      </c>
      <c r="H104" s="22">
        <f t="shared" si="39"/>
        <v>5817</v>
      </c>
      <c r="I104" s="22">
        <f t="shared" si="39"/>
        <v>17845</v>
      </c>
      <c r="J104" s="22">
        <f t="shared" si="39"/>
        <v>2038</v>
      </c>
      <c r="K104" s="22">
        <f t="shared" si="39"/>
        <v>1222</v>
      </c>
      <c r="L104" s="22">
        <f t="shared" si="39"/>
        <v>8750</v>
      </c>
      <c r="M104" s="22">
        <f t="shared" si="39"/>
        <v>2847</v>
      </c>
      <c r="N104" s="22">
        <f t="shared" si="39"/>
        <v>1515</v>
      </c>
      <c r="O104" s="22">
        <f t="shared" si="39"/>
        <v>8998</v>
      </c>
      <c r="P104" s="22">
        <f t="shared" si="39"/>
        <v>6392</v>
      </c>
      <c r="Q104" s="22">
        <f t="shared" si="39"/>
        <v>1409</v>
      </c>
      <c r="R104" s="22">
        <f t="shared" si="39"/>
        <v>2704</v>
      </c>
      <c r="S104" s="22">
        <f t="shared" si="39"/>
        <v>595</v>
      </c>
      <c r="T104" s="22">
        <f t="shared" si="39"/>
        <v>1612</v>
      </c>
      <c r="U104" s="22">
        <f t="shared" si="39"/>
        <v>3594</v>
      </c>
      <c r="V104" s="22">
        <f t="shared" si="39"/>
        <v>6520</v>
      </c>
      <c r="W104" s="22">
        <f t="shared" si="39"/>
        <v>3637</v>
      </c>
      <c r="X104" s="22">
        <f t="shared" si="39"/>
        <v>14071</v>
      </c>
      <c r="Y104" s="22">
        <f t="shared" si="39"/>
        <v>901</v>
      </c>
      <c r="Z104" s="22">
        <f t="shared" si="39"/>
        <v>964</v>
      </c>
      <c r="AA104" s="22">
        <f t="shared" si="39"/>
        <v>4990</v>
      </c>
      <c r="AB104" s="22">
        <f t="shared" si="39"/>
        <v>12331</v>
      </c>
      <c r="AC104" s="22">
        <f t="shared" si="39"/>
        <v>3018</v>
      </c>
      <c r="AD104" s="22">
        <f t="shared" si="39"/>
        <v>4440</v>
      </c>
      <c r="AE104" s="22">
        <f t="shared" si="39"/>
        <v>2106</v>
      </c>
      <c r="AF104" s="22">
        <f t="shared" si="39"/>
        <v>11363</v>
      </c>
      <c r="AG104" s="22">
        <f t="shared" si="39"/>
        <v>1222</v>
      </c>
      <c r="AH104" s="22">
        <f t="shared" si="39"/>
        <v>7228</v>
      </c>
      <c r="AI104" s="22">
        <f t="shared" si="39"/>
        <v>489</v>
      </c>
      <c r="AJ104" s="22">
        <f t="shared" si="39"/>
        <v>72781</v>
      </c>
      <c r="AK104" s="22">
        <f t="shared" si="39"/>
        <v>20677</v>
      </c>
      <c r="AL104" s="22">
        <f t="shared" si="39"/>
        <v>45890</v>
      </c>
      <c r="AM104" s="22">
        <f t="shared" si="39"/>
        <v>99532</v>
      </c>
      <c r="AN104" s="22">
        <f t="shared" si="39"/>
        <v>26823</v>
      </c>
      <c r="AO104" s="22">
        <f t="shared" si="39"/>
        <v>740</v>
      </c>
      <c r="AP104" s="22">
        <f t="shared" si="39"/>
        <v>13644</v>
      </c>
      <c r="AQ104" s="22">
        <f t="shared" si="39"/>
        <v>4884</v>
      </c>
      <c r="AR104" s="22">
        <f t="shared" si="39"/>
        <v>7247</v>
      </c>
      <c r="AS104" s="22">
        <f t="shared" si="39"/>
        <v>45198</v>
      </c>
      <c r="AT104" s="22">
        <f t="shared" si="39"/>
        <v>2543</v>
      </c>
      <c r="AU104" s="22">
        <f t="shared" si="39"/>
        <v>2610</v>
      </c>
      <c r="AV104" s="22">
        <f t="shared" si="39"/>
        <v>2647</v>
      </c>
      <c r="AW104" s="22">
        <f t="shared" si="39"/>
        <v>9411</v>
      </c>
      <c r="AX104" s="22">
        <f t="shared" si="39"/>
        <v>8761</v>
      </c>
      <c r="AY104" s="22">
        <f t="shared" si="39"/>
        <v>1304</v>
      </c>
      <c r="AZ104" s="22">
        <f t="shared" si="39"/>
        <v>7405</v>
      </c>
      <c r="BA104" s="22">
        <f t="shared" si="39"/>
        <v>7658</v>
      </c>
      <c r="BB104" s="22">
        <f t="shared" si="39"/>
        <v>25038</v>
      </c>
      <c r="BC104" s="22">
        <f t="shared" si="39"/>
        <v>13082</v>
      </c>
      <c r="BD104" s="22">
        <f t="shared" si="39"/>
        <v>5093</v>
      </c>
      <c r="BE104" s="22">
        <f t="shared" si="39"/>
        <v>3141</v>
      </c>
      <c r="BF104" s="22">
        <f t="shared" si="39"/>
        <v>8463</v>
      </c>
      <c r="BG104" s="22">
        <f t="shared" si="39"/>
        <v>3025</v>
      </c>
      <c r="BH104" s="22">
        <f t="shared" si="39"/>
        <v>10633</v>
      </c>
      <c r="BI104" s="22">
        <f t="shared" si="39"/>
        <v>1379</v>
      </c>
      <c r="BJ104" s="22">
        <f t="shared" si="39"/>
        <v>34764</v>
      </c>
      <c r="BK104" s="22">
        <f t="shared" si="39"/>
        <v>49878</v>
      </c>
      <c r="BL104" s="22">
        <f t="shared" si="39"/>
        <v>19344</v>
      </c>
      <c r="BM104" s="22">
        <f t="shared" si="39"/>
        <v>41398</v>
      </c>
      <c r="BN104" s="22">
        <f t="shared" si="39"/>
        <v>42953</v>
      </c>
      <c r="BO104" s="22">
        <f t="shared" si="39"/>
        <v>47158</v>
      </c>
      <c r="BP104" s="22">
        <f t="shared" ref="BP104:BU104" si="40">+BP105+BP106</f>
        <v>12703</v>
      </c>
      <c r="BQ104" s="22">
        <f t="shared" si="40"/>
        <v>7325</v>
      </c>
      <c r="BR104" s="22">
        <f t="shared" si="40"/>
        <v>5124</v>
      </c>
      <c r="BS104" s="22">
        <f t="shared" si="40"/>
        <v>3258</v>
      </c>
      <c r="BT104" s="22">
        <f t="shared" si="40"/>
        <v>29900</v>
      </c>
      <c r="BU104" s="22">
        <f t="shared" si="40"/>
        <v>23260</v>
      </c>
      <c r="BV104" s="22">
        <f t="shared" si="26"/>
        <v>969142</v>
      </c>
      <c r="CB104" s="5"/>
      <c r="CK104" s="90"/>
    </row>
    <row r="105" spans="1:89" x14ac:dyDescent="0.25">
      <c r="B105" s="16" t="s">
        <v>197</v>
      </c>
      <c r="C105" s="18">
        <v>10906</v>
      </c>
      <c r="D105" s="18">
        <v>5222</v>
      </c>
      <c r="E105" s="18">
        <v>1645</v>
      </c>
      <c r="F105" s="18">
        <v>1252</v>
      </c>
      <c r="G105" s="18">
        <v>3866</v>
      </c>
      <c r="H105" s="18">
        <v>5064</v>
      </c>
      <c r="I105" s="18">
        <v>17826</v>
      </c>
      <c r="J105" s="18">
        <v>1818</v>
      </c>
      <c r="K105" s="18">
        <v>1222</v>
      </c>
      <c r="L105" s="18">
        <v>7885</v>
      </c>
      <c r="M105" s="18">
        <v>2635</v>
      </c>
      <c r="N105" s="18">
        <v>1175</v>
      </c>
      <c r="O105" s="18">
        <v>8727</v>
      </c>
      <c r="P105" s="18">
        <v>6120</v>
      </c>
      <c r="Q105" s="18">
        <v>1403</v>
      </c>
      <c r="R105" s="18">
        <v>2343</v>
      </c>
      <c r="S105" s="18">
        <v>595</v>
      </c>
      <c r="T105" s="18">
        <v>1589</v>
      </c>
      <c r="U105" s="18">
        <v>3573</v>
      </c>
      <c r="V105" s="18">
        <v>6293</v>
      </c>
      <c r="W105" s="18">
        <v>3626</v>
      </c>
      <c r="X105" s="18">
        <v>13173</v>
      </c>
      <c r="Y105" s="18">
        <v>862</v>
      </c>
      <c r="Z105" s="18">
        <v>951</v>
      </c>
      <c r="AA105" s="18">
        <v>4961</v>
      </c>
      <c r="AB105" s="18">
        <v>12318</v>
      </c>
      <c r="AC105" s="18">
        <v>3005</v>
      </c>
      <c r="AD105" s="18">
        <v>3914</v>
      </c>
      <c r="AE105" s="18">
        <v>1671</v>
      </c>
      <c r="AF105" s="18">
        <v>10780</v>
      </c>
      <c r="AG105" s="18">
        <v>1182</v>
      </c>
      <c r="AH105" s="18">
        <v>7225</v>
      </c>
      <c r="AI105" s="18">
        <v>489</v>
      </c>
      <c r="AJ105" s="18">
        <v>58384</v>
      </c>
      <c r="AK105" s="18">
        <v>17976</v>
      </c>
      <c r="AL105" s="18">
        <v>42139</v>
      </c>
      <c r="AM105" s="18">
        <v>72377</v>
      </c>
      <c r="AN105" s="18">
        <v>19733</v>
      </c>
      <c r="AO105" s="18">
        <v>740</v>
      </c>
      <c r="AP105" s="18">
        <v>13547</v>
      </c>
      <c r="AQ105" s="18">
        <v>4602</v>
      </c>
      <c r="AR105" s="18">
        <v>6361</v>
      </c>
      <c r="AS105" s="18">
        <v>37266</v>
      </c>
      <c r="AT105" s="18">
        <v>2394</v>
      </c>
      <c r="AU105" s="18">
        <v>2530</v>
      </c>
      <c r="AV105" s="18">
        <v>2647</v>
      </c>
      <c r="AW105" s="18">
        <v>8858</v>
      </c>
      <c r="AX105" s="18">
        <v>8761</v>
      </c>
      <c r="AY105" s="18">
        <v>1304</v>
      </c>
      <c r="AZ105" s="18">
        <v>4140</v>
      </c>
      <c r="BA105" s="18">
        <v>6949</v>
      </c>
      <c r="BB105" s="18">
        <v>18266</v>
      </c>
      <c r="BC105" s="18">
        <v>10329</v>
      </c>
      <c r="BD105" s="18">
        <v>4848</v>
      </c>
      <c r="BE105" s="18">
        <v>2464</v>
      </c>
      <c r="BF105" s="18">
        <v>5516</v>
      </c>
      <c r="BG105" s="18">
        <v>2880</v>
      </c>
      <c r="BH105" s="18">
        <v>10548</v>
      </c>
      <c r="BI105" s="18">
        <v>1179</v>
      </c>
      <c r="BJ105" s="18">
        <v>31901</v>
      </c>
      <c r="BK105" s="18">
        <v>49878</v>
      </c>
      <c r="BL105" s="18">
        <v>16495</v>
      </c>
      <c r="BM105" s="18">
        <v>41398</v>
      </c>
      <c r="BN105" s="18">
        <v>39233</v>
      </c>
      <c r="BO105" s="18">
        <v>47158</v>
      </c>
      <c r="BP105" s="18">
        <v>11528</v>
      </c>
      <c r="BQ105" s="18">
        <v>7325</v>
      </c>
      <c r="BR105" s="18">
        <v>5124</v>
      </c>
      <c r="BS105" s="18">
        <v>2023</v>
      </c>
      <c r="BT105" s="18">
        <v>14178</v>
      </c>
      <c r="BU105" s="18">
        <v>23260</v>
      </c>
      <c r="BV105" s="22">
        <f t="shared" si="26"/>
        <v>811555</v>
      </c>
    </row>
    <row r="106" spans="1:89" ht="15.75" thickBot="1" x14ac:dyDescent="0.3">
      <c r="B106" s="93" t="s">
        <v>198</v>
      </c>
      <c r="C106" s="94">
        <v>30226</v>
      </c>
      <c r="D106" s="95">
        <v>2026</v>
      </c>
      <c r="E106" s="95">
        <v>5808</v>
      </c>
      <c r="F106" s="95">
        <v>2693</v>
      </c>
      <c r="G106" s="95">
        <v>206</v>
      </c>
      <c r="H106" s="95">
        <v>753</v>
      </c>
      <c r="I106" s="95">
        <v>19</v>
      </c>
      <c r="J106" s="95">
        <v>220</v>
      </c>
      <c r="K106" s="95">
        <v>0</v>
      </c>
      <c r="L106" s="95">
        <v>865</v>
      </c>
      <c r="M106" s="95">
        <v>212</v>
      </c>
      <c r="N106" s="95">
        <v>340</v>
      </c>
      <c r="O106" s="95">
        <v>271</v>
      </c>
      <c r="P106" s="95">
        <v>272</v>
      </c>
      <c r="Q106" s="95">
        <v>6</v>
      </c>
      <c r="R106" s="95">
        <v>361</v>
      </c>
      <c r="S106" s="95">
        <v>0</v>
      </c>
      <c r="T106" s="95">
        <v>23</v>
      </c>
      <c r="U106" s="95">
        <v>21</v>
      </c>
      <c r="V106" s="95">
        <v>227</v>
      </c>
      <c r="W106" s="95">
        <v>11</v>
      </c>
      <c r="X106" s="95">
        <v>898</v>
      </c>
      <c r="Y106" s="95">
        <v>39</v>
      </c>
      <c r="Z106" s="95">
        <v>13</v>
      </c>
      <c r="AA106" s="95">
        <v>29</v>
      </c>
      <c r="AB106" s="95">
        <v>13</v>
      </c>
      <c r="AC106" s="95">
        <v>13</v>
      </c>
      <c r="AD106" s="95">
        <v>526</v>
      </c>
      <c r="AE106" s="95">
        <v>435</v>
      </c>
      <c r="AF106" s="95">
        <v>583</v>
      </c>
      <c r="AG106" s="95">
        <v>40</v>
      </c>
      <c r="AH106" s="95">
        <v>3</v>
      </c>
      <c r="AI106" s="95">
        <v>0</v>
      </c>
      <c r="AJ106" s="95">
        <v>14397</v>
      </c>
      <c r="AK106" s="95">
        <v>2701</v>
      </c>
      <c r="AL106" s="95">
        <v>3751</v>
      </c>
      <c r="AM106" s="95">
        <v>27155</v>
      </c>
      <c r="AN106" s="95">
        <v>7090</v>
      </c>
      <c r="AO106" s="95">
        <v>0</v>
      </c>
      <c r="AP106" s="95">
        <v>97</v>
      </c>
      <c r="AQ106" s="95">
        <v>282</v>
      </c>
      <c r="AR106" s="95">
        <v>886</v>
      </c>
      <c r="AS106" s="95">
        <v>7932</v>
      </c>
      <c r="AT106" s="95">
        <v>149</v>
      </c>
      <c r="AU106" s="95">
        <v>80</v>
      </c>
      <c r="AV106" s="95">
        <v>0</v>
      </c>
      <c r="AW106" s="95">
        <v>553</v>
      </c>
      <c r="AX106" s="95">
        <v>0</v>
      </c>
      <c r="AY106" s="95">
        <v>0</v>
      </c>
      <c r="AZ106" s="95">
        <v>3265</v>
      </c>
      <c r="BA106" s="95">
        <v>709</v>
      </c>
      <c r="BB106" s="95">
        <v>6772</v>
      </c>
      <c r="BC106" s="95">
        <v>2753</v>
      </c>
      <c r="BD106" s="95">
        <v>245</v>
      </c>
      <c r="BE106" s="95">
        <v>677</v>
      </c>
      <c r="BF106" s="95">
        <v>2947</v>
      </c>
      <c r="BG106" s="95">
        <v>145</v>
      </c>
      <c r="BH106" s="95">
        <v>85</v>
      </c>
      <c r="BI106" s="95">
        <v>200</v>
      </c>
      <c r="BJ106" s="95">
        <v>2863</v>
      </c>
      <c r="BK106" s="95">
        <v>0</v>
      </c>
      <c r="BL106" s="95">
        <v>2849</v>
      </c>
      <c r="BM106" s="95">
        <v>0</v>
      </c>
      <c r="BN106" s="95">
        <v>3720</v>
      </c>
      <c r="BO106" s="95">
        <v>0</v>
      </c>
      <c r="BP106" s="95">
        <v>1175</v>
      </c>
      <c r="BQ106" s="95">
        <v>0</v>
      </c>
      <c r="BR106" s="95">
        <v>0</v>
      </c>
      <c r="BS106" s="95">
        <v>1235</v>
      </c>
      <c r="BT106" s="95">
        <v>15722</v>
      </c>
      <c r="BU106" s="95">
        <v>0</v>
      </c>
      <c r="BV106" s="62">
        <f t="shared" si="26"/>
        <v>157587</v>
      </c>
    </row>
    <row r="107" spans="1:89" ht="15.75" thickBot="1" x14ac:dyDescent="0.3">
      <c r="BV107" s="9"/>
    </row>
    <row r="108" spans="1:89" x14ac:dyDescent="0.25">
      <c r="B108" s="59" t="s">
        <v>200</v>
      </c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60"/>
      <c r="R108" s="60"/>
      <c r="S108" s="60"/>
      <c r="T108" s="60"/>
      <c r="U108" s="60"/>
      <c r="V108" s="60"/>
      <c r="W108" s="60"/>
      <c r="X108" s="60"/>
      <c r="Y108" s="60"/>
      <c r="Z108" s="60"/>
      <c r="AA108" s="60"/>
      <c r="AB108" s="60"/>
      <c r="AC108" s="60"/>
      <c r="AD108" s="60"/>
      <c r="AE108" s="60"/>
      <c r="AF108" s="60"/>
      <c r="AG108" s="60"/>
      <c r="AH108" s="60"/>
      <c r="AI108" s="60"/>
      <c r="AJ108" s="60"/>
      <c r="AK108" s="60"/>
      <c r="AL108" s="60"/>
      <c r="AM108" s="60"/>
      <c r="AN108" s="60"/>
      <c r="AO108" s="60"/>
      <c r="AP108" s="60"/>
      <c r="AQ108" s="60"/>
      <c r="AR108" s="60"/>
      <c r="AS108" s="60"/>
      <c r="AT108" s="60"/>
      <c r="AU108" s="60"/>
      <c r="AV108" s="60"/>
      <c r="AW108" s="60"/>
      <c r="AX108" s="60"/>
      <c r="AY108" s="60"/>
      <c r="AZ108" s="60"/>
      <c r="BA108" s="60"/>
      <c r="BB108" s="60"/>
      <c r="BC108" s="60"/>
      <c r="BD108" s="60"/>
      <c r="BE108" s="60"/>
      <c r="BF108" s="60"/>
      <c r="BG108" s="60"/>
      <c r="BH108" s="60"/>
      <c r="BI108" s="60"/>
      <c r="BJ108" s="60"/>
      <c r="BK108" s="60"/>
      <c r="BL108" s="60"/>
      <c r="BM108" s="60"/>
      <c r="BN108" s="60"/>
      <c r="BO108" s="60"/>
      <c r="BP108" s="60"/>
      <c r="BQ108" s="60"/>
      <c r="BR108" s="60"/>
      <c r="BS108" s="60"/>
      <c r="BT108" s="60"/>
      <c r="BU108" s="60"/>
      <c r="BV108" s="60"/>
    </row>
    <row r="109" spans="1:89" s="9" customFormat="1" x14ac:dyDescent="0.25">
      <c r="A109" s="20"/>
      <c r="B109" s="21" t="s">
        <v>196</v>
      </c>
      <c r="C109" s="22">
        <f t="shared" ref="C109" si="41">+C110+C111</f>
        <v>117647420</v>
      </c>
      <c r="D109" s="22">
        <f t="shared" ref="D109" si="42">+D110+D111</f>
        <v>13908561</v>
      </c>
      <c r="E109" s="22">
        <f t="shared" ref="E109" si="43">+E110+E111</f>
        <v>16586814</v>
      </c>
      <c r="F109" s="22">
        <f t="shared" ref="F109" si="44">+F110+F111</f>
        <v>7498532</v>
      </c>
      <c r="G109" s="22">
        <f t="shared" ref="G109" si="45">+G110+G111</f>
        <v>6969141</v>
      </c>
      <c r="H109" s="22">
        <f t="shared" ref="H109" si="46">+H110+H111</f>
        <v>12152717</v>
      </c>
      <c r="I109" s="22">
        <f t="shared" ref="I109" si="47">+I110+I111</f>
        <v>31834989</v>
      </c>
      <c r="J109" s="22">
        <f t="shared" ref="J109" si="48">+J110+J111</f>
        <v>3909195</v>
      </c>
      <c r="K109" s="22">
        <f t="shared" ref="K109" si="49">+K110+K111</f>
        <v>2194691</v>
      </c>
      <c r="L109" s="22">
        <f t="shared" ref="L109" si="50">+L110+L111</f>
        <v>15964480</v>
      </c>
      <c r="M109" s="22">
        <f t="shared" ref="M109" si="51">+M110+M111</f>
        <v>5206181</v>
      </c>
      <c r="N109" s="22">
        <f t="shared" ref="N109" si="52">+N110+N111</f>
        <v>2556544</v>
      </c>
      <c r="O109" s="22">
        <f t="shared" ref="O109" si="53">+O110+O111</f>
        <v>17017629</v>
      </c>
      <c r="P109" s="22">
        <f t="shared" ref="P109" si="54">+P110+P111</f>
        <v>11330819</v>
      </c>
      <c r="Q109" s="22">
        <f t="shared" ref="Q109" si="55">+Q110+Q111</f>
        <v>2464455</v>
      </c>
      <c r="R109" s="22">
        <f t="shared" ref="R109" si="56">+R110+R111</f>
        <v>4922719</v>
      </c>
      <c r="S109" s="22">
        <f t="shared" ref="S109" si="57">+S110+S111</f>
        <v>1094414</v>
      </c>
      <c r="T109" s="22">
        <f t="shared" ref="T109" si="58">+T110+T111</f>
        <v>2781388</v>
      </c>
      <c r="U109" s="22">
        <f t="shared" ref="U109" si="59">+U110+U111</f>
        <v>6085166</v>
      </c>
      <c r="V109" s="22">
        <f t="shared" ref="V109" si="60">+V110+V111</f>
        <v>11377978</v>
      </c>
      <c r="W109" s="22">
        <f t="shared" ref="W109" si="61">+W110+W111</f>
        <v>5935180</v>
      </c>
      <c r="X109" s="22">
        <f t="shared" ref="X109" si="62">+X110+X111</f>
        <v>24087699</v>
      </c>
      <c r="Y109" s="22">
        <f t="shared" ref="Y109" si="63">+Y110+Y111</f>
        <v>1560390</v>
      </c>
      <c r="Z109" s="22">
        <f t="shared" ref="Z109" si="64">+Z110+Z111</f>
        <v>1724612</v>
      </c>
      <c r="AA109" s="22">
        <f t="shared" ref="AA109" si="65">+AA110+AA111</f>
        <v>8538407</v>
      </c>
      <c r="AB109" s="22">
        <f t="shared" ref="AB109" si="66">+AB110+AB111</f>
        <v>22841945</v>
      </c>
      <c r="AC109" s="22">
        <f t="shared" ref="AC109" si="67">+AC110+AC111</f>
        <v>5022026</v>
      </c>
      <c r="AD109" s="22">
        <f t="shared" ref="AD109" si="68">+AD110+AD111</f>
        <v>8046005</v>
      </c>
      <c r="AE109" s="22">
        <f t="shared" ref="AE109" si="69">+AE110+AE111</f>
        <v>3612415</v>
      </c>
      <c r="AF109" s="22">
        <f t="shared" ref="AF109" si="70">+AF110+AF111</f>
        <v>19880835</v>
      </c>
      <c r="AG109" s="22">
        <f t="shared" ref="AG109" si="71">+AG110+AG111</f>
        <v>2110265</v>
      </c>
      <c r="AH109" s="22">
        <f t="shared" ref="AH109" si="72">+AH110+AH111</f>
        <v>12111873</v>
      </c>
      <c r="AI109" s="22">
        <f t="shared" ref="AI109" si="73">+AI110+AI111</f>
        <v>918871</v>
      </c>
      <c r="AJ109" s="22">
        <f t="shared" ref="AJ109" si="74">+AJ110+AJ111</f>
        <v>134142365</v>
      </c>
      <c r="AK109" s="22">
        <f t="shared" ref="AK109" si="75">+AK110+AK111</f>
        <v>42944845</v>
      </c>
      <c r="AL109" s="22">
        <f t="shared" ref="AL109" si="76">+AL110+AL111</f>
        <v>93111540</v>
      </c>
      <c r="AM109" s="22">
        <f t="shared" ref="AM109" si="77">+AM110+AM111</f>
        <v>208076260</v>
      </c>
      <c r="AN109" s="22">
        <f t="shared" ref="AN109" si="78">+AN110+AN111</f>
        <v>59028568</v>
      </c>
      <c r="AO109" s="22">
        <f t="shared" ref="AO109" si="79">+AO110+AO111</f>
        <v>1290263</v>
      </c>
      <c r="AP109" s="22">
        <f t="shared" ref="AP109" si="80">+AP110+AP111</f>
        <v>25199285</v>
      </c>
      <c r="AQ109" s="22">
        <f t="shared" ref="AQ109" si="81">+AQ110+AQ111</f>
        <v>9351731</v>
      </c>
      <c r="AR109" s="22">
        <f t="shared" ref="AR109" si="82">+AR110+AR111</f>
        <v>15670286</v>
      </c>
      <c r="AS109" s="22">
        <f t="shared" ref="AS109" si="83">+AS110+AS111</f>
        <v>113688746</v>
      </c>
      <c r="AT109" s="22">
        <f t="shared" ref="AT109" si="84">+AT110+AT111</f>
        <v>4444877</v>
      </c>
      <c r="AU109" s="22">
        <f t="shared" ref="AU109" si="85">+AU110+AU111</f>
        <v>4992369</v>
      </c>
      <c r="AV109" s="22">
        <f t="shared" ref="AV109" si="86">+AV110+AV111</f>
        <v>4906198</v>
      </c>
      <c r="AW109" s="22">
        <f t="shared" ref="AW109" si="87">+AW110+AW111</f>
        <v>18624462</v>
      </c>
      <c r="AX109" s="22">
        <f t="shared" ref="AX109" si="88">+AX110+AX111</f>
        <v>17577105</v>
      </c>
      <c r="AY109" s="22">
        <f t="shared" ref="AY109" si="89">+AY110+AY111</f>
        <v>2374419</v>
      </c>
      <c r="AZ109" s="22">
        <f t="shared" ref="AZ109" si="90">+AZ110+AZ111</f>
        <v>15009034</v>
      </c>
      <c r="BA109" s="22">
        <f t="shared" ref="BA109" si="91">+BA110+BA111</f>
        <v>14885367</v>
      </c>
      <c r="BB109" s="22">
        <f t="shared" ref="BB109" si="92">+BB110+BB111</f>
        <v>49568339</v>
      </c>
      <c r="BC109" s="22">
        <f t="shared" ref="BC109" si="93">+BC110+BC111</f>
        <v>26335467</v>
      </c>
      <c r="BD109" s="22">
        <f t="shared" ref="BD109" si="94">+BD110+BD111</f>
        <v>9125240</v>
      </c>
      <c r="BE109" s="22">
        <f t="shared" ref="BE109" si="95">+BE110+BE111</f>
        <v>6552862</v>
      </c>
      <c r="BF109" s="22">
        <f t="shared" ref="BF109" si="96">+BF110+BF111</f>
        <v>17147915</v>
      </c>
      <c r="BG109" s="22">
        <f t="shared" ref="BG109" si="97">+BG110+BG111</f>
        <v>5822051</v>
      </c>
      <c r="BH109" s="22">
        <f t="shared" ref="BH109" si="98">+BH110+BH111</f>
        <v>19978455</v>
      </c>
      <c r="BI109" s="22">
        <f t="shared" ref="BI109" si="99">+BI110+BI111</f>
        <v>2858644</v>
      </c>
      <c r="BJ109" s="22">
        <f t="shared" ref="BJ109" si="100">+BJ110+BJ111</f>
        <v>61605733</v>
      </c>
      <c r="BK109" s="22">
        <f t="shared" ref="BK109" si="101">+BK110+BK111</f>
        <v>86531086</v>
      </c>
      <c r="BL109" s="22">
        <f t="shared" ref="BL109" si="102">+BL110+BL111</f>
        <v>33277077</v>
      </c>
      <c r="BM109" s="22">
        <f t="shared" ref="BM109" si="103">+BM110+BM111</f>
        <v>62512583</v>
      </c>
      <c r="BN109" s="22">
        <f t="shared" ref="BN109" si="104">+BN110+BN111</f>
        <v>80118939</v>
      </c>
      <c r="BO109" s="22">
        <f t="shared" ref="BO109" si="105">+BO110+BO111</f>
        <v>81821500</v>
      </c>
      <c r="BP109" s="22">
        <f t="shared" ref="BP109" si="106">+BP110+BP111</f>
        <v>24582760</v>
      </c>
      <c r="BQ109" s="22">
        <f t="shared" ref="BQ109" si="107">+BQ110+BQ111</f>
        <v>11997542</v>
      </c>
      <c r="BR109" s="22">
        <f t="shared" ref="BR109" si="108">+BR110+BR111</f>
        <v>9321156</v>
      </c>
      <c r="BS109" s="22">
        <f t="shared" ref="BS109" si="109">+BS110+BS111</f>
        <v>7208501</v>
      </c>
      <c r="BT109" s="22">
        <f t="shared" ref="BT109" si="110">+BT110+BT111</f>
        <v>62478482</v>
      </c>
      <c r="BU109" s="22">
        <f t="shared" ref="BU109" si="111">+BU110+BU111</f>
        <v>42972314</v>
      </c>
      <c r="BV109" s="22">
        <f t="shared" si="26"/>
        <v>1897028722</v>
      </c>
      <c r="CB109" s="5"/>
      <c r="CK109" s="90"/>
    </row>
    <row r="110" spans="1:89" x14ac:dyDescent="0.25">
      <c r="B110" s="16" t="s">
        <v>197</v>
      </c>
      <c r="C110" s="18">
        <v>25628792</v>
      </c>
      <c r="D110" s="18">
        <v>9836106</v>
      </c>
      <c r="E110" s="18">
        <v>6030344</v>
      </c>
      <c r="F110" s="18">
        <v>2505652</v>
      </c>
      <c r="G110" s="18">
        <v>6595258</v>
      </c>
      <c r="H110" s="18">
        <v>10342912</v>
      </c>
      <c r="I110" s="18">
        <v>31801624</v>
      </c>
      <c r="J110" s="18">
        <v>3274520</v>
      </c>
      <c r="K110" s="18">
        <v>2193263</v>
      </c>
      <c r="L110" s="18">
        <v>13739919</v>
      </c>
      <c r="M110" s="18">
        <v>4707286</v>
      </c>
      <c r="N110" s="18">
        <v>2085477</v>
      </c>
      <c r="O110" s="18">
        <v>16485232</v>
      </c>
      <c r="P110" s="18">
        <v>10756774</v>
      </c>
      <c r="Q110" s="18">
        <v>2454191</v>
      </c>
      <c r="R110" s="18">
        <v>4177169</v>
      </c>
      <c r="S110" s="18">
        <v>1094414</v>
      </c>
      <c r="T110" s="18">
        <v>2744984</v>
      </c>
      <c r="U110" s="18">
        <v>6052180</v>
      </c>
      <c r="V110" s="18">
        <v>10904538</v>
      </c>
      <c r="W110" s="18">
        <v>5915415</v>
      </c>
      <c r="X110" s="18">
        <v>22678753</v>
      </c>
      <c r="Y110" s="18">
        <v>1508258</v>
      </c>
      <c r="Z110" s="18">
        <v>1700856</v>
      </c>
      <c r="AA110" s="18">
        <v>8498611</v>
      </c>
      <c r="AB110" s="18">
        <v>22818432</v>
      </c>
      <c r="AC110" s="18">
        <v>5000647</v>
      </c>
      <c r="AD110" s="18">
        <v>6984945</v>
      </c>
      <c r="AE110" s="18">
        <v>2943416</v>
      </c>
      <c r="AF110" s="18">
        <v>19084712</v>
      </c>
      <c r="AG110" s="18">
        <v>2040946</v>
      </c>
      <c r="AH110" s="18">
        <v>12062378</v>
      </c>
      <c r="AI110" s="18">
        <v>918871</v>
      </c>
      <c r="AJ110" s="18">
        <v>105452773</v>
      </c>
      <c r="AK110" s="18">
        <v>36872509</v>
      </c>
      <c r="AL110" s="18">
        <v>84992077</v>
      </c>
      <c r="AM110" s="18">
        <v>143903533</v>
      </c>
      <c r="AN110" s="18">
        <v>41898376</v>
      </c>
      <c r="AO110" s="18">
        <v>1290263</v>
      </c>
      <c r="AP110" s="18">
        <v>25003253</v>
      </c>
      <c r="AQ110" s="18">
        <v>8680248</v>
      </c>
      <c r="AR110" s="18">
        <v>13294431</v>
      </c>
      <c r="AS110" s="18">
        <v>87239944</v>
      </c>
      <c r="AT110" s="18">
        <v>4191489</v>
      </c>
      <c r="AU110" s="18">
        <v>4865278</v>
      </c>
      <c r="AV110" s="18">
        <v>4906198</v>
      </c>
      <c r="AW110" s="18">
        <v>17300501</v>
      </c>
      <c r="AX110" s="18">
        <v>17577105</v>
      </c>
      <c r="AY110" s="18">
        <v>2374419</v>
      </c>
      <c r="AZ110" s="18">
        <v>8236330</v>
      </c>
      <c r="BA110" s="18">
        <v>13427993</v>
      </c>
      <c r="BB110" s="18">
        <v>35322132</v>
      </c>
      <c r="BC110" s="18">
        <v>20576197</v>
      </c>
      <c r="BD110" s="18">
        <v>8656163</v>
      </c>
      <c r="BE110" s="18">
        <v>5037331</v>
      </c>
      <c r="BF110" s="18">
        <v>10765409</v>
      </c>
      <c r="BG110" s="18">
        <v>5442873</v>
      </c>
      <c r="BH110" s="18">
        <v>19814985</v>
      </c>
      <c r="BI110" s="18">
        <v>2501635</v>
      </c>
      <c r="BJ110" s="18">
        <v>56532971</v>
      </c>
      <c r="BK110" s="18">
        <v>86531086</v>
      </c>
      <c r="BL110" s="18">
        <v>27781815</v>
      </c>
      <c r="BM110" s="18">
        <v>62512583</v>
      </c>
      <c r="BN110" s="18">
        <v>72943967</v>
      </c>
      <c r="BO110" s="18">
        <v>81821500</v>
      </c>
      <c r="BP110" s="18">
        <v>22452673</v>
      </c>
      <c r="BQ110" s="18">
        <v>11997542</v>
      </c>
      <c r="BR110" s="18">
        <v>9321156</v>
      </c>
      <c r="BS110" s="18">
        <v>4188862</v>
      </c>
      <c r="BT110" s="18">
        <v>27738692</v>
      </c>
      <c r="BU110" s="18">
        <v>42972314</v>
      </c>
      <c r="BV110" s="22">
        <f t="shared" si="26"/>
        <v>1521985481</v>
      </c>
    </row>
    <row r="111" spans="1:89" ht="15.75" thickBot="1" x14ac:dyDescent="0.3">
      <c r="B111" s="93" t="s">
        <v>198</v>
      </c>
      <c r="C111" s="94">
        <v>92018628</v>
      </c>
      <c r="D111" s="95">
        <v>4072455</v>
      </c>
      <c r="E111" s="95">
        <v>10556470</v>
      </c>
      <c r="F111" s="95">
        <v>4992880</v>
      </c>
      <c r="G111" s="95">
        <v>373883</v>
      </c>
      <c r="H111" s="95">
        <v>1809805</v>
      </c>
      <c r="I111" s="95">
        <v>33365</v>
      </c>
      <c r="J111" s="95">
        <v>634675</v>
      </c>
      <c r="K111" s="95">
        <v>1428</v>
      </c>
      <c r="L111" s="95">
        <v>2224561</v>
      </c>
      <c r="M111" s="95">
        <v>498895</v>
      </c>
      <c r="N111" s="95">
        <v>471067</v>
      </c>
      <c r="O111" s="95">
        <v>532397</v>
      </c>
      <c r="P111" s="95">
        <v>574045</v>
      </c>
      <c r="Q111" s="95">
        <v>10264</v>
      </c>
      <c r="R111" s="95">
        <v>745550</v>
      </c>
      <c r="S111" s="95">
        <v>0</v>
      </c>
      <c r="T111" s="95">
        <v>36404</v>
      </c>
      <c r="U111" s="95">
        <v>32986</v>
      </c>
      <c r="V111" s="95">
        <v>473440</v>
      </c>
      <c r="W111" s="95">
        <v>19765</v>
      </c>
      <c r="X111" s="95">
        <v>1408946</v>
      </c>
      <c r="Y111" s="95">
        <v>52132</v>
      </c>
      <c r="Z111" s="95">
        <v>23756</v>
      </c>
      <c r="AA111" s="95">
        <v>39796</v>
      </c>
      <c r="AB111" s="95">
        <v>23513</v>
      </c>
      <c r="AC111" s="95">
        <v>21379</v>
      </c>
      <c r="AD111" s="95">
        <v>1061060</v>
      </c>
      <c r="AE111" s="95">
        <v>668999</v>
      </c>
      <c r="AF111" s="95">
        <v>796123</v>
      </c>
      <c r="AG111" s="95">
        <v>69319</v>
      </c>
      <c r="AH111" s="95">
        <v>49495</v>
      </c>
      <c r="AI111" s="95">
        <v>0</v>
      </c>
      <c r="AJ111" s="95">
        <v>28689592</v>
      </c>
      <c r="AK111" s="95">
        <v>6072336</v>
      </c>
      <c r="AL111" s="95">
        <v>8119463</v>
      </c>
      <c r="AM111" s="95">
        <v>64172727</v>
      </c>
      <c r="AN111" s="95">
        <v>17130192</v>
      </c>
      <c r="AO111" s="95">
        <v>0</v>
      </c>
      <c r="AP111" s="95">
        <v>196032</v>
      </c>
      <c r="AQ111" s="95">
        <v>671483</v>
      </c>
      <c r="AR111" s="95">
        <v>2375855</v>
      </c>
      <c r="AS111" s="95">
        <v>26448802</v>
      </c>
      <c r="AT111" s="95">
        <v>253388</v>
      </c>
      <c r="AU111" s="95">
        <v>127091</v>
      </c>
      <c r="AV111" s="95">
        <v>0</v>
      </c>
      <c r="AW111" s="95">
        <v>1323961</v>
      </c>
      <c r="AX111" s="95">
        <v>0</v>
      </c>
      <c r="AY111" s="95">
        <v>0</v>
      </c>
      <c r="AZ111" s="95">
        <v>6772704</v>
      </c>
      <c r="BA111" s="95">
        <v>1457374</v>
      </c>
      <c r="BB111" s="95">
        <v>14246207</v>
      </c>
      <c r="BC111" s="95">
        <v>5759270</v>
      </c>
      <c r="BD111" s="95">
        <v>469077</v>
      </c>
      <c r="BE111" s="95">
        <v>1515531</v>
      </c>
      <c r="BF111" s="95">
        <v>6382506</v>
      </c>
      <c r="BG111" s="95">
        <v>379178</v>
      </c>
      <c r="BH111" s="95">
        <v>163470</v>
      </c>
      <c r="BI111" s="95">
        <v>357009</v>
      </c>
      <c r="BJ111" s="95">
        <v>5072762</v>
      </c>
      <c r="BK111" s="95">
        <v>0</v>
      </c>
      <c r="BL111" s="95">
        <v>5495262</v>
      </c>
      <c r="BM111" s="95">
        <v>0</v>
      </c>
      <c r="BN111" s="95">
        <v>7174972</v>
      </c>
      <c r="BO111" s="95">
        <v>0</v>
      </c>
      <c r="BP111" s="95">
        <v>2130087</v>
      </c>
      <c r="BQ111" s="95">
        <v>0</v>
      </c>
      <c r="BR111" s="95">
        <v>0</v>
      </c>
      <c r="BS111" s="95">
        <v>3019639</v>
      </c>
      <c r="BT111" s="95">
        <v>34739790</v>
      </c>
      <c r="BU111" s="95">
        <v>0</v>
      </c>
      <c r="BV111" s="62">
        <f t="shared" si="26"/>
        <v>375043241</v>
      </c>
    </row>
    <row r="112" spans="1:89" ht="15.75" thickBot="1" x14ac:dyDescent="0.3">
      <c r="BV112" s="9"/>
    </row>
    <row r="113" spans="1:89" x14ac:dyDescent="0.25">
      <c r="B113" s="59" t="s">
        <v>201</v>
      </c>
      <c r="C113" s="60"/>
      <c r="D113" s="60"/>
      <c r="E113" s="60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60"/>
      <c r="Q113" s="60"/>
      <c r="R113" s="60"/>
      <c r="S113" s="60"/>
      <c r="T113" s="60"/>
      <c r="U113" s="60"/>
      <c r="V113" s="60"/>
      <c r="W113" s="60"/>
      <c r="X113" s="60"/>
      <c r="Y113" s="60"/>
      <c r="Z113" s="60"/>
      <c r="AA113" s="60"/>
      <c r="AB113" s="60"/>
      <c r="AC113" s="60"/>
      <c r="AD113" s="60"/>
      <c r="AE113" s="60"/>
      <c r="AF113" s="60"/>
      <c r="AG113" s="60"/>
      <c r="AH113" s="60"/>
      <c r="AI113" s="60"/>
      <c r="AJ113" s="60"/>
      <c r="AK113" s="60"/>
      <c r="AL113" s="60"/>
      <c r="AM113" s="60"/>
      <c r="AN113" s="60"/>
      <c r="AO113" s="60"/>
      <c r="AP113" s="60"/>
      <c r="AQ113" s="60"/>
      <c r="AR113" s="60"/>
      <c r="AS113" s="60"/>
      <c r="AT113" s="60"/>
      <c r="AU113" s="60"/>
      <c r="AV113" s="60"/>
      <c r="AW113" s="60"/>
      <c r="AX113" s="60"/>
      <c r="AY113" s="60"/>
      <c r="AZ113" s="60"/>
      <c r="BA113" s="60"/>
      <c r="BB113" s="60"/>
      <c r="BC113" s="60"/>
      <c r="BD113" s="60"/>
      <c r="BE113" s="60"/>
      <c r="BF113" s="60"/>
      <c r="BG113" s="60"/>
      <c r="BH113" s="60"/>
      <c r="BI113" s="60"/>
      <c r="BJ113" s="60"/>
      <c r="BK113" s="60"/>
      <c r="BL113" s="60"/>
      <c r="BM113" s="60"/>
      <c r="BN113" s="60"/>
      <c r="BO113" s="60"/>
      <c r="BP113" s="60"/>
      <c r="BQ113" s="60"/>
      <c r="BR113" s="60"/>
      <c r="BS113" s="60"/>
      <c r="BT113" s="60"/>
      <c r="BU113" s="60"/>
      <c r="BV113" s="60"/>
    </row>
    <row r="114" spans="1:89" s="9" customFormat="1" x14ac:dyDescent="0.25">
      <c r="A114" s="20"/>
      <c r="B114" s="21" t="s">
        <v>196</v>
      </c>
      <c r="C114" s="22">
        <f>+C115+C116</f>
        <v>42361</v>
      </c>
      <c r="D114" s="22">
        <f t="shared" ref="D114:BO114" si="112">+D115+D116</f>
        <v>7330</v>
      </c>
      <c r="E114" s="22">
        <f t="shared" si="112"/>
        <v>9065</v>
      </c>
      <c r="F114" s="22">
        <f t="shared" si="112"/>
        <v>4655</v>
      </c>
      <c r="G114" s="22">
        <f t="shared" si="112"/>
        <v>4122</v>
      </c>
      <c r="H114" s="22">
        <f t="shared" si="112"/>
        <v>6080</v>
      </c>
      <c r="I114" s="22">
        <f t="shared" si="112"/>
        <v>18266</v>
      </c>
      <c r="J114" s="22">
        <f t="shared" si="112"/>
        <v>2073</v>
      </c>
      <c r="K114" s="22">
        <f t="shared" si="112"/>
        <v>1266</v>
      </c>
      <c r="L114" s="22">
        <f t="shared" si="112"/>
        <v>9442</v>
      </c>
      <c r="M114" s="22">
        <f t="shared" si="112"/>
        <v>2942</v>
      </c>
      <c r="N114" s="22">
        <f t="shared" si="112"/>
        <v>1579</v>
      </c>
      <c r="O114" s="22">
        <f t="shared" si="112"/>
        <v>9358</v>
      </c>
      <c r="P114" s="22">
        <f t="shared" si="112"/>
        <v>6438</v>
      </c>
      <c r="Q114" s="22">
        <f t="shared" si="112"/>
        <v>1453</v>
      </c>
      <c r="R114" s="22">
        <f t="shared" si="112"/>
        <v>2891</v>
      </c>
      <c r="S114" s="22">
        <f t="shared" si="112"/>
        <v>596</v>
      </c>
      <c r="T114" s="22">
        <f t="shared" si="112"/>
        <v>1666</v>
      </c>
      <c r="U114" s="22">
        <f t="shared" si="112"/>
        <v>3596</v>
      </c>
      <c r="V114" s="22">
        <f t="shared" si="112"/>
        <v>6546</v>
      </c>
      <c r="W114" s="22">
        <f t="shared" si="112"/>
        <v>3697</v>
      </c>
      <c r="X114" s="22">
        <f t="shared" si="112"/>
        <v>14208</v>
      </c>
      <c r="Y114" s="22">
        <f t="shared" si="112"/>
        <v>924</v>
      </c>
      <c r="Z114" s="22">
        <f t="shared" si="112"/>
        <v>1008</v>
      </c>
      <c r="AA114" s="22">
        <f t="shared" si="112"/>
        <v>5096</v>
      </c>
      <c r="AB114" s="22">
        <f t="shared" si="112"/>
        <v>12583</v>
      </c>
      <c r="AC114" s="22">
        <f t="shared" si="112"/>
        <v>3050</v>
      </c>
      <c r="AD114" s="22">
        <f t="shared" si="112"/>
        <v>4570</v>
      </c>
      <c r="AE114" s="22">
        <f t="shared" si="112"/>
        <v>2234</v>
      </c>
      <c r="AF114" s="22">
        <f t="shared" si="112"/>
        <v>11657</v>
      </c>
      <c r="AG114" s="22">
        <f t="shared" si="112"/>
        <v>1229</v>
      </c>
      <c r="AH114" s="22">
        <f t="shared" si="112"/>
        <v>7542</v>
      </c>
      <c r="AI114" s="22">
        <f t="shared" si="112"/>
        <v>505</v>
      </c>
      <c r="AJ114" s="22">
        <f t="shared" si="112"/>
        <v>75115</v>
      </c>
      <c r="AK114" s="22">
        <f t="shared" si="112"/>
        <v>21366</v>
      </c>
      <c r="AL114" s="22">
        <f t="shared" si="112"/>
        <v>47275</v>
      </c>
      <c r="AM114" s="22">
        <f t="shared" si="112"/>
        <v>109983</v>
      </c>
      <c r="AN114" s="22">
        <f t="shared" si="112"/>
        <v>28386</v>
      </c>
      <c r="AO114" s="22">
        <f t="shared" si="112"/>
        <v>770</v>
      </c>
      <c r="AP114" s="22">
        <f t="shared" si="112"/>
        <v>14200</v>
      </c>
      <c r="AQ114" s="22">
        <f t="shared" si="112"/>
        <v>4998</v>
      </c>
      <c r="AR114" s="22">
        <f t="shared" si="112"/>
        <v>7955</v>
      </c>
      <c r="AS114" s="22">
        <f t="shared" si="112"/>
        <v>53867</v>
      </c>
      <c r="AT114" s="22">
        <f t="shared" si="112"/>
        <v>2473</v>
      </c>
      <c r="AU114" s="22">
        <f t="shared" si="112"/>
        <v>2872</v>
      </c>
      <c r="AV114" s="22">
        <f t="shared" si="112"/>
        <v>2753</v>
      </c>
      <c r="AW114" s="22">
        <f t="shared" si="112"/>
        <v>9761</v>
      </c>
      <c r="AX114" s="22">
        <f t="shared" si="112"/>
        <v>8930</v>
      </c>
      <c r="AY114" s="22">
        <f t="shared" si="112"/>
        <v>1391</v>
      </c>
      <c r="AZ114" s="22">
        <f t="shared" si="112"/>
        <v>7846</v>
      </c>
      <c r="BA114" s="22">
        <f t="shared" si="112"/>
        <v>8338</v>
      </c>
      <c r="BB114" s="22">
        <f t="shared" si="112"/>
        <v>26677</v>
      </c>
      <c r="BC114" s="22">
        <f t="shared" si="112"/>
        <v>13572</v>
      </c>
      <c r="BD114" s="22">
        <f t="shared" si="112"/>
        <v>5060</v>
      </c>
      <c r="BE114" s="22">
        <f t="shared" si="112"/>
        <v>3423</v>
      </c>
      <c r="BF114" s="22">
        <f t="shared" si="112"/>
        <v>8764</v>
      </c>
      <c r="BG114" s="22">
        <f t="shared" si="112"/>
        <v>3164</v>
      </c>
      <c r="BH114" s="22">
        <f t="shared" si="112"/>
        <v>11507</v>
      </c>
      <c r="BI114" s="22">
        <f t="shared" si="112"/>
        <v>1562</v>
      </c>
      <c r="BJ114" s="22">
        <f t="shared" si="112"/>
        <v>48646</v>
      </c>
      <c r="BK114" s="22">
        <f t="shared" si="112"/>
        <v>50748</v>
      </c>
      <c r="BL114" s="22">
        <f t="shared" si="112"/>
        <v>24006</v>
      </c>
      <c r="BM114" s="22">
        <f t="shared" si="112"/>
        <v>42384</v>
      </c>
      <c r="BN114" s="22">
        <f t="shared" si="112"/>
        <v>47534</v>
      </c>
      <c r="BO114" s="22">
        <f t="shared" si="112"/>
        <v>48488</v>
      </c>
      <c r="BP114" s="22">
        <f t="shared" ref="BP114:BU114" si="113">+BP115+BP116</f>
        <v>13135</v>
      </c>
      <c r="BQ114" s="22">
        <f t="shared" si="113"/>
        <v>7692</v>
      </c>
      <c r="BR114" s="22">
        <f t="shared" si="113"/>
        <v>6041</v>
      </c>
      <c r="BS114" s="22">
        <f t="shared" si="113"/>
        <v>3485</v>
      </c>
      <c r="BT114" s="22">
        <f t="shared" si="113"/>
        <v>32277</v>
      </c>
      <c r="BU114" s="22">
        <f t="shared" si="113"/>
        <v>36517</v>
      </c>
      <c r="BV114" s="22">
        <f t="shared" ref="BV114:BV116" si="114">SUM(C114:BU114)</f>
        <v>1052989</v>
      </c>
      <c r="CB114" s="5"/>
      <c r="CK114" s="90"/>
    </row>
    <row r="115" spans="1:89" x14ac:dyDescent="0.25">
      <c r="B115" s="16" t="s">
        <v>197</v>
      </c>
      <c r="C115" s="18">
        <v>11344</v>
      </c>
      <c r="D115" s="18">
        <v>5273</v>
      </c>
      <c r="E115" s="18">
        <v>1564</v>
      </c>
      <c r="F115" s="18">
        <v>1333</v>
      </c>
      <c r="G115" s="18">
        <v>3916</v>
      </c>
      <c r="H115" s="18">
        <v>5283</v>
      </c>
      <c r="I115" s="18">
        <v>18247</v>
      </c>
      <c r="J115" s="18">
        <v>1848</v>
      </c>
      <c r="K115" s="18">
        <v>1266</v>
      </c>
      <c r="L115" s="18">
        <v>8492</v>
      </c>
      <c r="M115" s="18">
        <v>2717</v>
      </c>
      <c r="N115" s="18">
        <v>1219</v>
      </c>
      <c r="O115" s="18">
        <v>9055</v>
      </c>
      <c r="P115" s="18">
        <v>6154</v>
      </c>
      <c r="Q115" s="18">
        <v>1447</v>
      </c>
      <c r="R115" s="18">
        <v>2530</v>
      </c>
      <c r="S115" s="18">
        <v>596</v>
      </c>
      <c r="T115" s="18">
        <v>1643</v>
      </c>
      <c r="U115" s="18">
        <v>3575</v>
      </c>
      <c r="V115" s="18">
        <v>6305</v>
      </c>
      <c r="W115" s="18">
        <v>3686</v>
      </c>
      <c r="X115" s="18">
        <v>13257</v>
      </c>
      <c r="Y115" s="18">
        <v>885</v>
      </c>
      <c r="Z115" s="18">
        <v>994</v>
      </c>
      <c r="AA115" s="18">
        <v>5069</v>
      </c>
      <c r="AB115" s="18">
        <v>12570</v>
      </c>
      <c r="AC115" s="18">
        <v>3037</v>
      </c>
      <c r="AD115" s="18">
        <v>4021</v>
      </c>
      <c r="AE115" s="18">
        <v>1754</v>
      </c>
      <c r="AF115" s="18">
        <v>11016</v>
      </c>
      <c r="AG115" s="18">
        <v>1188</v>
      </c>
      <c r="AH115" s="18">
        <v>7522</v>
      </c>
      <c r="AI115" s="18">
        <v>505</v>
      </c>
      <c r="AJ115" s="18">
        <v>59734</v>
      </c>
      <c r="AK115" s="18">
        <v>18587</v>
      </c>
      <c r="AL115" s="18">
        <v>43327</v>
      </c>
      <c r="AM115" s="18">
        <v>80980</v>
      </c>
      <c r="AN115" s="18">
        <v>20810</v>
      </c>
      <c r="AO115" s="18">
        <v>770</v>
      </c>
      <c r="AP115" s="18">
        <v>14102</v>
      </c>
      <c r="AQ115" s="18">
        <v>4706</v>
      </c>
      <c r="AR115" s="18">
        <v>7066</v>
      </c>
      <c r="AS115" s="18">
        <v>45492</v>
      </c>
      <c r="AT115" s="18">
        <v>2358</v>
      </c>
      <c r="AU115" s="18">
        <v>2768</v>
      </c>
      <c r="AV115" s="18">
        <v>2753</v>
      </c>
      <c r="AW115" s="18">
        <v>9221</v>
      </c>
      <c r="AX115" s="18">
        <v>8930</v>
      </c>
      <c r="AY115" s="18">
        <v>1391</v>
      </c>
      <c r="AZ115" s="18">
        <v>4192</v>
      </c>
      <c r="BA115" s="18">
        <v>7557</v>
      </c>
      <c r="BB115" s="18">
        <v>19732</v>
      </c>
      <c r="BC115" s="18">
        <v>10772</v>
      </c>
      <c r="BD115" s="18">
        <v>4846</v>
      </c>
      <c r="BE115" s="18">
        <v>2753</v>
      </c>
      <c r="BF115" s="18">
        <v>5681</v>
      </c>
      <c r="BG115" s="18">
        <v>2952</v>
      </c>
      <c r="BH115" s="18">
        <v>11422</v>
      </c>
      <c r="BI115" s="18">
        <v>1313</v>
      </c>
      <c r="BJ115" s="18">
        <v>44539</v>
      </c>
      <c r="BK115" s="18">
        <v>50748</v>
      </c>
      <c r="BL115" s="18">
        <v>20478</v>
      </c>
      <c r="BM115" s="18">
        <v>42384</v>
      </c>
      <c r="BN115" s="18">
        <v>43255</v>
      </c>
      <c r="BO115" s="18">
        <v>48488</v>
      </c>
      <c r="BP115" s="18">
        <v>11868</v>
      </c>
      <c r="BQ115" s="18">
        <v>7692</v>
      </c>
      <c r="BR115" s="18">
        <v>6041</v>
      </c>
      <c r="BS115" s="18">
        <v>2156</v>
      </c>
      <c r="BT115" s="18">
        <v>15639</v>
      </c>
      <c r="BU115" s="18">
        <v>36517</v>
      </c>
      <c r="BV115" s="22">
        <f t="shared" si="114"/>
        <v>883331</v>
      </c>
    </row>
    <row r="116" spans="1:89" ht="15.75" thickBot="1" x14ac:dyDescent="0.3">
      <c r="B116" s="93" t="s">
        <v>198</v>
      </c>
      <c r="C116" s="94">
        <v>31017</v>
      </c>
      <c r="D116" s="95">
        <v>2057</v>
      </c>
      <c r="E116" s="95">
        <v>7501</v>
      </c>
      <c r="F116" s="95">
        <v>3322</v>
      </c>
      <c r="G116" s="95">
        <v>206</v>
      </c>
      <c r="H116" s="95">
        <v>797</v>
      </c>
      <c r="I116" s="95">
        <v>19</v>
      </c>
      <c r="J116" s="95">
        <v>225</v>
      </c>
      <c r="K116" s="95">
        <v>0</v>
      </c>
      <c r="L116" s="95">
        <v>950</v>
      </c>
      <c r="M116" s="95">
        <v>225</v>
      </c>
      <c r="N116" s="95">
        <v>360</v>
      </c>
      <c r="O116" s="95">
        <v>303</v>
      </c>
      <c r="P116" s="95">
        <v>284</v>
      </c>
      <c r="Q116" s="95">
        <v>6</v>
      </c>
      <c r="R116" s="95">
        <v>361</v>
      </c>
      <c r="S116" s="95">
        <v>0</v>
      </c>
      <c r="T116" s="95">
        <v>23</v>
      </c>
      <c r="U116" s="95">
        <v>21</v>
      </c>
      <c r="V116" s="95">
        <v>241</v>
      </c>
      <c r="W116" s="95">
        <v>11</v>
      </c>
      <c r="X116" s="95">
        <v>951</v>
      </c>
      <c r="Y116" s="95">
        <v>39</v>
      </c>
      <c r="Z116" s="95">
        <v>14</v>
      </c>
      <c r="AA116" s="95">
        <v>27</v>
      </c>
      <c r="AB116" s="95">
        <v>13</v>
      </c>
      <c r="AC116" s="95">
        <v>13</v>
      </c>
      <c r="AD116" s="95">
        <v>549</v>
      </c>
      <c r="AE116" s="95">
        <v>480</v>
      </c>
      <c r="AF116" s="95">
        <v>641</v>
      </c>
      <c r="AG116" s="95">
        <v>41</v>
      </c>
      <c r="AH116" s="95">
        <v>20</v>
      </c>
      <c r="AI116" s="95">
        <v>0</v>
      </c>
      <c r="AJ116" s="95">
        <v>15381</v>
      </c>
      <c r="AK116" s="95">
        <v>2779</v>
      </c>
      <c r="AL116" s="95">
        <v>3948</v>
      </c>
      <c r="AM116" s="95">
        <v>29003</v>
      </c>
      <c r="AN116" s="95">
        <v>7576</v>
      </c>
      <c r="AO116" s="95">
        <v>0</v>
      </c>
      <c r="AP116" s="95">
        <v>98</v>
      </c>
      <c r="AQ116" s="95">
        <v>292</v>
      </c>
      <c r="AR116" s="95">
        <v>889</v>
      </c>
      <c r="AS116" s="95">
        <v>8375</v>
      </c>
      <c r="AT116" s="95">
        <v>115</v>
      </c>
      <c r="AU116" s="95">
        <v>104</v>
      </c>
      <c r="AV116" s="95">
        <v>0</v>
      </c>
      <c r="AW116" s="95">
        <v>540</v>
      </c>
      <c r="AX116" s="95">
        <v>0</v>
      </c>
      <c r="AY116" s="95">
        <v>0</v>
      </c>
      <c r="AZ116" s="95">
        <v>3654</v>
      </c>
      <c r="BA116" s="95">
        <v>781</v>
      </c>
      <c r="BB116" s="95">
        <v>6945</v>
      </c>
      <c r="BC116" s="95">
        <v>2800</v>
      </c>
      <c r="BD116" s="95">
        <v>214</v>
      </c>
      <c r="BE116" s="95">
        <v>670</v>
      </c>
      <c r="BF116" s="95">
        <v>3083</v>
      </c>
      <c r="BG116" s="95">
        <v>212</v>
      </c>
      <c r="BH116" s="95">
        <v>85</v>
      </c>
      <c r="BI116" s="95">
        <v>249</v>
      </c>
      <c r="BJ116" s="95">
        <v>4107</v>
      </c>
      <c r="BK116" s="95">
        <v>0</v>
      </c>
      <c r="BL116" s="95">
        <v>3528</v>
      </c>
      <c r="BM116" s="95">
        <v>0</v>
      </c>
      <c r="BN116" s="95">
        <v>4279</v>
      </c>
      <c r="BO116" s="95">
        <v>0</v>
      </c>
      <c r="BP116" s="95">
        <v>1267</v>
      </c>
      <c r="BQ116" s="95">
        <v>0</v>
      </c>
      <c r="BR116" s="95">
        <v>0</v>
      </c>
      <c r="BS116" s="95">
        <v>1329</v>
      </c>
      <c r="BT116" s="95">
        <v>16638</v>
      </c>
      <c r="BU116" s="95">
        <v>0</v>
      </c>
      <c r="BV116" s="62">
        <f t="shared" si="114"/>
        <v>169658</v>
      </c>
    </row>
    <row r="118" spans="1:89" x14ac:dyDescent="0.25">
      <c r="A118" s="37" t="s">
        <v>270</v>
      </c>
    </row>
    <row r="120" spans="1:89" s="81" customFormat="1" x14ac:dyDescent="0.25">
      <c r="A120" s="80"/>
      <c r="C120" s="82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  <c r="P120" s="82"/>
      <c r="Q120" s="82"/>
      <c r="R120" s="82"/>
      <c r="S120" s="82"/>
      <c r="T120" s="82"/>
      <c r="U120" s="82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82"/>
      <c r="AL120" s="82"/>
      <c r="AM120" s="82"/>
      <c r="AN120" s="82"/>
      <c r="AO120" s="82"/>
      <c r="AP120" s="82"/>
      <c r="AQ120" s="82"/>
      <c r="AR120" s="82"/>
      <c r="AS120" s="82"/>
      <c r="AT120" s="82"/>
      <c r="AU120" s="82"/>
      <c r="AV120" s="82"/>
      <c r="AW120" s="82"/>
      <c r="AX120" s="82"/>
      <c r="AY120" s="82"/>
      <c r="AZ120" s="82"/>
      <c r="BA120" s="82"/>
      <c r="BB120" s="82"/>
      <c r="BC120" s="82"/>
      <c r="BD120" s="82"/>
      <c r="BE120" s="82"/>
      <c r="BF120" s="82"/>
      <c r="BG120" s="82"/>
      <c r="BH120" s="82"/>
      <c r="BI120" s="82"/>
      <c r="BJ120" s="82"/>
      <c r="BK120" s="82"/>
      <c r="BL120" s="82"/>
      <c r="BM120" s="82"/>
      <c r="BN120" s="82"/>
      <c r="BO120" s="82"/>
      <c r="BP120" s="82"/>
      <c r="BQ120" s="82"/>
      <c r="BR120" s="82"/>
      <c r="BS120" s="82"/>
      <c r="BT120" s="82"/>
      <c r="BU120" s="82"/>
      <c r="BV120" s="82"/>
    </row>
    <row r="121" spans="1:89" s="81" customFormat="1" x14ac:dyDescent="0.25">
      <c r="A121" s="80"/>
      <c r="B121" s="91"/>
      <c r="C121" s="83"/>
      <c r="D121" s="83"/>
      <c r="E121" s="83"/>
      <c r="F121" s="83"/>
      <c r="G121" s="83"/>
      <c r="H121" s="83"/>
      <c r="I121" s="83"/>
      <c r="J121" s="83"/>
      <c r="K121" s="83"/>
      <c r="L121" s="83"/>
      <c r="M121" s="83"/>
      <c r="N121" s="83"/>
      <c r="O121" s="83"/>
      <c r="P121" s="83"/>
      <c r="Q121" s="83"/>
      <c r="R121" s="83"/>
      <c r="S121" s="83"/>
      <c r="T121" s="83"/>
      <c r="U121" s="83"/>
      <c r="V121" s="83"/>
      <c r="W121" s="83"/>
      <c r="X121" s="83"/>
      <c r="Y121" s="83"/>
      <c r="Z121" s="83"/>
      <c r="AA121" s="83"/>
      <c r="AB121" s="83"/>
      <c r="AC121" s="83"/>
      <c r="AD121" s="83"/>
      <c r="AE121" s="83"/>
      <c r="AF121" s="83"/>
      <c r="AG121" s="83"/>
      <c r="AH121" s="83"/>
      <c r="AI121" s="83"/>
      <c r="AJ121" s="83"/>
      <c r="AK121" s="83"/>
      <c r="AL121" s="83"/>
      <c r="AM121" s="83"/>
      <c r="AN121" s="83"/>
      <c r="AO121" s="83"/>
      <c r="AP121" s="83"/>
      <c r="AQ121" s="83"/>
      <c r="AR121" s="83"/>
      <c r="AS121" s="83"/>
      <c r="AT121" s="83"/>
      <c r="AU121" s="83"/>
      <c r="AV121" s="83"/>
      <c r="AW121" s="83"/>
      <c r="AX121" s="83"/>
      <c r="AY121" s="83"/>
      <c r="AZ121" s="83"/>
      <c r="BA121" s="83"/>
      <c r="BB121" s="83"/>
      <c r="BC121" s="83"/>
      <c r="BD121" s="83"/>
      <c r="BE121" s="83"/>
      <c r="BF121" s="83"/>
      <c r="BG121" s="83"/>
      <c r="BH121" s="83"/>
      <c r="BI121" s="83"/>
      <c r="BJ121" s="83"/>
      <c r="BK121" s="83"/>
      <c r="BL121" s="83"/>
      <c r="BM121" s="83"/>
      <c r="BN121" s="83"/>
      <c r="BO121" s="83"/>
      <c r="BP121" s="83"/>
      <c r="BQ121" s="83"/>
      <c r="BR121" s="83"/>
      <c r="BS121" s="83"/>
      <c r="BT121" s="83"/>
      <c r="BU121" s="83"/>
      <c r="BV121" s="8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63"/>
  <sheetViews>
    <sheetView workbookViewId="0">
      <pane xSplit="2" ySplit="6" topLeftCell="C7" activePane="bottomRight" state="frozen"/>
      <selection activeCell="E12" sqref="E12"/>
      <selection pane="topRight" activeCell="E12" sqref="E12"/>
      <selection pane="bottomLeft" activeCell="E12" sqref="E12"/>
      <selection pane="bottomRight" activeCell="CH55" sqref="CH55"/>
    </sheetView>
  </sheetViews>
  <sheetFormatPr baseColWidth="10" defaultColWidth="9.140625" defaultRowHeight="15" x14ac:dyDescent="0.25"/>
  <cols>
    <col min="1" max="1" width="5.85546875" style="4" customWidth="1"/>
    <col min="2" max="2" width="54.42578125" style="5" customWidth="1"/>
    <col min="3" max="3" width="13.85546875" style="5" customWidth="1"/>
    <col min="4" max="8" width="11.140625" style="5" bestFit="1" customWidth="1"/>
    <col min="9" max="10" width="12.42578125" style="5" bestFit="1" customWidth="1"/>
    <col min="11" max="14" width="11.140625" style="5" bestFit="1" customWidth="1"/>
    <col min="15" max="16" width="12.42578125" style="5" bestFit="1" customWidth="1"/>
    <col min="17" max="18" width="11.140625" style="5" bestFit="1" customWidth="1"/>
    <col min="19" max="20" width="12.42578125" style="5" bestFit="1" customWidth="1"/>
    <col min="21" max="21" width="11.140625" style="5" bestFit="1" customWidth="1"/>
    <col min="22" max="24" width="12.42578125" style="5" bestFit="1" customWidth="1"/>
    <col min="25" max="27" width="11.140625" style="5" bestFit="1" customWidth="1"/>
    <col min="28" max="29" width="12.42578125" style="5" bestFit="1" customWidth="1"/>
    <col min="30" max="32" width="11.140625" style="5" bestFit="1" customWidth="1"/>
    <col min="33" max="33" width="12.42578125" style="5" bestFit="1" customWidth="1"/>
    <col min="34" max="35" width="11.140625" style="5" bestFit="1" customWidth="1"/>
    <col min="36" max="36" width="13.28515625" style="5" bestFit="1" customWidth="1"/>
    <col min="37" max="39" width="12.42578125" style="5" bestFit="1" customWidth="1"/>
    <col min="40" max="40" width="11.140625" style="5" bestFit="1" customWidth="1"/>
    <col min="41" max="41" width="10.28515625" style="5" bestFit="1" customWidth="1"/>
    <col min="42" max="42" width="12.42578125" style="5" bestFit="1" customWidth="1"/>
    <col min="43" max="43" width="11.140625" style="5" bestFit="1" customWidth="1"/>
    <col min="44" max="44" width="10.28515625" style="5" bestFit="1" customWidth="1"/>
    <col min="45" max="45" width="12.42578125" style="5" bestFit="1" customWidth="1"/>
    <col min="46" max="47" width="11.140625" style="5" bestFit="1" customWidth="1"/>
    <col min="48" max="48" width="12.42578125" style="5" bestFit="1" customWidth="1"/>
    <col min="49" max="51" width="11.140625" style="5" bestFit="1" customWidth="1"/>
    <col min="52" max="52" width="12.42578125" style="5" bestFit="1" customWidth="1"/>
    <col min="53" max="53" width="11.140625" style="5" bestFit="1" customWidth="1"/>
    <col min="54" max="54" width="12.42578125" style="5" bestFit="1" customWidth="1"/>
    <col min="55" max="56" width="11.140625" style="5" bestFit="1" customWidth="1"/>
    <col min="57" max="57" width="12.42578125" style="5" bestFit="1" customWidth="1"/>
    <col min="58" max="58" width="11.140625" style="5" bestFit="1" customWidth="1"/>
    <col min="59" max="59" width="12.42578125" style="5" bestFit="1" customWidth="1"/>
    <col min="60" max="60" width="10.28515625" style="5" bestFit="1" customWidth="1"/>
    <col min="61" max="62" width="11.140625" style="5" bestFit="1" customWidth="1"/>
    <col min="63" max="63" width="10.28515625" style="5" bestFit="1" customWidth="1"/>
    <col min="64" max="66" width="11.140625" style="5" bestFit="1" customWidth="1"/>
    <col min="67" max="68" width="12.42578125" style="5" bestFit="1" customWidth="1"/>
    <col min="69" max="69" width="11.140625" style="5" bestFit="1" customWidth="1"/>
    <col min="70" max="73" width="12.42578125" style="5" bestFit="1" customWidth="1"/>
    <col min="74" max="74" width="11.140625" style="5" bestFit="1" customWidth="1"/>
    <col min="75" max="75" width="12.7109375" style="5" customWidth="1"/>
    <col min="76" max="77" width="11.5703125" style="5" bestFit="1" customWidth="1"/>
    <col min="78" max="78" width="12.7109375" style="5" customWidth="1"/>
    <col min="79" max="79" width="11.5703125" style="5" bestFit="1" customWidth="1"/>
    <col min="80" max="80" width="14.7109375" style="5" bestFit="1" customWidth="1"/>
    <col min="81" max="82" width="13.28515625" style="5" bestFit="1" customWidth="1"/>
    <col min="83" max="83" width="12.42578125" style="5" bestFit="1" customWidth="1"/>
    <col min="84" max="84" width="13.28515625" style="5" bestFit="1" customWidth="1"/>
    <col min="85" max="85" width="14.140625" style="5" bestFit="1" customWidth="1"/>
    <col min="86" max="86" width="12.42578125" style="5" bestFit="1" customWidth="1"/>
    <col min="87" max="87" width="13.28515625" style="5" bestFit="1" customWidth="1"/>
    <col min="88" max="88" width="9.140625" style="5"/>
    <col min="89" max="89" width="10" style="81" bestFit="1" customWidth="1"/>
    <col min="90" max="90" width="9.28515625" style="81" bestFit="1" customWidth="1"/>
    <col min="91" max="16384" width="9.140625" style="5"/>
  </cols>
  <sheetData>
    <row r="1" spans="1:90" s="1" customFormat="1" ht="15.75" x14ac:dyDescent="0.25">
      <c r="A1" s="63" t="s">
        <v>272</v>
      </c>
      <c r="AG1" s="2"/>
      <c r="AN1" s="2"/>
      <c r="BZ1" s="3"/>
      <c r="CD1" s="3"/>
      <c r="CE1" s="3"/>
      <c r="CH1" s="3"/>
      <c r="CK1" s="87"/>
      <c r="CL1" s="87"/>
    </row>
    <row r="2" spans="1:90" s="1" customFormat="1" ht="15.75" x14ac:dyDescent="0.25">
      <c r="A2" s="63" t="s">
        <v>175</v>
      </c>
      <c r="AG2" s="2"/>
      <c r="AN2" s="2"/>
      <c r="BZ2" s="3"/>
      <c r="CD2" s="3"/>
      <c r="CE2" s="3"/>
      <c r="CH2" s="3"/>
      <c r="CK2" s="87"/>
      <c r="CL2" s="87"/>
    </row>
    <row r="3" spans="1:90" s="1" customFormat="1" x14ac:dyDescent="0.25">
      <c r="A3" s="64" t="s">
        <v>0</v>
      </c>
      <c r="AG3" s="2"/>
      <c r="AN3" s="2"/>
      <c r="BZ3" s="3"/>
      <c r="CD3" s="3"/>
      <c r="CE3" s="3"/>
      <c r="CH3" s="3"/>
      <c r="CK3" s="87"/>
      <c r="CL3" s="87"/>
    </row>
    <row r="4" spans="1:90" ht="4.5" customHeight="1" x14ac:dyDescent="0.25"/>
    <row r="5" spans="1:90" x14ac:dyDescent="0.25">
      <c r="A5" s="42"/>
      <c r="B5" s="43" t="s">
        <v>1</v>
      </c>
      <c r="C5" s="43" t="s">
        <v>2</v>
      </c>
      <c r="D5" s="43" t="s">
        <v>3</v>
      </c>
      <c r="E5" s="43" t="s">
        <v>4</v>
      </c>
      <c r="F5" s="43" t="s">
        <v>5</v>
      </c>
      <c r="G5" s="43" t="s">
        <v>6</v>
      </c>
      <c r="H5" s="43" t="s">
        <v>7</v>
      </c>
      <c r="I5" s="43" t="s">
        <v>8</v>
      </c>
      <c r="J5" s="43" t="s">
        <v>9</v>
      </c>
      <c r="K5" s="43" t="s">
        <v>10</v>
      </c>
      <c r="L5" s="43" t="s">
        <v>11</v>
      </c>
      <c r="M5" s="43" t="s">
        <v>178</v>
      </c>
      <c r="N5" s="43" t="s">
        <v>12</v>
      </c>
      <c r="O5" s="43" t="s">
        <v>13</v>
      </c>
      <c r="P5" s="43" t="s">
        <v>14</v>
      </c>
      <c r="Q5" s="43" t="s">
        <v>15</v>
      </c>
      <c r="R5" s="43" t="s">
        <v>16</v>
      </c>
      <c r="S5" s="43" t="s">
        <v>17</v>
      </c>
      <c r="T5" s="43" t="s">
        <v>18</v>
      </c>
      <c r="U5" s="43" t="s">
        <v>19</v>
      </c>
      <c r="V5" s="43" t="s">
        <v>20</v>
      </c>
      <c r="W5" s="43" t="s">
        <v>21</v>
      </c>
      <c r="X5" s="43" t="s">
        <v>22</v>
      </c>
      <c r="Y5" s="43" t="s">
        <v>23</v>
      </c>
      <c r="Z5" s="43" t="s">
        <v>24</v>
      </c>
      <c r="AA5" s="43" t="s">
        <v>25</v>
      </c>
      <c r="AB5" s="43" t="s">
        <v>26</v>
      </c>
      <c r="AC5" s="43" t="s">
        <v>27</v>
      </c>
      <c r="AD5" s="43" t="s">
        <v>28</v>
      </c>
      <c r="AE5" s="43" t="s">
        <v>29</v>
      </c>
      <c r="AF5" s="43" t="s">
        <v>30</v>
      </c>
      <c r="AG5" s="43" t="s">
        <v>31</v>
      </c>
      <c r="AH5" s="43" t="s">
        <v>32</v>
      </c>
      <c r="AI5" s="43" t="s">
        <v>33</v>
      </c>
      <c r="AJ5" s="43" t="s">
        <v>34</v>
      </c>
      <c r="AK5" s="43" t="s">
        <v>35</v>
      </c>
      <c r="AL5" s="43" t="s">
        <v>36</v>
      </c>
      <c r="AM5" s="43" t="s">
        <v>247</v>
      </c>
      <c r="AN5" s="43" t="s">
        <v>249</v>
      </c>
      <c r="AO5" s="43" t="s">
        <v>251</v>
      </c>
      <c r="AP5" s="43" t="s">
        <v>37</v>
      </c>
      <c r="AQ5" s="43" t="s">
        <v>38</v>
      </c>
      <c r="AR5" s="43" t="s">
        <v>39</v>
      </c>
      <c r="AS5" s="43" t="s">
        <v>40</v>
      </c>
      <c r="AT5" s="43" t="s">
        <v>41</v>
      </c>
      <c r="AU5" s="43" t="s">
        <v>253</v>
      </c>
      <c r="AV5" s="43" t="s">
        <v>42</v>
      </c>
      <c r="AW5" s="43" t="s">
        <v>43</v>
      </c>
      <c r="AX5" s="43" t="s">
        <v>44</v>
      </c>
      <c r="AY5" s="43" t="s">
        <v>45</v>
      </c>
      <c r="AZ5" s="43" t="s">
        <v>46</v>
      </c>
      <c r="BA5" s="43" t="s">
        <v>47</v>
      </c>
      <c r="BB5" s="43" t="s">
        <v>48</v>
      </c>
      <c r="BC5" s="43" t="s">
        <v>49</v>
      </c>
      <c r="BD5" s="43" t="s">
        <v>50</v>
      </c>
      <c r="BE5" s="43" t="s">
        <v>51</v>
      </c>
      <c r="BF5" s="43" t="s">
        <v>255</v>
      </c>
      <c r="BG5" s="43" t="s">
        <v>52</v>
      </c>
      <c r="BH5" s="43" t="s">
        <v>53</v>
      </c>
      <c r="BI5" s="43" t="s">
        <v>54</v>
      </c>
      <c r="BJ5" s="43" t="s">
        <v>55</v>
      </c>
      <c r="BK5" s="43" t="s">
        <v>56</v>
      </c>
      <c r="BL5" s="43" t="s">
        <v>57</v>
      </c>
      <c r="BM5" s="43" t="s">
        <v>58</v>
      </c>
      <c r="BN5" s="43" t="s">
        <v>59</v>
      </c>
      <c r="BO5" s="43" t="s">
        <v>60</v>
      </c>
      <c r="BP5" s="43" t="s">
        <v>61</v>
      </c>
      <c r="BQ5" s="43" t="s">
        <v>62</v>
      </c>
      <c r="BR5" s="43" t="s">
        <v>257</v>
      </c>
      <c r="BS5" s="43" t="s">
        <v>63</v>
      </c>
      <c r="BT5" s="43" t="s">
        <v>64</v>
      </c>
      <c r="BU5" s="43" t="s">
        <v>65</v>
      </c>
      <c r="BV5" s="43"/>
      <c r="BW5" s="47"/>
      <c r="BX5" s="43"/>
      <c r="BY5" s="48"/>
      <c r="BZ5" s="43"/>
      <c r="CA5" s="47"/>
      <c r="CB5" s="48"/>
      <c r="CC5" s="43"/>
      <c r="CD5" s="47"/>
      <c r="CE5" s="43"/>
      <c r="CF5" s="48"/>
      <c r="CG5" s="43"/>
      <c r="CH5" s="43"/>
      <c r="CI5" s="43"/>
    </row>
    <row r="6" spans="1:90" ht="115.5" customHeight="1" x14ac:dyDescent="0.25">
      <c r="A6" s="44" t="s">
        <v>1</v>
      </c>
      <c r="B6" s="45" t="s">
        <v>246</v>
      </c>
      <c r="C6" s="38" t="s">
        <v>66</v>
      </c>
      <c r="D6" s="38" t="s">
        <v>67</v>
      </c>
      <c r="E6" s="38" t="s">
        <v>68</v>
      </c>
      <c r="F6" s="38" t="s">
        <v>69</v>
      </c>
      <c r="G6" s="38" t="s">
        <v>70</v>
      </c>
      <c r="H6" s="38" t="s">
        <v>71</v>
      </c>
      <c r="I6" s="38" t="s">
        <v>72</v>
      </c>
      <c r="J6" s="38" t="s">
        <v>73</v>
      </c>
      <c r="K6" s="38" t="s">
        <v>74</v>
      </c>
      <c r="L6" s="38" t="s">
        <v>75</v>
      </c>
      <c r="M6" s="38" t="s">
        <v>179</v>
      </c>
      <c r="N6" s="38" t="s">
        <v>76</v>
      </c>
      <c r="O6" s="38" t="s">
        <v>77</v>
      </c>
      <c r="P6" s="38" t="s">
        <v>78</v>
      </c>
      <c r="Q6" s="38" t="s">
        <v>79</v>
      </c>
      <c r="R6" s="38" t="s">
        <v>80</v>
      </c>
      <c r="S6" s="38" t="s">
        <v>81</v>
      </c>
      <c r="T6" s="38" t="s">
        <v>82</v>
      </c>
      <c r="U6" s="38" t="s">
        <v>83</v>
      </c>
      <c r="V6" s="38" t="s">
        <v>84</v>
      </c>
      <c r="W6" s="38" t="s">
        <v>85</v>
      </c>
      <c r="X6" s="38" t="s">
        <v>86</v>
      </c>
      <c r="Y6" s="38" t="s">
        <v>87</v>
      </c>
      <c r="Z6" s="38" t="s">
        <v>88</v>
      </c>
      <c r="AA6" s="38" t="s">
        <v>89</v>
      </c>
      <c r="AB6" s="38" t="s">
        <v>90</v>
      </c>
      <c r="AC6" s="38" t="s">
        <v>91</v>
      </c>
      <c r="AD6" s="38" t="s">
        <v>92</v>
      </c>
      <c r="AE6" s="38" t="s">
        <v>93</v>
      </c>
      <c r="AF6" s="38" t="s">
        <v>94</v>
      </c>
      <c r="AG6" s="38" t="s">
        <v>95</v>
      </c>
      <c r="AH6" s="38" t="s">
        <v>96</v>
      </c>
      <c r="AI6" s="38" t="s">
        <v>97</v>
      </c>
      <c r="AJ6" s="38" t="s">
        <v>98</v>
      </c>
      <c r="AK6" s="38" t="s">
        <v>99</v>
      </c>
      <c r="AL6" s="38" t="s">
        <v>100</v>
      </c>
      <c r="AM6" s="38" t="s">
        <v>248</v>
      </c>
      <c r="AN6" s="38" t="s">
        <v>250</v>
      </c>
      <c r="AO6" s="38" t="s">
        <v>252</v>
      </c>
      <c r="AP6" s="38" t="s">
        <v>102</v>
      </c>
      <c r="AQ6" s="38" t="s">
        <v>103</v>
      </c>
      <c r="AR6" s="38" t="s">
        <v>104</v>
      </c>
      <c r="AS6" s="38" t="s">
        <v>105</v>
      </c>
      <c r="AT6" s="38" t="s">
        <v>106</v>
      </c>
      <c r="AU6" s="38" t="s">
        <v>254</v>
      </c>
      <c r="AV6" s="38" t="s">
        <v>107</v>
      </c>
      <c r="AW6" s="38" t="s">
        <v>108</v>
      </c>
      <c r="AX6" s="38" t="s">
        <v>109</v>
      </c>
      <c r="AY6" s="38" t="s">
        <v>110</v>
      </c>
      <c r="AZ6" s="38" t="s">
        <v>111</v>
      </c>
      <c r="BA6" s="38" t="s">
        <v>112</v>
      </c>
      <c r="BB6" s="38" t="s">
        <v>113</v>
      </c>
      <c r="BC6" s="38" t="s">
        <v>114</v>
      </c>
      <c r="BD6" s="38" t="s">
        <v>115</v>
      </c>
      <c r="BE6" s="38" t="s">
        <v>116</v>
      </c>
      <c r="BF6" s="38" t="s">
        <v>256</v>
      </c>
      <c r="BG6" s="38" t="s">
        <v>117</v>
      </c>
      <c r="BH6" s="38" t="s">
        <v>118</v>
      </c>
      <c r="BI6" s="38" t="s">
        <v>119</v>
      </c>
      <c r="BJ6" s="38" t="s">
        <v>120</v>
      </c>
      <c r="BK6" s="38" t="s">
        <v>121</v>
      </c>
      <c r="BL6" s="38" t="s">
        <v>122</v>
      </c>
      <c r="BM6" s="38" t="s">
        <v>123</v>
      </c>
      <c r="BN6" s="38" t="s">
        <v>124</v>
      </c>
      <c r="BO6" s="38" t="s">
        <v>125</v>
      </c>
      <c r="BP6" s="38" t="s">
        <v>126</v>
      </c>
      <c r="BQ6" s="38" t="s">
        <v>127</v>
      </c>
      <c r="BR6" s="38" t="s">
        <v>258</v>
      </c>
      <c r="BS6" s="38" t="s">
        <v>128</v>
      </c>
      <c r="BT6" s="38" t="s">
        <v>129</v>
      </c>
      <c r="BU6" s="38" t="s">
        <v>130</v>
      </c>
      <c r="BV6" s="49" t="s">
        <v>131</v>
      </c>
      <c r="BW6" s="50" t="s">
        <v>132</v>
      </c>
      <c r="BX6" s="38" t="s">
        <v>133</v>
      </c>
      <c r="BY6" s="51" t="s">
        <v>134</v>
      </c>
      <c r="BZ6" s="49" t="s">
        <v>135</v>
      </c>
      <c r="CA6" s="50" t="s">
        <v>136</v>
      </c>
      <c r="CB6" s="51" t="s">
        <v>137</v>
      </c>
      <c r="CC6" s="49" t="s">
        <v>138</v>
      </c>
      <c r="CD6" s="50" t="s">
        <v>139</v>
      </c>
      <c r="CE6" s="38" t="s">
        <v>140</v>
      </c>
      <c r="CF6" s="51" t="s">
        <v>141</v>
      </c>
      <c r="CG6" s="49" t="s">
        <v>142</v>
      </c>
      <c r="CH6" s="49" t="s">
        <v>143</v>
      </c>
      <c r="CI6" s="49" t="s">
        <v>144</v>
      </c>
    </row>
    <row r="7" spans="1:90" x14ac:dyDescent="0.25">
      <c r="A7" s="46" t="s">
        <v>2</v>
      </c>
      <c r="B7" s="38" t="s">
        <v>66</v>
      </c>
      <c r="C7" s="6">
        <v>398627</v>
      </c>
      <c r="D7" s="6">
        <v>12943</v>
      </c>
      <c r="E7" s="6">
        <v>506</v>
      </c>
      <c r="F7" s="6">
        <v>0</v>
      </c>
      <c r="G7" s="6">
        <v>0</v>
      </c>
      <c r="H7" s="6">
        <v>552351</v>
      </c>
      <c r="I7" s="6">
        <v>2261</v>
      </c>
      <c r="J7" s="6">
        <v>497522</v>
      </c>
      <c r="K7" s="6">
        <v>30794</v>
      </c>
      <c r="L7" s="6">
        <v>36972</v>
      </c>
      <c r="M7" s="6">
        <v>51668</v>
      </c>
      <c r="N7" s="6">
        <v>440</v>
      </c>
      <c r="O7" s="6">
        <v>0</v>
      </c>
      <c r="P7" s="6">
        <v>0</v>
      </c>
      <c r="Q7" s="6">
        <v>75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1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2264</v>
      </c>
      <c r="AH7" s="6">
        <v>2</v>
      </c>
      <c r="AI7" s="6">
        <v>16</v>
      </c>
      <c r="AJ7" s="6">
        <v>0</v>
      </c>
      <c r="AK7" s="6">
        <v>8</v>
      </c>
      <c r="AL7" s="6">
        <v>5962</v>
      </c>
      <c r="AM7" s="6">
        <v>22949</v>
      </c>
      <c r="AN7" s="6">
        <v>0</v>
      </c>
      <c r="AO7" s="6">
        <v>0</v>
      </c>
      <c r="AP7" s="6">
        <v>69</v>
      </c>
      <c r="AQ7" s="6">
        <v>0</v>
      </c>
      <c r="AR7" s="6">
        <v>6205</v>
      </c>
      <c r="AS7" s="6">
        <v>56497</v>
      </c>
      <c r="AT7" s="6">
        <v>0</v>
      </c>
      <c r="AU7" s="6">
        <v>8</v>
      </c>
      <c r="AV7" s="6">
        <v>0</v>
      </c>
      <c r="AW7" s="6">
        <v>0</v>
      </c>
      <c r="AX7" s="6">
        <v>976</v>
      </c>
      <c r="AY7" s="6">
        <v>0</v>
      </c>
      <c r="AZ7" s="6">
        <v>119</v>
      </c>
      <c r="BA7" s="6">
        <v>0</v>
      </c>
      <c r="BB7" s="6">
        <v>0</v>
      </c>
      <c r="BC7" s="6">
        <v>312</v>
      </c>
      <c r="BD7" s="6">
        <v>2785</v>
      </c>
      <c r="BE7" s="6">
        <v>0</v>
      </c>
      <c r="BF7" s="6">
        <v>2080</v>
      </c>
      <c r="BG7" s="6">
        <v>0</v>
      </c>
      <c r="BH7" s="6">
        <v>0</v>
      </c>
      <c r="BI7" s="6">
        <v>0</v>
      </c>
      <c r="BJ7" s="6">
        <v>14</v>
      </c>
      <c r="BK7" s="6">
        <v>3875</v>
      </c>
      <c r="BL7" s="6">
        <v>1162</v>
      </c>
      <c r="BM7" s="6">
        <v>107</v>
      </c>
      <c r="BN7" s="6">
        <v>2226</v>
      </c>
      <c r="BO7" s="6">
        <v>3763</v>
      </c>
      <c r="BP7" s="6">
        <v>1867</v>
      </c>
      <c r="BQ7" s="6">
        <v>172</v>
      </c>
      <c r="BR7" s="6">
        <v>0</v>
      </c>
      <c r="BS7" s="6">
        <v>172</v>
      </c>
      <c r="BT7" s="6">
        <v>2</v>
      </c>
      <c r="BU7" s="6">
        <v>0</v>
      </c>
      <c r="BV7" s="52">
        <f>SUM(C7:BU7)</f>
        <v>1697772</v>
      </c>
      <c r="BW7" s="6">
        <v>698763</v>
      </c>
      <c r="BX7" s="6">
        <v>0</v>
      </c>
      <c r="BY7" s="6">
        <v>0</v>
      </c>
      <c r="BZ7" s="7">
        <f>+BY7+BX7+BW7</f>
        <v>698763</v>
      </c>
      <c r="CA7" s="6">
        <v>134124</v>
      </c>
      <c r="CB7" s="6">
        <v>8439</v>
      </c>
      <c r="CC7" s="7">
        <f>+CB7+CA7</f>
        <v>142563</v>
      </c>
      <c r="CD7" s="6">
        <v>810139</v>
      </c>
      <c r="CE7" s="6">
        <v>215898</v>
      </c>
      <c r="CF7" s="6">
        <v>1170</v>
      </c>
      <c r="CG7" s="7">
        <f>+CD7+CE7+CF7</f>
        <v>1027207</v>
      </c>
      <c r="CH7" s="7">
        <f>+CG7+CC7+BZ7</f>
        <v>1868533</v>
      </c>
      <c r="CI7" s="52">
        <f>+CH7+BV7</f>
        <v>3566305</v>
      </c>
      <c r="CL7" s="88"/>
    </row>
    <row r="8" spans="1:90" x14ac:dyDescent="0.25">
      <c r="A8" s="46" t="s">
        <v>3</v>
      </c>
      <c r="B8" s="38" t="s">
        <v>67</v>
      </c>
      <c r="C8" s="6">
        <v>10989</v>
      </c>
      <c r="D8" s="6">
        <v>195079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1665</v>
      </c>
      <c r="M8" s="6">
        <v>0</v>
      </c>
      <c r="N8" s="6">
        <v>39</v>
      </c>
      <c r="O8" s="6">
        <v>0</v>
      </c>
      <c r="P8" s="6">
        <v>179416</v>
      </c>
      <c r="Q8" s="6">
        <v>66673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2</v>
      </c>
      <c r="AC8" s="6">
        <v>0</v>
      </c>
      <c r="AD8" s="6">
        <v>4516</v>
      </c>
      <c r="AE8" s="6">
        <v>0</v>
      </c>
      <c r="AF8" s="6">
        <v>0</v>
      </c>
      <c r="AG8" s="6">
        <v>11085</v>
      </c>
      <c r="AH8" s="6">
        <v>0</v>
      </c>
      <c r="AI8" s="6">
        <v>0</v>
      </c>
      <c r="AJ8" s="6">
        <v>1875</v>
      </c>
      <c r="AK8" s="6">
        <v>0</v>
      </c>
      <c r="AL8" s="6">
        <v>191</v>
      </c>
      <c r="AM8" s="6">
        <v>0</v>
      </c>
      <c r="AN8" s="6">
        <v>0</v>
      </c>
      <c r="AO8" s="6">
        <v>0</v>
      </c>
      <c r="AP8" s="6">
        <v>55</v>
      </c>
      <c r="AQ8" s="6">
        <v>0</v>
      </c>
      <c r="AR8" s="6">
        <v>0</v>
      </c>
      <c r="AS8" s="6">
        <v>0</v>
      </c>
      <c r="AT8" s="6">
        <v>0</v>
      </c>
      <c r="AU8" s="6">
        <v>0</v>
      </c>
      <c r="AV8" s="6">
        <v>0</v>
      </c>
      <c r="AW8" s="6">
        <v>28</v>
      </c>
      <c r="AX8" s="6">
        <v>0</v>
      </c>
      <c r="AY8" s="6">
        <v>0</v>
      </c>
      <c r="AZ8" s="6">
        <v>0</v>
      </c>
      <c r="BA8" s="6">
        <v>0</v>
      </c>
      <c r="BB8" s="6">
        <v>1</v>
      </c>
      <c r="BC8" s="6">
        <v>0</v>
      </c>
      <c r="BD8" s="6">
        <v>1126</v>
      </c>
      <c r="BE8" s="6">
        <v>0</v>
      </c>
      <c r="BF8" s="6">
        <v>0</v>
      </c>
      <c r="BG8" s="6">
        <v>0</v>
      </c>
      <c r="BH8" s="6">
        <v>0</v>
      </c>
      <c r="BI8" s="6">
        <v>0</v>
      </c>
      <c r="BJ8" s="6">
        <v>2678</v>
      </c>
      <c r="BK8" s="6">
        <v>1528</v>
      </c>
      <c r="BL8" s="6">
        <v>0</v>
      </c>
      <c r="BM8" s="6">
        <v>37</v>
      </c>
      <c r="BN8" s="6">
        <v>2</v>
      </c>
      <c r="BO8" s="6">
        <v>66</v>
      </c>
      <c r="BP8" s="6">
        <v>55</v>
      </c>
      <c r="BQ8" s="6">
        <v>127</v>
      </c>
      <c r="BR8" s="6">
        <v>0</v>
      </c>
      <c r="BS8" s="6">
        <v>0</v>
      </c>
      <c r="BT8" s="6">
        <v>0</v>
      </c>
      <c r="BU8" s="6">
        <v>0</v>
      </c>
      <c r="BV8" s="53">
        <f t="shared" ref="BV8:BV71" si="0">SUM(C8:BU8)</f>
        <v>477233</v>
      </c>
      <c r="BW8" s="6">
        <v>5861</v>
      </c>
      <c r="BX8" s="6">
        <v>0</v>
      </c>
      <c r="BY8" s="6">
        <v>9829</v>
      </c>
      <c r="BZ8" s="7">
        <f t="shared" ref="BZ8:BZ71" si="1">+BY8+BX8+BW8</f>
        <v>15690</v>
      </c>
      <c r="CA8" s="6">
        <v>0</v>
      </c>
      <c r="CB8" s="6">
        <v>1084</v>
      </c>
      <c r="CC8" s="7">
        <f t="shared" ref="CC8:CC71" si="2">+CB8+CA8</f>
        <v>1084</v>
      </c>
      <c r="CD8" s="6">
        <v>208473</v>
      </c>
      <c r="CE8" s="6">
        <v>75931</v>
      </c>
      <c r="CF8" s="6">
        <v>64</v>
      </c>
      <c r="CG8" s="7">
        <f t="shared" ref="CG8:CG71" si="3">+CD8+CE8+CF8</f>
        <v>284468</v>
      </c>
      <c r="CH8" s="7">
        <f t="shared" ref="CH8:CH71" si="4">+CG8+CC8+BZ8</f>
        <v>301242</v>
      </c>
      <c r="CI8" s="53">
        <f t="shared" ref="CI8:CI71" si="5">+CH8+BV8</f>
        <v>778475</v>
      </c>
      <c r="CL8" s="88"/>
    </row>
    <row r="9" spans="1:90" x14ac:dyDescent="0.25">
      <c r="A9" s="46" t="s">
        <v>4</v>
      </c>
      <c r="B9" s="38" t="s">
        <v>68</v>
      </c>
      <c r="C9" s="6">
        <v>2</v>
      </c>
      <c r="D9" s="6">
        <v>0</v>
      </c>
      <c r="E9" s="6">
        <v>6527</v>
      </c>
      <c r="F9" s="6">
        <v>3151</v>
      </c>
      <c r="G9" s="6">
        <v>0</v>
      </c>
      <c r="H9" s="6">
        <v>1847</v>
      </c>
      <c r="I9" s="6">
        <v>210894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1</v>
      </c>
      <c r="AC9" s="6">
        <v>0</v>
      </c>
      <c r="AD9" s="6">
        <v>0</v>
      </c>
      <c r="AE9" s="6">
        <v>0</v>
      </c>
      <c r="AF9" s="6">
        <v>0</v>
      </c>
      <c r="AG9" s="6">
        <v>1403</v>
      </c>
      <c r="AH9" s="6">
        <v>0</v>
      </c>
      <c r="AI9" s="6">
        <v>0</v>
      </c>
      <c r="AJ9" s="6">
        <v>1042</v>
      </c>
      <c r="AK9" s="6">
        <v>0</v>
      </c>
      <c r="AL9" s="6">
        <v>5156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1438</v>
      </c>
      <c r="AS9" s="6">
        <v>39796</v>
      </c>
      <c r="AT9" s="6">
        <v>0</v>
      </c>
      <c r="AU9" s="6">
        <v>0</v>
      </c>
      <c r="AV9" s="6">
        <v>0</v>
      </c>
      <c r="AW9" s="6">
        <v>6</v>
      </c>
      <c r="AX9" s="6">
        <v>0</v>
      </c>
      <c r="AY9" s="6">
        <v>0</v>
      </c>
      <c r="AZ9" s="6">
        <v>0</v>
      </c>
      <c r="BA9" s="6">
        <v>0</v>
      </c>
      <c r="BB9" s="6">
        <v>0</v>
      </c>
      <c r="BC9" s="6">
        <v>0</v>
      </c>
      <c r="BD9" s="6">
        <v>172</v>
      </c>
      <c r="BE9" s="6">
        <v>0</v>
      </c>
      <c r="BF9" s="6">
        <v>104</v>
      </c>
      <c r="BG9" s="6">
        <v>0</v>
      </c>
      <c r="BH9" s="6">
        <v>0</v>
      </c>
      <c r="BI9" s="6">
        <v>0</v>
      </c>
      <c r="BJ9" s="6">
        <v>0</v>
      </c>
      <c r="BK9" s="6">
        <v>37</v>
      </c>
      <c r="BL9" s="6">
        <v>107</v>
      </c>
      <c r="BM9" s="6">
        <v>0</v>
      </c>
      <c r="BN9" s="6">
        <v>1534</v>
      </c>
      <c r="BO9" s="6">
        <v>0</v>
      </c>
      <c r="BP9" s="6">
        <v>507</v>
      </c>
      <c r="BQ9" s="6">
        <v>0</v>
      </c>
      <c r="BR9" s="6">
        <v>0</v>
      </c>
      <c r="BS9" s="6">
        <v>1</v>
      </c>
      <c r="BT9" s="6">
        <v>18</v>
      </c>
      <c r="BU9" s="6">
        <v>0</v>
      </c>
      <c r="BV9" s="53">
        <f t="shared" si="0"/>
        <v>273743</v>
      </c>
      <c r="BW9" s="6">
        <v>75239</v>
      </c>
      <c r="BX9" s="6">
        <v>0</v>
      </c>
      <c r="BY9" s="6">
        <v>0</v>
      </c>
      <c r="BZ9" s="7">
        <f t="shared" si="1"/>
        <v>75239</v>
      </c>
      <c r="CA9" s="6">
        <v>0</v>
      </c>
      <c r="CB9" s="6">
        <v>0</v>
      </c>
      <c r="CC9" s="7">
        <f t="shared" si="2"/>
        <v>0</v>
      </c>
      <c r="CD9" s="6">
        <v>36521</v>
      </c>
      <c r="CE9" s="6">
        <v>67143</v>
      </c>
      <c r="CF9" s="6">
        <v>379</v>
      </c>
      <c r="CG9" s="7">
        <f t="shared" si="3"/>
        <v>104043</v>
      </c>
      <c r="CH9" s="7">
        <f t="shared" si="4"/>
        <v>179282</v>
      </c>
      <c r="CI9" s="53">
        <f t="shared" si="5"/>
        <v>453025</v>
      </c>
      <c r="CL9" s="88"/>
    </row>
    <row r="10" spans="1:90" x14ac:dyDescent="0.25">
      <c r="A10" s="46" t="s">
        <v>5</v>
      </c>
      <c r="B10" s="38" t="s">
        <v>69</v>
      </c>
      <c r="C10" s="6">
        <v>0</v>
      </c>
      <c r="D10" s="6">
        <v>0</v>
      </c>
      <c r="E10" s="6">
        <v>0</v>
      </c>
      <c r="F10" s="6">
        <v>4515</v>
      </c>
      <c r="G10" s="6">
        <v>0</v>
      </c>
      <c r="H10" s="6">
        <v>190</v>
      </c>
      <c r="I10" s="6">
        <v>27931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1</v>
      </c>
      <c r="AC10" s="6">
        <v>0</v>
      </c>
      <c r="AD10" s="6">
        <v>0</v>
      </c>
      <c r="AE10" s="6">
        <v>0</v>
      </c>
      <c r="AF10" s="6">
        <v>0</v>
      </c>
      <c r="AG10" s="6">
        <v>149</v>
      </c>
      <c r="AH10" s="6">
        <v>0</v>
      </c>
      <c r="AI10" s="6">
        <v>0</v>
      </c>
      <c r="AJ10" s="6">
        <v>1092</v>
      </c>
      <c r="AK10" s="6">
        <v>0</v>
      </c>
      <c r="AL10" s="6">
        <v>3762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1122</v>
      </c>
      <c r="AS10" s="6">
        <v>18142</v>
      </c>
      <c r="AT10" s="6">
        <v>0</v>
      </c>
      <c r="AU10" s="6">
        <v>0</v>
      </c>
      <c r="AV10" s="6">
        <v>0</v>
      </c>
      <c r="AW10" s="6">
        <v>0</v>
      </c>
      <c r="AX10" s="6">
        <v>0</v>
      </c>
      <c r="AY10" s="6">
        <v>0</v>
      </c>
      <c r="AZ10" s="6">
        <v>0</v>
      </c>
      <c r="BA10" s="6">
        <v>0</v>
      </c>
      <c r="BB10" s="6">
        <v>0</v>
      </c>
      <c r="BC10" s="6">
        <v>0</v>
      </c>
      <c r="BD10" s="6">
        <v>114</v>
      </c>
      <c r="BE10" s="6">
        <v>0</v>
      </c>
      <c r="BF10" s="6">
        <v>38</v>
      </c>
      <c r="BG10" s="6">
        <v>0</v>
      </c>
      <c r="BH10" s="6">
        <v>0</v>
      </c>
      <c r="BI10" s="6">
        <v>0</v>
      </c>
      <c r="BJ10" s="6">
        <v>0</v>
      </c>
      <c r="BK10" s="6">
        <v>38</v>
      </c>
      <c r="BL10" s="6">
        <v>153</v>
      </c>
      <c r="BM10" s="6">
        <v>0</v>
      </c>
      <c r="BN10" s="6">
        <v>2104</v>
      </c>
      <c r="BO10" s="6">
        <v>5409</v>
      </c>
      <c r="BP10" s="6">
        <v>546</v>
      </c>
      <c r="BQ10" s="6">
        <v>0</v>
      </c>
      <c r="BR10" s="6">
        <v>0</v>
      </c>
      <c r="BS10" s="6">
        <v>0</v>
      </c>
      <c r="BT10" s="6">
        <v>60</v>
      </c>
      <c r="BU10" s="6">
        <v>0</v>
      </c>
      <c r="BV10" s="53">
        <f t="shared" si="0"/>
        <v>65366</v>
      </c>
      <c r="BW10" s="6">
        <v>47860</v>
      </c>
      <c r="BX10" s="6">
        <v>0</v>
      </c>
      <c r="BY10" s="6">
        <v>0</v>
      </c>
      <c r="BZ10" s="7">
        <f t="shared" si="1"/>
        <v>47860</v>
      </c>
      <c r="CA10" s="6">
        <v>0</v>
      </c>
      <c r="CB10" s="6">
        <v>0</v>
      </c>
      <c r="CC10" s="7">
        <f t="shared" si="2"/>
        <v>0</v>
      </c>
      <c r="CD10" s="6">
        <v>24665</v>
      </c>
      <c r="CE10" s="6">
        <v>65175</v>
      </c>
      <c r="CF10" s="6">
        <v>2390</v>
      </c>
      <c r="CG10" s="7">
        <f t="shared" si="3"/>
        <v>92230</v>
      </c>
      <c r="CH10" s="7">
        <f t="shared" si="4"/>
        <v>140090</v>
      </c>
      <c r="CI10" s="53">
        <f t="shared" si="5"/>
        <v>205456</v>
      </c>
      <c r="CL10" s="88"/>
    </row>
    <row r="11" spans="1:90" x14ac:dyDescent="0.25">
      <c r="A11" s="46" t="s">
        <v>6</v>
      </c>
      <c r="B11" s="38" t="s">
        <v>70</v>
      </c>
      <c r="C11" s="6">
        <v>0</v>
      </c>
      <c r="D11" s="6">
        <v>0</v>
      </c>
      <c r="E11" s="6">
        <v>0</v>
      </c>
      <c r="F11" s="6">
        <v>0</v>
      </c>
      <c r="G11" s="6">
        <v>15772</v>
      </c>
      <c r="H11" s="6">
        <v>0</v>
      </c>
      <c r="I11" s="6">
        <v>0</v>
      </c>
      <c r="J11" s="6">
        <v>0</v>
      </c>
      <c r="K11" s="6">
        <v>221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102699</v>
      </c>
      <c r="W11" s="6">
        <v>5935</v>
      </c>
      <c r="X11" s="6">
        <v>103</v>
      </c>
      <c r="Y11" s="6">
        <v>0</v>
      </c>
      <c r="Z11" s="6">
        <v>0</v>
      </c>
      <c r="AA11" s="6">
        <v>0</v>
      </c>
      <c r="AB11" s="6">
        <v>424</v>
      </c>
      <c r="AC11" s="6">
        <v>121</v>
      </c>
      <c r="AD11" s="6">
        <v>0</v>
      </c>
      <c r="AE11" s="6">
        <v>0</v>
      </c>
      <c r="AF11" s="6">
        <v>249</v>
      </c>
      <c r="AG11" s="6">
        <v>0</v>
      </c>
      <c r="AH11" s="6">
        <v>727</v>
      </c>
      <c r="AI11" s="6">
        <v>0</v>
      </c>
      <c r="AJ11" s="6">
        <v>64413</v>
      </c>
      <c r="AK11" s="6">
        <v>0</v>
      </c>
      <c r="AL11" s="6">
        <v>13329</v>
      </c>
      <c r="AM11" s="6">
        <v>0</v>
      </c>
      <c r="AN11" s="6">
        <v>0</v>
      </c>
      <c r="AO11" s="6">
        <v>0</v>
      </c>
      <c r="AP11" s="6">
        <v>3977</v>
      </c>
      <c r="AQ11" s="6">
        <v>0</v>
      </c>
      <c r="AR11" s="6">
        <v>0</v>
      </c>
      <c r="AS11" s="6">
        <v>0</v>
      </c>
      <c r="AT11" s="6">
        <v>0</v>
      </c>
      <c r="AU11" s="6">
        <v>374</v>
      </c>
      <c r="AV11" s="6">
        <v>0</v>
      </c>
      <c r="AW11" s="6">
        <v>0</v>
      </c>
      <c r="AX11" s="6">
        <v>0</v>
      </c>
      <c r="AY11" s="6">
        <v>0</v>
      </c>
      <c r="AZ11" s="6">
        <v>0</v>
      </c>
      <c r="BA11" s="6">
        <v>0</v>
      </c>
      <c r="BB11" s="6">
        <v>0</v>
      </c>
      <c r="BC11" s="6">
        <v>0</v>
      </c>
      <c r="BD11" s="6">
        <v>55</v>
      </c>
      <c r="BE11" s="6">
        <v>0</v>
      </c>
      <c r="BF11" s="6">
        <v>0</v>
      </c>
      <c r="BG11" s="6">
        <v>0</v>
      </c>
      <c r="BH11" s="6">
        <v>0</v>
      </c>
      <c r="BI11" s="6">
        <v>0</v>
      </c>
      <c r="BJ11" s="6">
        <v>0</v>
      </c>
      <c r="BK11" s="6">
        <v>0</v>
      </c>
      <c r="BL11" s="6">
        <v>0</v>
      </c>
      <c r="BM11" s="6">
        <v>107</v>
      </c>
      <c r="BN11" s="6">
        <v>0</v>
      </c>
      <c r="BO11" s="6">
        <v>223</v>
      </c>
      <c r="BP11" s="6">
        <v>1778</v>
      </c>
      <c r="BQ11" s="6">
        <v>458</v>
      </c>
      <c r="BR11" s="6">
        <v>0</v>
      </c>
      <c r="BS11" s="6">
        <v>0</v>
      </c>
      <c r="BT11" s="6">
        <v>0</v>
      </c>
      <c r="BU11" s="6">
        <v>0</v>
      </c>
      <c r="BV11" s="53">
        <f t="shared" si="0"/>
        <v>210965</v>
      </c>
      <c r="BW11" s="6">
        <v>339</v>
      </c>
      <c r="BX11" s="6">
        <v>0</v>
      </c>
      <c r="BY11" s="6">
        <v>0</v>
      </c>
      <c r="BZ11" s="7">
        <f t="shared" si="1"/>
        <v>339</v>
      </c>
      <c r="CA11" s="6">
        <v>3509</v>
      </c>
      <c r="CB11" s="6">
        <v>4169</v>
      </c>
      <c r="CC11" s="7">
        <f t="shared" si="2"/>
        <v>7678</v>
      </c>
      <c r="CD11" s="6">
        <v>32420</v>
      </c>
      <c r="CE11" s="6">
        <v>49268</v>
      </c>
      <c r="CF11" s="6">
        <v>37841</v>
      </c>
      <c r="CG11" s="7">
        <f t="shared" si="3"/>
        <v>119529</v>
      </c>
      <c r="CH11" s="7">
        <f t="shared" si="4"/>
        <v>127546</v>
      </c>
      <c r="CI11" s="53">
        <f t="shared" si="5"/>
        <v>338511</v>
      </c>
      <c r="CL11" s="88"/>
    </row>
    <row r="12" spans="1:90" ht="22.5" x14ac:dyDescent="0.25">
      <c r="A12" s="46" t="s">
        <v>7</v>
      </c>
      <c r="B12" s="38" t="s">
        <v>71</v>
      </c>
      <c r="C12" s="6">
        <v>0</v>
      </c>
      <c r="D12" s="6">
        <v>0</v>
      </c>
      <c r="E12" s="6">
        <v>1581</v>
      </c>
      <c r="F12" s="6">
        <v>16</v>
      </c>
      <c r="G12" s="6">
        <v>0</v>
      </c>
      <c r="H12" s="6">
        <v>64370</v>
      </c>
      <c r="I12" s="6">
        <v>985</v>
      </c>
      <c r="J12" s="6">
        <v>0</v>
      </c>
      <c r="K12" s="6">
        <v>0</v>
      </c>
      <c r="L12" s="6">
        <v>8281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2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1761</v>
      </c>
      <c r="AK12" s="6">
        <v>2</v>
      </c>
      <c r="AL12" s="6">
        <v>3941</v>
      </c>
      <c r="AM12" s="6">
        <v>4667</v>
      </c>
      <c r="AN12" s="6">
        <v>0</v>
      </c>
      <c r="AO12" s="6">
        <v>0</v>
      </c>
      <c r="AP12" s="6">
        <v>5</v>
      </c>
      <c r="AQ12" s="6">
        <v>0</v>
      </c>
      <c r="AR12" s="6">
        <v>6318</v>
      </c>
      <c r="AS12" s="6">
        <v>135869</v>
      </c>
      <c r="AT12" s="6">
        <v>0</v>
      </c>
      <c r="AU12" s="6">
        <v>0</v>
      </c>
      <c r="AV12" s="6">
        <v>0</v>
      </c>
      <c r="AW12" s="6">
        <v>0</v>
      </c>
      <c r="AX12" s="6">
        <v>0</v>
      </c>
      <c r="AY12" s="6">
        <v>0</v>
      </c>
      <c r="AZ12" s="6">
        <v>0</v>
      </c>
      <c r="BA12" s="6">
        <v>0</v>
      </c>
      <c r="BB12" s="6">
        <v>0</v>
      </c>
      <c r="BC12" s="6">
        <v>0</v>
      </c>
      <c r="BD12" s="6">
        <v>56</v>
      </c>
      <c r="BE12" s="6">
        <v>0</v>
      </c>
      <c r="BF12" s="6">
        <v>175</v>
      </c>
      <c r="BG12" s="6">
        <v>0</v>
      </c>
      <c r="BH12" s="6">
        <v>0</v>
      </c>
      <c r="BI12" s="6">
        <v>0</v>
      </c>
      <c r="BJ12" s="6">
        <v>0</v>
      </c>
      <c r="BK12" s="6">
        <v>327</v>
      </c>
      <c r="BL12" s="6">
        <v>658</v>
      </c>
      <c r="BM12" s="6">
        <v>0</v>
      </c>
      <c r="BN12" s="6">
        <v>6290</v>
      </c>
      <c r="BO12" s="6">
        <v>985</v>
      </c>
      <c r="BP12" s="6">
        <v>2495</v>
      </c>
      <c r="BQ12" s="6">
        <v>1</v>
      </c>
      <c r="BR12" s="6">
        <v>0</v>
      </c>
      <c r="BS12" s="6">
        <v>38</v>
      </c>
      <c r="BT12" s="6">
        <v>77</v>
      </c>
      <c r="BU12" s="6">
        <v>0</v>
      </c>
      <c r="BV12" s="53">
        <f t="shared" si="0"/>
        <v>238900</v>
      </c>
      <c r="BW12" s="6">
        <v>509746</v>
      </c>
      <c r="BX12" s="6">
        <v>0</v>
      </c>
      <c r="BY12" s="6">
        <v>0</v>
      </c>
      <c r="BZ12" s="7">
        <f t="shared" si="1"/>
        <v>509746</v>
      </c>
      <c r="CA12" s="6">
        <v>0</v>
      </c>
      <c r="CB12" s="6">
        <v>3064</v>
      </c>
      <c r="CC12" s="7">
        <f t="shared" si="2"/>
        <v>3064</v>
      </c>
      <c r="CD12" s="6">
        <v>293192</v>
      </c>
      <c r="CE12" s="6">
        <v>139734</v>
      </c>
      <c r="CF12" s="6">
        <v>66445</v>
      </c>
      <c r="CG12" s="7">
        <f t="shared" si="3"/>
        <v>499371</v>
      </c>
      <c r="CH12" s="7">
        <f t="shared" si="4"/>
        <v>1012181</v>
      </c>
      <c r="CI12" s="53">
        <f t="shared" si="5"/>
        <v>1251081</v>
      </c>
      <c r="CL12" s="88"/>
    </row>
    <row r="13" spans="1:90" x14ac:dyDescent="0.25">
      <c r="A13" s="46" t="s">
        <v>8</v>
      </c>
      <c r="B13" s="38" t="s">
        <v>72</v>
      </c>
      <c r="C13" s="6">
        <v>0</v>
      </c>
      <c r="D13" s="6">
        <v>0</v>
      </c>
      <c r="E13" s="6">
        <v>3693</v>
      </c>
      <c r="F13" s="6">
        <v>11</v>
      </c>
      <c r="G13" s="6">
        <v>0</v>
      </c>
      <c r="H13" s="6">
        <v>4446</v>
      </c>
      <c r="I13" s="6">
        <v>432756</v>
      </c>
      <c r="J13" s="6">
        <v>0</v>
      </c>
      <c r="K13" s="6">
        <v>0</v>
      </c>
      <c r="L13" s="6">
        <v>14196</v>
      </c>
      <c r="M13" s="6">
        <v>0</v>
      </c>
      <c r="N13" s="6">
        <v>0</v>
      </c>
      <c r="O13" s="6">
        <v>0</v>
      </c>
      <c r="P13" s="6">
        <v>1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1</v>
      </c>
      <c r="AC13" s="6">
        <v>0</v>
      </c>
      <c r="AD13" s="6">
        <v>0</v>
      </c>
      <c r="AE13" s="6">
        <v>0</v>
      </c>
      <c r="AF13" s="6">
        <v>0</v>
      </c>
      <c r="AG13" s="6">
        <v>3429</v>
      </c>
      <c r="AH13" s="6">
        <v>0</v>
      </c>
      <c r="AI13" s="6">
        <v>0</v>
      </c>
      <c r="AJ13" s="6">
        <v>2771</v>
      </c>
      <c r="AK13" s="6">
        <v>0</v>
      </c>
      <c r="AL13" s="6">
        <v>24064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1737</v>
      </c>
      <c r="AS13" s="6">
        <v>127295</v>
      </c>
      <c r="AT13" s="6">
        <v>0</v>
      </c>
      <c r="AU13" s="6">
        <v>0</v>
      </c>
      <c r="AV13" s="6">
        <v>0</v>
      </c>
      <c r="AW13" s="6">
        <v>0</v>
      </c>
      <c r="AX13" s="6">
        <v>0</v>
      </c>
      <c r="AY13" s="6">
        <v>0</v>
      </c>
      <c r="AZ13" s="6">
        <v>0</v>
      </c>
      <c r="BA13" s="6">
        <v>0</v>
      </c>
      <c r="BB13" s="6">
        <v>0</v>
      </c>
      <c r="BC13" s="6">
        <v>0</v>
      </c>
      <c r="BD13" s="6">
        <v>412</v>
      </c>
      <c r="BE13" s="6">
        <v>0</v>
      </c>
      <c r="BF13" s="6">
        <v>392</v>
      </c>
      <c r="BG13" s="6">
        <v>0</v>
      </c>
      <c r="BH13" s="6">
        <v>0</v>
      </c>
      <c r="BI13" s="6">
        <v>0</v>
      </c>
      <c r="BJ13" s="6">
        <v>0</v>
      </c>
      <c r="BK13" s="6">
        <v>128</v>
      </c>
      <c r="BL13" s="6">
        <v>397</v>
      </c>
      <c r="BM13" s="6">
        <v>434</v>
      </c>
      <c r="BN13" s="6">
        <v>2386</v>
      </c>
      <c r="BO13" s="6">
        <v>5347</v>
      </c>
      <c r="BP13" s="6">
        <v>1077</v>
      </c>
      <c r="BQ13" s="6">
        <v>1</v>
      </c>
      <c r="BR13" s="6">
        <v>0</v>
      </c>
      <c r="BS13" s="6">
        <v>0</v>
      </c>
      <c r="BT13" s="6">
        <v>58</v>
      </c>
      <c r="BU13" s="6">
        <v>0</v>
      </c>
      <c r="BV13" s="53">
        <f t="shared" si="0"/>
        <v>625032</v>
      </c>
      <c r="BW13" s="6">
        <v>168827</v>
      </c>
      <c r="BX13" s="6">
        <v>0</v>
      </c>
      <c r="BY13" s="6">
        <v>0</v>
      </c>
      <c r="BZ13" s="7">
        <f t="shared" si="1"/>
        <v>168827</v>
      </c>
      <c r="CA13" s="6">
        <v>0</v>
      </c>
      <c r="CB13" s="6">
        <v>91070</v>
      </c>
      <c r="CC13" s="7">
        <f t="shared" si="2"/>
        <v>91070</v>
      </c>
      <c r="CD13" s="6">
        <v>1769429</v>
      </c>
      <c r="CE13" s="6">
        <v>842405</v>
      </c>
      <c r="CF13" s="6">
        <v>139407</v>
      </c>
      <c r="CG13" s="7">
        <f t="shared" si="3"/>
        <v>2751241</v>
      </c>
      <c r="CH13" s="7">
        <f t="shared" si="4"/>
        <v>3011138</v>
      </c>
      <c r="CI13" s="53">
        <f t="shared" si="5"/>
        <v>3636170</v>
      </c>
      <c r="CL13" s="88"/>
    </row>
    <row r="14" spans="1:90" x14ac:dyDescent="0.25">
      <c r="A14" s="46" t="s">
        <v>9</v>
      </c>
      <c r="B14" s="38" t="s">
        <v>73</v>
      </c>
      <c r="C14" s="6">
        <v>0</v>
      </c>
      <c r="D14" s="6">
        <v>0</v>
      </c>
      <c r="E14" s="6">
        <v>626</v>
      </c>
      <c r="F14" s="6">
        <v>5</v>
      </c>
      <c r="G14" s="6">
        <v>0</v>
      </c>
      <c r="H14" s="6">
        <v>0</v>
      </c>
      <c r="I14" s="6">
        <v>389</v>
      </c>
      <c r="J14" s="6">
        <v>1175</v>
      </c>
      <c r="K14" s="6">
        <v>0</v>
      </c>
      <c r="L14" s="6">
        <v>828</v>
      </c>
      <c r="M14" s="6">
        <v>38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1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928</v>
      </c>
      <c r="AK14" s="6">
        <v>0</v>
      </c>
      <c r="AL14" s="6">
        <v>40</v>
      </c>
      <c r="AM14" s="6">
        <v>0</v>
      </c>
      <c r="AN14" s="6">
        <v>0</v>
      </c>
      <c r="AO14" s="6">
        <v>0</v>
      </c>
      <c r="AP14" s="6">
        <v>2</v>
      </c>
      <c r="AQ14" s="6">
        <v>0</v>
      </c>
      <c r="AR14" s="6">
        <v>3863</v>
      </c>
      <c r="AS14" s="6">
        <v>68084</v>
      </c>
      <c r="AT14" s="6">
        <v>0</v>
      </c>
      <c r="AU14" s="6">
        <v>0</v>
      </c>
      <c r="AV14" s="6">
        <v>0</v>
      </c>
      <c r="AW14" s="6">
        <v>0</v>
      </c>
      <c r="AX14" s="6">
        <v>0</v>
      </c>
      <c r="AY14" s="6">
        <v>0</v>
      </c>
      <c r="AZ14" s="6">
        <v>0</v>
      </c>
      <c r="BA14" s="6">
        <v>0</v>
      </c>
      <c r="BB14" s="6">
        <v>0</v>
      </c>
      <c r="BC14" s="6">
        <v>0</v>
      </c>
      <c r="BD14" s="6">
        <v>12</v>
      </c>
      <c r="BE14" s="6">
        <v>0</v>
      </c>
      <c r="BF14" s="6">
        <v>0</v>
      </c>
      <c r="BG14" s="6">
        <v>0</v>
      </c>
      <c r="BH14" s="6">
        <v>0</v>
      </c>
      <c r="BI14" s="6">
        <v>0</v>
      </c>
      <c r="BJ14" s="6">
        <v>0</v>
      </c>
      <c r="BK14" s="6">
        <v>155</v>
      </c>
      <c r="BL14" s="6">
        <v>120</v>
      </c>
      <c r="BM14" s="6">
        <v>0</v>
      </c>
      <c r="BN14" s="6">
        <v>2639</v>
      </c>
      <c r="BO14" s="6">
        <v>419</v>
      </c>
      <c r="BP14" s="6">
        <v>781</v>
      </c>
      <c r="BQ14" s="6">
        <v>1</v>
      </c>
      <c r="BR14" s="6">
        <v>0</v>
      </c>
      <c r="BS14" s="6">
        <v>1</v>
      </c>
      <c r="BT14" s="6">
        <v>31</v>
      </c>
      <c r="BU14" s="6">
        <v>0</v>
      </c>
      <c r="BV14" s="53">
        <f t="shared" si="0"/>
        <v>80138</v>
      </c>
      <c r="BW14" s="6">
        <v>312553</v>
      </c>
      <c r="BX14" s="6">
        <v>0</v>
      </c>
      <c r="BY14" s="6">
        <v>0</v>
      </c>
      <c r="BZ14" s="7">
        <f t="shared" si="1"/>
        <v>312553</v>
      </c>
      <c r="CA14" s="6">
        <v>0</v>
      </c>
      <c r="CB14" s="6">
        <v>1087</v>
      </c>
      <c r="CC14" s="7">
        <f t="shared" si="2"/>
        <v>1087</v>
      </c>
      <c r="CD14" s="6">
        <v>439905</v>
      </c>
      <c r="CE14" s="6">
        <v>102683</v>
      </c>
      <c r="CF14" s="6">
        <v>18317</v>
      </c>
      <c r="CG14" s="7">
        <f t="shared" si="3"/>
        <v>560905</v>
      </c>
      <c r="CH14" s="7">
        <f t="shared" si="4"/>
        <v>874545</v>
      </c>
      <c r="CI14" s="53">
        <f t="shared" si="5"/>
        <v>954683</v>
      </c>
      <c r="CL14" s="88"/>
    </row>
    <row r="15" spans="1:90" x14ac:dyDescent="0.25">
      <c r="A15" s="46" t="s">
        <v>10</v>
      </c>
      <c r="B15" s="38" t="s">
        <v>74</v>
      </c>
      <c r="C15" s="6">
        <v>736698</v>
      </c>
      <c r="D15" s="6">
        <v>0</v>
      </c>
      <c r="E15" s="6">
        <v>0</v>
      </c>
      <c r="F15" s="6">
        <v>0</v>
      </c>
      <c r="G15" s="6">
        <v>0</v>
      </c>
      <c r="H15" s="6">
        <v>2345</v>
      </c>
      <c r="I15" s="6">
        <v>0</v>
      </c>
      <c r="J15" s="6">
        <v>4635</v>
      </c>
      <c r="K15" s="6">
        <v>5150</v>
      </c>
      <c r="L15" s="6">
        <v>0</v>
      </c>
      <c r="M15" s="6">
        <v>1800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1</v>
      </c>
      <c r="W15" s="6">
        <v>0</v>
      </c>
      <c r="X15" s="6">
        <v>0</v>
      </c>
      <c r="Y15" s="6">
        <v>0</v>
      </c>
      <c r="Z15" s="6">
        <v>0</v>
      </c>
      <c r="AA15" s="6">
        <v>1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15</v>
      </c>
      <c r="AI15" s="6">
        <v>86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4</v>
      </c>
      <c r="AQ15" s="6">
        <v>0</v>
      </c>
      <c r="AR15" s="6">
        <v>0</v>
      </c>
      <c r="AS15" s="6">
        <v>0</v>
      </c>
      <c r="AT15" s="6">
        <v>0</v>
      </c>
      <c r="AU15" s="6">
        <v>1</v>
      </c>
      <c r="AV15" s="6">
        <v>0</v>
      </c>
      <c r="AW15" s="6">
        <v>0</v>
      </c>
      <c r="AX15" s="6">
        <v>0</v>
      </c>
      <c r="AY15" s="6">
        <v>0</v>
      </c>
      <c r="AZ15" s="6">
        <v>0</v>
      </c>
      <c r="BA15" s="6">
        <v>0</v>
      </c>
      <c r="BB15" s="6">
        <v>0</v>
      </c>
      <c r="BC15" s="6">
        <v>799</v>
      </c>
      <c r="BD15" s="6">
        <v>432</v>
      </c>
      <c r="BE15" s="6">
        <v>0</v>
      </c>
      <c r="BF15" s="6">
        <v>687</v>
      </c>
      <c r="BG15" s="6">
        <v>0</v>
      </c>
      <c r="BH15" s="6">
        <v>0</v>
      </c>
      <c r="BI15" s="6">
        <v>0</v>
      </c>
      <c r="BJ15" s="6">
        <v>0</v>
      </c>
      <c r="BK15" s="6">
        <v>121</v>
      </c>
      <c r="BL15" s="6">
        <v>0</v>
      </c>
      <c r="BM15" s="6">
        <v>19</v>
      </c>
      <c r="BN15" s="6">
        <v>0</v>
      </c>
      <c r="BO15" s="6">
        <v>39</v>
      </c>
      <c r="BP15" s="6">
        <v>283</v>
      </c>
      <c r="BQ15" s="6">
        <v>0</v>
      </c>
      <c r="BR15" s="6">
        <v>0</v>
      </c>
      <c r="BS15" s="6">
        <v>0</v>
      </c>
      <c r="BT15" s="6">
        <v>0</v>
      </c>
      <c r="BU15" s="6">
        <v>0</v>
      </c>
      <c r="BV15" s="53">
        <f t="shared" si="0"/>
        <v>753116</v>
      </c>
      <c r="BW15" s="6">
        <v>13351</v>
      </c>
      <c r="BX15" s="6">
        <v>0</v>
      </c>
      <c r="BY15" s="6">
        <v>0</v>
      </c>
      <c r="BZ15" s="7">
        <f t="shared" si="1"/>
        <v>13351</v>
      </c>
      <c r="CA15" s="6">
        <v>0</v>
      </c>
      <c r="CB15" s="6">
        <v>532</v>
      </c>
      <c r="CC15" s="7">
        <f t="shared" si="2"/>
        <v>532</v>
      </c>
      <c r="CD15" s="6">
        <v>65277</v>
      </c>
      <c r="CE15" s="6">
        <v>25490</v>
      </c>
      <c r="CF15" s="6">
        <v>760</v>
      </c>
      <c r="CG15" s="7">
        <f t="shared" si="3"/>
        <v>91527</v>
      </c>
      <c r="CH15" s="7">
        <f t="shared" si="4"/>
        <v>105410</v>
      </c>
      <c r="CI15" s="53">
        <f t="shared" si="5"/>
        <v>858526</v>
      </c>
      <c r="CL15" s="88"/>
    </row>
    <row r="16" spans="1:90" x14ac:dyDescent="0.25">
      <c r="A16" s="46" t="s">
        <v>11</v>
      </c>
      <c r="B16" s="38" t="s">
        <v>75</v>
      </c>
      <c r="C16" s="6">
        <v>0</v>
      </c>
      <c r="D16" s="6">
        <v>0</v>
      </c>
      <c r="E16" s="6">
        <v>1418</v>
      </c>
      <c r="F16" s="6">
        <v>24</v>
      </c>
      <c r="G16" s="6">
        <v>0</v>
      </c>
      <c r="H16" s="6">
        <v>6109</v>
      </c>
      <c r="I16" s="6">
        <v>39276</v>
      </c>
      <c r="J16" s="6">
        <v>358</v>
      </c>
      <c r="K16" s="6">
        <v>74830</v>
      </c>
      <c r="L16" s="6">
        <v>39392</v>
      </c>
      <c r="M16" s="6">
        <v>64</v>
      </c>
      <c r="N16" s="6">
        <v>0</v>
      </c>
      <c r="O16" s="6">
        <v>223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1</v>
      </c>
      <c r="AC16" s="6">
        <v>0</v>
      </c>
      <c r="AD16" s="6">
        <v>0</v>
      </c>
      <c r="AE16" s="6">
        <v>0</v>
      </c>
      <c r="AF16" s="6">
        <v>0</v>
      </c>
      <c r="AG16" s="6">
        <v>1615</v>
      </c>
      <c r="AH16" s="6">
        <v>0</v>
      </c>
      <c r="AI16" s="6">
        <v>0</v>
      </c>
      <c r="AJ16" s="6">
        <v>4431</v>
      </c>
      <c r="AK16" s="6">
        <v>0</v>
      </c>
      <c r="AL16" s="6">
        <v>2102</v>
      </c>
      <c r="AM16" s="6">
        <v>337</v>
      </c>
      <c r="AN16" s="6">
        <v>0</v>
      </c>
      <c r="AO16" s="6">
        <v>0</v>
      </c>
      <c r="AP16" s="6">
        <v>18</v>
      </c>
      <c r="AQ16" s="6">
        <v>0</v>
      </c>
      <c r="AR16" s="6">
        <v>2582</v>
      </c>
      <c r="AS16" s="6">
        <v>51012</v>
      </c>
      <c r="AT16" s="6">
        <v>0</v>
      </c>
      <c r="AU16" s="6">
        <v>15</v>
      </c>
      <c r="AV16" s="6">
        <v>0</v>
      </c>
      <c r="AW16" s="6">
        <v>1</v>
      </c>
      <c r="AX16" s="6">
        <v>0</v>
      </c>
      <c r="AY16" s="6">
        <v>0</v>
      </c>
      <c r="AZ16" s="6">
        <v>0</v>
      </c>
      <c r="BA16" s="6">
        <v>0</v>
      </c>
      <c r="BB16" s="6">
        <v>0</v>
      </c>
      <c r="BC16" s="6">
        <v>0</v>
      </c>
      <c r="BD16" s="6">
        <v>741</v>
      </c>
      <c r="BE16" s="6">
        <v>0</v>
      </c>
      <c r="BF16" s="6">
        <v>11</v>
      </c>
      <c r="BG16" s="6">
        <v>0</v>
      </c>
      <c r="BH16" s="6">
        <v>0</v>
      </c>
      <c r="BI16" s="6">
        <v>0</v>
      </c>
      <c r="BJ16" s="6">
        <v>0</v>
      </c>
      <c r="BK16" s="6">
        <v>2489</v>
      </c>
      <c r="BL16" s="6">
        <v>26</v>
      </c>
      <c r="BM16" s="6">
        <v>265</v>
      </c>
      <c r="BN16" s="6">
        <v>330</v>
      </c>
      <c r="BO16" s="6">
        <v>1263</v>
      </c>
      <c r="BP16" s="6">
        <v>601</v>
      </c>
      <c r="BQ16" s="6">
        <v>8</v>
      </c>
      <c r="BR16" s="6">
        <v>0</v>
      </c>
      <c r="BS16" s="6">
        <v>2</v>
      </c>
      <c r="BT16" s="6">
        <v>135</v>
      </c>
      <c r="BU16" s="6">
        <v>0</v>
      </c>
      <c r="BV16" s="53">
        <f t="shared" si="0"/>
        <v>229679</v>
      </c>
      <c r="BW16" s="6">
        <v>216450</v>
      </c>
      <c r="BX16" s="6">
        <v>0</v>
      </c>
      <c r="BY16" s="6">
        <v>0</v>
      </c>
      <c r="BZ16" s="7">
        <f t="shared" si="1"/>
        <v>216450</v>
      </c>
      <c r="CA16" s="6">
        <v>0</v>
      </c>
      <c r="CB16" s="6">
        <v>17494</v>
      </c>
      <c r="CC16" s="7">
        <f t="shared" si="2"/>
        <v>17494</v>
      </c>
      <c r="CD16" s="6">
        <v>315972</v>
      </c>
      <c r="CE16" s="6">
        <v>150625</v>
      </c>
      <c r="CF16" s="6">
        <v>62280</v>
      </c>
      <c r="CG16" s="7">
        <f t="shared" si="3"/>
        <v>528877</v>
      </c>
      <c r="CH16" s="7">
        <f t="shared" si="4"/>
        <v>762821</v>
      </c>
      <c r="CI16" s="53">
        <f t="shared" si="5"/>
        <v>992500</v>
      </c>
      <c r="CL16" s="88"/>
    </row>
    <row r="17" spans="1:90" x14ac:dyDescent="0.25">
      <c r="A17" s="46" t="s">
        <v>178</v>
      </c>
      <c r="B17" s="38" t="s">
        <v>179</v>
      </c>
      <c r="C17" s="6">
        <v>0</v>
      </c>
      <c r="D17" s="6">
        <v>0</v>
      </c>
      <c r="E17" s="6">
        <v>356</v>
      </c>
      <c r="F17" s="6">
        <v>53</v>
      </c>
      <c r="G17" s="6">
        <v>0</v>
      </c>
      <c r="H17" s="6">
        <v>1</v>
      </c>
      <c r="I17" s="6">
        <v>156</v>
      </c>
      <c r="J17" s="6">
        <v>0</v>
      </c>
      <c r="K17" s="6">
        <v>0</v>
      </c>
      <c r="L17" s="6">
        <v>15</v>
      </c>
      <c r="M17" s="6">
        <v>17994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1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1727</v>
      </c>
      <c r="AK17" s="6">
        <v>1</v>
      </c>
      <c r="AL17" s="6">
        <v>595</v>
      </c>
      <c r="AM17" s="6">
        <v>0</v>
      </c>
      <c r="AN17" s="6">
        <v>0</v>
      </c>
      <c r="AO17" s="6">
        <v>0</v>
      </c>
      <c r="AP17" s="6">
        <v>2</v>
      </c>
      <c r="AQ17" s="6">
        <v>0</v>
      </c>
      <c r="AR17" s="6">
        <v>2151</v>
      </c>
      <c r="AS17" s="6">
        <v>305849</v>
      </c>
      <c r="AT17" s="6">
        <v>0</v>
      </c>
      <c r="AU17" s="6">
        <v>0</v>
      </c>
      <c r="AV17" s="6">
        <v>0</v>
      </c>
      <c r="AW17" s="6">
        <v>0</v>
      </c>
      <c r="AX17" s="6">
        <v>0</v>
      </c>
      <c r="AY17" s="6">
        <v>0</v>
      </c>
      <c r="AZ17" s="6">
        <v>0</v>
      </c>
      <c r="BA17" s="6">
        <v>0</v>
      </c>
      <c r="BB17" s="6">
        <v>0</v>
      </c>
      <c r="BC17" s="6">
        <v>0</v>
      </c>
      <c r="BD17" s="6">
        <v>26</v>
      </c>
      <c r="BE17" s="6">
        <v>0</v>
      </c>
      <c r="BF17" s="6">
        <v>1</v>
      </c>
      <c r="BG17" s="6">
        <v>0</v>
      </c>
      <c r="BH17" s="6">
        <v>0</v>
      </c>
      <c r="BI17" s="6">
        <v>0</v>
      </c>
      <c r="BJ17" s="6">
        <v>0</v>
      </c>
      <c r="BK17" s="6">
        <v>241</v>
      </c>
      <c r="BL17" s="6">
        <v>607</v>
      </c>
      <c r="BM17" s="6">
        <v>0</v>
      </c>
      <c r="BN17" s="6">
        <v>2236</v>
      </c>
      <c r="BO17" s="6">
        <v>173</v>
      </c>
      <c r="BP17" s="6">
        <v>1481</v>
      </c>
      <c r="BQ17" s="6">
        <v>0</v>
      </c>
      <c r="BR17" s="6">
        <v>0</v>
      </c>
      <c r="BS17" s="6">
        <v>2</v>
      </c>
      <c r="BT17" s="6">
        <v>424</v>
      </c>
      <c r="BU17" s="6">
        <v>0</v>
      </c>
      <c r="BV17" s="53">
        <f t="shared" si="0"/>
        <v>334092</v>
      </c>
      <c r="BW17" s="6">
        <v>120702</v>
      </c>
      <c r="BX17" s="6">
        <v>0</v>
      </c>
      <c r="BY17" s="6">
        <v>0</v>
      </c>
      <c r="BZ17" s="7">
        <f t="shared" si="1"/>
        <v>120702</v>
      </c>
      <c r="CA17" s="6">
        <v>0</v>
      </c>
      <c r="CB17" s="6">
        <v>2666</v>
      </c>
      <c r="CC17" s="7">
        <f t="shared" si="2"/>
        <v>2666</v>
      </c>
      <c r="CD17" s="6">
        <v>268561</v>
      </c>
      <c r="CE17" s="6">
        <v>24038</v>
      </c>
      <c r="CF17" s="6">
        <v>32242</v>
      </c>
      <c r="CG17" s="7">
        <f t="shared" si="3"/>
        <v>324841</v>
      </c>
      <c r="CH17" s="7">
        <f t="shared" si="4"/>
        <v>448209</v>
      </c>
      <c r="CI17" s="53">
        <f t="shared" si="5"/>
        <v>782301</v>
      </c>
      <c r="CL17" s="88"/>
    </row>
    <row r="18" spans="1:90" x14ac:dyDescent="0.25">
      <c r="A18" s="46" t="s">
        <v>12</v>
      </c>
      <c r="B18" s="38" t="s">
        <v>76</v>
      </c>
      <c r="C18" s="6">
        <v>0</v>
      </c>
      <c r="D18" s="6">
        <v>50</v>
      </c>
      <c r="E18" s="6">
        <v>4809</v>
      </c>
      <c r="F18" s="6">
        <v>509</v>
      </c>
      <c r="G18" s="6">
        <v>0</v>
      </c>
      <c r="H18" s="6">
        <v>0</v>
      </c>
      <c r="I18" s="6">
        <v>217</v>
      </c>
      <c r="J18" s="6">
        <v>0</v>
      </c>
      <c r="K18" s="6">
        <v>0</v>
      </c>
      <c r="L18" s="6">
        <v>0</v>
      </c>
      <c r="M18" s="6">
        <v>0</v>
      </c>
      <c r="N18" s="6">
        <v>4555</v>
      </c>
      <c r="O18" s="6">
        <v>4166</v>
      </c>
      <c r="P18" s="6">
        <v>15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115</v>
      </c>
      <c r="Y18" s="6">
        <v>0</v>
      </c>
      <c r="Z18" s="6">
        <v>0</v>
      </c>
      <c r="AA18" s="6">
        <v>0</v>
      </c>
      <c r="AB18" s="6">
        <v>13087</v>
      </c>
      <c r="AC18" s="6">
        <v>0</v>
      </c>
      <c r="AD18" s="6">
        <v>1924</v>
      </c>
      <c r="AE18" s="6">
        <v>0</v>
      </c>
      <c r="AF18" s="6">
        <v>3</v>
      </c>
      <c r="AG18" s="6">
        <v>5</v>
      </c>
      <c r="AH18" s="6">
        <v>0</v>
      </c>
      <c r="AI18" s="6">
        <v>0</v>
      </c>
      <c r="AJ18" s="6">
        <v>491</v>
      </c>
      <c r="AK18" s="6">
        <v>530</v>
      </c>
      <c r="AL18" s="6">
        <v>241</v>
      </c>
      <c r="AM18" s="6">
        <v>0</v>
      </c>
      <c r="AN18" s="6">
        <v>0</v>
      </c>
      <c r="AO18" s="6">
        <v>0</v>
      </c>
      <c r="AP18" s="6">
        <v>494</v>
      </c>
      <c r="AQ18" s="6">
        <v>0</v>
      </c>
      <c r="AR18" s="6">
        <v>71</v>
      </c>
      <c r="AS18" s="6">
        <v>867</v>
      </c>
      <c r="AT18" s="6">
        <v>3</v>
      </c>
      <c r="AU18" s="6">
        <v>0</v>
      </c>
      <c r="AV18" s="6">
        <v>0</v>
      </c>
      <c r="AW18" s="6">
        <v>0</v>
      </c>
      <c r="AX18" s="6">
        <v>8</v>
      </c>
      <c r="AY18" s="6">
        <v>0</v>
      </c>
      <c r="AZ18" s="6">
        <v>13</v>
      </c>
      <c r="BA18" s="6">
        <v>0</v>
      </c>
      <c r="BB18" s="6">
        <v>0</v>
      </c>
      <c r="BC18" s="6">
        <v>0</v>
      </c>
      <c r="BD18" s="6">
        <v>0</v>
      </c>
      <c r="BE18" s="6">
        <v>26</v>
      </c>
      <c r="BF18" s="6">
        <v>0</v>
      </c>
      <c r="BG18" s="6">
        <v>0</v>
      </c>
      <c r="BH18" s="6">
        <v>0</v>
      </c>
      <c r="BI18" s="6">
        <v>0</v>
      </c>
      <c r="BJ18" s="6">
        <v>1604</v>
      </c>
      <c r="BK18" s="6">
        <v>75</v>
      </c>
      <c r="BL18" s="6">
        <v>0</v>
      </c>
      <c r="BM18" s="6">
        <v>0</v>
      </c>
      <c r="BN18" s="6">
        <v>0</v>
      </c>
      <c r="BO18" s="6">
        <v>0</v>
      </c>
      <c r="BP18" s="6">
        <v>7</v>
      </c>
      <c r="BQ18" s="6">
        <v>0</v>
      </c>
      <c r="BR18" s="6">
        <v>0</v>
      </c>
      <c r="BS18" s="6">
        <v>16</v>
      </c>
      <c r="BT18" s="6">
        <v>74</v>
      </c>
      <c r="BU18" s="6">
        <v>0</v>
      </c>
      <c r="BV18" s="53">
        <f t="shared" si="0"/>
        <v>33975</v>
      </c>
      <c r="BW18" s="6">
        <v>3958</v>
      </c>
      <c r="BX18" s="6">
        <v>0</v>
      </c>
      <c r="BY18" s="6">
        <v>0</v>
      </c>
      <c r="BZ18" s="7">
        <f t="shared" si="1"/>
        <v>3958</v>
      </c>
      <c r="CA18" s="6">
        <v>1682</v>
      </c>
      <c r="CB18" s="6">
        <v>-1492</v>
      </c>
      <c r="CC18" s="7">
        <f t="shared" si="2"/>
        <v>190</v>
      </c>
      <c r="CD18" s="6">
        <v>32983</v>
      </c>
      <c r="CE18" s="6">
        <v>9553</v>
      </c>
      <c r="CF18" s="6">
        <v>6695</v>
      </c>
      <c r="CG18" s="7">
        <f t="shared" si="3"/>
        <v>49231</v>
      </c>
      <c r="CH18" s="7">
        <f t="shared" si="4"/>
        <v>53379</v>
      </c>
      <c r="CI18" s="53">
        <f t="shared" si="5"/>
        <v>87354</v>
      </c>
      <c r="CL18" s="88"/>
    </row>
    <row r="19" spans="1:90" x14ac:dyDescent="0.25">
      <c r="A19" s="46" t="s">
        <v>13</v>
      </c>
      <c r="B19" s="38" t="s">
        <v>77</v>
      </c>
      <c r="C19" s="6">
        <v>0</v>
      </c>
      <c r="D19" s="6">
        <v>353</v>
      </c>
      <c r="E19" s="6">
        <v>859</v>
      </c>
      <c r="F19" s="6">
        <v>554</v>
      </c>
      <c r="G19" s="6">
        <v>0</v>
      </c>
      <c r="H19" s="6">
        <v>13</v>
      </c>
      <c r="I19" s="6">
        <v>740</v>
      </c>
      <c r="J19" s="6">
        <v>0</v>
      </c>
      <c r="K19" s="6">
        <v>0</v>
      </c>
      <c r="L19" s="6">
        <v>0</v>
      </c>
      <c r="M19" s="6">
        <v>0</v>
      </c>
      <c r="N19" s="6">
        <v>72</v>
      </c>
      <c r="O19" s="6">
        <v>80712</v>
      </c>
      <c r="P19" s="6">
        <v>7</v>
      </c>
      <c r="Q19" s="6">
        <v>0</v>
      </c>
      <c r="R19" s="6">
        <v>0</v>
      </c>
      <c r="S19" s="6">
        <v>0</v>
      </c>
      <c r="T19" s="6">
        <v>9</v>
      </c>
      <c r="U19" s="6">
        <v>0</v>
      </c>
      <c r="V19" s="6">
        <v>0</v>
      </c>
      <c r="W19" s="6">
        <v>224</v>
      </c>
      <c r="X19" s="6">
        <v>0</v>
      </c>
      <c r="Y19" s="6">
        <v>0</v>
      </c>
      <c r="Z19" s="6">
        <v>0</v>
      </c>
      <c r="AA19" s="6">
        <v>0</v>
      </c>
      <c r="AB19" s="6">
        <v>1903</v>
      </c>
      <c r="AC19" s="6">
        <v>0</v>
      </c>
      <c r="AD19" s="6">
        <v>1966</v>
      </c>
      <c r="AE19" s="6">
        <v>0</v>
      </c>
      <c r="AF19" s="6">
        <v>0</v>
      </c>
      <c r="AG19" s="6">
        <v>0</v>
      </c>
      <c r="AH19" s="6">
        <v>68</v>
      </c>
      <c r="AI19" s="6">
        <v>0</v>
      </c>
      <c r="AJ19" s="6">
        <v>2293</v>
      </c>
      <c r="AK19" s="6">
        <v>400</v>
      </c>
      <c r="AL19" s="6">
        <v>4747</v>
      </c>
      <c r="AM19" s="6">
        <v>1889</v>
      </c>
      <c r="AN19" s="6">
        <v>0</v>
      </c>
      <c r="AO19" s="6">
        <v>0</v>
      </c>
      <c r="AP19" s="6">
        <v>373</v>
      </c>
      <c r="AQ19" s="6">
        <v>259</v>
      </c>
      <c r="AR19" s="6">
        <v>274</v>
      </c>
      <c r="AS19" s="6">
        <v>1612</v>
      </c>
      <c r="AT19" s="6">
        <v>50</v>
      </c>
      <c r="AU19" s="6">
        <v>79</v>
      </c>
      <c r="AV19" s="6">
        <v>0</v>
      </c>
      <c r="AW19" s="6">
        <v>0</v>
      </c>
      <c r="AX19" s="6">
        <v>131</v>
      </c>
      <c r="AY19" s="6">
        <v>0</v>
      </c>
      <c r="AZ19" s="6">
        <v>252</v>
      </c>
      <c r="BA19" s="6">
        <v>0</v>
      </c>
      <c r="BB19" s="6">
        <v>0</v>
      </c>
      <c r="BC19" s="6">
        <v>129</v>
      </c>
      <c r="BD19" s="6">
        <v>81</v>
      </c>
      <c r="BE19" s="6">
        <v>5</v>
      </c>
      <c r="BF19" s="6">
        <v>71</v>
      </c>
      <c r="BG19" s="6">
        <v>0</v>
      </c>
      <c r="BH19" s="6">
        <v>0</v>
      </c>
      <c r="BI19" s="6">
        <v>0</v>
      </c>
      <c r="BJ19" s="6">
        <v>782</v>
      </c>
      <c r="BK19" s="6">
        <v>39</v>
      </c>
      <c r="BL19" s="6">
        <v>43</v>
      </c>
      <c r="BM19" s="6">
        <v>14</v>
      </c>
      <c r="BN19" s="6">
        <v>0</v>
      </c>
      <c r="BO19" s="6">
        <v>160</v>
      </c>
      <c r="BP19" s="6">
        <v>4004</v>
      </c>
      <c r="BQ19" s="6">
        <v>113</v>
      </c>
      <c r="BR19" s="6">
        <v>921</v>
      </c>
      <c r="BS19" s="6">
        <v>809</v>
      </c>
      <c r="BT19" s="6">
        <v>6956</v>
      </c>
      <c r="BU19" s="6">
        <v>0</v>
      </c>
      <c r="BV19" s="53">
        <f t="shared" si="0"/>
        <v>113966</v>
      </c>
      <c r="BW19" s="6">
        <v>81545</v>
      </c>
      <c r="BX19" s="6">
        <v>0</v>
      </c>
      <c r="BY19" s="6">
        <v>0</v>
      </c>
      <c r="BZ19" s="7">
        <f t="shared" si="1"/>
        <v>81545</v>
      </c>
      <c r="CA19" s="6">
        <v>0</v>
      </c>
      <c r="CB19" s="6">
        <v>4744</v>
      </c>
      <c r="CC19" s="7">
        <f t="shared" si="2"/>
        <v>4744</v>
      </c>
      <c r="CD19" s="6">
        <v>460131</v>
      </c>
      <c r="CE19" s="6">
        <v>445866</v>
      </c>
      <c r="CF19" s="6">
        <v>564770</v>
      </c>
      <c r="CG19" s="7">
        <f t="shared" si="3"/>
        <v>1470767</v>
      </c>
      <c r="CH19" s="7">
        <f t="shared" si="4"/>
        <v>1557056</v>
      </c>
      <c r="CI19" s="53">
        <f t="shared" si="5"/>
        <v>1671022</v>
      </c>
      <c r="CL19" s="88"/>
    </row>
    <row r="20" spans="1:90" x14ac:dyDescent="0.25">
      <c r="A20" s="46" t="s">
        <v>14</v>
      </c>
      <c r="B20" s="38" t="s">
        <v>78</v>
      </c>
      <c r="C20" s="6">
        <v>1315</v>
      </c>
      <c r="D20" s="6">
        <v>0</v>
      </c>
      <c r="E20" s="6">
        <v>908</v>
      </c>
      <c r="F20" s="6">
        <v>1969</v>
      </c>
      <c r="G20" s="6">
        <v>42</v>
      </c>
      <c r="H20" s="6">
        <v>0</v>
      </c>
      <c r="I20" s="6">
        <v>1536</v>
      </c>
      <c r="J20" s="6">
        <v>0</v>
      </c>
      <c r="K20" s="6">
        <v>0</v>
      </c>
      <c r="L20" s="6">
        <v>661</v>
      </c>
      <c r="M20" s="6">
        <v>570</v>
      </c>
      <c r="N20" s="6">
        <v>149</v>
      </c>
      <c r="O20" s="6">
        <v>0</v>
      </c>
      <c r="P20" s="6">
        <v>115093</v>
      </c>
      <c r="Q20" s="6">
        <v>10288</v>
      </c>
      <c r="R20" s="6">
        <v>0</v>
      </c>
      <c r="S20" s="6">
        <v>0</v>
      </c>
      <c r="T20" s="6">
        <v>1773</v>
      </c>
      <c r="U20" s="6">
        <v>199</v>
      </c>
      <c r="V20" s="6">
        <v>2809</v>
      </c>
      <c r="W20" s="6">
        <v>4896</v>
      </c>
      <c r="X20" s="6">
        <v>0</v>
      </c>
      <c r="Y20" s="6">
        <v>0</v>
      </c>
      <c r="Z20" s="6">
        <v>0</v>
      </c>
      <c r="AA20" s="6">
        <v>0</v>
      </c>
      <c r="AB20" s="6">
        <v>3304</v>
      </c>
      <c r="AC20" s="6">
        <v>191</v>
      </c>
      <c r="AD20" s="6">
        <v>44588</v>
      </c>
      <c r="AE20" s="6">
        <v>430</v>
      </c>
      <c r="AF20" s="6">
        <v>102</v>
      </c>
      <c r="AG20" s="6">
        <v>5979</v>
      </c>
      <c r="AH20" s="6">
        <v>0</v>
      </c>
      <c r="AI20" s="6">
        <v>0</v>
      </c>
      <c r="AJ20" s="6">
        <v>67059</v>
      </c>
      <c r="AK20" s="6">
        <v>0</v>
      </c>
      <c r="AL20" s="6">
        <v>12189</v>
      </c>
      <c r="AM20" s="6">
        <v>0</v>
      </c>
      <c r="AN20" s="6">
        <v>0</v>
      </c>
      <c r="AO20" s="6">
        <v>0</v>
      </c>
      <c r="AP20" s="6">
        <v>7943</v>
      </c>
      <c r="AQ20" s="6">
        <v>0</v>
      </c>
      <c r="AR20" s="6">
        <v>0</v>
      </c>
      <c r="AS20" s="6">
        <v>4512</v>
      </c>
      <c r="AT20" s="6">
        <v>0</v>
      </c>
      <c r="AU20" s="6">
        <v>12</v>
      </c>
      <c r="AV20" s="6">
        <v>0</v>
      </c>
      <c r="AW20" s="6">
        <v>0</v>
      </c>
      <c r="AX20" s="6">
        <v>467</v>
      </c>
      <c r="AY20" s="6">
        <v>388</v>
      </c>
      <c r="AZ20" s="6">
        <v>402</v>
      </c>
      <c r="BA20" s="6">
        <v>0</v>
      </c>
      <c r="BB20" s="6">
        <v>0</v>
      </c>
      <c r="BC20" s="6">
        <v>0</v>
      </c>
      <c r="BD20" s="6">
        <v>512</v>
      </c>
      <c r="BE20" s="6">
        <v>11</v>
      </c>
      <c r="BF20" s="6">
        <v>165</v>
      </c>
      <c r="BG20" s="6">
        <v>0</v>
      </c>
      <c r="BH20" s="6">
        <v>0</v>
      </c>
      <c r="BI20" s="6">
        <v>0</v>
      </c>
      <c r="BJ20" s="6">
        <v>4081</v>
      </c>
      <c r="BK20" s="6">
        <v>399</v>
      </c>
      <c r="BL20" s="6">
        <v>0</v>
      </c>
      <c r="BM20" s="6">
        <v>0</v>
      </c>
      <c r="BN20" s="6">
        <v>552</v>
      </c>
      <c r="BO20" s="6">
        <v>0</v>
      </c>
      <c r="BP20" s="6">
        <v>126</v>
      </c>
      <c r="BQ20" s="6">
        <v>0</v>
      </c>
      <c r="BR20" s="6">
        <v>275</v>
      </c>
      <c r="BS20" s="6">
        <v>94</v>
      </c>
      <c r="BT20" s="6">
        <v>3844</v>
      </c>
      <c r="BU20" s="6">
        <v>0</v>
      </c>
      <c r="BV20" s="53">
        <f t="shared" si="0"/>
        <v>299833</v>
      </c>
      <c r="BW20" s="6">
        <v>4950</v>
      </c>
      <c r="BX20" s="6">
        <v>0</v>
      </c>
      <c r="BY20" s="6">
        <v>0</v>
      </c>
      <c r="BZ20" s="7">
        <f t="shared" si="1"/>
        <v>4950</v>
      </c>
      <c r="CA20" s="6">
        <v>87</v>
      </c>
      <c r="CB20" s="6">
        <v>1496</v>
      </c>
      <c r="CC20" s="7">
        <f t="shared" si="2"/>
        <v>1583</v>
      </c>
      <c r="CD20" s="6">
        <v>400982</v>
      </c>
      <c r="CE20" s="6">
        <v>220193</v>
      </c>
      <c r="CF20" s="6">
        <v>106480</v>
      </c>
      <c r="CG20" s="7">
        <f t="shared" si="3"/>
        <v>727655</v>
      </c>
      <c r="CH20" s="7">
        <f t="shared" si="4"/>
        <v>734188</v>
      </c>
      <c r="CI20" s="53">
        <f t="shared" si="5"/>
        <v>1034021</v>
      </c>
      <c r="CL20" s="88"/>
    </row>
    <row r="21" spans="1:90" x14ac:dyDescent="0.25">
      <c r="A21" s="46" t="s">
        <v>15</v>
      </c>
      <c r="B21" s="38" t="s">
        <v>79</v>
      </c>
      <c r="C21" s="6">
        <v>0</v>
      </c>
      <c r="D21" s="6">
        <v>0</v>
      </c>
      <c r="E21" s="6">
        <v>0</v>
      </c>
      <c r="F21" s="6">
        <v>7</v>
      </c>
      <c r="G21" s="6">
        <v>0</v>
      </c>
      <c r="H21" s="6">
        <v>454</v>
      </c>
      <c r="I21" s="6">
        <v>16455</v>
      </c>
      <c r="J21" s="6">
        <v>6353</v>
      </c>
      <c r="K21" s="6">
        <v>900</v>
      </c>
      <c r="L21" s="6">
        <v>10598</v>
      </c>
      <c r="M21" s="6">
        <v>3489</v>
      </c>
      <c r="N21" s="6">
        <v>0</v>
      </c>
      <c r="O21" s="6">
        <v>3654</v>
      </c>
      <c r="P21" s="6">
        <v>7291</v>
      </c>
      <c r="Q21" s="6">
        <v>6062</v>
      </c>
      <c r="R21" s="6">
        <v>1794</v>
      </c>
      <c r="S21" s="6">
        <v>0</v>
      </c>
      <c r="T21" s="6">
        <v>1251</v>
      </c>
      <c r="U21" s="6">
        <v>833</v>
      </c>
      <c r="V21" s="6">
        <v>1023</v>
      </c>
      <c r="W21" s="6">
        <v>4211</v>
      </c>
      <c r="X21" s="6">
        <v>1025</v>
      </c>
      <c r="Y21" s="6">
        <v>58</v>
      </c>
      <c r="Z21" s="6">
        <v>449</v>
      </c>
      <c r="AA21" s="6">
        <v>0</v>
      </c>
      <c r="AB21" s="6">
        <v>2505</v>
      </c>
      <c r="AC21" s="6">
        <v>33</v>
      </c>
      <c r="AD21" s="6">
        <v>249</v>
      </c>
      <c r="AE21" s="6">
        <v>486</v>
      </c>
      <c r="AF21" s="6">
        <v>97</v>
      </c>
      <c r="AG21" s="6">
        <v>1248</v>
      </c>
      <c r="AH21" s="6">
        <v>4916</v>
      </c>
      <c r="AI21" s="6">
        <v>0</v>
      </c>
      <c r="AJ21" s="6">
        <v>224</v>
      </c>
      <c r="AK21" s="6">
        <v>485</v>
      </c>
      <c r="AL21" s="6">
        <v>370</v>
      </c>
      <c r="AM21" s="6">
        <v>1873</v>
      </c>
      <c r="AN21" s="6">
        <v>563</v>
      </c>
      <c r="AO21" s="6">
        <v>0</v>
      </c>
      <c r="AP21" s="6">
        <v>65</v>
      </c>
      <c r="AQ21" s="6">
        <v>12</v>
      </c>
      <c r="AR21" s="6">
        <v>0</v>
      </c>
      <c r="AS21" s="6">
        <v>1672</v>
      </c>
      <c r="AT21" s="6">
        <v>257</v>
      </c>
      <c r="AU21" s="6">
        <v>3</v>
      </c>
      <c r="AV21" s="6">
        <v>2</v>
      </c>
      <c r="AW21" s="6">
        <v>0</v>
      </c>
      <c r="AX21" s="6">
        <v>661</v>
      </c>
      <c r="AY21" s="6">
        <v>0</v>
      </c>
      <c r="AZ21" s="6">
        <v>522</v>
      </c>
      <c r="BA21" s="6">
        <v>0</v>
      </c>
      <c r="BB21" s="6">
        <v>10525</v>
      </c>
      <c r="BC21" s="6">
        <v>1011</v>
      </c>
      <c r="BD21" s="6">
        <v>0</v>
      </c>
      <c r="BE21" s="6">
        <v>0</v>
      </c>
      <c r="BF21" s="6">
        <v>667</v>
      </c>
      <c r="BG21" s="6">
        <v>325</v>
      </c>
      <c r="BH21" s="6">
        <v>0</v>
      </c>
      <c r="BI21" s="6">
        <v>0</v>
      </c>
      <c r="BJ21" s="6">
        <v>1868</v>
      </c>
      <c r="BK21" s="6">
        <v>737</v>
      </c>
      <c r="BL21" s="6">
        <v>5</v>
      </c>
      <c r="BM21" s="6">
        <v>395</v>
      </c>
      <c r="BN21" s="6">
        <v>7</v>
      </c>
      <c r="BO21" s="6">
        <v>96</v>
      </c>
      <c r="BP21" s="6">
        <v>175</v>
      </c>
      <c r="BQ21" s="6">
        <v>0</v>
      </c>
      <c r="BR21" s="6">
        <v>0</v>
      </c>
      <c r="BS21" s="6">
        <v>102</v>
      </c>
      <c r="BT21" s="6">
        <v>277</v>
      </c>
      <c r="BU21" s="6">
        <v>0</v>
      </c>
      <c r="BV21" s="53">
        <f t="shared" si="0"/>
        <v>98340</v>
      </c>
      <c r="BW21" s="6">
        <v>14910</v>
      </c>
      <c r="BX21" s="6">
        <v>0</v>
      </c>
      <c r="BY21" s="6">
        <v>0</v>
      </c>
      <c r="BZ21" s="7">
        <f t="shared" si="1"/>
        <v>14910</v>
      </c>
      <c r="CA21" s="6">
        <v>0</v>
      </c>
      <c r="CB21" s="6">
        <v>1006</v>
      </c>
      <c r="CC21" s="7">
        <f t="shared" si="2"/>
        <v>1006</v>
      </c>
      <c r="CD21" s="6">
        <v>70611</v>
      </c>
      <c r="CE21" s="6">
        <v>198666</v>
      </c>
      <c r="CF21" s="6">
        <v>25178</v>
      </c>
      <c r="CG21" s="7">
        <f t="shared" si="3"/>
        <v>294455</v>
      </c>
      <c r="CH21" s="7">
        <f t="shared" si="4"/>
        <v>310371</v>
      </c>
      <c r="CI21" s="53">
        <f t="shared" si="5"/>
        <v>408711</v>
      </c>
      <c r="CL21" s="88"/>
    </row>
    <row r="22" spans="1:90" x14ac:dyDescent="0.25">
      <c r="A22" s="46" t="s">
        <v>16</v>
      </c>
      <c r="B22" s="38" t="s">
        <v>80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19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27883</v>
      </c>
      <c r="S22" s="6">
        <v>0</v>
      </c>
      <c r="T22" s="6">
        <v>6587</v>
      </c>
      <c r="U22" s="6">
        <v>0</v>
      </c>
      <c r="V22" s="6">
        <v>0</v>
      </c>
      <c r="W22" s="6">
        <v>1311</v>
      </c>
      <c r="X22" s="6">
        <v>0</v>
      </c>
      <c r="Y22" s="6">
        <v>0</v>
      </c>
      <c r="Z22" s="6">
        <v>835</v>
      </c>
      <c r="AA22" s="6">
        <v>0</v>
      </c>
      <c r="AB22" s="6">
        <v>0</v>
      </c>
      <c r="AC22" s="6">
        <v>0</v>
      </c>
      <c r="AD22" s="6">
        <v>4</v>
      </c>
      <c r="AE22" s="6">
        <v>176</v>
      </c>
      <c r="AF22" s="6">
        <v>13</v>
      </c>
      <c r="AG22" s="6">
        <v>89</v>
      </c>
      <c r="AH22" s="6">
        <v>0</v>
      </c>
      <c r="AI22" s="6">
        <v>0</v>
      </c>
      <c r="AJ22" s="6">
        <v>2960</v>
      </c>
      <c r="AK22" s="6">
        <v>3</v>
      </c>
      <c r="AL22" s="6">
        <v>5629</v>
      </c>
      <c r="AM22" s="6">
        <v>2108</v>
      </c>
      <c r="AN22" s="6">
        <v>0</v>
      </c>
      <c r="AO22" s="6">
        <v>0</v>
      </c>
      <c r="AP22" s="6">
        <v>32</v>
      </c>
      <c r="AQ22" s="6">
        <v>0</v>
      </c>
      <c r="AR22" s="6">
        <v>0</v>
      </c>
      <c r="AS22" s="6">
        <v>5558</v>
      </c>
      <c r="AT22" s="6">
        <v>18994</v>
      </c>
      <c r="AU22" s="6">
        <v>71</v>
      </c>
      <c r="AV22" s="6">
        <v>0</v>
      </c>
      <c r="AW22" s="6">
        <v>2608</v>
      </c>
      <c r="AX22" s="6">
        <v>4987</v>
      </c>
      <c r="AY22" s="6">
        <v>608</v>
      </c>
      <c r="AZ22" s="6">
        <v>1170</v>
      </c>
      <c r="BA22" s="6">
        <v>0</v>
      </c>
      <c r="BB22" s="6">
        <v>6210</v>
      </c>
      <c r="BC22" s="6">
        <v>25906</v>
      </c>
      <c r="BD22" s="6">
        <v>819</v>
      </c>
      <c r="BE22" s="6">
        <v>10033</v>
      </c>
      <c r="BF22" s="6">
        <v>4286</v>
      </c>
      <c r="BG22" s="6">
        <v>0</v>
      </c>
      <c r="BH22" s="6">
        <v>0</v>
      </c>
      <c r="BI22" s="6">
        <v>0</v>
      </c>
      <c r="BJ22" s="6">
        <v>4849</v>
      </c>
      <c r="BK22" s="6">
        <v>1833</v>
      </c>
      <c r="BL22" s="6">
        <v>1528</v>
      </c>
      <c r="BM22" s="6">
        <v>589</v>
      </c>
      <c r="BN22" s="6">
        <v>2806</v>
      </c>
      <c r="BO22" s="6">
        <v>5281</v>
      </c>
      <c r="BP22" s="6">
        <v>807</v>
      </c>
      <c r="BQ22" s="6">
        <v>3501</v>
      </c>
      <c r="BR22" s="6">
        <v>1820</v>
      </c>
      <c r="BS22" s="6">
        <v>33</v>
      </c>
      <c r="BT22" s="6">
        <v>2252</v>
      </c>
      <c r="BU22" s="6">
        <v>0</v>
      </c>
      <c r="BV22" s="53">
        <f t="shared" si="0"/>
        <v>154198</v>
      </c>
      <c r="BW22" s="6">
        <v>674</v>
      </c>
      <c r="BX22" s="6">
        <v>0</v>
      </c>
      <c r="BY22" s="6">
        <v>0</v>
      </c>
      <c r="BZ22" s="7">
        <f t="shared" si="1"/>
        <v>674</v>
      </c>
      <c r="CA22" s="6">
        <v>0</v>
      </c>
      <c r="CB22" s="6">
        <v>973</v>
      </c>
      <c r="CC22" s="7">
        <f t="shared" si="2"/>
        <v>973</v>
      </c>
      <c r="CD22" s="6">
        <v>65711</v>
      </c>
      <c r="CE22" s="6">
        <v>291</v>
      </c>
      <c r="CF22" s="6">
        <v>44</v>
      </c>
      <c r="CG22" s="7">
        <f t="shared" si="3"/>
        <v>66046</v>
      </c>
      <c r="CH22" s="7">
        <f t="shared" si="4"/>
        <v>67693</v>
      </c>
      <c r="CI22" s="53">
        <f t="shared" si="5"/>
        <v>221891</v>
      </c>
      <c r="CL22" s="88"/>
    </row>
    <row r="23" spans="1:90" x14ac:dyDescent="0.25">
      <c r="A23" s="46" t="s">
        <v>17</v>
      </c>
      <c r="B23" s="38" t="s">
        <v>81</v>
      </c>
      <c r="C23" s="6">
        <v>28405</v>
      </c>
      <c r="D23" s="6">
        <v>13119</v>
      </c>
      <c r="E23" s="6">
        <v>37631</v>
      </c>
      <c r="F23" s="6">
        <v>4708</v>
      </c>
      <c r="G23" s="6">
        <v>10134</v>
      </c>
      <c r="H23" s="6">
        <v>1683</v>
      </c>
      <c r="I23" s="6">
        <v>22881</v>
      </c>
      <c r="J23" s="6">
        <v>1110</v>
      </c>
      <c r="K23" s="6">
        <v>874</v>
      </c>
      <c r="L23" s="6">
        <v>596</v>
      </c>
      <c r="M23" s="6">
        <v>395</v>
      </c>
      <c r="N23" s="6">
        <v>76</v>
      </c>
      <c r="O23" s="6">
        <v>432</v>
      </c>
      <c r="P23" s="6">
        <v>7636</v>
      </c>
      <c r="Q23" s="6">
        <v>1306</v>
      </c>
      <c r="R23" s="6">
        <v>304</v>
      </c>
      <c r="S23" s="6">
        <v>0</v>
      </c>
      <c r="T23" s="6">
        <v>3685</v>
      </c>
      <c r="U23" s="6">
        <v>314</v>
      </c>
      <c r="V23" s="6">
        <v>20589</v>
      </c>
      <c r="W23" s="6">
        <v>3298</v>
      </c>
      <c r="X23" s="6">
        <v>1212</v>
      </c>
      <c r="Y23" s="6">
        <v>23</v>
      </c>
      <c r="Z23" s="6">
        <v>498</v>
      </c>
      <c r="AA23" s="6">
        <v>285</v>
      </c>
      <c r="AB23" s="6">
        <v>637</v>
      </c>
      <c r="AC23" s="6">
        <v>267</v>
      </c>
      <c r="AD23" s="6">
        <v>552</v>
      </c>
      <c r="AE23" s="6">
        <v>74</v>
      </c>
      <c r="AF23" s="6">
        <v>2613</v>
      </c>
      <c r="AG23" s="6">
        <v>165429</v>
      </c>
      <c r="AH23" s="6">
        <v>10930</v>
      </c>
      <c r="AI23" s="6">
        <v>388</v>
      </c>
      <c r="AJ23" s="6">
        <v>21334</v>
      </c>
      <c r="AK23" s="6">
        <v>17212</v>
      </c>
      <c r="AL23" s="6">
        <v>21652</v>
      </c>
      <c r="AM23" s="6">
        <v>3878</v>
      </c>
      <c r="AN23" s="6">
        <v>296795</v>
      </c>
      <c r="AO23" s="6">
        <v>11698</v>
      </c>
      <c r="AP23" s="6">
        <v>12215</v>
      </c>
      <c r="AQ23" s="6">
        <v>882</v>
      </c>
      <c r="AR23" s="6">
        <v>1476</v>
      </c>
      <c r="AS23" s="6">
        <v>2513</v>
      </c>
      <c r="AT23" s="6">
        <v>23</v>
      </c>
      <c r="AU23" s="6">
        <v>279</v>
      </c>
      <c r="AV23" s="6">
        <v>1072</v>
      </c>
      <c r="AW23" s="6">
        <v>616</v>
      </c>
      <c r="AX23" s="6">
        <v>662</v>
      </c>
      <c r="AY23" s="6">
        <v>0</v>
      </c>
      <c r="AZ23" s="6">
        <v>1885</v>
      </c>
      <c r="BA23" s="6">
        <v>344</v>
      </c>
      <c r="BB23" s="6">
        <v>568</v>
      </c>
      <c r="BC23" s="6">
        <v>3439</v>
      </c>
      <c r="BD23" s="6">
        <v>608</v>
      </c>
      <c r="BE23" s="6">
        <v>362</v>
      </c>
      <c r="BF23" s="6">
        <v>1512</v>
      </c>
      <c r="BG23" s="6">
        <v>1864</v>
      </c>
      <c r="BH23" s="6">
        <v>90</v>
      </c>
      <c r="BI23" s="6">
        <v>86</v>
      </c>
      <c r="BJ23" s="6">
        <v>7073</v>
      </c>
      <c r="BK23" s="6">
        <v>7894</v>
      </c>
      <c r="BL23" s="6">
        <v>895</v>
      </c>
      <c r="BM23" s="6">
        <v>1262</v>
      </c>
      <c r="BN23" s="6">
        <v>3047</v>
      </c>
      <c r="BO23" s="6">
        <v>679</v>
      </c>
      <c r="BP23" s="6">
        <v>2217</v>
      </c>
      <c r="BQ23" s="6">
        <v>625</v>
      </c>
      <c r="BR23" s="6">
        <v>294</v>
      </c>
      <c r="BS23" s="6">
        <v>298</v>
      </c>
      <c r="BT23" s="6">
        <v>1399</v>
      </c>
      <c r="BU23" s="6">
        <v>0</v>
      </c>
      <c r="BV23" s="53">
        <f t="shared" si="0"/>
        <v>770832</v>
      </c>
      <c r="BW23" s="6">
        <v>236777</v>
      </c>
      <c r="BX23" s="6">
        <v>0</v>
      </c>
      <c r="BY23" s="6">
        <v>0</v>
      </c>
      <c r="BZ23" s="7">
        <f t="shared" si="1"/>
        <v>236777</v>
      </c>
      <c r="CA23" s="6">
        <v>0</v>
      </c>
      <c r="CB23" s="6">
        <v>30335</v>
      </c>
      <c r="CC23" s="7">
        <f t="shared" si="2"/>
        <v>30335</v>
      </c>
      <c r="CD23" s="6">
        <v>222735</v>
      </c>
      <c r="CE23" s="6">
        <v>337341</v>
      </c>
      <c r="CF23" s="6">
        <v>273180</v>
      </c>
      <c r="CG23" s="7">
        <f t="shared" si="3"/>
        <v>833256</v>
      </c>
      <c r="CH23" s="7">
        <f t="shared" si="4"/>
        <v>1100368</v>
      </c>
      <c r="CI23" s="53">
        <f t="shared" si="5"/>
        <v>1871200</v>
      </c>
      <c r="CL23" s="88"/>
    </row>
    <row r="24" spans="1:90" x14ac:dyDescent="0.25">
      <c r="A24" s="46" t="s">
        <v>18</v>
      </c>
      <c r="B24" s="38" t="s">
        <v>82</v>
      </c>
      <c r="C24" s="6">
        <v>1076</v>
      </c>
      <c r="D24" s="6">
        <v>4603</v>
      </c>
      <c r="E24" s="6">
        <v>332</v>
      </c>
      <c r="F24" s="6">
        <v>48</v>
      </c>
      <c r="G24" s="6">
        <v>2880</v>
      </c>
      <c r="H24" s="6">
        <v>12</v>
      </c>
      <c r="I24" s="6">
        <v>3528</v>
      </c>
      <c r="J24" s="6">
        <v>1154</v>
      </c>
      <c r="K24" s="6">
        <v>1427</v>
      </c>
      <c r="L24" s="6">
        <v>200</v>
      </c>
      <c r="M24" s="6">
        <v>1453</v>
      </c>
      <c r="N24" s="6">
        <v>1</v>
      </c>
      <c r="O24" s="6">
        <v>5508</v>
      </c>
      <c r="P24" s="6">
        <v>53666</v>
      </c>
      <c r="Q24" s="6">
        <v>3285</v>
      </c>
      <c r="R24" s="6">
        <v>342</v>
      </c>
      <c r="S24" s="6">
        <v>4477</v>
      </c>
      <c r="T24" s="6">
        <v>7220</v>
      </c>
      <c r="U24" s="6">
        <v>3016</v>
      </c>
      <c r="V24" s="6">
        <v>3436</v>
      </c>
      <c r="W24" s="6">
        <v>676</v>
      </c>
      <c r="X24" s="6">
        <v>5923</v>
      </c>
      <c r="Y24" s="6">
        <v>0</v>
      </c>
      <c r="Z24" s="6">
        <v>569</v>
      </c>
      <c r="AA24" s="6">
        <v>524</v>
      </c>
      <c r="AB24" s="6">
        <v>923</v>
      </c>
      <c r="AC24" s="6">
        <v>3564</v>
      </c>
      <c r="AD24" s="6">
        <v>689</v>
      </c>
      <c r="AE24" s="6">
        <v>2739</v>
      </c>
      <c r="AF24" s="6">
        <v>1723</v>
      </c>
      <c r="AG24" s="6">
        <v>519</v>
      </c>
      <c r="AH24" s="6">
        <v>339</v>
      </c>
      <c r="AI24" s="6">
        <v>0</v>
      </c>
      <c r="AJ24" s="6">
        <v>0</v>
      </c>
      <c r="AK24" s="6">
        <v>940</v>
      </c>
      <c r="AL24" s="6">
        <v>298</v>
      </c>
      <c r="AM24" s="6">
        <v>0</v>
      </c>
      <c r="AN24" s="6">
        <v>0</v>
      </c>
      <c r="AO24" s="6">
        <v>127</v>
      </c>
      <c r="AP24" s="6">
        <v>889</v>
      </c>
      <c r="AQ24" s="6">
        <v>5</v>
      </c>
      <c r="AR24" s="6">
        <v>104</v>
      </c>
      <c r="AS24" s="6">
        <v>3217</v>
      </c>
      <c r="AT24" s="6">
        <v>80</v>
      </c>
      <c r="AU24" s="6">
        <v>39</v>
      </c>
      <c r="AV24" s="6">
        <v>0</v>
      </c>
      <c r="AW24" s="6">
        <v>0</v>
      </c>
      <c r="AX24" s="6">
        <v>3407</v>
      </c>
      <c r="AY24" s="6">
        <v>474</v>
      </c>
      <c r="AZ24" s="6">
        <v>3429</v>
      </c>
      <c r="BA24" s="6">
        <v>0</v>
      </c>
      <c r="BB24" s="6">
        <v>0</v>
      </c>
      <c r="BC24" s="6">
        <v>3770</v>
      </c>
      <c r="BD24" s="6">
        <v>1640</v>
      </c>
      <c r="BE24" s="6">
        <v>14</v>
      </c>
      <c r="BF24" s="6">
        <v>6287</v>
      </c>
      <c r="BG24" s="6">
        <v>639</v>
      </c>
      <c r="BH24" s="6">
        <v>0</v>
      </c>
      <c r="BI24" s="6">
        <v>42</v>
      </c>
      <c r="BJ24" s="6">
        <v>4977</v>
      </c>
      <c r="BK24" s="6">
        <v>0</v>
      </c>
      <c r="BL24" s="6">
        <v>528</v>
      </c>
      <c r="BM24" s="6">
        <v>5</v>
      </c>
      <c r="BN24" s="6">
        <v>3351</v>
      </c>
      <c r="BO24" s="6">
        <v>23860</v>
      </c>
      <c r="BP24" s="6">
        <v>33</v>
      </c>
      <c r="BQ24" s="6">
        <v>0</v>
      </c>
      <c r="BR24" s="6">
        <v>882</v>
      </c>
      <c r="BS24" s="6">
        <v>75</v>
      </c>
      <c r="BT24" s="6">
        <v>338</v>
      </c>
      <c r="BU24" s="6">
        <v>0</v>
      </c>
      <c r="BV24" s="53">
        <f t="shared" si="0"/>
        <v>175302</v>
      </c>
      <c r="BW24" s="6">
        <v>24708</v>
      </c>
      <c r="BX24" s="6">
        <v>21562</v>
      </c>
      <c r="BY24" s="6">
        <v>0</v>
      </c>
      <c r="BZ24" s="7">
        <f t="shared" si="1"/>
        <v>46270</v>
      </c>
      <c r="CA24" s="6">
        <v>0</v>
      </c>
      <c r="CB24" s="6">
        <v>948</v>
      </c>
      <c r="CC24" s="7">
        <f t="shared" si="2"/>
        <v>948</v>
      </c>
      <c r="CD24" s="6">
        <v>133656</v>
      </c>
      <c r="CE24" s="6">
        <v>444159</v>
      </c>
      <c r="CF24" s="6">
        <v>103372</v>
      </c>
      <c r="CG24" s="7">
        <f t="shared" si="3"/>
        <v>681187</v>
      </c>
      <c r="CH24" s="7">
        <f t="shared" si="4"/>
        <v>728405</v>
      </c>
      <c r="CI24" s="53">
        <f t="shared" si="5"/>
        <v>903707</v>
      </c>
      <c r="CL24" s="88"/>
    </row>
    <row r="25" spans="1:90" x14ac:dyDescent="0.25">
      <c r="A25" s="46" t="s">
        <v>19</v>
      </c>
      <c r="B25" s="38" t="s">
        <v>83</v>
      </c>
      <c r="C25" s="6">
        <v>18938</v>
      </c>
      <c r="D25" s="6">
        <v>64</v>
      </c>
      <c r="E25" s="6">
        <v>1654</v>
      </c>
      <c r="F25" s="6">
        <v>1247</v>
      </c>
      <c r="G25" s="6">
        <v>226</v>
      </c>
      <c r="H25" s="6">
        <v>6246</v>
      </c>
      <c r="I25" s="6">
        <v>7999</v>
      </c>
      <c r="J25" s="6">
        <v>4151</v>
      </c>
      <c r="K25" s="6">
        <v>49</v>
      </c>
      <c r="L25" s="6">
        <v>162</v>
      </c>
      <c r="M25" s="6">
        <v>12588</v>
      </c>
      <c r="N25" s="6">
        <v>138</v>
      </c>
      <c r="O25" s="6">
        <v>1717</v>
      </c>
      <c r="P25" s="6">
        <v>0</v>
      </c>
      <c r="Q25" s="6">
        <v>106</v>
      </c>
      <c r="R25" s="6">
        <v>533</v>
      </c>
      <c r="S25" s="6">
        <v>0</v>
      </c>
      <c r="T25" s="6">
        <v>1244</v>
      </c>
      <c r="U25" s="6">
        <v>94112</v>
      </c>
      <c r="V25" s="6">
        <v>1629</v>
      </c>
      <c r="W25" s="6">
        <v>0</v>
      </c>
      <c r="X25" s="6">
        <v>12271</v>
      </c>
      <c r="Y25" s="6">
        <v>4656</v>
      </c>
      <c r="Z25" s="6">
        <v>2206</v>
      </c>
      <c r="AA25" s="6">
        <v>2801</v>
      </c>
      <c r="AB25" s="6">
        <v>135638</v>
      </c>
      <c r="AC25" s="6">
        <v>15027</v>
      </c>
      <c r="AD25" s="6">
        <v>2203</v>
      </c>
      <c r="AE25" s="6">
        <v>1939</v>
      </c>
      <c r="AF25" s="6">
        <v>1548</v>
      </c>
      <c r="AG25" s="6">
        <v>3358</v>
      </c>
      <c r="AH25" s="6">
        <v>993</v>
      </c>
      <c r="AI25" s="6">
        <v>0</v>
      </c>
      <c r="AJ25" s="6">
        <v>12598</v>
      </c>
      <c r="AK25" s="6">
        <v>25868</v>
      </c>
      <c r="AL25" s="6">
        <v>8702</v>
      </c>
      <c r="AM25" s="6">
        <v>6370</v>
      </c>
      <c r="AN25" s="6">
        <v>1832</v>
      </c>
      <c r="AO25" s="6">
        <v>0</v>
      </c>
      <c r="AP25" s="6">
        <v>664</v>
      </c>
      <c r="AQ25" s="6">
        <v>0</v>
      </c>
      <c r="AR25" s="6">
        <v>7</v>
      </c>
      <c r="AS25" s="6">
        <v>218</v>
      </c>
      <c r="AT25" s="6">
        <v>43</v>
      </c>
      <c r="AU25" s="6">
        <v>4</v>
      </c>
      <c r="AV25" s="6">
        <v>0</v>
      </c>
      <c r="AW25" s="6">
        <v>0</v>
      </c>
      <c r="AX25" s="6">
        <v>140</v>
      </c>
      <c r="AY25" s="6">
        <v>0</v>
      </c>
      <c r="AZ25" s="6">
        <v>54</v>
      </c>
      <c r="BA25" s="6">
        <v>0</v>
      </c>
      <c r="BB25" s="6">
        <v>0</v>
      </c>
      <c r="BC25" s="6">
        <v>243</v>
      </c>
      <c r="BD25" s="6">
        <v>1765</v>
      </c>
      <c r="BE25" s="6">
        <v>651</v>
      </c>
      <c r="BF25" s="6">
        <v>122</v>
      </c>
      <c r="BG25" s="6">
        <v>15</v>
      </c>
      <c r="BH25" s="6">
        <v>0</v>
      </c>
      <c r="BI25" s="6">
        <v>0</v>
      </c>
      <c r="BJ25" s="6">
        <v>4102</v>
      </c>
      <c r="BK25" s="6">
        <v>274</v>
      </c>
      <c r="BL25" s="6">
        <v>0</v>
      </c>
      <c r="BM25" s="6">
        <v>14</v>
      </c>
      <c r="BN25" s="6">
        <v>412</v>
      </c>
      <c r="BO25" s="6">
        <v>405</v>
      </c>
      <c r="BP25" s="6">
        <v>84</v>
      </c>
      <c r="BQ25" s="6">
        <v>10</v>
      </c>
      <c r="BR25" s="6">
        <v>516</v>
      </c>
      <c r="BS25" s="6">
        <v>290</v>
      </c>
      <c r="BT25" s="6">
        <v>377</v>
      </c>
      <c r="BU25" s="6">
        <v>0</v>
      </c>
      <c r="BV25" s="53">
        <f t="shared" si="0"/>
        <v>401223</v>
      </c>
      <c r="BW25" s="6">
        <v>4258</v>
      </c>
      <c r="BX25" s="6">
        <v>0</v>
      </c>
      <c r="BY25" s="6">
        <v>0</v>
      </c>
      <c r="BZ25" s="7">
        <f t="shared" si="1"/>
        <v>4258</v>
      </c>
      <c r="CA25" s="6">
        <v>190</v>
      </c>
      <c r="CB25" s="6">
        <v>2883</v>
      </c>
      <c r="CC25" s="7">
        <f t="shared" si="2"/>
        <v>3073</v>
      </c>
      <c r="CD25" s="6">
        <v>179561</v>
      </c>
      <c r="CE25" s="6">
        <v>121978</v>
      </c>
      <c r="CF25" s="6">
        <v>44616</v>
      </c>
      <c r="CG25" s="7">
        <f t="shared" si="3"/>
        <v>346155</v>
      </c>
      <c r="CH25" s="7">
        <f t="shared" si="4"/>
        <v>353486</v>
      </c>
      <c r="CI25" s="53">
        <f t="shared" si="5"/>
        <v>754709</v>
      </c>
      <c r="CL25" s="88"/>
    </row>
    <row r="26" spans="1:90" x14ac:dyDescent="0.25">
      <c r="A26" s="46" t="s">
        <v>20</v>
      </c>
      <c r="B26" s="38" t="s">
        <v>84</v>
      </c>
      <c r="C26" s="6">
        <v>614</v>
      </c>
      <c r="D26" s="6">
        <v>885</v>
      </c>
      <c r="E26" s="6">
        <v>0</v>
      </c>
      <c r="F26" s="6">
        <v>0</v>
      </c>
      <c r="G26" s="6">
        <v>1427</v>
      </c>
      <c r="H26" s="6">
        <v>0</v>
      </c>
      <c r="I26" s="6">
        <v>33</v>
      </c>
      <c r="J26" s="6">
        <v>15</v>
      </c>
      <c r="K26" s="6">
        <v>9</v>
      </c>
      <c r="L26" s="6">
        <v>703</v>
      </c>
      <c r="M26" s="6">
        <v>3846</v>
      </c>
      <c r="N26" s="6">
        <v>0</v>
      </c>
      <c r="O26" s="6">
        <v>0</v>
      </c>
      <c r="P26" s="6">
        <v>611</v>
      </c>
      <c r="Q26" s="6">
        <v>28</v>
      </c>
      <c r="R26" s="6">
        <v>0</v>
      </c>
      <c r="S26" s="6">
        <v>0</v>
      </c>
      <c r="T26" s="6">
        <v>200</v>
      </c>
      <c r="U26" s="6">
        <v>0</v>
      </c>
      <c r="V26" s="6">
        <v>76016</v>
      </c>
      <c r="W26" s="6">
        <v>8105</v>
      </c>
      <c r="X26" s="6">
        <v>17680</v>
      </c>
      <c r="Y26" s="6">
        <v>0</v>
      </c>
      <c r="Z26" s="6">
        <v>0</v>
      </c>
      <c r="AA26" s="6">
        <v>35</v>
      </c>
      <c r="AB26" s="6">
        <v>5704</v>
      </c>
      <c r="AC26" s="6">
        <v>0</v>
      </c>
      <c r="AD26" s="6">
        <v>123</v>
      </c>
      <c r="AE26" s="6">
        <v>928</v>
      </c>
      <c r="AF26" s="6">
        <v>0</v>
      </c>
      <c r="AG26" s="6">
        <v>41484</v>
      </c>
      <c r="AH26" s="6">
        <v>0</v>
      </c>
      <c r="AI26" s="6">
        <v>0</v>
      </c>
      <c r="AJ26" s="6">
        <v>171319</v>
      </c>
      <c r="AK26" s="6">
        <v>312</v>
      </c>
      <c r="AL26" s="6">
        <v>389</v>
      </c>
      <c r="AM26" s="6">
        <v>350</v>
      </c>
      <c r="AN26" s="6">
        <v>0</v>
      </c>
      <c r="AO26" s="6">
        <v>0</v>
      </c>
      <c r="AP26" s="6">
        <v>7297</v>
      </c>
      <c r="AQ26" s="6">
        <v>0</v>
      </c>
      <c r="AR26" s="6">
        <v>14</v>
      </c>
      <c r="AS26" s="6">
        <v>247</v>
      </c>
      <c r="AT26" s="6">
        <v>27</v>
      </c>
      <c r="AU26" s="6">
        <v>29</v>
      </c>
      <c r="AV26" s="6">
        <v>1049</v>
      </c>
      <c r="AW26" s="6">
        <v>0</v>
      </c>
      <c r="AX26" s="6">
        <v>418</v>
      </c>
      <c r="AY26" s="6">
        <v>428</v>
      </c>
      <c r="AZ26" s="6">
        <v>241</v>
      </c>
      <c r="BA26" s="6">
        <v>0</v>
      </c>
      <c r="BB26" s="6">
        <v>0</v>
      </c>
      <c r="BC26" s="6">
        <v>6668</v>
      </c>
      <c r="BD26" s="6">
        <v>524</v>
      </c>
      <c r="BE26" s="6">
        <v>82</v>
      </c>
      <c r="BF26" s="6">
        <v>3</v>
      </c>
      <c r="BG26" s="6">
        <v>30</v>
      </c>
      <c r="BH26" s="6">
        <v>0</v>
      </c>
      <c r="BI26" s="6">
        <v>0</v>
      </c>
      <c r="BJ26" s="6">
        <v>1169</v>
      </c>
      <c r="BK26" s="6">
        <v>368</v>
      </c>
      <c r="BL26" s="6">
        <v>0</v>
      </c>
      <c r="BM26" s="6">
        <v>20</v>
      </c>
      <c r="BN26" s="6">
        <v>9</v>
      </c>
      <c r="BO26" s="6">
        <v>0</v>
      </c>
      <c r="BP26" s="6">
        <v>74</v>
      </c>
      <c r="BQ26" s="6">
        <v>0</v>
      </c>
      <c r="BR26" s="6">
        <v>0</v>
      </c>
      <c r="BS26" s="6">
        <v>20</v>
      </c>
      <c r="BT26" s="6">
        <v>241</v>
      </c>
      <c r="BU26" s="6">
        <v>0</v>
      </c>
      <c r="BV26" s="53">
        <f t="shared" si="0"/>
        <v>349774</v>
      </c>
      <c r="BW26" s="6">
        <v>7014</v>
      </c>
      <c r="BX26" s="6">
        <v>0</v>
      </c>
      <c r="BY26" s="6">
        <v>0</v>
      </c>
      <c r="BZ26" s="7">
        <f t="shared" si="1"/>
        <v>7014</v>
      </c>
      <c r="CA26" s="6">
        <v>0</v>
      </c>
      <c r="CB26" s="6">
        <v>8446</v>
      </c>
      <c r="CC26" s="7">
        <f t="shared" si="2"/>
        <v>8446</v>
      </c>
      <c r="CD26" s="6">
        <v>123296</v>
      </c>
      <c r="CE26" s="6">
        <v>295028</v>
      </c>
      <c r="CF26" s="6">
        <v>103223</v>
      </c>
      <c r="CG26" s="7">
        <f t="shared" si="3"/>
        <v>521547</v>
      </c>
      <c r="CH26" s="7">
        <f t="shared" si="4"/>
        <v>537007</v>
      </c>
      <c r="CI26" s="53">
        <f t="shared" si="5"/>
        <v>886781</v>
      </c>
      <c r="CL26" s="88"/>
    </row>
    <row r="27" spans="1:90" x14ac:dyDescent="0.25">
      <c r="A27" s="46" t="s">
        <v>21</v>
      </c>
      <c r="B27" s="38" t="s">
        <v>85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21</v>
      </c>
      <c r="I27" s="6">
        <v>3946</v>
      </c>
      <c r="J27" s="6">
        <v>0</v>
      </c>
      <c r="K27" s="6">
        <v>0</v>
      </c>
      <c r="L27" s="6">
        <v>0</v>
      </c>
      <c r="M27" s="6">
        <v>0</v>
      </c>
      <c r="N27" s="6">
        <v>352</v>
      </c>
      <c r="O27" s="6">
        <v>0</v>
      </c>
      <c r="P27" s="6">
        <v>75</v>
      </c>
      <c r="Q27" s="6">
        <v>0</v>
      </c>
      <c r="R27" s="6">
        <v>286</v>
      </c>
      <c r="S27" s="6">
        <v>0</v>
      </c>
      <c r="T27" s="6">
        <v>3044</v>
      </c>
      <c r="U27" s="6">
        <v>2559</v>
      </c>
      <c r="V27" s="6">
        <v>6324</v>
      </c>
      <c r="W27" s="6">
        <v>121425</v>
      </c>
      <c r="X27" s="6">
        <v>161968</v>
      </c>
      <c r="Y27" s="6">
        <v>0</v>
      </c>
      <c r="Z27" s="6">
        <v>178</v>
      </c>
      <c r="AA27" s="6">
        <v>37694</v>
      </c>
      <c r="AB27" s="6">
        <v>96669</v>
      </c>
      <c r="AC27" s="6">
        <v>7576</v>
      </c>
      <c r="AD27" s="6">
        <v>13127</v>
      </c>
      <c r="AE27" s="6">
        <v>118</v>
      </c>
      <c r="AF27" s="6">
        <v>40514</v>
      </c>
      <c r="AG27" s="6">
        <v>6064</v>
      </c>
      <c r="AH27" s="6">
        <v>946</v>
      </c>
      <c r="AI27" s="6">
        <v>0</v>
      </c>
      <c r="AJ27" s="6">
        <v>15091</v>
      </c>
      <c r="AK27" s="6">
        <v>1</v>
      </c>
      <c r="AL27" s="6">
        <v>2805</v>
      </c>
      <c r="AM27" s="6">
        <v>0</v>
      </c>
      <c r="AN27" s="6">
        <v>0</v>
      </c>
      <c r="AO27" s="6">
        <v>0</v>
      </c>
      <c r="AP27" s="6">
        <v>64</v>
      </c>
      <c r="AQ27" s="6">
        <v>0</v>
      </c>
      <c r="AR27" s="6">
        <v>0</v>
      </c>
      <c r="AS27" s="6">
        <v>163</v>
      </c>
      <c r="AT27" s="6">
        <v>0</v>
      </c>
      <c r="AU27" s="6">
        <v>3</v>
      </c>
      <c r="AV27" s="6">
        <v>0</v>
      </c>
      <c r="AW27" s="6">
        <v>0</v>
      </c>
      <c r="AX27" s="6">
        <v>186</v>
      </c>
      <c r="AY27" s="6">
        <v>0</v>
      </c>
      <c r="AZ27" s="6">
        <v>194</v>
      </c>
      <c r="BA27" s="6">
        <v>0</v>
      </c>
      <c r="BB27" s="6">
        <v>0</v>
      </c>
      <c r="BC27" s="6">
        <v>0</v>
      </c>
      <c r="BD27" s="6">
        <v>1623</v>
      </c>
      <c r="BE27" s="6">
        <v>770</v>
      </c>
      <c r="BF27" s="6">
        <v>17</v>
      </c>
      <c r="BG27" s="6">
        <v>0</v>
      </c>
      <c r="BH27" s="6">
        <v>0</v>
      </c>
      <c r="BI27" s="6">
        <v>0</v>
      </c>
      <c r="BJ27" s="6">
        <v>306</v>
      </c>
      <c r="BK27" s="6">
        <v>0</v>
      </c>
      <c r="BL27" s="6">
        <v>0</v>
      </c>
      <c r="BM27" s="6">
        <v>163</v>
      </c>
      <c r="BN27" s="6">
        <v>0</v>
      </c>
      <c r="BO27" s="6">
        <v>0</v>
      </c>
      <c r="BP27" s="6">
        <v>7</v>
      </c>
      <c r="BQ27" s="6">
        <v>0</v>
      </c>
      <c r="BR27" s="6">
        <v>0</v>
      </c>
      <c r="BS27" s="6">
        <v>16</v>
      </c>
      <c r="BT27" s="6">
        <v>58</v>
      </c>
      <c r="BU27" s="6">
        <v>0</v>
      </c>
      <c r="BV27" s="53">
        <f t="shared" si="0"/>
        <v>524353</v>
      </c>
      <c r="BW27" s="6">
        <v>0</v>
      </c>
      <c r="BX27" s="6">
        <v>0</v>
      </c>
      <c r="BY27" s="6">
        <v>0</v>
      </c>
      <c r="BZ27" s="7">
        <f t="shared" si="1"/>
        <v>0</v>
      </c>
      <c r="CA27" s="6">
        <v>0</v>
      </c>
      <c r="CB27" s="6">
        <v>6344</v>
      </c>
      <c r="CC27" s="7">
        <f t="shared" si="2"/>
        <v>6344</v>
      </c>
      <c r="CD27" s="6">
        <v>349445</v>
      </c>
      <c r="CE27" s="6">
        <v>740692</v>
      </c>
      <c r="CF27" s="6">
        <v>143065</v>
      </c>
      <c r="CG27" s="7">
        <f t="shared" si="3"/>
        <v>1233202</v>
      </c>
      <c r="CH27" s="7">
        <f t="shared" si="4"/>
        <v>1239546</v>
      </c>
      <c r="CI27" s="53">
        <f t="shared" si="5"/>
        <v>1763899</v>
      </c>
      <c r="CL27" s="88"/>
    </row>
    <row r="28" spans="1:90" x14ac:dyDescent="0.25">
      <c r="A28" s="46" t="s">
        <v>22</v>
      </c>
      <c r="B28" s="38" t="s">
        <v>86</v>
      </c>
      <c r="C28" s="6">
        <v>10565</v>
      </c>
      <c r="D28" s="6">
        <v>298</v>
      </c>
      <c r="E28" s="6">
        <v>462</v>
      </c>
      <c r="F28" s="6">
        <v>509</v>
      </c>
      <c r="G28" s="6">
        <v>3283</v>
      </c>
      <c r="H28" s="6">
        <v>753</v>
      </c>
      <c r="I28" s="6">
        <v>37814</v>
      </c>
      <c r="J28" s="6">
        <v>1059</v>
      </c>
      <c r="K28" s="6">
        <v>0</v>
      </c>
      <c r="L28" s="6">
        <v>1795</v>
      </c>
      <c r="M28" s="6">
        <v>1231</v>
      </c>
      <c r="N28" s="6">
        <v>731</v>
      </c>
      <c r="O28" s="6">
        <v>828</v>
      </c>
      <c r="P28" s="6">
        <v>4367</v>
      </c>
      <c r="Q28" s="6">
        <v>677</v>
      </c>
      <c r="R28" s="6">
        <v>722</v>
      </c>
      <c r="S28" s="6">
        <v>0</v>
      </c>
      <c r="T28" s="6">
        <v>46</v>
      </c>
      <c r="U28" s="6">
        <v>5842</v>
      </c>
      <c r="V28" s="6">
        <v>3112</v>
      </c>
      <c r="W28" s="6">
        <v>5127</v>
      </c>
      <c r="X28" s="6">
        <v>86474</v>
      </c>
      <c r="Y28" s="6">
        <v>116</v>
      </c>
      <c r="Z28" s="6">
        <v>14079</v>
      </c>
      <c r="AA28" s="6">
        <v>29511</v>
      </c>
      <c r="AB28" s="6">
        <v>169412</v>
      </c>
      <c r="AC28" s="6">
        <v>29116</v>
      </c>
      <c r="AD28" s="6">
        <v>2831</v>
      </c>
      <c r="AE28" s="6">
        <v>2651</v>
      </c>
      <c r="AF28" s="6">
        <v>64412</v>
      </c>
      <c r="AG28" s="6">
        <v>31203</v>
      </c>
      <c r="AH28" s="6">
        <v>2448</v>
      </c>
      <c r="AI28" s="6">
        <v>0</v>
      </c>
      <c r="AJ28" s="6">
        <v>257700</v>
      </c>
      <c r="AK28" s="6">
        <v>6782</v>
      </c>
      <c r="AL28" s="6">
        <v>4349</v>
      </c>
      <c r="AM28" s="6">
        <v>309</v>
      </c>
      <c r="AN28" s="6">
        <v>9337</v>
      </c>
      <c r="AO28" s="6">
        <v>0</v>
      </c>
      <c r="AP28" s="6">
        <v>6813</v>
      </c>
      <c r="AQ28" s="6">
        <v>0</v>
      </c>
      <c r="AR28" s="6">
        <v>124</v>
      </c>
      <c r="AS28" s="6">
        <v>8789</v>
      </c>
      <c r="AT28" s="6">
        <v>38</v>
      </c>
      <c r="AU28" s="6">
        <v>31</v>
      </c>
      <c r="AV28" s="6">
        <v>0</v>
      </c>
      <c r="AW28" s="6">
        <v>0</v>
      </c>
      <c r="AX28" s="6">
        <v>3593</v>
      </c>
      <c r="AY28" s="6">
        <v>185</v>
      </c>
      <c r="AZ28" s="6">
        <v>1548</v>
      </c>
      <c r="BA28" s="6">
        <v>0</v>
      </c>
      <c r="BB28" s="6">
        <v>0</v>
      </c>
      <c r="BC28" s="6">
        <v>7629</v>
      </c>
      <c r="BD28" s="6">
        <v>5638</v>
      </c>
      <c r="BE28" s="6">
        <v>766</v>
      </c>
      <c r="BF28" s="6">
        <v>316</v>
      </c>
      <c r="BG28" s="6">
        <v>908</v>
      </c>
      <c r="BH28" s="6">
        <v>0</v>
      </c>
      <c r="BI28" s="6">
        <v>0</v>
      </c>
      <c r="BJ28" s="6">
        <v>2479</v>
      </c>
      <c r="BK28" s="6">
        <v>661</v>
      </c>
      <c r="BL28" s="6">
        <v>0</v>
      </c>
      <c r="BM28" s="6">
        <v>0</v>
      </c>
      <c r="BN28" s="6">
        <v>142</v>
      </c>
      <c r="BO28" s="6">
        <v>0</v>
      </c>
      <c r="BP28" s="6">
        <v>2219</v>
      </c>
      <c r="BQ28" s="6">
        <v>0</v>
      </c>
      <c r="BR28" s="6">
        <v>133</v>
      </c>
      <c r="BS28" s="6">
        <v>786</v>
      </c>
      <c r="BT28" s="6">
        <v>772</v>
      </c>
      <c r="BU28" s="6">
        <v>0</v>
      </c>
      <c r="BV28" s="53">
        <f t="shared" si="0"/>
        <v>833521</v>
      </c>
      <c r="BW28" s="6">
        <v>528</v>
      </c>
      <c r="BX28" s="6">
        <v>0</v>
      </c>
      <c r="BY28" s="6">
        <v>0</v>
      </c>
      <c r="BZ28" s="7">
        <f t="shared" si="1"/>
        <v>528</v>
      </c>
      <c r="CA28" s="6">
        <v>76659</v>
      </c>
      <c r="CB28" s="6">
        <v>23975</v>
      </c>
      <c r="CC28" s="7">
        <f t="shared" si="2"/>
        <v>100634</v>
      </c>
      <c r="CD28" s="6">
        <v>289813</v>
      </c>
      <c r="CE28" s="6">
        <v>375241</v>
      </c>
      <c r="CF28" s="6">
        <v>227354</v>
      </c>
      <c r="CG28" s="7">
        <f t="shared" si="3"/>
        <v>892408</v>
      </c>
      <c r="CH28" s="7">
        <f t="shared" si="4"/>
        <v>993570</v>
      </c>
      <c r="CI28" s="53">
        <f t="shared" si="5"/>
        <v>1827091</v>
      </c>
      <c r="CL28" s="88"/>
    </row>
    <row r="29" spans="1:90" x14ac:dyDescent="0.25">
      <c r="A29" s="46" t="s">
        <v>23</v>
      </c>
      <c r="B29" s="38" t="s">
        <v>87</v>
      </c>
      <c r="C29" s="6">
        <v>0</v>
      </c>
      <c r="D29" s="6">
        <v>13</v>
      </c>
      <c r="E29" s="6">
        <v>0</v>
      </c>
      <c r="F29" s="6">
        <v>0</v>
      </c>
      <c r="G29" s="6">
        <v>0</v>
      </c>
      <c r="H29" s="6">
        <v>70</v>
      </c>
      <c r="I29" s="6">
        <v>0</v>
      </c>
      <c r="J29" s="6">
        <v>51</v>
      </c>
      <c r="K29" s="6">
        <v>0</v>
      </c>
      <c r="L29" s="6">
        <v>88</v>
      </c>
      <c r="M29" s="6">
        <v>133</v>
      </c>
      <c r="N29" s="6">
        <v>0</v>
      </c>
      <c r="O29" s="6">
        <v>181</v>
      </c>
      <c r="P29" s="6">
        <v>0</v>
      </c>
      <c r="Q29" s="6">
        <v>0</v>
      </c>
      <c r="R29" s="6">
        <v>102</v>
      </c>
      <c r="S29" s="6">
        <v>0</v>
      </c>
      <c r="T29" s="6">
        <v>183</v>
      </c>
      <c r="U29" s="6">
        <v>101</v>
      </c>
      <c r="V29" s="6">
        <v>106</v>
      </c>
      <c r="W29" s="6">
        <v>0</v>
      </c>
      <c r="X29" s="6">
        <v>0</v>
      </c>
      <c r="Y29" s="6">
        <v>13499</v>
      </c>
      <c r="Z29" s="6">
        <v>0</v>
      </c>
      <c r="AA29" s="6">
        <v>648</v>
      </c>
      <c r="AB29" s="6">
        <v>2197</v>
      </c>
      <c r="AC29" s="6">
        <v>599</v>
      </c>
      <c r="AD29" s="6">
        <v>0</v>
      </c>
      <c r="AE29" s="6">
        <v>0</v>
      </c>
      <c r="AF29" s="6">
        <v>517</v>
      </c>
      <c r="AG29" s="6">
        <v>1452</v>
      </c>
      <c r="AH29" s="6">
        <v>5</v>
      </c>
      <c r="AI29" s="6">
        <v>0</v>
      </c>
      <c r="AJ29" s="6">
        <v>887</v>
      </c>
      <c r="AK29" s="6">
        <v>58</v>
      </c>
      <c r="AL29" s="6">
        <v>478</v>
      </c>
      <c r="AM29" s="6">
        <v>326</v>
      </c>
      <c r="AN29" s="6">
        <v>259</v>
      </c>
      <c r="AO29" s="6">
        <v>0</v>
      </c>
      <c r="AP29" s="6">
        <v>73</v>
      </c>
      <c r="AQ29" s="6">
        <v>0</v>
      </c>
      <c r="AR29" s="6">
        <v>44</v>
      </c>
      <c r="AS29" s="6">
        <v>107</v>
      </c>
      <c r="AT29" s="6">
        <v>1</v>
      </c>
      <c r="AU29" s="6">
        <v>20</v>
      </c>
      <c r="AV29" s="6">
        <v>1622</v>
      </c>
      <c r="AW29" s="6">
        <v>348</v>
      </c>
      <c r="AX29" s="6">
        <v>42</v>
      </c>
      <c r="AY29" s="6">
        <v>1</v>
      </c>
      <c r="AZ29" s="6">
        <v>15</v>
      </c>
      <c r="BA29" s="6">
        <v>65</v>
      </c>
      <c r="BB29" s="6">
        <v>57</v>
      </c>
      <c r="BC29" s="6">
        <v>1807</v>
      </c>
      <c r="BD29" s="6">
        <v>76</v>
      </c>
      <c r="BE29" s="6">
        <v>12</v>
      </c>
      <c r="BF29" s="6">
        <v>6</v>
      </c>
      <c r="BG29" s="6">
        <v>1</v>
      </c>
      <c r="BH29" s="6">
        <v>0</v>
      </c>
      <c r="BI29" s="6">
        <v>0</v>
      </c>
      <c r="BJ29" s="6">
        <v>38</v>
      </c>
      <c r="BK29" s="6">
        <v>0</v>
      </c>
      <c r="BL29" s="6">
        <v>1</v>
      </c>
      <c r="BM29" s="6">
        <v>12</v>
      </c>
      <c r="BN29" s="6">
        <v>343</v>
      </c>
      <c r="BO29" s="6">
        <v>345</v>
      </c>
      <c r="BP29" s="6">
        <v>123</v>
      </c>
      <c r="BQ29" s="6">
        <v>9</v>
      </c>
      <c r="BR29" s="6">
        <v>33</v>
      </c>
      <c r="BS29" s="6">
        <v>186</v>
      </c>
      <c r="BT29" s="6">
        <v>35</v>
      </c>
      <c r="BU29" s="6">
        <v>0</v>
      </c>
      <c r="BV29" s="53">
        <f t="shared" si="0"/>
        <v>27375</v>
      </c>
      <c r="BW29" s="6">
        <v>760</v>
      </c>
      <c r="BX29" s="6">
        <v>0</v>
      </c>
      <c r="BY29" s="6">
        <v>0</v>
      </c>
      <c r="BZ29" s="7">
        <f t="shared" si="1"/>
        <v>760</v>
      </c>
      <c r="CA29" s="6">
        <v>9960</v>
      </c>
      <c r="CB29" s="6">
        <v>586</v>
      </c>
      <c r="CC29" s="7">
        <f t="shared" si="2"/>
        <v>10546</v>
      </c>
      <c r="CD29" s="6">
        <v>45515</v>
      </c>
      <c r="CE29" s="6">
        <v>43183</v>
      </c>
      <c r="CF29" s="6">
        <v>35149</v>
      </c>
      <c r="CG29" s="7">
        <f t="shared" si="3"/>
        <v>123847</v>
      </c>
      <c r="CH29" s="7">
        <f t="shared" si="4"/>
        <v>135153</v>
      </c>
      <c r="CI29" s="53">
        <f t="shared" si="5"/>
        <v>162528</v>
      </c>
      <c r="CL29" s="88"/>
    </row>
    <row r="30" spans="1:90" x14ac:dyDescent="0.25">
      <c r="A30" s="46" t="s">
        <v>24</v>
      </c>
      <c r="B30" s="38" t="s">
        <v>88</v>
      </c>
      <c r="C30" s="6">
        <v>0</v>
      </c>
      <c r="D30" s="6">
        <v>106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27</v>
      </c>
      <c r="K30" s="6">
        <v>0</v>
      </c>
      <c r="L30" s="6">
        <v>1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3487</v>
      </c>
      <c r="Y30" s="6">
        <v>150</v>
      </c>
      <c r="Z30" s="6">
        <v>14245</v>
      </c>
      <c r="AA30" s="6">
        <v>1619</v>
      </c>
      <c r="AB30" s="6">
        <v>7364</v>
      </c>
      <c r="AC30" s="6">
        <v>2934</v>
      </c>
      <c r="AD30" s="6">
        <v>7</v>
      </c>
      <c r="AE30" s="6">
        <v>0</v>
      </c>
      <c r="AF30" s="6">
        <v>3896</v>
      </c>
      <c r="AG30" s="6">
        <v>13454</v>
      </c>
      <c r="AH30" s="6">
        <v>2092</v>
      </c>
      <c r="AI30" s="6">
        <v>0</v>
      </c>
      <c r="AJ30" s="6">
        <v>4521</v>
      </c>
      <c r="AK30" s="6">
        <v>6451</v>
      </c>
      <c r="AL30" s="6">
        <v>798</v>
      </c>
      <c r="AM30" s="6">
        <v>353</v>
      </c>
      <c r="AN30" s="6">
        <v>42</v>
      </c>
      <c r="AO30" s="6">
        <v>0</v>
      </c>
      <c r="AP30" s="6">
        <v>0</v>
      </c>
      <c r="AQ30" s="6">
        <v>0</v>
      </c>
      <c r="AR30" s="6">
        <v>325</v>
      </c>
      <c r="AS30" s="6">
        <v>1010</v>
      </c>
      <c r="AT30" s="6">
        <v>0</v>
      </c>
      <c r="AU30" s="6">
        <v>0</v>
      </c>
      <c r="AV30" s="6">
        <v>1716</v>
      </c>
      <c r="AW30" s="6">
        <v>349</v>
      </c>
      <c r="AX30" s="6">
        <v>223</v>
      </c>
      <c r="AY30" s="6">
        <v>0</v>
      </c>
      <c r="AZ30" s="6">
        <v>39</v>
      </c>
      <c r="BA30" s="6">
        <v>0</v>
      </c>
      <c r="BB30" s="6">
        <v>0</v>
      </c>
      <c r="BC30" s="6">
        <v>7574</v>
      </c>
      <c r="BD30" s="6">
        <v>528</v>
      </c>
      <c r="BE30" s="6">
        <v>68</v>
      </c>
      <c r="BF30" s="6">
        <v>1</v>
      </c>
      <c r="BG30" s="6">
        <v>0</v>
      </c>
      <c r="BH30" s="6">
        <v>0</v>
      </c>
      <c r="BI30" s="6">
        <v>0</v>
      </c>
      <c r="BJ30" s="6">
        <v>424</v>
      </c>
      <c r="BK30" s="6">
        <v>0</v>
      </c>
      <c r="BL30" s="6">
        <v>0</v>
      </c>
      <c r="BM30" s="6">
        <v>0</v>
      </c>
      <c r="BN30" s="6">
        <v>350</v>
      </c>
      <c r="BO30" s="6">
        <v>131</v>
      </c>
      <c r="BP30" s="6">
        <v>7</v>
      </c>
      <c r="BQ30" s="6">
        <v>0</v>
      </c>
      <c r="BR30" s="6">
        <v>75</v>
      </c>
      <c r="BS30" s="6">
        <v>26</v>
      </c>
      <c r="BT30" s="6">
        <v>3</v>
      </c>
      <c r="BU30" s="6">
        <v>0</v>
      </c>
      <c r="BV30" s="53">
        <f t="shared" si="0"/>
        <v>74396</v>
      </c>
      <c r="BW30" s="6">
        <v>2117</v>
      </c>
      <c r="BX30" s="6">
        <v>0</v>
      </c>
      <c r="BY30" s="6">
        <v>0</v>
      </c>
      <c r="BZ30" s="7">
        <f t="shared" si="1"/>
        <v>2117</v>
      </c>
      <c r="CA30" s="6">
        <v>6580</v>
      </c>
      <c r="CB30" s="6">
        <v>497</v>
      </c>
      <c r="CC30" s="7">
        <f t="shared" si="2"/>
        <v>7077</v>
      </c>
      <c r="CD30" s="6">
        <v>118396</v>
      </c>
      <c r="CE30" s="6">
        <v>96625</v>
      </c>
      <c r="CF30" s="6">
        <v>146736</v>
      </c>
      <c r="CG30" s="7">
        <f t="shared" si="3"/>
        <v>361757</v>
      </c>
      <c r="CH30" s="7">
        <f t="shared" si="4"/>
        <v>370951</v>
      </c>
      <c r="CI30" s="53">
        <f t="shared" si="5"/>
        <v>445347</v>
      </c>
      <c r="CL30" s="88"/>
    </row>
    <row r="31" spans="1:90" x14ac:dyDescent="0.25">
      <c r="A31" s="46" t="s">
        <v>25</v>
      </c>
      <c r="B31" s="38" t="s">
        <v>89</v>
      </c>
      <c r="C31" s="6">
        <v>4670</v>
      </c>
      <c r="D31" s="6">
        <v>539</v>
      </c>
      <c r="E31" s="6">
        <v>0</v>
      </c>
      <c r="F31" s="6">
        <v>0</v>
      </c>
      <c r="G31" s="6">
        <v>2818</v>
      </c>
      <c r="H31" s="6">
        <v>993</v>
      </c>
      <c r="I31" s="6">
        <v>372</v>
      </c>
      <c r="J31" s="6">
        <v>644</v>
      </c>
      <c r="K31" s="6">
        <v>935</v>
      </c>
      <c r="L31" s="6">
        <v>0</v>
      </c>
      <c r="M31" s="6">
        <v>0</v>
      </c>
      <c r="N31" s="6">
        <v>0</v>
      </c>
      <c r="O31" s="6">
        <v>405</v>
      </c>
      <c r="P31" s="6">
        <v>14204</v>
      </c>
      <c r="Q31" s="6">
        <v>442</v>
      </c>
      <c r="R31" s="6">
        <v>0</v>
      </c>
      <c r="S31" s="6">
        <v>511</v>
      </c>
      <c r="T31" s="6">
        <v>0</v>
      </c>
      <c r="U31" s="6">
        <v>196</v>
      </c>
      <c r="V31" s="6">
        <v>13169</v>
      </c>
      <c r="W31" s="6">
        <v>521</v>
      </c>
      <c r="X31" s="6">
        <v>4476</v>
      </c>
      <c r="Y31" s="6">
        <v>0</v>
      </c>
      <c r="Z31" s="6">
        <v>535</v>
      </c>
      <c r="AA31" s="6">
        <v>22597</v>
      </c>
      <c r="AB31" s="6">
        <v>1554</v>
      </c>
      <c r="AC31" s="6">
        <v>5987</v>
      </c>
      <c r="AD31" s="6">
        <v>281</v>
      </c>
      <c r="AE31" s="6">
        <v>242</v>
      </c>
      <c r="AF31" s="6">
        <v>13826</v>
      </c>
      <c r="AG31" s="6">
        <v>3874</v>
      </c>
      <c r="AH31" s="6">
        <v>0</v>
      </c>
      <c r="AI31" s="6">
        <v>0</v>
      </c>
      <c r="AJ31" s="6">
        <v>16153</v>
      </c>
      <c r="AK31" s="6">
        <v>7804</v>
      </c>
      <c r="AL31" s="6">
        <v>351</v>
      </c>
      <c r="AM31" s="6">
        <v>289</v>
      </c>
      <c r="AN31" s="6">
        <v>0</v>
      </c>
      <c r="AO31" s="6">
        <v>0</v>
      </c>
      <c r="AP31" s="6">
        <v>1658</v>
      </c>
      <c r="AQ31" s="6">
        <v>3</v>
      </c>
      <c r="AR31" s="6">
        <v>82</v>
      </c>
      <c r="AS31" s="6">
        <v>7333</v>
      </c>
      <c r="AT31" s="6">
        <v>89</v>
      </c>
      <c r="AU31" s="6">
        <v>129</v>
      </c>
      <c r="AV31" s="6">
        <v>2425</v>
      </c>
      <c r="AW31" s="6">
        <v>0</v>
      </c>
      <c r="AX31" s="6">
        <v>0</v>
      </c>
      <c r="AY31" s="6">
        <v>0</v>
      </c>
      <c r="AZ31" s="6">
        <v>0</v>
      </c>
      <c r="BA31" s="6">
        <v>0</v>
      </c>
      <c r="BB31" s="6">
        <v>0</v>
      </c>
      <c r="BC31" s="6">
        <v>7824</v>
      </c>
      <c r="BD31" s="6">
        <v>704</v>
      </c>
      <c r="BE31" s="6">
        <v>61</v>
      </c>
      <c r="BF31" s="6">
        <v>16</v>
      </c>
      <c r="BG31" s="6">
        <v>410</v>
      </c>
      <c r="BH31" s="6">
        <v>0</v>
      </c>
      <c r="BI31" s="6">
        <v>0</v>
      </c>
      <c r="BJ31" s="6">
        <v>18</v>
      </c>
      <c r="BK31" s="6">
        <v>372</v>
      </c>
      <c r="BL31" s="6">
        <v>0</v>
      </c>
      <c r="BM31" s="6">
        <v>14</v>
      </c>
      <c r="BN31" s="6">
        <v>0</v>
      </c>
      <c r="BO31" s="6">
        <v>2117</v>
      </c>
      <c r="BP31" s="6">
        <v>1644</v>
      </c>
      <c r="BQ31" s="6">
        <v>0</v>
      </c>
      <c r="BR31" s="6">
        <v>97</v>
      </c>
      <c r="BS31" s="6">
        <v>612</v>
      </c>
      <c r="BT31" s="6">
        <v>72</v>
      </c>
      <c r="BU31" s="6">
        <v>0</v>
      </c>
      <c r="BV31" s="53">
        <f t="shared" si="0"/>
        <v>144068</v>
      </c>
      <c r="BW31" s="6">
        <v>1939</v>
      </c>
      <c r="BX31" s="6">
        <v>0</v>
      </c>
      <c r="BY31" s="6">
        <v>0</v>
      </c>
      <c r="BZ31" s="7">
        <f t="shared" si="1"/>
        <v>1939</v>
      </c>
      <c r="CA31" s="6">
        <v>167213</v>
      </c>
      <c r="CB31" s="6">
        <v>12749</v>
      </c>
      <c r="CC31" s="7">
        <f t="shared" si="2"/>
        <v>179962</v>
      </c>
      <c r="CD31" s="6">
        <v>132135</v>
      </c>
      <c r="CE31" s="6">
        <v>183294</v>
      </c>
      <c r="CF31" s="6">
        <v>90188</v>
      </c>
      <c r="CG31" s="7">
        <f t="shared" si="3"/>
        <v>405617</v>
      </c>
      <c r="CH31" s="7">
        <f t="shared" si="4"/>
        <v>587518</v>
      </c>
      <c r="CI31" s="53">
        <f t="shared" si="5"/>
        <v>731586</v>
      </c>
      <c r="CL31" s="88"/>
    </row>
    <row r="32" spans="1:90" x14ac:dyDescent="0.25">
      <c r="A32" s="46" t="s">
        <v>26</v>
      </c>
      <c r="B32" s="38" t="s">
        <v>90</v>
      </c>
      <c r="C32" s="6">
        <v>42</v>
      </c>
      <c r="D32" s="6">
        <v>192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31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70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4</v>
      </c>
      <c r="AB32" s="6">
        <v>827248</v>
      </c>
      <c r="AC32" s="6">
        <v>0</v>
      </c>
      <c r="AD32" s="6">
        <v>0</v>
      </c>
      <c r="AE32" s="6">
        <v>0</v>
      </c>
      <c r="AF32" s="6">
        <v>3846</v>
      </c>
      <c r="AG32" s="6">
        <v>0</v>
      </c>
      <c r="AH32" s="6">
        <v>0</v>
      </c>
      <c r="AI32" s="6">
        <v>0</v>
      </c>
      <c r="AJ32" s="6">
        <v>0</v>
      </c>
      <c r="AK32" s="6">
        <v>2796</v>
      </c>
      <c r="AL32" s="6">
        <v>160</v>
      </c>
      <c r="AM32" s="6">
        <v>5</v>
      </c>
      <c r="AN32" s="6">
        <v>516</v>
      </c>
      <c r="AO32" s="6">
        <v>0</v>
      </c>
      <c r="AP32" s="6">
        <v>31</v>
      </c>
      <c r="AQ32" s="6">
        <v>0</v>
      </c>
      <c r="AR32" s="6">
        <v>0</v>
      </c>
      <c r="AS32" s="6">
        <v>28</v>
      </c>
      <c r="AT32" s="6">
        <v>9</v>
      </c>
      <c r="AU32" s="6">
        <v>7</v>
      </c>
      <c r="AV32" s="6">
        <v>0</v>
      </c>
      <c r="AW32" s="6">
        <v>0</v>
      </c>
      <c r="AX32" s="6">
        <v>0</v>
      </c>
      <c r="AY32" s="6">
        <v>0</v>
      </c>
      <c r="AZ32" s="6">
        <v>0</v>
      </c>
      <c r="BA32" s="6">
        <v>0</v>
      </c>
      <c r="BB32" s="6">
        <v>0</v>
      </c>
      <c r="BC32" s="6">
        <v>0</v>
      </c>
      <c r="BD32" s="6">
        <v>5397</v>
      </c>
      <c r="BE32" s="6">
        <v>3361</v>
      </c>
      <c r="BF32" s="6">
        <v>4</v>
      </c>
      <c r="BG32" s="6">
        <v>477</v>
      </c>
      <c r="BH32" s="6">
        <v>0</v>
      </c>
      <c r="BI32" s="6">
        <v>0</v>
      </c>
      <c r="BJ32" s="6">
        <v>0</v>
      </c>
      <c r="BK32" s="6">
        <v>66</v>
      </c>
      <c r="BL32" s="6">
        <v>0</v>
      </c>
      <c r="BM32" s="6">
        <v>1</v>
      </c>
      <c r="BN32" s="6">
        <v>0</v>
      </c>
      <c r="BO32" s="6">
        <v>1</v>
      </c>
      <c r="BP32" s="6">
        <v>0</v>
      </c>
      <c r="BQ32" s="6">
        <v>3</v>
      </c>
      <c r="BR32" s="6">
        <v>1</v>
      </c>
      <c r="BS32" s="6">
        <v>13</v>
      </c>
      <c r="BT32" s="6">
        <v>31</v>
      </c>
      <c r="BU32" s="6">
        <v>0</v>
      </c>
      <c r="BV32" s="53">
        <f t="shared" si="0"/>
        <v>844340</v>
      </c>
      <c r="BW32" s="6">
        <v>13845</v>
      </c>
      <c r="BX32" s="6">
        <v>0</v>
      </c>
      <c r="BY32" s="6">
        <v>0</v>
      </c>
      <c r="BZ32" s="7">
        <f t="shared" si="1"/>
        <v>13845</v>
      </c>
      <c r="CA32" s="6">
        <v>16180</v>
      </c>
      <c r="CB32" s="6">
        <v>10931</v>
      </c>
      <c r="CC32" s="7">
        <f t="shared" si="2"/>
        <v>27111</v>
      </c>
      <c r="CD32" s="6">
        <v>927319</v>
      </c>
      <c r="CE32" s="6">
        <v>3747866</v>
      </c>
      <c r="CF32" s="6">
        <v>902537</v>
      </c>
      <c r="CG32" s="7">
        <f t="shared" si="3"/>
        <v>5577722</v>
      </c>
      <c r="CH32" s="7">
        <f t="shared" si="4"/>
        <v>5618678</v>
      </c>
      <c r="CI32" s="53">
        <f t="shared" si="5"/>
        <v>6463018</v>
      </c>
      <c r="CL32" s="88"/>
    </row>
    <row r="33" spans="1:90" x14ac:dyDescent="0.25">
      <c r="A33" s="46" t="s">
        <v>27</v>
      </c>
      <c r="B33" s="38" t="s">
        <v>91</v>
      </c>
      <c r="C33" s="6">
        <v>12</v>
      </c>
      <c r="D33" s="6">
        <v>70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34</v>
      </c>
      <c r="X33" s="6">
        <v>45</v>
      </c>
      <c r="Y33" s="6">
        <v>0</v>
      </c>
      <c r="Z33" s="6">
        <v>0</v>
      </c>
      <c r="AA33" s="6">
        <v>181</v>
      </c>
      <c r="AB33" s="6">
        <v>150</v>
      </c>
      <c r="AC33" s="6">
        <v>370</v>
      </c>
      <c r="AD33" s="6">
        <v>0</v>
      </c>
      <c r="AE33" s="6">
        <v>0</v>
      </c>
      <c r="AF33" s="6">
        <v>1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2</v>
      </c>
      <c r="AM33" s="6">
        <v>0</v>
      </c>
      <c r="AN33" s="6">
        <v>0</v>
      </c>
      <c r="AO33" s="6">
        <v>0</v>
      </c>
      <c r="AP33" s="6">
        <v>31</v>
      </c>
      <c r="AQ33" s="6">
        <v>0</v>
      </c>
      <c r="AR33" s="6">
        <v>0</v>
      </c>
      <c r="AS33" s="6">
        <v>62</v>
      </c>
      <c r="AT33" s="6">
        <v>2</v>
      </c>
      <c r="AU33" s="6">
        <v>4</v>
      </c>
      <c r="AV33" s="6">
        <v>32</v>
      </c>
      <c r="AW33" s="6">
        <v>15</v>
      </c>
      <c r="AX33" s="6">
        <v>0</v>
      </c>
      <c r="AY33" s="6">
        <v>12</v>
      </c>
      <c r="AZ33" s="6">
        <v>20</v>
      </c>
      <c r="BA33" s="6">
        <v>0</v>
      </c>
      <c r="BB33" s="6">
        <v>0</v>
      </c>
      <c r="BC33" s="6">
        <v>0</v>
      </c>
      <c r="BD33" s="6">
        <v>25</v>
      </c>
      <c r="BE33" s="6">
        <v>1</v>
      </c>
      <c r="BF33" s="6">
        <v>0</v>
      </c>
      <c r="BG33" s="6">
        <v>64</v>
      </c>
      <c r="BH33" s="6">
        <v>0</v>
      </c>
      <c r="BI33" s="6">
        <v>0</v>
      </c>
      <c r="BJ33" s="6">
        <v>52</v>
      </c>
      <c r="BK33" s="6">
        <v>254</v>
      </c>
      <c r="BL33" s="6">
        <v>0</v>
      </c>
      <c r="BM33" s="6">
        <v>142</v>
      </c>
      <c r="BN33" s="6">
        <v>1</v>
      </c>
      <c r="BO33" s="6">
        <v>3</v>
      </c>
      <c r="BP33" s="6">
        <v>0</v>
      </c>
      <c r="BQ33" s="6">
        <v>50</v>
      </c>
      <c r="BR33" s="6">
        <v>414</v>
      </c>
      <c r="BS33" s="6">
        <v>4</v>
      </c>
      <c r="BT33" s="6">
        <v>2</v>
      </c>
      <c r="BU33" s="6">
        <v>0</v>
      </c>
      <c r="BV33" s="53">
        <f t="shared" si="0"/>
        <v>2055</v>
      </c>
      <c r="BW33" s="6">
        <v>3086</v>
      </c>
      <c r="BX33" s="6">
        <v>65</v>
      </c>
      <c r="BY33" s="6">
        <v>0</v>
      </c>
      <c r="BZ33" s="7">
        <f t="shared" si="1"/>
        <v>3151</v>
      </c>
      <c r="CA33" s="6">
        <v>52005</v>
      </c>
      <c r="CB33" s="6">
        <v>7864</v>
      </c>
      <c r="CC33" s="7">
        <f t="shared" si="2"/>
        <v>59869</v>
      </c>
      <c r="CD33" s="6">
        <v>44345</v>
      </c>
      <c r="CE33" s="6">
        <v>21745</v>
      </c>
      <c r="CF33" s="6">
        <v>395458</v>
      </c>
      <c r="CG33" s="7">
        <f t="shared" si="3"/>
        <v>461548</v>
      </c>
      <c r="CH33" s="7">
        <f t="shared" si="4"/>
        <v>524568</v>
      </c>
      <c r="CI33" s="53">
        <f t="shared" si="5"/>
        <v>526623</v>
      </c>
      <c r="CL33" s="88"/>
    </row>
    <row r="34" spans="1:90" x14ac:dyDescent="0.25">
      <c r="A34" s="46" t="s">
        <v>28</v>
      </c>
      <c r="B34" s="38" t="s">
        <v>92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4</v>
      </c>
      <c r="M34" s="6">
        <v>0</v>
      </c>
      <c r="N34" s="6">
        <v>0</v>
      </c>
      <c r="O34" s="6">
        <v>0</v>
      </c>
      <c r="P34" s="6">
        <v>49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11</v>
      </c>
      <c r="AC34" s="6">
        <v>0</v>
      </c>
      <c r="AD34" s="6">
        <v>11203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9951</v>
      </c>
      <c r="AK34" s="6">
        <v>0</v>
      </c>
      <c r="AL34" s="6">
        <v>0</v>
      </c>
      <c r="AM34" s="6">
        <v>418</v>
      </c>
      <c r="AN34" s="6">
        <v>0</v>
      </c>
      <c r="AO34" s="6">
        <v>0</v>
      </c>
      <c r="AP34" s="6">
        <v>0</v>
      </c>
      <c r="AQ34" s="6">
        <v>19</v>
      </c>
      <c r="AR34" s="6">
        <v>635</v>
      </c>
      <c r="AS34" s="6">
        <v>8557</v>
      </c>
      <c r="AT34" s="6">
        <v>486</v>
      </c>
      <c r="AU34" s="6">
        <v>387</v>
      </c>
      <c r="AV34" s="6">
        <v>2797</v>
      </c>
      <c r="AW34" s="6">
        <v>0</v>
      </c>
      <c r="AX34" s="6">
        <v>2146</v>
      </c>
      <c r="AY34" s="6">
        <v>1963</v>
      </c>
      <c r="AZ34" s="6">
        <v>2729</v>
      </c>
      <c r="BA34" s="6">
        <v>693</v>
      </c>
      <c r="BB34" s="6">
        <v>0</v>
      </c>
      <c r="BC34" s="6">
        <v>44</v>
      </c>
      <c r="BD34" s="6">
        <v>17</v>
      </c>
      <c r="BE34" s="6">
        <v>0</v>
      </c>
      <c r="BF34" s="6">
        <v>2</v>
      </c>
      <c r="BG34" s="6">
        <v>4320</v>
      </c>
      <c r="BH34" s="6">
        <v>0</v>
      </c>
      <c r="BI34" s="6">
        <v>0</v>
      </c>
      <c r="BJ34" s="6">
        <v>2156</v>
      </c>
      <c r="BK34" s="6">
        <v>512</v>
      </c>
      <c r="BL34" s="6">
        <v>563</v>
      </c>
      <c r="BM34" s="6">
        <v>330</v>
      </c>
      <c r="BN34" s="6">
        <v>1335</v>
      </c>
      <c r="BO34" s="6">
        <v>0</v>
      </c>
      <c r="BP34" s="6">
        <v>1992</v>
      </c>
      <c r="BQ34" s="6">
        <v>0</v>
      </c>
      <c r="BR34" s="6">
        <v>0</v>
      </c>
      <c r="BS34" s="6">
        <v>166</v>
      </c>
      <c r="BT34" s="6">
        <v>274</v>
      </c>
      <c r="BU34" s="6">
        <v>0</v>
      </c>
      <c r="BV34" s="53">
        <f t="shared" si="0"/>
        <v>53759</v>
      </c>
      <c r="BW34" s="6">
        <v>29044</v>
      </c>
      <c r="BX34" s="6">
        <v>0</v>
      </c>
      <c r="BY34" s="6">
        <v>0</v>
      </c>
      <c r="BZ34" s="7">
        <f t="shared" si="1"/>
        <v>29044</v>
      </c>
      <c r="CA34" s="6">
        <v>89283</v>
      </c>
      <c r="CB34" s="6">
        <v>4129</v>
      </c>
      <c r="CC34" s="7">
        <f t="shared" si="2"/>
        <v>93412</v>
      </c>
      <c r="CD34" s="6">
        <v>84511</v>
      </c>
      <c r="CE34" s="6">
        <v>127194</v>
      </c>
      <c r="CF34" s="6">
        <v>71653</v>
      </c>
      <c r="CG34" s="7">
        <f t="shared" si="3"/>
        <v>283358</v>
      </c>
      <c r="CH34" s="7">
        <f t="shared" si="4"/>
        <v>405814</v>
      </c>
      <c r="CI34" s="53">
        <f t="shared" si="5"/>
        <v>459573</v>
      </c>
      <c r="CL34" s="88"/>
    </row>
    <row r="35" spans="1:90" x14ac:dyDescent="0.25">
      <c r="A35" s="46" t="s">
        <v>29</v>
      </c>
      <c r="B35" s="38" t="s">
        <v>93</v>
      </c>
      <c r="C35" s="6">
        <v>16</v>
      </c>
      <c r="D35" s="6">
        <v>2396</v>
      </c>
      <c r="E35" s="6">
        <v>517</v>
      </c>
      <c r="F35" s="6">
        <v>17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2</v>
      </c>
      <c r="M35" s="6">
        <v>0</v>
      </c>
      <c r="N35" s="6">
        <v>0</v>
      </c>
      <c r="O35" s="6">
        <v>5974</v>
      </c>
      <c r="P35" s="6">
        <v>0</v>
      </c>
      <c r="Q35" s="6">
        <v>0</v>
      </c>
      <c r="R35" s="6">
        <v>134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14</v>
      </c>
      <c r="Y35" s="6">
        <v>0</v>
      </c>
      <c r="Z35" s="6">
        <v>0</v>
      </c>
      <c r="AA35" s="6">
        <v>76</v>
      </c>
      <c r="AB35" s="6">
        <v>0</v>
      </c>
      <c r="AC35" s="6">
        <v>0</v>
      </c>
      <c r="AD35" s="6">
        <v>0</v>
      </c>
      <c r="AE35" s="6">
        <v>7576</v>
      </c>
      <c r="AF35" s="6">
        <v>5</v>
      </c>
      <c r="AG35" s="6">
        <v>0</v>
      </c>
      <c r="AH35" s="6">
        <v>141</v>
      </c>
      <c r="AI35" s="6">
        <v>20</v>
      </c>
      <c r="AJ35" s="6">
        <v>215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13</v>
      </c>
      <c r="AQ35" s="6">
        <v>0</v>
      </c>
      <c r="AR35" s="6">
        <v>135</v>
      </c>
      <c r="AS35" s="6">
        <v>88</v>
      </c>
      <c r="AT35" s="6">
        <v>146</v>
      </c>
      <c r="AU35" s="6">
        <v>47</v>
      </c>
      <c r="AV35" s="6">
        <v>1</v>
      </c>
      <c r="AW35" s="6">
        <v>0</v>
      </c>
      <c r="AX35" s="6">
        <v>87</v>
      </c>
      <c r="AY35" s="6">
        <v>55</v>
      </c>
      <c r="AZ35" s="6">
        <v>30</v>
      </c>
      <c r="BA35" s="6">
        <v>0</v>
      </c>
      <c r="BB35" s="6">
        <v>0</v>
      </c>
      <c r="BC35" s="6">
        <v>114</v>
      </c>
      <c r="BD35" s="6">
        <v>88</v>
      </c>
      <c r="BE35" s="6">
        <v>0</v>
      </c>
      <c r="BF35" s="6">
        <v>40</v>
      </c>
      <c r="BG35" s="6">
        <v>635</v>
      </c>
      <c r="BH35" s="6">
        <v>0</v>
      </c>
      <c r="BI35" s="6">
        <v>0</v>
      </c>
      <c r="BJ35" s="6">
        <v>1199</v>
      </c>
      <c r="BK35" s="6">
        <v>197</v>
      </c>
      <c r="BL35" s="6">
        <v>157</v>
      </c>
      <c r="BM35" s="6">
        <v>48</v>
      </c>
      <c r="BN35" s="6">
        <v>1584</v>
      </c>
      <c r="BO35" s="6">
        <v>4530</v>
      </c>
      <c r="BP35" s="6">
        <v>283</v>
      </c>
      <c r="BQ35" s="6">
        <v>20</v>
      </c>
      <c r="BR35" s="6">
        <v>29</v>
      </c>
      <c r="BS35" s="6">
        <v>213</v>
      </c>
      <c r="BT35" s="6">
        <v>364</v>
      </c>
      <c r="BU35" s="6">
        <v>0</v>
      </c>
      <c r="BV35" s="53">
        <f t="shared" si="0"/>
        <v>27206</v>
      </c>
      <c r="BW35" s="6">
        <v>34776</v>
      </c>
      <c r="BX35" s="6">
        <v>41</v>
      </c>
      <c r="BY35" s="6">
        <v>0</v>
      </c>
      <c r="BZ35" s="7">
        <f t="shared" si="1"/>
        <v>34817</v>
      </c>
      <c r="CA35" s="6">
        <v>297</v>
      </c>
      <c r="CB35" s="6">
        <v>-17</v>
      </c>
      <c r="CC35" s="7">
        <f t="shared" si="2"/>
        <v>280</v>
      </c>
      <c r="CD35" s="6">
        <v>33802</v>
      </c>
      <c r="CE35" s="6">
        <v>10736</v>
      </c>
      <c r="CF35" s="6">
        <v>15304</v>
      </c>
      <c r="CG35" s="7">
        <f t="shared" si="3"/>
        <v>59842</v>
      </c>
      <c r="CH35" s="7">
        <f t="shared" si="4"/>
        <v>94939</v>
      </c>
      <c r="CI35" s="53">
        <f t="shared" si="5"/>
        <v>122145</v>
      </c>
      <c r="CL35" s="88"/>
    </row>
    <row r="36" spans="1:90" x14ac:dyDescent="0.25">
      <c r="A36" s="46" t="s">
        <v>30</v>
      </c>
      <c r="B36" s="38" t="s">
        <v>94</v>
      </c>
      <c r="C36" s="6">
        <v>9433</v>
      </c>
      <c r="D36" s="6">
        <v>12646</v>
      </c>
      <c r="E36" s="6">
        <v>17375</v>
      </c>
      <c r="F36" s="6">
        <v>9520</v>
      </c>
      <c r="G36" s="6">
        <v>4620</v>
      </c>
      <c r="H36" s="6">
        <v>6074</v>
      </c>
      <c r="I36" s="6">
        <v>33079</v>
      </c>
      <c r="J36" s="6">
        <v>4924</v>
      </c>
      <c r="K36" s="6">
        <v>1971</v>
      </c>
      <c r="L36" s="6">
        <v>4591</v>
      </c>
      <c r="M36" s="6">
        <v>7226</v>
      </c>
      <c r="N36" s="6">
        <v>44</v>
      </c>
      <c r="O36" s="6">
        <v>4831</v>
      </c>
      <c r="P36" s="6">
        <v>19932</v>
      </c>
      <c r="Q36" s="6">
        <v>3580</v>
      </c>
      <c r="R36" s="6">
        <v>1295</v>
      </c>
      <c r="S36" s="6">
        <v>11275</v>
      </c>
      <c r="T36" s="6">
        <v>9356</v>
      </c>
      <c r="U36" s="6">
        <v>11263</v>
      </c>
      <c r="V36" s="6">
        <v>17161</v>
      </c>
      <c r="W36" s="6">
        <v>23849</v>
      </c>
      <c r="X36" s="6">
        <v>31143</v>
      </c>
      <c r="Y36" s="6">
        <v>1247</v>
      </c>
      <c r="Z36" s="6">
        <v>16638</v>
      </c>
      <c r="AA36" s="6">
        <v>6900</v>
      </c>
      <c r="AB36" s="6">
        <v>20451</v>
      </c>
      <c r="AC36" s="6">
        <v>82569</v>
      </c>
      <c r="AD36" s="6">
        <v>4102</v>
      </c>
      <c r="AE36" s="6">
        <v>1458</v>
      </c>
      <c r="AF36" s="6">
        <v>83700</v>
      </c>
      <c r="AG36" s="6">
        <v>107696</v>
      </c>
      <c r="AH36" s="6">
        <v>17647</v>
      </c>
      <c r="AI36" s="6">
        <v>4321</v>
      </c>
      <c r="AJ36" s="6">
        <v>39141</v>
      </c>
      <c r="AK36" s="6">
        <v>6831</v>
      </c>
      <c r="AL36" s="6">
        <v>14288</v>
      </c>
      <c r="AM36" s="6">
        <v>4619</v>
      </c>
      <c r="AN36" s="6">
        <v>37808</v>
      </c>
      <c r="AO36" s="6">
        <v>11075</v>
      </c>
      <c r="AP36" s="6">
        <v>14491</v>
      </c>
      <c r="AQ36" s="6">
        <v>970</v>
      </c>
      <c r="AR36" s="6">
        <v>842</v>
      </c>
      <c r="AS36" s="6">
        <v>21444</v>
      </c>
      <c r="AT36" s="6">
        <v>915</v>
      </c>
      <c r="AU36" s="6">
        <v>1256</v>
      </c>
      <c r="AV36" s="6">
        <v>25927</v>
      </c>
      <c r="AW36" s="6">
        <v>195</v>
      </c>
      <c r="AX36" s="6">
        <v>3266</v>
      </c>
      <c r="AY36" s="6">
        <v>440</v>
      </c>
      <c r="AZ36" s="6">
        <v>1281</v>
      </c>
      <c r="BA36" s="6">
        <v>194</v>
      </c>
      <c r="BB36" s="6">
        <v>3952</v>
      </c>
      <c r="BC36" s="6">
        <v>7154</v>
      </c>
      <c r="BD36" s="6">
        <v>5657</v>
      </c>
      <c r="BE36" s="6">
        <v>701</v>
      </c>
      <c r="BF36" s="6">
        <v>1564</v>
      </c>
      <c r="BG36" s="6">
        <v>8159</v>
      </c>
      <c r="BH36" s="6">
        <v>1</v>
      </c>
      <c r="BI36" s="6">
        <v>549</v>
      </c>
      <c r="BJ36" s="6">
        <v>2346</v>
      </c>
      <c r="BK36" s="6">
        <v>9729</v>
      </c>
      <c r="BL36" s="6">
        <v>0</v>
      </c>
      <c r="BM36" s="6">
        <v>5177</v>
      </c>
      <c r="BN36" s="6">
        <v>7566</v>
      </c>
      <c r="BO36" s="6">
        <v>18968</v>
      </c>
      <c r="BP36" s="6">
        <v>18477</v>
      </c>
      <c r="BQ36" s="6">
        <v>2679</v>
      </c>
      <c r="BR36" s="6">
        <v>229</v>
      </c>
      <c r="BS36" s="6">
        <v>296</v>
      </c>
      <c r="BT36" s="6">
        <v>704</v>
      </c>
      <c r="BU36" s="6">
        <v>0</v>
      </c>
      <c r="BV36" s="53">
        <f t="shared" si="0"/>
        <v>870808</v>
      </c>
      <c r="BW36" s="6">
        <v>19319</v>
      </c>
      <c r="BX36" s="6">
        <v>0</v>
      </c>
      <c r="BY36" s="6">
        <v>0</v>
      </c>
      <c r="BZ36" s="7">
        <f t="shared" si="1"/>
        <v>19319</v>
      </c>
      <c r="CA36" s="6">
        <v>0</v>
      </c>
      <c r="CB36" s="6">
        <v>0</v>
      </c>
      <c r="CC36" s="7">
        <f t="shared" si="2"/>
        <v>0</v>
      </c>
      <c r="CD36" s="6">
        <v>123166</v>
      </c>
      <c r="CE36" s="6">
        <v>27988</v>
      </c>
      <c r="CF36" s="6">
        <v>53499</v>
      </c>
      <c r="CG36" s="7">
        <f t="shared" si="3"/>
        <v>204653</v>
      </c>
      <c r="CH36" s="7">
        <f t="shared" si="4"/>
        <v>223972</v>
      </c>
      <c r="CI36" s="53">
        <f t="shared" si="5"/>
        <v>1094780</v>
      </c>
      <c r="CL36" s="88"/>
    </row>
    <row r="37" spans="1:90" x14ac:dyDescent="0.25">
      <c r="A37" s="46" t="s">
        <v>31</v>
      </c>
      <c r="B37" s="38" t="s">
        <v>95</v>
      </c>
      <c r="C37" s="6">
        <v>12845</v>
      </c>
      <c r="D37" s="6">
        <v>1190</v>
      </c>
      <c r="E37" s="6">
        <v>1761</v>
      </c>
      <c r="F37" s="6">
        <v>7934</v>
      </c>
      <c r="G37" s="6">
        <v>10951</v>
      </c>
      <c r="H37" s="6">
        <v>17257</v>
      </c>
      <c r="I37" s="6">
        <v>27201</v>
      </c>
      <c r="J37" s="6">
        <v>18872</v>
      </c>
      <c r="K37" s="6">
        <v>8488</v>
      </c>
      <c r="L37" s="6">
        <v>26629</v>
      </c>
      <c r="M37" s="6">
        <v>13076</v>
      </c>
      <c r="N37" s="6">
        <v>3003</v>
      </c>
      <c r="O37" s="6">
        <v>10073</v>
      </c>
      <c r="P37" s="6">
        <v>44392</v>
      </c>
      <c r="Q37" s="6">
        <v>14012</v>
      </c>
      <c r="R37" s="6">
        <v>7420</v>
      </c>
      <c r="S37" s="6">
        <v>35400</v>
      </c>
      <c r="T37" s="6">
        <v>59297</v>
      </c>
      <c r="U37" s="6">
        <v>20261</v>
      </c>
      <c r="V37" s="6">
        <v>33285</v>
      </c>
      <c r="W37" s="6">
        <v>442749</v>
      </c>
      <c r="X37" s="6">
        <v>23988</v>
      </c>
      <c r="Y37" s="6">
        <v>1166</v>
      </c>
      <c r="Z37" s="6">
        <v>16990</v>
      </c>
      <c r="AA37" s="6">
        <v>6873</v>
      </c>
      <c r="AB37" s="6">
        <v>99029</v>
      </c>
      <c r="AC37" s="6">
        <v>5556</v>
      </c>
      <c r="AD37" s="6">
        <v>5812</v>
      </c>
      <c r="AE37" s="6">
        <v>1529</v>
      </c>
      <c r="AF37" s="6">
        <v>7433</v>
      </c>
      <c r="AG37" s="6">
        <v>1495312</v>
      </c>
      <c r="AH37" s="6">
        <v>59976</v>
      </c>
      <c r="AI37" s="6">
        <v>7492</v>
      </c>
      <c r="AJ37" s="6">
        <v>20610</v>
      </c>
      <c r="AK37" s="6">
        <v>22572</v>
      </c>
      <c r="AL37" s="6">
        <v>107590</v>
      </c>
      <c r="AM37" s="6">
        <v>119372</v>
      </c>
      <c r="AN37" s="6">
        <v>22953</v>
      </c>
      <c r="AO37" s="6">
        <v>0</v>
      </c>
      <c r="AP37" s="6">
        <v>49826</v>
      </c>
      <c r="AQ37" s="6">
        <v>1767</v>
      </c>
      <c r="AR37" s="6">
        <v>22223</v>
      </c>
      <c r="AS37" s="6">
        <v>90869</v>
      </c>
      <c r="AT37" s="6">
        <v>1429</v>
      </c>
      <c r="AU37" s="6">
        <v>3495</v>
      </c>
      <c r="AV37" s="6">
        <v>51740</v>
      </c>
      <c r="AW37" s="6">
        <v>5217</v>
      </c>
      <c r="AX37" s="6">
        <v>9438</v>
      </c>
      <c r="AY37" s="6">
        <v>804</v>
      </c>
      <c r="AZ37" s="6">
        <v>5308</v>
      </c>
      <c r="BA37" s="6">
        <v>8511</v>
      </c>
      <c r="BB37" s="6">
        <v>18496</v>
      </c>
      <c r="BC37" s="6">
        <v>7348</v>
      </c>
      <c r="BD37" s="6">
        <v>6640</v>
      </c>
      <c r="BE37" s="6">
        <v>2141</v>
      </c>
      <c r="BF37" s="6">
        <v>8703</v>
      </c>
      <c r="BG37" s="6">
        <v>4968</v>
      </c>
      <c r="BH37" s="6">
        <v>314</v>
      </c>
      <c r="BI37" s="6">
        <v>1173</v>
      </c>
      <c r="BJ37" s="6">
        <v>18031</v>
      </c>
      <c r="BK37" s="6">
        <v>63571</v>
      </c>
      <c r="BL37" s="6">
        <v>5799</v>
      </c>
      <c r="BM37" s="6">
        <v>17385</v>
      </c>
      <c r="BN37" s="6">
        <v>22936</v>
      </c>
      <c r="BO37" s="6">
        <v>31777</v>
      </c>
      <c r="BP37" s="6">
        <v>31913</v>
      </c>
      <c r="BQ37" s="6">
        <v>7789</v>
      </c>
      <c r="BR37" s="6">
        <v>4496</v>
      </c>
      <c r="BS37" s="6">
        <v>2357</v>
      </c>
      <c r="BT37" s="6">
        <v>15625</v>
      </c>
      <c r="BU37" s="6">
        <v>0</v>
      </c>
      <c r="BV37" s="53">
        <f t="shared" si="0"/>
        <v>3362438</v>
      </c>
      <c r="BW37" s="6">
        <v>886592</v>
      </c>
      <c r="BX37" s="6">
        <v>366</v>
      </c>
      <c r="BY37" s="6">
        <v>0</v>
      </c>
      <c r="BZ37" s="7">
        <f t="shared" si="1"/>
        <v>886958</v>
      </c>
      <c r="CA37" s="6">
        <v>0</v>
      </c>
      <c r="CB37" s="6">
        <v>0</v>
      </c>
      <c r="CC37" s="7">
        <f t="shared" si="2"/>
        <v>0</v>
      </c>
      <c r="CD37" s="6">
        <v>1214039</v>
      </c>
      <c r="CE37" s="6">
        <v>0</v>
      </c>
      <c r="CF37" s="6">
        <v>0</v>
      </c>
      <c r="CG37" s="7">
        <f t="shared" si="3"/>
        <v>1214039</v>
      </c>
      <c r="CH37" s="7">
        <f t="shared" si="4"/>
        <v>2100997</v>
      </c>
      <c r="CI37" s="53">
        <f t="shared" si="5"/>
        <v>5463435</v>
      </c>
      <c r="CL37" s="88"/>
    </row>
    <row r="38" spans="1:90" ht="22.5" x14ac:dyDescent="0.25">
      <c r="A38" s="46" t="s">
        <v>32</v>
      </c>
      <c r="B38" s="38" t="s">
        <v>96</v>
      </c>
      <c r="C38" s="6">
        <v>14422</v>
      </c>
      <c r="D38" s="6">
        <v>123</v>
      </c>
      <c r="E38" s="6">
        <v>84</v>
      </c>
      <c r="F38" s="6">
        <v>161</v>
      </c>
      <c r="G38" s="6">
        <v>761</v>
      </c>
      <c r="H38" s="6">
        <v>5575</v>
      </c>
      <c r="I38" s="6">
        <v>11488</v>
      </c>
      <c r="J38" s="6">
        <v>5135</v>
      </c>
      <c r="K38" s="6">
        <v>591</v>
      </c>
      <c r="L38" s="6">
        <v>4438</v>
      </c>
      <c r="M38" s="6">
        <v>3273</v>
      </c>
      <c r="N38" s="6">
        <v>15</v>
      </c>
      <c r="O38" s="6">
        <v>2287</v>
      </c>
      <c r="P38" s="6">
        <v>500</v>
      </c>
      <c r="Q38" s="6">
        <v>3444</v>
      </c>
      <c r="R38" s="6">
        <v>1532</v>
      </c>
      <c r="S38" s="6">
        <v>3092</v>
      </c>
      <c r="T38" s="6">
        <v>6814</v>
      </c>
      <c r="U38" s="6">
        <v>12539</v>
      </c>
      <c r="V38" s="6">
        <v>1678</v>
      </c>
      <c r="W38" s="6">
        <v>9146</v>
      </c>
      <c r="X38" s="6">
        <v>1745</v>
      </c>
      <c r="Y38" s="6">
        <v>93</v>
      </c>
      <c r="Z38" s="6">
        <v>541</v>
      </c>
      <c r="AA38" s="6">
        <v>686</v>
      </c>
      <c r="AB38" s="6">
        <v>13444</v>
      </c>
      <c r="AC38" s="6">
        <v>2399</v>
      </c>
      <c r="AD38" s="6">
        <v>1345</v>
      </c>
      <c r="AE38" s="6">
        <v>598</v>
      </c>
      <c r="AF38" s="6">
        <v>656</v>
      </c>
      <c r="AG38" s="6">
        <v>14878</v>
      </c>
      <c r="AH38" s="6">
        <v>173787</v>
      </c>
      <c r="AI38" s="6">
        <v>100119</v>
      </c>
      <c r="AJ38" s="6">
        <v>15230</v>
      </c>
      <c r="AK38" s="6">
        <v>3235</v>
      </c>
      <c r="AL38" s="6">
        <v>27229</v>
      </c>
      <c r="AM38" s="6">
        <v>16402</v>
      </c>
      <c r="AN38" s="6">
        <v>1856</v>
      </c>
      <c r="AO38" s="6">
        <v>208</v>
      </c>
      <c r="AP38" s="6">
        <v>3785</v>
      </c>
      <c r="AQ38" s="6">
        <v>305</v>
      </c>
      <c r="AR38" s="6">
        <v>4050</v>
      </c>
      <c r="AS38" s="6">
        <v>17765</v>
      </c>
      <c r="AT38" s="6">
        <v>39</v>
      </c>
      <c r="AU38" s="6">
        <v>70</v>
      </c>
      <c r="AV38" s="6">
        <v>1639</v>
      </c>
      <c r="AW38" s="6">
        <v>274</v>
      </c>
      <c r="AX38" s="6">
        <v>1859</v>
      </c>
      <c r="AY38" s="6">
        <v>947</v>
      </c>
      <c r="AZ38" s="6">
        <v>1601</v>
      </c>
      <c r="BA38" s="6">
        <v>6027</v>
      </c>
      <c r="BB38" s="6">
        <v>3243</v>
      </c>
      <c r="BC38" s="6">
        <v>1358</v>
      </c>
      <c r="BD38" s="6">
        <v>1089</v>
      </c>
      <c r="BE38" s="6">
        <v>606</v>
      </c>
      <c r="BF38" s="6">
        <v>1477</v>
      </c>
      <c r="BG38" s="6">
        <v>863</v>
      </c>
      <c r="BH38" s="6">
        <v>55</v>
      </c>
      <c r="BI38" s="6">
        <v>100</v>
      </c>
      <c r="BJ38" s="6">
        <v>3549</v>
      </c>
      <c r="BK38" s="6">
        <v>10043</v>
      </c>
      <c r="BL38" s="6">
        <v>1472</v>
      </c>
      <c r="BM38" s="6">
        <v>2716</v>
      </c>
      <c r="BN38" s="6">
        <v>6143</v>
      </c>
      <c r="BO38" s="6">
        <v>14099</v>
      </c>
      <c r="BP38" s="6">
        <v>12410</v>
      </c>
      <c r="BQ38" s="6">
        <v>2814</v>
      </c>
      <c r="BR38" s="6">
        <v>1893</v>
      </c>
      <c r="BS38" s="6">
        <v>471</v>
      </c>
      <c r="BT38" s="6">
        <v>7649</v>
      </c>
      <c r="BU38" s="6">
        <v>0</v>
      </c>
      <c r="BV38" s="53">
        <f t="shared" si="0"/>
        <v>571960</v>
      </c>
      <c r="BW38" s="6">
        <v>212870</v>
      </c>
      <c r="BX38" s="6">
        <v>0</v>
      </c>
      <c r="BY38" s="6">
        <v>0</v>
      </c>
      <c r="BZ38" s="7">
        <f t="shared" si="1"/>
        <v>212870</v>
      </c>
      <c r="CA38" s="6">
        <v>0</v>
      </c>
      <c r="CB38" s="6">
        <v>0</v>
      </c>
      <c r="CC38" s="7">
        <f t="shared" si="2"/>
        <v>0</v>
      </c>
      <c r="CD38" s="6">
        <v>159722</v>
      </c>
      <c r="CE38" s="6">
        <v>71209</v>
      </c>
      <c r="CF38" s="6">
        <v>10932</v>
      </c>
      <c r="CG38" s="7">
        <f t="shared" si="3"/>
        <v>241863</v>
      </c>
      <c r="CH38" s="7">
        <f t="shared" si="4"/>
        <v>454733</v>
      </c>
      <c r="CI38" s="53">
        <f t="shared" si="5"/>
        <v>1026693</v>
      </c>
      <c r="CL38" s="88"/>
    </row>
    <row r="39" spans="1:90" x14ac:dyDescent="0.25">
      <c r="A39" s="46" t="s">
        <v>33</v>
      </c>
      <c r="B39" s="38" t="s">
        <v>97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6">
        <v>0</v>
      </c>
      <c r="AW39" s="6">
        <v>0</v>
      </c>
      <c r="AX39" s="6">
        <v>0</v>
      </c>
      <c r="AY39" s="6">
        <v>0</v>
      </c>
      <c r="AZ39" s="6">
        <v>0</v>
      </c>
      <c r="BA39" s="6">
        <v>0</v>
      </c>
      <c r="BB39" s="6">
        <v>0</v>
      </c>
      <c r="BC39" s="6">
        <v>0</v>
      </c>
      <c r="BD39" s="6">
        <v>0</v>
      </c>
      <c r="BE39" s="6">
        <v>0</v>
      </c>
      <c r="BF39" s="6">
        <v>0</v>
      </c>
      <c r="BG39" s="6">
        <v>0</v>
      </c>
      <c r="BH39" s="6">
        <v>0</v>
      </c>
      <c r="BI39" s="6">
        <v>0</v>
      </c>
      <c r="BJ39" s="6">
        <v>0</v>
      </c>
      <c r="BK39" s="6">
        <v>0</v>
      </c>
      <c r="BL39" s="6">
        <v>0</v>
      </c>
      <c r="BM39" s="6">
        <v>0</v>
      </c>
      <c r="BN39" s="6">
        <v>0</v>
      </c>
      <c r="BO39" s="6">
        <v>0</v>
      </c>
      <c r="BP39" s="6">
        <v>0</v>
      </c>
      <c r="BQ39" s="6">
        <v>0</v>
      </c>
      <c r="BR39" s="6">
        <v>0</v>
      </c>
      <c r="BS39" s="6">
        <v>0</v>
      </c>
      <c r="BT39" s="6">
        <v>0</v>
      </c>
      <c r="BU39" s="6">
        <v>0</v>
      </c>
      <c r="BV39" s="53">
        <f t="shared" si="0"/>
        <v>0</v>
      </c>
      <c r="BW39" s="6">
        <v>155176</v>
      </c>
      <c r="BX39" s="6">
        <v>0</v>
      </c>
      <c r="BY39" s="6">
        <v>71647</v>
      </c>
      <c r="BZ39" s="7">
        <f t="shared" si="1"/>
        <v>226823</v>
      </c>
      <c r="CA39" s="6">
        <v>0</v>
      </c>
      <c r="CB39" s="6">
        <v>0</v>
      </c>
      <c r="CC39" s="7">
        <f t="shared" si="2"/>
        <v>0</v>
      </c>
      <c r="CD39" s="6">
        <v>0</v>
      </c>
      <c r="CE39" s="6">
        <v>0</v>
      </c>
      <c r="CF39" s="6">
        <v>0</v>
      </c>
      <c r="CG39" s="7">
        <f t="shared" si="3"/>
        <v>0</v>
      </c>
      <c r="CH39" s="7">
        <f t="shared" si="4"/>
        <v>226823</v>
      </c>
      <c r="CI39" s="53">
        <f t="shared" si="5"/>
        <v>226823</v>
      </c>
      <c r="CL39" s="88"/>
    </row>
    <row r="40" spans="1:90" x14ac:dyDescent="0.25">
      <c r="A40" s="46" t="s">
        <v>34</v>
      </c>
      <c r="B40" s="38" t="s">
        <v>98</v>
      </c>
      <c r="C40" s="6">
        <v>11121</v>
      </c>
      <c r="D40" s="6">
        <v>3929</v>
      </c>
      <c r="E40" s="6">
        <v>0</v>
      </c>
      <c r="F40" s="6">
        <v>0</v>
      </c>
      <c r="G40" s="6">
        <v>10771</v>
      </c>
      <c r="H40" s="6">
        <v>2137</v>
      </c>
      <c r="I40" s="6">
        <v>13511</v>
      </c>
      <c r="J40" s="6">
        <v>6453</v>
      </c>
      <c r="K40" s="6">
        <v>1345</v>
      </c>
      <c r="L40" s="6">
        <v>6823</v>
      </c>
      <c r="M40" s="6">
        <v>8073</v>
      </c>
      <c r="N40" s="6">
        <v>0</v>
      </c>
      <c r="O40" s="6">
        <v>2910</v>
      </c>
      <c r="P40" s="6">
        <v>5970</v>
      </c>
      <c r="Q40" s="6">
        <v>438</v>
      </c>
      <c r="R40" s="6">
        <v>652</v>
      </c>
      <c r="S40" s="6">
        <v>8702</v>
      </c>
      <c r="T40" s="6">
        <v>6133</v>
      </c>
      <c r="U40" s="6">
        <v>5360</v>
      </c>
      <c r="V40" s="6">
        <v>14272</v>
      </c>
      <c r="W40" s="6">
        <v>3999</v>
      </c>
      <c r="X40" s="6">
        <v>53088</v>
      </c>
      <c r="Y40" s="6">
        <v>972</v>
      </c>
      <c r="Z40" s="6">
        <v>2984</v>
      </c>
      <c r="AA40" s="6">
        <v>0</v>
      </c>
      <c r="AB40" s="6">
        <v>12672</v>
      </c>
      <c r="AC40" s="6">
        <v>6940</v>
      </c>
      <c r="AD40" s="6">
        <v>8600</v>
      </c>
      <c r="AE40" s="6">
        <v>362</v>
      </c>
      <c r="AF40" s="6">
        <v>34569</v>
      </c>
      <c r="AG40" s="6">
        <v>205200</v>
      </c>
      <c r="AH40" s="6">
        <v>65987</v>
      </c>
      <c r="AI40" s="6">
        <v>16369</v>
      </c>
      <c r="AJ40" s="6">
        <v>1889403</v>
      </c>
      <c r="AK40" s="6">
        <v>2706</v>
      </c>
      <c r="AL40" s="6">
        <v>55421</v>
      </c>
      <c r="AM40" s="6">
        <v>70476</v>
      </c>
      <c r="AN40" s="6">
        <v>19954</v>
      </c>
      <c r="AO40" s="6">
        <v>1816</v>
      </c>
      <c r="AP40" s="6">
        <v>39354</v>
      </c>
      <c r="AQ40" s="6">
        <v>2113</v>
      </c>
      <c r="AR40" s="6">
        <v>10208</v>
      </c>
      <c r="AS40" s="6">
        <v>18575</v>
      </c>
      <c r="AT40" s="6">
        <v>589</v>
      </c>
      <c r="AU40" s="6">
        <v>1002</v>
      </c>
      <c r="AV40" s="6">
        <v>26041</v>
      </c>
      <c r="AW40" s="6">
        <v>3102</v>
      </c>
      <c r="AX40" s="6">
        <v>13874</v>
      </c>
      <c r="AY40" s="6">
        <v>6726</v>
      </c>
      <c r="AZ40" s="6">
        <v>11438</v>
      </c>
      <c r="BA40" s="6">
        <v>266730</v>
      </c>
      <c r="BB40" s="6">
        <v>8526</v>
      </c>
      <c r="BC40" s="6">
        <v>33350</v>
      </c>
      <c r="BD40" s="6">
        <v>4058</v>
      </c>
      <c r="BE40" s="6">
        <v>1141</v>
      </c>
      <c r="BF40" s="6">
        <v>5760</v>
      </c>
      <c r="BG40" s="6">
        <v>6432</v>
      </c>
      <c r="BH40" s="6">
        <v>234</v>
      </c>
      <c r="BI40" s="6">
        <v>3102</v>
      </c>
      <c r="BJ40" s="6">
        <v>9624</v>
      </c>
      <c r="BK40" s="6">
        <v>61784</v>
      </c>
      <c r="BL40" s="6">
        <v>12579</v>
      </c>
      <c r="BM40" s="6">
        <v>10152</v>
      </c>
      <c r="BN40" s="6">
        <v>36250</v>
      </c>
      <c r="BO40" s="6">
        <v>18901</v>
      </c>
      <c r="BP40" s="6">
        <v>1299</v>
      </c>
      <c r="BQ40" s="6">
        <v>9419</v>
      </c>
      <c r="BR40" s="6">
        <v>3789</v>
      </c>
      <c r="BS40" s="6">
        <v>995</v>
      </c>
      <c r="BT40" s="6">
        <v>3810</v>
      </c>
      <c r="BU40" s="6">
        <v>0</v>
      </c>
      <c r="BV40" s="53">
        <f t="shared" si="0"/>
        <v>3191075</v>
      </c>
      <c r="BW40" s="6">
        <v>354880</v>
      </c>
      <c r="BX40" s="6">
        <v>0</v>
      </c>
      <c r="BY40" s="6">
        <v>9353</v>
      </c>
      <c r="BZ40" s="7">
        <f t="shared" si="1"/>
        <v>364233</v>
      </c>
      <c r="CA40" s="6">
        <v>4010120</v>
      </c>
      <c r="CB40" s="6">
        <v>0</v>
      </c>
      <c r="CC40" s="7">
        <f t="shared" si="2"/>
        <v>4010120</v>
      </c>
      <c r="CD40" s="6">
        <v>0</v>
      </c>
      <c r="CE40" s="6">
        <v>0</v>
      </c>
      <c r="CF40" s="6">
        <v>0</v>
      </c>
      <c r="CG40" s="7">
        <f t="shared" si="3"/>
        <v>0</v>
      </c>
      <c r="CH40" s="7">
        <f t="shared" si="4"/>
        <v>4374353</v>
      </c>
      <c r="CI40" s="53">
        <f t="shared" si="5"/>
        <v>7565428</v>
      </c>
      <c r="CL40" s="88"/>
    </row>
    <row r="41" spans="1:90" x14ac:dyDescent="0.25">
      <c r="A41" s="46" t="s">
        <v>35</v>
      </c>
      <c r="B41" s="38" t="s">
        <v>99</v>
      </c>
      <c r="C41" s="6">
        <v>12345</v>
      </c>
      <c r="D41" s="6">
        <v>14458</v>
      </c>
      <c r="E41" s="6">
        <v>19</v>
      </c>
      <c r="F41" s="6">
        <v>20</v>
      </c>
      <c r="G41" s="6">
        <v>4331</v>
      </c>
      <c r="H41" s="6">
        <v>1731</v>
      </c>
      <c r="I41" s="6">
        <v>2384</v>
      </c>
      <c r="J41" s="6">
        <v>1486</v>
      </c>
      <c r="K41" s="6">
        <v>982</v>
      </c>
      <c r="L41" s="6">
        <v>1105</v>
      </c>
      <c r="M41" s="6">
        <v>1363</v>
      </c>
      <c r="N41" s="6">
        <v>228</v>
      </c>
      <c r="O41" s="6">
        <v>805</v>
      </c>
      <c r="P41" s="6">
        <v>2485</v>
      </c>
      <c r="Q41" s="6">
        <v>505</v>
      </c>
      <c r="R41" s="6">
        <v>725</v>
      </c>
      <c r="S41" s="6">
        <v>1344</v>
      </c>
      <c r="T41" s="6">
        <v>756</v>
      </c>
      <c r="U41" s="6">
        <v>3308</v>
      </c>
      <c r="V41" s="6">
        <v>3999</v>
      </c>
      <c r="W41" s="6">
        <v>247</v>
      </c>
      <c r="X41" s="6">
        <v>2936</v>
      </c>
      <c r="Y41" s="6">
        <v>570</v>
      </c>
      <c r="Z41" s="6">
        <v>142</v>
      </c>
      <c r="AA41" s="6">
        <v>379</v>
      </c>
      <c r="AB41" s="6">
        <v>113422</v>
      </c>
      <c r="AC41" s="6">
        <v>1064</v>
      </c>
      <c r="AD41" s="6">
        <v>704</v>
      </c>
      <c r="AE41" s="6">
        <v>218</v>
      </c>
      <c r="AF41" s="6">
        <v>3822</v>
      </c>
      <c r="AG41" s="6">
        <v>11131</v>
      </c>
      <c r="AH41" s="6">
        <v>3473</v>
      </c>
      <c r="AI41" s="6">
        <v>963</v>
      </c>
      <c r="AJ41" s="6">
        <v>18587</v>
      </c>
      <c r="AK41" s="6">
        <v>63649</v>
      </c>
      <c r="AL41" s="6">
        <v>10271</v>
      </c>
      <c r="AM41" s="6">
        <v>14542</v>
      </c>
      <c r="AN41" s="6">
        <v>88653</v>
      </c>
      <c r="AO41" s="6">
        <v>206</v>
      </c>
      <c r="AP41" s="6">
        <v>5834</v>
      </c>
      <c r="AQ41" s="6">
        <v>1127</v>
      </c>
      <c r="AR41" s="6">
        <v>585</v>
      </c>
      <c r="AS41" s="6">
        <v>615</v>
      </c>
      <c r="AT41" s="6">
        <v>133</v>
      </c>
      <c r="AU41" s="6">
        <v>783</v>
      </c>
      <c r="AV41" s="6">
        <v>0</v>
      </c>
      <c r="AW41" s="6">
        <v>574</v>
      </c>
      <c r="AX41" s="6">
        <v>1302</v>
      </c>
      <c r="AY41" s="6">
        <v>415</v>
      </c>
      <c r="AZ41" s="6">
        <v>5977</v>
      </c>
      <c r="BA41" s="6">
        <v>1046</v>
      </c>
      <c r="BB41" s="6">
        <v>8752</v>
      </c>
      <c r="BC41" s="6">
        <v>2464</v>
      </c>
      <c r="BD41" s="6">
        <v>1042</v>
      </c>
      <c r="BE41" s="6">
        <v>715</v>
      </c>
      <c r="BF41" s="6">
        <v>1524</v>
      </c>
      <c r="BG41" s="6">
        <v>8852</v>
      </c>
      <c r="BH41" s="6">
        <v>96</v>
      </c>
      <c r="BI41" s="6">
        <v>367</v>
      </c>
      <c r="BJ41" s="6">
        <v>1598</v>
      </c>
      <c r="BK41" s="6">
        <v>2728</v>
      </c>
      <c r="BL41" s="6">
        <v>0</v>
      </c>
      <c r="BM41" s="6">
        <v>340</v>
      </c>
      <c r="BN41" s="6">
        <v>765</v>
      </c>
      <c r="BO41" s="6">
        <v>480</v>
      </c>
      <c r="BP41" s="6">
        <v>2106</v>
      </c>
      <c r="BQ41" s="6">
        <v>909</v>
      </c>
      <c r="BR41" s="6">
        <v>91</v>
      </c>
      <c r="BS41" s="6">
        <v>314</v>
      </c>
      <c r="BT41" s="6">
        <v>624</v>
      </c>
      <c r="BU41" s="6">
        <v>0</v>
      </c>
      <c r="BV41" s="53">
        <f t="shared" si="0"/>
        <v>441516</v>
      </c>
      <c r="BW41" s="6">
        <v>880059</v>
      </c>
      <c r="BX41" s="6">
        <v>1343</v>
      </c>
      <c r="BY41" s="6">
        <v>0</v>
      </c>
      <c r="BZ41" s="7">
        <f t="shared" si="1"/>
        <v>881402</v>
      </c>
      <c r="CA41" s="6">
        <v>90673</v>
      </c>
      <c r="CB41" s="6">
        <v>4028</v>
      </c>
      <c r="CC41" s="7">
        <f t="shared" si="2"/>
        <v>94701</v>
      </c>
      <c r="CD41" s="6">
        <v>54312</v>
      </c>
      <c r="CE41" s="6">
        <v>35761</v>
      </c>
      <c r="CF41" s="6">
        <v>7607</v>
      </c>
      <c r="CG41" s="7">
        <f t="shared" si="3"/>
        <v>97680</v>
      </c>
      <c r="CH41" s="7">
        <f t="shared" si="4"/>
        <v>1073783</v>
      </c>
      <c r="CI41" s="53">
        <f t="shared" si="5"/>
        <v>1515299</v>
      </c>
      <c r="CL41" s="88"/>
    </row>
    <row r="42" spans="1:90" ht="22.5" x14ac:dyDescent="0.25">
      <c r="A42" s="46" t="s">
        <v>36</v>
      </c>
      <c r="B42" s="38" t="s">
        <v>100</v>
      </c>
      <c r="C42" s="6">
        <v>110860</v>
      </c>
      <c r="D42" s="6">
        <v>13431</v>
      </c>
      <c r="E42" s="6">
        <v>12838</v>
      </c>
      <c r="F42" s="6">
        <v>3647</v>
      </c>
      <c r="G42" s="6">
        <v>8304</v>
      </c>
      <c r="H42" s="6">
        <v>60794</v>
      </c>
      <c r="I42" s="6">
        <v>251531</v>
      </c>
      <c r="J42" s="6">
        <v>53467</v>
      </c>
      <c r="K42" s="6">
        <v>79242</v>
      </c>
      <c r="L42" s="6">
        <v>49204</v>
      </c>
      <c r="M42" s="6">
        <v>36939</v>
      </c>
      <c r="N42" s="6">
        <v>1016</v>
      </c>
      <c r="O42" s="6">
        <v>46458</v>
      </c>
      <c r="P42" s="6">
        <v>33351</v>
      </c>
      <c r="Q42" s="6">
        <v>17367</v>
      </c>
      <c r="R42" s="6">
        <v>8407</v>
      </c>
      <c r="S42" s="6">
        <v>35327</v>
      </c>
      <c r="T42" s="6">
        <v>46191</v>
      </c>
      <c r="U42" s="6">
        <v>20959</v>
      </c>
      <c r="V42" s="6">
        <v>39638</v>
      </c>
      <c r="W42" s="6">
        <v>38442</v>
      </c>
      <c r="X42" s="6">
        <v>46938</v>
      </c>
      <c r="Y42" s="6">
        <v>10333</v>
      </c>
      <c r="Z42" s="6">
        <v>25499</v>
      </c>
      <c r="AA42" s="6">
        <v>44994</v>
      </c>
      <c r="AB42" s="6">
        <v>114579</v>
      </c>
      <c r="AC42" s="6">
        <v>26436</v>
      </c>
      <c r="AD42" s="6">
        <v>11638</v>
      </c>
      <c r="AE42" s="6">
        <v>7185</v>
      </c>
      <c r="AF42" s="6">
        <v>31019</v>
      </c>
      <c r="AG42" s="6">
        <v>75619</v>
      </c>
      <c r="AH42" s="6">
        <v>21314</v>
      </c>
      <c r="AI42" s="6">
        <v>3889</v>
      </c>
      <c r="AJ42" s="6">
        <v>103637</v>
      </c>
      <c r="AK42" s="6">
        <v>47393</v>
      </c>
      <c r="AL42" s="6">
        <v>248940</v>
      </c>
      <c r="AM42" s="6">
        <v>53877</v>
      </c>
      <c r="AN42" s="6">
        <v>75286</v>
      </c>
      <c r="AO42" s="6">
        <v>4946</v>
      </c>
      <c r="AP42" s="6">
        <v>20696</v>
      </c>
      <c r="AQ42" s="6">
        <v>739</v>
      </c>
      <c r="AR42" s="6">
        <v>8386</v>
      </c>
      <c r="AS42" s="6">
        <v>230684</v>
      </c>
      <c r="AT42" s="6">
        <v>7033</v>
      </c>
      <c r="AU42" s="6">
        <v>1421</v>
      </c>
      <c r="AV42" s="6">
        <v>18652</v>
      </c>
      <c r="AW42" s="6">
        <v>1732</v>
      </c>
      <c r="AX42" s="6">
        <v>5328</v>
      </c>
      <c r="AY42" s="6">
        <v>682</v>
      </c>
      <c r="AZ42" s="6">
        <v>3951</v>
      </c>
      <c r="BA42" s="6">
        <v>1763</v>
      </c>
      <c r="BB42" s="6">
        <v>6590</v>
      </c>
      <c r="BC42" s="6">
        <v>18682</v>
      </c>
      <c r="BD42" s="6">
        <v>6785</v>
      </c>
      <c r="BE42" s="6">
        <v>6656</v>
      </c>
      <c r="BF42" s="6">
        <v>13371</v>
      </c>
      <c r="BG42" s="6">
        <v>6230</v>
      </c>
      <c r="BH42" s="6">
        <v>224</v>
      </c>
      <c r="BI42" s="6">
        <v>75</v>
      </c>
      <c r="BJ42" s="6">
        <v>11558</v>
      </c>
      <c r="BK42" s="6">
        <v>17519</v>
      </c>
      <c r="BL42" s="6">
        <v>3888</v>
      </c>
      <c r="BM42" s="6">
        <v>2722</v>
      </c>
      <c r="BN42" s="6">
        <v>81729</v>
      </c>
      <c r="BO42" s="6">
        <v>211442</v>
      </c>
      <c r="BP42" s="6">
        <v>11250</v>
      </c>
      <c r="BQ42" s="6">
        <v>1372</v>
      </c>
      <c r="BR42" s="6">
        <v>3553</v>
      </c>
      <c r="BS42" s="6">
        <v>3390</v>
      </c>
      <c r="BT42" s="6">
        <v>11177</v>
      </c>
      <c r="BU42" s="6">
        <v>0</v>
      </c>
      <c r="BV42" s="53">
        <f t="shared" si="0"/>
        <v>2640215</v>
      </c>
      <c r="BW42" s="6">
        <v>1099166</v>
      </c>
      <c r="BX42" s="6">
        <v>92939</v>
      </c>
      <c r="BY42" s="6">
        <v>3186</v>
      </c>
      <c r="BZ42" s="7">
        <f t="shared" si="1"/>
        <v>1195291</v>
      </c>
      <c r="CA42" s="6">
        <v>314729</v>
      </c>
      <c r="CB42" s="6">
        <v>30015</v>
      </c>
      <c r="CC42" s="7">
        <f t="shared" si="2"/>
        <v>344744</v>
      </c>
      <c r="CD42" s="6">
        <v>622153</v>
      </c>
      <c r="CE42" s="6">
        <v>602466</v>
      </c>
      <c r="CF42" s="6">
        <v>288044</v>
      </c>
      <c r="CG42" s="7">
        <f t="shared" si="3"/>
        <v>1512663</v>
      </c>
      <c r="CH42" s="7">
        <f t="shared" si="4"/>
        <v>3052698</v>
      </c>
      <c r="CI42" s="53">
        <f t="shared" si="5"/>
        <v>5692913</v>
      </c>
      <c r="CL42" s="88"/>
    </row>
    <row r="43" spans="1:90" x14ac:dyDescent="0.25">
      <c r="A43" s="46" t="s">
        <v>247</v>
      </c>
      <c r="B43" s="38" t="s">
        <v>248</v>
      </c>
      <c r="C43" s="6">
        <v>9881</v>
      </c>
      <c r="D43" s="6">
        <v>4126</v>
      </c>
      <c r="E43" s="6">
        <v>1978</v>
      </c>
      <c r="F43" s="6">
        <v>474</v>
      </c>
      <c r="G43" s="6">
        <v>1422</v>
      </c>
      <c r="H43" s="6">
        <v>4064</v>
      </c>
      <c r="I43" s="6">
        <v>17461</v>
      </c>
      <c r="J43" s="6">
        <v>1442</v>
      </c>
      <c r="K43" s="6">
        <v>5088</v>
      </c>
      <c r="L43" s="6">
        <v>4010</v>
      </c>
      <c r="M43" s="6">
        <v>3576</v>
      </c>
      <c r="N43" s="6">
        <v>417</v>
      </c>
      <c r="O43" s="6">
        <v>72162</v>
      </c>
      <c r="P43" s="6">
        <v>5804</v>
      </c>
      <c r="Q43" s="6">
        <v>1228</v>
      </c>
      <c r="R43" s="6">
        <v>726</v>
      </c>
      <c r="S43" s="6">
        <v>5760</v>
      </c>
      <c r="T43" s="6">
        <v>4611</v>
      </c>
      <c r="U43" s="6">
        <v>1202</v>
      </c>
      <c r="V43" s="6">
        <v>3526</v>
      </c>
      <c r="W43" s="6">
        <v>4235</v>
      </c>
      <c r="X43" s="6">
        <v>6389</v>
      </c>
      <c r="Y43" s="6">
        <v>3007</v>
      </c>
      <c r="Z43" s="6">
        <v>3125</v>
      </c>
      <c r="AA43" s="6">
        <v>5283</v>
      </c>
      <c r="AB43" s="6">
        <v>23171</v>
      </c>
      <c r="AC43" s="6">
        <v>4160</v>
      </c>
      <c r="AD43" s="6">
        <v>1910</v>
      </c>
      <c r="AE43" s="6">
        <v>1129</v>
      </c>
      <c r="AF43" s="6">
        <v>6481</v>
      </c>
      <c r="AG43" s="6">
        <v>12142</v>
      </c>
      <c r="AH43" s="6">
        <v>1257</v>
      </c>
      <c r="AI43" s="6">
        <v>243</v>
      </c>
      <c r="AJ43" s="6">
        <v>17058</v>
      </c>
      <c r="AK43" s="6">
        <v>5774</v>
      </c>
      <c r="AL43" s="6">
        <v>7774</v>
      </c>
      <c r="AM43" s="6">
        <v>6580</v>
      </c>
      <c r="AN43" s="6">
        <v>13597</v>
      </c>
      <c r="AO43" s="6">
        <v>872</v>
      </c>
      <c r="AP43" s="6">
        <v>3137</v>
      </c>
      <c r="AQ43" s="6">
        <v>166</v>
      </c>
      <c r="AR43" s="6">
        <v>1074</v>
      </c>
      <c r="AS43" s="6">
        <v>16979</v>
      </c>
      <c r="AT43" s="6">
        <v>1558</v>
      </c>
      <c r="AU43" s="6">
        <v>368</v>
      </c>
      <c r="AV43" s="6">
        <v>3542</v>
      </c>
      <c r="AW43" s="6">
        <v>769</v>
      </c>
      <c r="AX43" s="6">
        <v>1002</v>
      </c>
      <c r="AY43" s="6">
        <v>118</v>
      </c>
      <c r="AZ43" s="6">
        <v>621</v>
      </c>
      <c r="BA43" s="6">
        <v>267</v>
      </c>
      <c r="BB43" s="6">
        <v>1236</v>
      </c>
      <c r="BC43" s="6">
        <v>2301</v>
      </c>
      <c r="BD43" s="6">
        <v>1098</v>
      </c>
      <c r="BE43" s="6">
        <v>2791</v>
      </c>
      <c r="BF43" s="6">
        <v>1526</v>
      </c>
      <c r="BG43" s="6">
        <v>946</v>
      </c>
      <c r="BH43" s="6">
        <v>86</v>
      </c>
      <c r="BI43" s="6">
        <v>20</v>
      </c>
      <c r="BJ43" s="6">
        <v>2346</v>
      </c>
      <c r="BK43" s="6">
        <v>2350</v>
      </c>
      <c r="BL43" s="6">
        <v>861</v>
      </c>
      <c r="BM43" s="6">
        <v>630</v>
      </c>
      <c r="BN43" s="6">
        <v>8083</v>
      </c>
      <c r="BO43" s="6">
        <v>13550</v>
      </c>
      <c r="BP43" s="6">
        <v>3437</v>
      </c>
      <c r="BQ43" s="6">
        <v>314</v>
      </c>
      <c r="BR43" s="6">
        <v>1183</v>
      </c>
      <c r="BS43" s="6">
        <v>811</v>
      </c>
      <c r="BT43" s="6">
        <v>3270</v>
      </c>
      <c r="BU43" s="6">
        <v>0</v>
      </c>
      <c r="BV43" s="53">
        <f t="shared" si="0"/>
        <v>349585</v>
      </c>
      <c r="BW43" s="6">
        <v>3502161</v>
      </c>
      <c r="BX43" s="6">
        <v>229086</v>
      </c>
      <c r="BY43" s="6">
        <v>6045</v>
      </c>
      <c r="BZ43" s="7">
        <f t="shared" si="1"/>
        <v>3737292</v>
      </c>
      <c r="CA43" s="6">
        <v>16135</v>
      </c>
      <c r="CB43" s="6">
        <v>4821</v>
      </c>
      <c r="CC43" s="7">
        <f t="shared" si="2"/>
        <v>20956</v>
      </c>
      <c r="CD43" s="6">
        <v>115469</v>
      </c>
      <c r="CE43" s="6">
        <v>334105</v>
      </c>
      <c r="CF43" s="6">
        <v>0</v>
      </c>
      <c r="CG43" s="7">
        <f t="shared" si="3"/>
        <v>449574</v>
      </c>
      <c r="CH43" s="7">
        <f t="shared" si="4"/>
        <v>4207822</v>
      </c>
      <c r="CI43" s="53">
        <f t="shared" si="5"/>
        <v>4557407</v>
      </c>
      <c r="CL43" s="88"/>
    </row>
    <row r="44" spans="1:90" x14ac:dyDescent="0.25">
      <c r="A44" s="46" t="s">
        <v>249</v>
      </c>
      <c r="B44" s="38" t="s">
        <v>250</v>
      </c>
      <c r="C44" s="6">
        <v>14932</v>
      </c>
      <c r="D44" s="6">
        <v>22890</v>
      </c>
      <c r="E44" s="6">
        <v>9469</v>
      </c>
      <c r="F44" s="6">
        <v>4095</v>
      </c>
      <c r="G44" s="6">
        <v>25006</v>
      </c>
      <c r="H44" s="6">
        <v>23265</v>
      </c>
      <c r="I44" s="6">
        <v>42916</v>
      </c>
      <c r="J44" s="6">
        <v>29146</v>
      </c>
      <c r="K44" s="6">
        <v>38265</v>
      </c>
      <c r="L44" s="6">
        <v>21213</v>
      </c>
      <c r="M44" s="6">
        <v>23124</v>
      </c>
      <c r="N44" s="6">
        <v>657</v>
      </c>
      <c r="O44" s="6">
        <v>10894</v>
      </c>
      <c r="P44" s="6">
        <v>59723</v>
      </c>
      <c r="Q44" s="6">
        <v>9072</v>
      </c>
      <c r="R44" s="6">
        <v>4660</v>
      </c>
      <c r="S44" s="6">
        <v>16778</v>
      </c>
      <c r="T44" s="6">
        <v>31058</v>
      </c>
      <c r="U44" s="6">
        <v>7452</v>
      </c>
      <c r="V44" s="6">
        <v>60645</v>
      </c>
      <c r="W44" s="6">
        <v>54240</v>
      </c>
      <c r="X44" s="6">
        <v>27359</v>
      </c>
      <c r="Y44" s="6">
        <v>1020</v>
      </c>
      <c r="Z44" s="6">
        <v>6855</v>
      </c>
      <c r="AA44" s="6">
        <v>5387</v>
      </c>
      <c r="AB44" s="6">
        <v>19203</v>
      </c>
      <c r="AC44" s="6">
        <v>4082</v>
      </c>
      <c r="AD44" s="6">
        <v>8688</v>
      </c>
      <c r="AE44" s="6">
        <v>2185</v>
      </c>
      <c r="AF44" s="6">
        <v>4700</v>
      </c>
      <c r="AG44" s="6">
        <v>45536</v>
      </c>
      <c r="AH44" s="6">
        <v>29382</v>
      </c>
      <c r="AI44" s="6">
        <v>1080</v>
      </c>
      <c r="AJ44" s="6">
        <v>34034</v>
      </c>
      <c r="AK44" s="6">
        <v>8800</v>
      </c>
      <c r="AL44" s="6">
        <v>200456</v>
      </c>
      <c r="AM44" s="6">
        <v>85538</v>
      </c>
      <c r="AN44" s="6">
        <v>122114</v>
      </c>
      <c r="AO44" s="6">
        <v>0</v>
      </c>
      <c r="AP44" s="6">
        <v>434119</v>
      </c>
      <c r="AQ44" s="6">
        <v>14882</v>
      </c>
      <c r="AR44" s="6">
        <v>562</v>
      </c>
      <c r="AS44" s="6">
        <v>8418</v>
      </c>
      <c r="AT44" s="6">
        <v>6389</v>
      </c>
      <c r="AU44" s="6">
        <v>304</v>
      </c>
      <c r="AV44" s="6">
        <v>247</v>
      </c>
      <c r="AW44" s="6">
        <v>0</v>
      </c>
      <c r="AX44" s="6">
        <v>4065</v>
      </c>
      <c r="AY44" s="6">
        <v>599</v>
      </c>
      <c r="AZ44" s="6">
        <v>1468</v>
      </c>
      <c r="BA44" s="6">
        <v>484</v>
      </c>
      <c r="BB44" s="6">
        <v>1653</v>
      </c>
      <c r="BC44" s="6">
        <v>1820</v>
      </c>
      <c r="BD44" s="6">
        <v>2892</v>
      </c>
      <c r="BE44" s="6">
        <v>1266</v>
      </c>
      <c r="BF44" s="6">
        <v>5149</v>
      </c>
      <c r="BG44" s="6">
        <v>1519</v>
      </c>
      <c r="BH44" s="6">
        <v>179</v>
      </c>
      <c r="BI44" s="6">
        <v>3080</v>
      </c>
      <c r="BJ44" s="6">
        <v>1149</v>
      </c>
      <c r="BK44" s="6">
        <v>25548</v>
      </c>
      <c r="BL44" s="6">
        <v>7611</v>
      </c>
      <c r="BM44" s="6">
        <v>3269</v>
      </c>
      <c r="BN44" s="6">
        <v>17611</v>
      </c>
      <c r="BO44" s="6">
        <v>3880</v>
      </c>
      <c r="BP44" s="6">
        <v>8830</v>
      </c>
      <c r="BQ44" s="6">
        <v>723</v>
      </c>
      <c r="BR44" s="6">
        <v>3769</v>
      </c>
      <c r="BS44" s="6">
        <v>1504</v>
      </c>
      <c r="BT44" s="6">
        <v>408</v>
      </c>
      <c r="BU44" s="6">
        <v>0</v>
      </c>
      <c r="BV44" s="53">
        <f t="shared" si="0"/>
        <v>1679316</v>
      </c>
      <c r="BW44" s="6">
        <v>488261</v>
      </c>
      <c r="BX44" s="6">
        <v>137809</v>
      </c>
      <c r="BY44" s="6">
        <v>0</v>
      </c>
      <c r="BZ44" s="7">
        <f t="shared" si="1"/>
        <v>626070</v>
      </c>
      <c r="CA44" s="6">
        <v>4200</v>
      </c>
      <c r="CB44" s="6">
        <v>0</v>
      </c>
      <c r="CC44" s="7">
        <f t="shared" si="2"/>
        <v>4200</v>
      </c>
      <c r="CD44" s="6">
        <v>303602</v>
      </c>
      <c r="CE44" s="6">
        <v>209103</v>
      </c>
      <c r="CF44" s="6">
        <v>21281</v>
      </c>
      <c r="CG44" s="7">
        <f t="shared" si="3"/>
        <v>533986</v>
      </c>
      <c r="CH44" s="7">
        <f t="shared" si="4"/>
        <v>1164256</v>
      </c>
      <c r="CI44" s="53">
        <f t="shared" si="5"/>
        <v>2843572</v>
      </c>
      <c r="CL44" s="88"/>
    </row>
    <row r="45" spans="1:90" x14ac:dyDescent="0.25">
      <c r="A45" s="46" t="s">
        <v>251</v>
      </c>
      <c r="B45" s="38" t="s">
        <v>252</v>
      </c>
      <c r="C45" s="6">
        <v>239</v>
      </c>
      <c r="D45" s="6">
        <v>56</v>
      </c>
      <c r="E45" s="6">
        <v>0</v>
      </c>
      <c r="F45" s="6">
        <v>3</v>
      </c>
      <c r="G45" s="6">
        <v>311</v>
      </c>
      <c r="H45" s="6">
        <v>447</v>
      </c>
      <c r="I45" s="6">
        <v>1479</v>
      </c>
      <c r="J45" s="6">
        <v>883</v>
      </c>
      <c r="K45" s="6">
        <v>549</v>
      </c>
      <c r="L45" s="6">
        <v>764</v>
      </c>
      <c r="M45" s="6">
        <v>358</v>
      </c>
      <c r="N45" s="6">
        <v>90</v>
      </c>
      <c r="O45" s="6">
        <v>399</v>
      </c>
      <c r="P45" s="6">
        <v>1325</v>
      </c>
      <c r="Q45" s="6">
        <v>101</v>
      </c>
      <c r="R45" s="6">
        <v>36</v>
      </c>
      <c r="S45" s="6">
        <v>224</v>
      </c>
      <c r="T45" s="6">
        <v>894</v>
      </c>
      <c r="U45" s="6">
        <v>186</v>
      </c>
      <c r="V45" s="6">
        <v>1285</v>
      </c>
      <c r="W45" s="6">
        <v>730</v>
      </c>
      <c r="X45" s="6">
        <v>669</v>
      </c>
      <c r="Y45" s="6">
        <v>111</v>
      </c>
      <c r="Z45" s="6">
        <v>293</v>
      </c>
      <c r="AA45" s="6">
        <v>628</v>
      </c>
      <c r="AB45" s="6">
        <v>1188</v>
      </c>
      <c r="AC45" s="6">
        <v>135</v>
      </c>
      <c r="AD45" s="6">
        <v>262</v>
      </c>
      <c r="AE45" s="6">
        <v>82</v>
      </c>
      <c r="AF45" s="6">
        <v>148</v>
      </c>
      <c r="AG45" s="6">
        <v>394</v>
      </c>
      <c r="AH45" s="6">
        <v>217</v>
      </c>
      <c r="AI45" s="6">
        <v>4</v>
      </c>
      <c r="AJ45" s="6">
        <v>456</v>
      </c>
      <c r="AK45" s="6">
        <v>1396</v>
      </c>
      <c r="AL45" s="6">
        <v>10655</v>
      </c>
      <c r="AM45" s="6">
        <v>2863</v>
      </c>
      <c r="AN45" s="6">
        <v>115</v>
      </c>
      <c r="AO45" s="6">
        <v>1277</v>
      </c>
      <c r="AP45" s="6">
        <v>8323</v>
      </c>
      <c r="AQ45" s="6">
        <v>185</v>
      </c>
      <c r="AR45" s="6">
        <v>443</v>
      </c>
      <c r="AS45" s="6">
        <v>239</v>
      </c>
      <c r="AT45" s="6">
        <v>131</v>
      </c>
      <c r="AU45" s="6">
        <v>54</v>
      </c>
      <c r="AV45" s="6">
        <v>285</v>
      </c>
      <c r="AW45" s="6">
        <v>357</v>
      </c>
      <c r="AX45" s="6">
        <v>4</v>
      </c>
      <c r="AY45" s="6">
        <v>0</v>
      </c>
      <c r="AZ45" s="6">
        <v>2248</v>
      </c>
      <c r="BA45" s="6">
        <v>474</v>
      </c>
      <c r="BB45" s="6">
        <v>947</v>
      </c>
      <c r="BC45" s="6">
        <v>805</v>
      </c>
      <c r="BD45" s="6">
        <v>257</v>
      </c>
      <c r="BE45" s="6">
        <v>177</v>
      </c>
      <c r="BF45" s="6">
        <v>261</v>
      </c>
      <c r="BG45" s="6">
        <v>645</v>
      </c>
      <c r="BH45" s="6">
        <v>263</v>
      </c>
      <c r="BI45" s="6">
        <v>11401</v>
      </c>
      <c r="BJ45" s="6">
        <v>1092</v>
      </c>
      <c r="BK45" s="6">
        <v>1397</v>
      </c>
      <c r="BL45" s="6">
        <v>0</v>
      </c>
      <c r="BM45" s="6">
        <v>163</v>
      </c>
      <c r="BN45" s="6">
        <v>153</v>
      </c>
      <c r="BO45" s="6">
        <v>406</v>
      </c>
      <c r="BP45" s="6">
        <v>1192</v>
      </c>
      <c r="BQ45" s="6">
        <v>174</v>
      </c>
      <c r="BR45" s="6">
        <v>2611</v>
      </c>
      <c r="BS45" s="6">
        <v>56</v>
      </c>
      <c r="BT45" s="6">
        <v>114</v>
      </c>
      <c r="BU45" s="6">
        <v>0</v>
      </c>
      <c r="BV45" s="53">
        <f t="shared" si="0"/>
        <v>66109</v>
      </c>
      <c r="BW45" s="6">
        <v>71535</v>
      </c>
      <c r="BX45" s="6">
        <v>0</v>
      </c>
      <c r="BY45" s="6">
        <v>0</v>
      </c>
      <c r="BZ45" s="7">
        <f t="shared" si="1"/>
        <v>71535</v>
      </c>
      <c r="CA45" s="6">
        <v>87</v>
      </c>
      <c r="CB45" s="6">
        <v>0</v>
      </c>
      <c r="CC45" s="7">
        <f t="shared" si="2"/>
        <v>87</v>
      </c>
      <c r="CD45" s="6">
        <v>18715</v>
      </c>
      <c r="CE45" s="6">
        <v>3363</v>
      </c>
      <c r="CF45" s="6">
        <v>1618</v>
      </c>
      <c r="CG45" s="7">
        <f t="shared" si="3"/>
        <v>23696</v>
      </c>
      <c r="CH45" s="7">
        <f t="shared" si="4"/>
        <v>95318</v>
      </c>
      <c r="CI45" s="53">
        <f t="shared" si="5"/>
        <v>161427</v>
      </c>
      <c r="CL45" s="88"/>
    </row>
    <row r="46" spans="1:90" x14ac:dyDescent="0.25">
      <c r="A46" s="46" t="s">
        <v>37</v>
      </c>
      <c r="B46" s="38" t="s">
        <v>102</v>
      </c>
      <c r="C46" s="6">
        <v>1433</v>
      </c>
      <c r="D46" s="6">
        <v>8666</v>
      </c>
      <c r="E46" s="6">
        <v>25686</v>
      </c>
      <c r="F46" s="6">
        <v>1109</v>
      </c>
      <c r="G46" s="6">
        <v>14745</v>
      </c>
      <c r="H46" s="6">
        <v>12683</v>
      </c>
      <c r="I46" s="6">
        <v>55895</v>
      </c>
      <c r="J46" s="6">
        <v>18966</v>
      </c>
      <c r="K46" s="6">
        <v>8477</v>
      </c>
      <c r="L46" s="6">
        <v>8207</v>
      </c>
      <c r="M46" s="6">
        <v>12508</v>
      </c>
      <c r="N46" s="6">
        <v>551</v>
      </c>
      <c r="O46" s="6">
        <v>11730</v>
      </c>
      <c r="P46" s="6">
        <v>25401</v>
      </c>
      <c r="Q46" s="6">
        <v>7561</v>
      </c>
      <c r="R46" s="6">
        <v>1164</v>
      </c>
      <c r="S46" s="6">
        <v>9054</v>
      </c>
      <c r="T46" s="6">
        <v>14126</v>
      </c>
      <c r="U46" s="6">
        <v>6652</v>
      </c>
      <c r="V46" s="6">
        <v>16365</v>
      </c>
      <c r="W46" s="6">
        <v>28034</v>
      </c>
      <c r="X46" s="6">
        <v>15109</v>
      </c>
      <c r="Y46" s="6">
        <v>1101</v>
      </c>
      <c r="Z46" s="6">
        <v>12325</v>
      </c>
      <c r="AA46" s="6">
        <v>5056</v>
      </c>
      <c r="AB46" s="6">
        <v>34085</v>
      </c>
      <c r="AC46" s="6">
        <v>6594</v>
      </c>
      <c r="AD46" s="6">
        <v>3739</v>
      </c>
      <c r="AE46" s="6">
        <v>1737</v>
      </c>
      <c r="AF46" s="6">
        <v>4828</v>
      </c>
      <c r="AG46" s="6">
        <v>9397</v>
      </c>
      <c r="AH46" s="6">
        <v>17692</v>
      </c>
      <c r="AI46" s="6">
        <v>248</v>
      </c>
      <c r="AJ46" s="6">
        <v>17131</v>
      </c>
      <c r="AK46" s="6">
        <v>45259</v>
      </c>
      <c r="AL46" s="6">
        <v>529670</v>
      </c>
      <c r="AM46" s="6">
        <v>126984</v>
      </c>
      <c r="AN46" s="6">
        <v>323769</v>
      </c>
      <c r="AO46" s="6">
        <v>19702</v>
      </c>
      <c r="AP46" s="6">
        <v>222872</v>
      </c>
      <c r="AQ46" s="6">
        <v>0</v>
      </c>
      <c r="AR46" s="6">
        <v>88</v>
      </c>
      <c r="AS46" s="6">
        <v>1324</v>
      </c>
      <c r="AT46" s="6">
        <v>10374</v>
      </c>
      <c r="AU46" s="6">
        <v>196</v>
      </c>
      <c r="AV46" s="6">
        <v>2725</v>
      </c>
      <c r="AW46" s="6">
        <v>481</v>
      </c>
      <c r="AX46" s="6">
        <v>1846</v>
      </c>
      <c r="AY46" s="6">
        <v>51</v>
      </c>
      <c r="AZ46" s="6">
        <v>520</v>
      </c>
      <c r="BA46" s="6">
        <v>138</v>
      </c>
      <c r="BB46" s="6">
        <v>8881</v>
      </c>
      <c r="BC46" s="6">
        <v>3938</v>
      </c>
      <c r="BD46" s="6">
        <v>2434</v>
      </c>
      <c r="BE46" s="6">
        <v>1107</v>
      </c>
      <c r="BF46" s="6">
        <v>12096</v>
      </c>
      <c r="BG46" s="6">
        <v>4266</v>
      </c>
      <c r="BH46" s="6">
        <v>11</v>
      </c>
      <c r="BI46" s="6">
        <v>34</v>
      </c>
      <c r="BJ46" s="6">
        <v>1224</v>
      </c>
      <c r="BK46" s="6">
        <v>37127</v>
      </c>
      <c r="BL46" s="6">
        <v>1690</v>
      </c>
      <c r="BM46" s="6">
        <v>525</v>
      </c>
      <c r="BN46" s="6">
        <v>2351</v>
      </c>
      <c r="BO46" s="6">
        <v>1714</v>
      </c>
      <c r="BP46" s="6">
        <v>5449</v>
      </c>
      <c r="BQ46" s="6">
        <v>351</v>
      </c>
      <c r="BR46" s="6">
        <v>5641</v>
      </c>
      <c r="BS46" s="6">
        <v>1434</v>
      </c>
      <c r="BT46" s="6">
        <v>433</v>
      </c>
      <c r="BU46" s="6">
        <v>0</v>
      </c>
      <c r="BV46" s="53">
        <f t="shared" si="0"/>
        <v>1794760</v>
      </c>
      <c r="BW46" s="6">
        <v>169586</v>
      </c>
      <c r="BX46" s="6">
        <v>0</v>
      </c>
      <c r="BY46" s="6">
        <v>0</v>
      </c>
      <c r="BZ46" s="7">
        <f t="shared" si="1"/>
        <v>169586</v>
      </c>
      <c r="CA46" s="6">
        <v>0</v>
      </c>
      <c r="CB46" s="6">
        <v>0</v>
      </c>
      <c r="CC46" s="7">
        <f t="shared" si="2"/>
        <v>0</v>
      </c>
      <c r="CD46" s="6">
        <v>529122</v>
      </c>
      <c r="CE46" s="6">
        <v>110640</v>
      </c>
      <c r="CF46" s="6">
        <v>145883</v>
      </c>
      <c r="CG46" s="7">
        <f t="shared" si="3"/>
        <v>785645</v>
      </c>
      <c r="CH46" s="7">
        <f t="shared" si="4"/>
        <v>955231</v>
      </c>
      <c r="CI46" s="53">
        <f t="shared" si="5"/>
        <v>2749991</v>
      </c>
      <c r="CL46" s="88"/>
    </row>
    <row r="47" spans="1:90" x14ac:dyDescent="0.25">
      <c r="A47" s="46" t="s">
        <v>38</v>
      </c>
      <c r="B47" s="38" t="s">
        <v>103</v>
      </c>
      <c r="C47" s="6">
        <v>0</v>
      </c>
      <c r="D47" s="6">
        <v>18</v>
      </c>
      <c r="E47" s="6">
        <v>510</v>
      </c>
      <c r="F47" s="6">
        <v>373</v>
      </c>
      <c r="G47" s="6">
        <v>48</v>
      </c>
      <c r="H47" s="6">
        <v>1271</v>
      </c>
      <c r="I47" s="6">
        <v>1102</v>
      </c>
      <c r="J47" s="6">
        <v>982</v>
      </c>
      <c r="K47" s="6">
        <v>60</v>
      </c>
      <c r="L47" s="6">
        <v>122</v>
      </c>
      <c r="M47" s="6">
        <v>95</v>
      </c>
      <c r="N47" s="6">
        <v>0</v>
      </c>
      <c r="O47" s="6">
        <v>1219</v>
      </c>
      <c r="P47" s="6">
        <v>2136</v>
      </c>
      <c r="Q47" s="6">
        <v>466</v>
      </c>
      <c r="R47" s="6">
        <v>25</v>
      </c>
      <c r="S47" s="6">
        <v>2088</v>
      </c>
      <c r="T47" s="6">
        <v>587</v>
      </c>
      <c r="U47" s="6">
        <v>975</v>
      </c>
      <c r="V47" s="6">
        <v>2216</v>
      </c>
      <c r="W47" s="6">
        <v>2028</v>
      </c>
      <c r="X47" s="6">
        <v>2126</v>
      </c>
      <c r="Y47" s="6">
        <v>37</v>
      </c>
      <c r="Z47" s="6">
        <v>443</v>
      </c>
      <c r="AA47" s="6">
        <v>633</v>
      </c>
      <c r="AB47" s="6">
        <v>2163</v>
      </c>
      <c r="AC47" s="6">
        <v>0</v>
      </c>
      <c r="AD47" s="6">
        <v>212</v>
      </c>
      <c r="AE47" s="6">
        <v>7</v>
      </c>
      <c r="AF47" s="6">
        <v>378</v>
      </c>
      <c r="AG47" s="6">
        <v>9874</v>
      </c>
      <c r="AH47" s="6">
        <v>595</v>
      </c>
      <c r="AI47" s="6">
        <v>1360</v>
      </c>
      <c r="AJ47" s="6">
        <v>10184</v>
      </c>
      <c r="AK47" s="6">
        <v>1474</v>
      </c>
      <c r="AL47" s="6">
        <v>13436</v>
      </c>
      <c r="AM47" s="6">
        <v>16000</v>
      </c>
      <c r="AN47" s="6">
        <v>284</v>
      </c>
      <c r="AO47" s="6">
        <v>2046</v>
      </c>
      <c r="AP47" s="6">
        <v>3166</v>
      </c>
      <c r="AQ47" s="6">
        <v>14623</v>
      </c>
      <c r="AR47" s="6">
        <v>1793</v>
      </c>
      <c r="AS47" s="6">
        <v>11372</v>
      </c>
      <c r="AT47" s="6">
        <v>270</v>
      </c>
      <c r="AU47" s="6">
        <v>12</v>
      </c>
      <c r="AV47" s="6">
        <v>13647</v>
      </c>
      <c r="AW47" s="6">
        <v>0</v>
      </c>
      <c r="AX47" s="6">
        <v>3835</v>
      </c>
      <c r="AY47" s="6">
        <v>1203</v>
      </c>
      <c r="AZ47" s="6">
        <v>1722</v>
      </c>
      <c r="BA47" s="6">
        <v>254</v>
      </c>
      <c r="BB47" s="6">
        <v>3755</v>
      </c>
      <c r="BC47" s="6">
        <v>4617</v>
      </c>
      <c r="BD47" s="6">
        <v>240</v>
      </c>
      <c r="BE47" s="6">
        <v>156</v>
      </c>
      <c r="BF47" s="6">
        <v>493</v>
      </c>
      <c r="BG47" s="6">
        <v>308</v>
      </c>
      <c r="BH47" s="6">
        <v>0</v>
      </c>
      <c r="BI47" s="6">
        <v>12</v>
      </c>
      <c r="BJ47" s="6">
        <v>2242</v>
      </c>
      <c r="BK47" s="6">
        <v>16190</v>
      </c>
      <c r="BL47" s="6">
        <v>734</v>
      </c>
      <c r="BM47" s="6">
        <v>1668</v>
      </c>
      <c r="BN47" s="6">
        <v>2454</v>
      </c>
      <c r="BO47" s="6">
        <v>5519</v>
      </c>
      <c r="BP47" s="6">
        <v>203</v>
      </c>
      <c r="BQ47" s="6">
        <v>1313</v>
      </c>
      <c r="BR47" s="6">
        <v>701</v>
      </c>
      <c r="BS47" s="6">
        <v>1159</v>
      </c>
      <c r="BT47" s="6">
        <v>180</v>
      </c>
      <c r="BU47" s="6">
        <v>0</v>
      </c>
      <c r="BV47" s="53">
        <f t="shared" si="0"/>
        <v>171414</v>
      </c>
      <c r="BW47" s="6">
        <v>20331</v>
      </c>
      <c r="BX47" s="6">
        <v>0</v>
      </c>
      <c r="BY47" s="6">
        <v>0</v>
      </c>
      <c r="BZ47" s="7">
        <f t="shared" si="1"/>
        <v>20331</v>
      </c>
      <c r="CA47" s="6">
        <v>0</v>
      </c>
      <c r="CB47" s="6">
        <v>0</v>
      </c>
      <c r="CC47" s="7">
        <f t="shared" si="2"/>
        <v>0</v>
      </c>
      <c r="CD47" s="6">
        <v>31488</v>
      </c>
      <c r="CE47" s="6">
        <v>3437</v>
      </c>
      <c r="CF47" s="6">
        <v>491</v>
      </c>
      <c r="CG47" s="7">
        <f t="shared" si="3"/>
        <v>35416</v>
      </c>
      <c r="CH47" s="7">
        <f t="shared" si="4"/>
        <v>55747</v>
      </c>
      <c r="CI47" s="53">
        <f t="shared" si="5"/>
        <v>227161</v>
      </c>
      <c r="CL47" s="88"/>
    </row>
    <row r="48" spans="1:90" x14ac:dyDescent="0.25">
      <c r="A48" s="46" t="s">
        <v>39</v>
      </c>
      <c r="B48" s="38" t="s">
        <v>104</v>
      </c>
      <c r="C48" s="6">
        <v>26</v>
      </c>
      <c r="D48" s="6">
        <v>87</v>
      </c>
      <c r="E48" s="6">
        <v>0</v>
      </c>
      <c r="F48" s="6">
        <v>0</v>
      </c>
      <c r="G48" s="6">
        <v>247</v>
      </c>
      <c r="H48" s="6">
        <v>1917</v>
      </c>
      <c r="I48" s="6">
        <v>3636</v>
      </c>
      <c r="J48" s="6">
        <v>681</v>
      </c>
      <c r="K48" s="6">
        <v>92</v>
      </c>
      <c r="L48" s="6">
        <v>1700</v>
      </c>
      <c r="M48" s="6">
        <v>830</v>
      </c>
      <c r="N48" s="6">
        <v>280</v>
      </c>
      <c r="O48" s="6">
        <v>2558</v>
      </c>
      <c r="P48" s="6">
        <v>2461</v>
      </c>
      <c r="Q48" s="6">
        <v>314</v>
      </c>
      <c r="R48" s="6">
        <v>30</v>
      </c>
      <c r="S48" s="6">
        <v>1635</v>
      </c>
      <c r="T48" s="6">
        <v>2026</v>
      </c>
      <c r="U48" s="6">
        <v>276</v>
      </c>
      <c r="V48" s="6">
        <v>2916</v>
      </c>
      <c r="W48" s="6">
        <v>84</v>
      </c>
      <c r="X48" s="6">
        <v>3370</v>
      </c>
      <c r="Y48" s="6">
        <v>154</v>
      </c>
      <c r="Z48" s="6">
        <v>2733</v>
      </c>
      <c r="AA48" s="6">
        <v>1794</v>
      </c>
      <c r="AB48" s="6">
        <v>4468</v>
      </c>
      <c r="AC48" s="6">
        <v>2028</v>
      </c>
      <c r="AD48" s="6">
        <v>623</v>
      </c>
      <c r="AE48" s="6">
        <v>298</v>
      </c>
      <c r="AF48" s="6">
        <v>2288</v>
      </c>
      <c r="AG48" s="6">
        <v>7000</v>
      </c>
      <c r="AH48" s="6">
        <v>4020</v>
      </c>
      <c r="AI48" s="6">
        <v>269</v>
      </c>
      <c r="AJ48" s="6">
        <v>10624</v>
      </c>
      <c r="AK48" s="6">
        <v>2717</v>
      </c>
      <c r="AL48" s="6">
        <v>26198</v>
      </c>
      <c r="AM48" s="6">
        <v>9619</v>
      </c>
      <c r="AN48" s="6">
        <v>7857</v>
      </c>
      <c r="AO48" s="6">
        <v>1382</v>
      </c>
      <c r="AP48" s="6">
        <v>3818</v>
      </c>
      <c r="AQ48" s="6">
        <v>31</v>
      </c>
      <c r="AR48" s="6">
        <v>9685</v>
      </c>
      <c r="AS48" s="6">
        <v>3819</v>
      </c>
      <c r="AT48" s="6">
        <v>110</v>
      </c>
      <c r="AU48" s="6">
        <v>189</v>
      </c>
      <c r="AV48" s="6">
        <v>1056</v>
      </c>
      <c r="AW48" s="6">
        <v>593</v>
      </c>
      <c r="AX48" s="6">
        <v>4429</v>
      </c>
      <c r="AY48" s="6">
        <v>208</v>
      </c>
      <c r="AZ48" s="6">
        <v>1248</v>
      </c>
      <c r="BA48" s="6">
        <v>4812</v>
      </c>
      <c r="BB48" s="6">
        <v>8392</v>
      </c>
      <c r="BC48" s="6">
        <v>4526</v>
      </c>
      <c r="BD48" s="6">
        <v>671</v>
      </c>
      <c r="BE48" s="6">
        <v>1369</v>
      </c>
      <c r="BF48" s="6">
        <v>4246</v>
      </c>
      <c r="BG48" s="6">
        <v>2507</v>
      </c>
      <c r="BH48" s="6">
        <v>603</v>
      </c>
      <c r="BI48" s="6">
        <v>5129</v>
      </c>
      <c r="BJ48" s="6">
        <v>4378</v>
      </c>
      <c r="BK48" s="6">
        <v>10856</v>
      </c>
      <c r="BL48" s="6">
        <v>330</v>
      </c>
      <c r="BM48" s="6">
        <v>1390</v>
      </c>
      <c r="BN48" s="6">
        <v>249</v>
      </c>
      <c r="BO48" s="6">
        <v>234</v>
      </c>
      <c r="BP48" s="6">
        <v>3542</v>
      </c>
      <c r="BQ48" s="6">
        <v>308</v>
      </c>
      <c r="BR48" s="6">
        <v>2816</v>
      </c>
      <c r="BS48" s="6">
        <v>214</v>
      </c>
      <c r="BT48" s="6">
        <v>612</v>
      </c>
      <c r="BU48" s="6">
        <v>0</v>
      </c>
      <c r="BV48" s="53">
        <f t="shared" si="0"/>
        <v>191608</v>
      </c>
      <c r="BW48" s="6">
        <v>347359</v>
      </c>
      <c r="BX48" s="6">
        <v>0</v>
      </c>
      <c r="BY48" s="6">
        <v>0</v>
      </c>
      <c r="BZ48" s="7">
        <f t="shared" si="1"/>
        <v>347359</v>
      </c>
      <c r="CA48" s="6">
        <v>0</v>
      </c>
      <c r="CB48" s="6">
        <v>0</v>
      </c>
      <c r="CC48" s="7">
        <f t="shared" si="2"/>
        <v>0</v>
      </c>
      <c r="CD48" s="6">
        <v>0</v>
      </c>
      <c r="CE48" s="6">
        <v>0</v>
      </c>
      <c r="CF48" s="6">
        <v>0</v>
      </c>
      <c r="CG48" s="7">
        <f t="shared" si="3"/>
        <v>0</v>
      </c>
      <c r="CH48" s="7">
        <f t="shared" si="4"/>
        <v>347359</v>
      </c>
      <c r="CI48" s="53">
        <f t="shared" si="5"/>
        <v>538967</v>
      </c>
      <c r="CL48" s="88"/>
    </row>
    <row r="49" spans="1:90" x14ac:dyDescent="0.25">
      <c r="A49" s="46" t="s">
        <v>40</v>
      </c>
      <c r="B49" s="38" t="s">
        <v>105</v>
      </c>
      <c r="C49" s="6">
        <v>231</v>
      </c>
      <c r="D49" s="6">
        <v>24</v>
      </c>
      <c r="E49" s="6">
        <v>0</v>
      </c>
      <c r="F49" s="6">
        <v>0</v>
      </c>
      <c r="G49" s="6">
        <v>2164</v>
      </c>
      <c r="H49" s="6">
        <v>1239</v>
      </c>
      <c r="I49" s="6">
        <v>2396</v>
      </c>
      <c r="J49" s="6">
        <v>1396</v>
      </c>
      <c r="K49" s="6">
        <v>278</v>
      </c>
      <c r="L49" s="6">
        <v>1130</v>
      </c>
      <c r="M49" s="6">
        <v>2829</v>
      </c>
      <c r="N49" s="6">
        <v>361</v>
      </c>
      <c r="O49" s="6">
        <v>1226</v>
      </c>
      <c r="P49" s="6">
        <v>566</v>
      </c>
      <c r="Q49" s="6">
        <v>237</v>
      </c>
      <c r="R49" s="6">
        <v>59</v>
      </c>
      <c r="S49" s="6">
        <v>701</v>
      </c>
      <c r="T49" s="6">
        <v>1100</v>
      </c>
      <c r="U49" s="6">
        <v>524</v>
      </c>
      <c r="V49" s="6">
        <v>1338</v>
      </c>
      <c r="W49" s="6">
        <v>29</v>
      </c>
      <c r="X49" s="6">
        <v>2871</v>
      </c>
      <c r="Y49" s="6">
        <v>114</v>
      </c>
      <c r="Z49" s="6">
        <v>624</v>
      </c>
      <c r="AA49" s="6">
        <v>499</v>
      </c>
      <c r="AB49" s="6">
        <v>8045</v>
      </c>
      <c r="AC49" s="6">
        <v>1897</v>
      </c>
      <c r="AD49" s="6">
        <v>949</v>
      </c>
      <c r="AE49" s="6">
        <v>409</v>
      </c>
      <c r="AF49" s="6">
        <v>1928</v>
      </c>
      <c r="AG49" s="6">
        <v>10338</v>
      </c>
      <c r="AH49" s="6">
        <v>8636</v>
      </c>
      <c r="AI49" s="6">
        <v>1953</v>
      </c>
      <c r="AJ49" s="6">
        <v>6840</v>
      </c>
      <c r="AK49" s="6">
        <v>2189</v>
      </c>
      <c r="AL49" s="6">
        <v>13995</v>
      </c>
      <c r="AM49" s="6">
        <v>14003</v>
      </c>
      <c r="AN49" s="6">
        <v>16776</v>
      </c>
      <c r="AO49" s="6">
        <v>821</v>
      </c>
      <c r="AP49" s="6">
        <v>2888</v>
      </c>
      <c r="AQ49" s="6">
        <v>79</v>
      </c>
      <c r="AR49" s="6">
        <v>10156</v>
      </c>
      <c r="AS49" s="6">
        <v>6401</v>
      </c>
      <c r="AT49" s="6">
        <v>106</v>
      </c>
      <c r="AU49" s="6">
        <v>935</v>
      </c>
      <c r="AV49" s="6">
        <v>608</v>
      </c>
      <c r="AW49" s="6">
        <v>975</v>
      </c>
      <c r="AX49" s="6">
        <v>3807</v>
      </c>
      <c r="AY49" s="6">
        <v>1805</v>
      </c>
      <c r="AZ49" s="6">
        <v>2201</v>
      </c>
      <c r="BA49" s="6">
        <v>629</v>
      </c>
      <c r="BB49" s="6">
        <v>9103</v>
      </c>
      <c r="BC49" s="6">
        <v>4609</v>
      </c>
      <c r="BD49" s="6">
        <v>660</v>
      </c>
      <c r="BE49" s="6">
        <v>933</v>
      </c>
      <c r="BF49" s="6">
        <v>2437</v>
      </c>
      <c r="BG49" s="6">
        <v>2126</v>
      </c>
      <c r="BH49" s="6">
        <v>799</v>
      </c>
      <c r="BI49" s="6">
        <v>8017</v>
      </c>
      <c r="BJ49" s="6">
        <v>5245</v>
      </c>
      <c r="BK49" s="6">
        <v>9993</v>
      </c>
      <c r="BL49" s="6">
        <v>12579</v>
      </c>
      <c r="BM49" s="6">
        <v>9214</v>
      </c>
      <c r="BN49" s="6">
        <v>21073</v>
      </c>
      <c r="BO49" s="6">
        <v>17783</v>
      </c>
      <c r="BP49" s="6">
        <v>707</v>
      </c>
      <c r="BQ49" s="6">
        <v>1923</v>
      </c>
      <c r="BR49" s="6">
        <v>5477</v>
      </c>
      <c r="BS49" s="6">
        <v>834</v>
      </c>
      <c r="BT49" s="6">
        <v>1660</v>
      </c>
      <c r="BU49" s="6">
        <v>0</v>
      </c>
      <c r="BV49" s="53">
        <f t="shared" si="0"/>
        <v>256477</v>
      </c>
      <c r="BW49" s="6">
        <v>5119230</v>
      </c>
      <c r="BX49" s="6">
        <v>22635</v>
      </c>
      <c r="BY49" s="6">
        <v>0</v>
      </c>
      <c r="BZ49" s="7">
        <f t="shared" si="1"/>
        <v>5141865</v>
      </c>
      <c r="CA49" s="6">
        <v>0</v>
      </c>
      <c r="CB49" s="6">
        <v>0</v>
      </c>
      <c r="CC49" s="7">
        <f t="shared" si="2"/>
        <v>0</v>
      </c>
      <c r="CD49" s="6">
        <v>0</v>
      </c>
      <c r="CE49" s="6">
        <v>0</v>
      </c>
      <c r="CF49" s="6">
        <v>0</v>
      </c>
      <c r="CG49" s="7">
        <f t="shared" si="3"/>
        <v>0</v>
      </c>
      <c r="CH49" s="7">
        <f t="shared" si="4"/>
        <v>5141865</v>
      </c>
      <c r="CI49" s="53">
        <f t="shared" si="5"/>
        <v>5398342</v>
      </c>
      <c r="CL49" s="88"/>
    </row>
    <row r="50" spans="1:90" x14ac:dyDescent="0.25">
      <c r="A50" s="46" t="s">
        <v>41</v>
      </c>
      <c r="B50" s="38" t="s">
        <v>106</v>
      </c>
      <c r="C50" s="6">
        <v>55</v>
      </c>
      <c r="D50" s="6">
        <v>72</v>
      </c>
      <c r="E50" s="6">
        <v>0</v>
      </c>
      <c r="F50" s="6">
        <v>0</v>
      </c>
      <c r="G50" s="6">
        <v>41</v>
      </c>
      <c r="H50" s="6">
        <v>397</v>
      </c>
      <c r="I50" s="6">
        <v>2121</v>
      </c>
      <c r="J50" s="6">
        <v>99</v>
      </c>
      <c r="K50" s="6">
        <v>165</v>
      </c>
      <c r="L50" s="6">
        <v>864</v>
      </c>
      <c r="M50" s="6">
        <v>409</v>
      </c>
      <c r="N50" s="6">
        <v>72</v>
      </c>
      <c r="O50" s="6">
        <v>292</v>
      </c>
      <c r="P50" s="6">
        <v>282</v>
      </c>
      <c r="Q50" s="6">
        <v>0</v>
      </c>
      <c r="R50" s="6">
        <v>194</v>
      </c>
      <c r="S50" s="6">
        <v>396</v>
      </c>
      <c r="T50" s="6">
        <v>294</v>
      </c>
      <c r="U50" s="6">
        <v>136</v>
      </c>
      <c r="V50" s="6">
        <v>111</v>
      </c>
      <c r="W50" s="6">
        <v>13</v>
      </c>
      <c r="X50" s="6">
        <v>442</v>
      </c>
      <c r="Y50" s="6">
        <v>86</v>
      </c>
      <c r="Z50" s="6">
        <v>54</v>
      </c>
      <c r="AA50" s="6">
        <v>25</v>
      </c>
      <c r="AB50" s="6">
        <v>294</v>
      </c>
      <c r="AC50" s="6">
        <v>147</v>
      </c>
      <c r="AD50" s="6">
        <v>386</v>
      </c>
      <c r="AE50" s="6">
        <v>23</v>
      </c>
      <c r="AF50" s="6">
        <v>29</v>
      </c>
      <c r="AG50" s="6">
        <v>3995</v>
      </c>
      <c r="AH50" s="6">
        <v>583</v>
      </c>
      <c r="AI50" s="6">
        <v>268</v>
      </c>
      <c r="AJ50" s="6">
        <v>1261</v>
      </c>
      <c r="AK50" s="6">
        <v>805</v>
      </c>
      <c r="AL50" s="6">
        <v>8257</v>
      </c>
      <c r="AM50" s="6">
        <v>18446</v>
      </c>
      <c r="AN50" s="6">
        <v>598</v>
      </c>
      <c r="AO50" s="6">
        <v>75</v>
      </c>
      <c r="AP50" s="6">
        <v>2828</v>
      </c>
      <c r="AQ50" s="6">
        <v>4</v>
      </c>
      <c r="AR50" s="6">
        <v>371</v>
      </c>
      <c r="AS50" s="6">
        <v>1757</v>
      </c>
      <c r="AT50" s="6">
        <v>3429</v>
      </c>
      <c r="AU50" s="6">
        <v>311</v>
      </c>
      <c r="AV50" s="6">
        <v>296</v>
      </c>
      <c r="AW50" s="6">
        <v>1076</v>
      </c>
      <c r="AX50" s="6">
        <v>1045</v>
      </c>
      <c r="AY50" s="6">
        <v>98</v>
      </c>
      <c r="AZ50" s="6">
        <v>262</v>
      </c>
      <c r="BA50" s="6">
        <v>356</v>
      </c>
      <c r="BB50" s="6">
        <v>3926</v>
      </c>
      <c r="BC50" s="6">
        <v>872</v>
      </c>
      <c r="BD50" s="6">
        <v>401</v>
      </c>
      <c r="BE50" s="6">
        <v>11496</v>
      </c>
      <c r="BF50" s="6">
        <v>3486</v>
      </c>
      <c r="BG50" s="6">
        <v>582</v>
      </c>
      <c r="BH50" s="6">
        <v>368</v>
      </c>
      <c r="BI50" s="6">
        <v>47</v>
      </c>
      <c r="BJ50" s="6">
        <v>2515</v>
      </c>
      <c r="BK50" s="6">
        <v>472</v>
      </c>
      <c r="BL50" s="6">
        <v>1953</v>
      </c>
      <c r="BM50" s="6">
        <v>2056</v>
      </c>
      <c r="BN50" s="6">
        <v>2856</v>
      </c>
      <c r="BO50" s="6">
        <v>564</v>
      </c>
      <c r="BP50" s="6">
        <v>13850</v>
      </c>
      <c r="BQ50" s="6">
        <v>186</v>
      </c>
      <c r="BR50" s="6">
        <v>3820</v>
      </c>
      <c r="BS50" s="6">
        <v>171</v>
      </c>
      <c r="BT50" s="6">
        <v>2264</v>
      </c>
      <c r="BU50" s="6">
        <v>0</v>
      </c>
      <c r="BV50" s="53">
        <f t="shared" si="0"/>
        <v>105505</v>
      </c>
      <c r="BW50" s="6">
        <v>59390</v>
      </c>
      <c r="BX50" s="6">
        <v>1942</v>
      </c>
      <c r="BY50" s="6">
        <v>0</v>
      </c>
      <c r="BZ50" s="7">
        <f t="shared" si="1"/>
        <v>61332</v>
      </c>
      <c r="CA50" s="6">
        <v>13169</v>
      </c>
      <c r="CB50" s="6">
        <v>5105</v>
      </c>
      <c r="CC50" s="7">
        <f t="shared" si="2"/>
        <v>18274</v>
      </c>
      <c r="CD50" s="6">
        <v>14507</v>
      </c>
      <c r="CE50" s="6">
        <v>1167</v>
      </c>
      <c r="CF50" s="6">
        <v>2566</v>
      </c>
      <c r="CG50" s="7">
        <f t="shared" si="3"/>
        <v>18240</v>
      </c>
      <c r="CH50" s="7">
        <f t="shared" si="4"/>
        <v>97846</v>
      </c>
      <c r="CI50" s="53">
        <f t="shared" si="5"/>
        <v>203351</v>
      </c>
      <c r="CL50" s="88"/>
    </row>
    <row r="51" spans="1:90" ht="22.5" x14ac:dyDescent="0.25">
      <c r="A51" s="46" t="s">
        <v>253</v>
      </c>
      <c r="B51" s="38" t="s">
        <v>254</v>
      </c>
      <c r="C51" s="6">
        <v>0</v>
      </c>
      <c r="D51" s="6">
        <v>14</v>
      </c>
      <c r="E51" s="6">
        <v>0</v>
      </c>
      <c r="F51" s="6">
        <v>0</v>
      </c>
      <c r="G51" s="6">
        <v>8</v>
      </c>
      <c r="H51" s="6">
        <v>234</v>
      </c>
      <c r="I51" s="6">
        <v>97</v>
      </c>
      <c r="J51" s="6">
        <v>187</v>
      </c>
      <c r="K51" s="6">
        <v>42</v>
      </c>
      <c r="L51" s="6">
        <v>154</v>
      </c>
      <c r="M51" s="6">
        <v>596</v>
      </c>
      <c r="N51" s="6">
        <v>0</v>
      </c>
      <c r="O51" s="6">
        <v>19</v>
      </c>
      <c r="P51" s="6">
        <v>28</v>
      </c>
      <c r="Q51" s="6">
        <v>0</v>
      </c>
      <c r="R51" s="6">
        <v>3</v>
      </c>
      <c r="S51" s="6">
        <v>331</v>
      </c>
      <c r="T51" s="6">
        <v>0</v>
      </c>
      <c r="U51" s="6">
        <v>198</v>
      </c>
      <c r="V51" s="6">
        <v>104</v>
      </c>
      <c r="W51" s="6">
        <v>0</v>
      </c>
      <c r="X51" s="6">
        <v>198</v>
      </c>
      <c r="Y51" s="6">
        <v>75</v>
      </c>
      <c r="Z51" s="6">
        <v>0</v>
      </c>
      <c r="AA51" s="6">
        <v>0</v>
      </c>
      <c r="AB51" s="6">
        <v>979</v>
      </c>
      <c r="AC51" s="6">
        <v>37</v>
      </c>
      <c r="AD51" s="6">
        <v>89</v>
      </c>
      <c r="AE51" s="6">
        <v>8</v>
      </c>
      <c r="AF51" s="6">
        <v>138</v>
      </c>
      <c r="AG51" s="6">
        <v>311</v>
      </c>
      <c r="AH51" s="6">
        <v>249</v>
      </c>
      <c r="AI51" s="6">
        <v>0</v>
      </c>
      <c r="AJ51" s="6">
        <v>313</v>
      </c>
      <c r="AK51" s="6">
        <v>349</v>
      </c>
      <c r="AL51" s="6">
        <v>2170</v>
      </c>
      <c r="AM51" s="6">
        <v>1362</v>
      </c>
      <c r="AN51" s="6">
        <v>860</v>
      </c>
      <c r="AO51" s="6">
        <v>0</v>
      </c>
      <c r="AP51" s="6">
        <v>70</v>
      </c>
      <c r="AQ51" s="6">
        <v>20</v>
      </c>
      <c r="AR51" s="6">
        <v>175</v>
      </c>
      <c r="AS51" s="6">
        <v>4494</v>
      </c>
      <c r="AT51" s="6">
        <v>310</v>
      </c>
      <c r="AU51" s="6">
        <v>2842</v>
      </c>
      <c r="AV51" s="6">
        <v>8393</v>
      </c>
      <c r="AW51" s="6">
        <v>115</v>
      </c>
      <c r="AX51" s="6">
        <v>375</v>
      </c>
      <c r="AY51" s="6">
        <v>72</v>
      </c>
      <c r="AZ51" s="6">
        <v>83</v>
      </c>
      <c r="BA51" s="6">
        <v>387</v>
      </c>
      <c r="BB51" s="6">
        <v>324</v>
      </c>
      <c r="BC51" s="6">
        <v>131</v>
      </c>
      <c r="BD51" s="6">
        <v>68</v>
      </c>
      <c r="BE51" s="6">
        <v>15091</v>
      </c>
      <c r="BF51" s="6">
        <v>1016</v>
      </c>
      <c r="BG51" s="6">
        <v>2127</v>
      </c>
      <c r="BH51" s="6">
        <v>478</v>
      </c>
      <c r="BI51" s="6">
        <v>34</v>
      </c>
      <c r="BJ51" s="6">
        <v>1038</v>
      </c>
      <c r="BK51" s="6">
        <v>438</v>
      </c>
      <c r="BL51" s="6">
        <v>18</v>
      </c>
      <c r="BM51" s="6">
        <v>35</v>
      </c>
      <c r="BN51" s="6">
        <v>119</v>
      </c>
      <c r="BO51" s="6">
        <v>27</v>
      </c>
      <c r="BP51" s="6">
        <v>5338</v>
      </c>
      <c r="BQ51" s="6">
        <v>0</v>
      </c>
      <c r="BR51" s="6">
        <v>475</v>
      </c>
      <c r="BS51" s="6">
        <v>23</v>
      </c>
      <c r="BT51" s="6">
        <v>552</v>
      </c>
      <c r="BU51" s="6">
        <v>0</v>
      </c>
      <c r="BV51" s="53">
        <f t="shared" si="0"/>
        <v>53821</v>
      </c>
      <c r="BW51" s="6">
        <v>11392</v>
      </c>
      <c r="BX51" s="6">
        <v>0</v>
      </c>
      <c r="BY51" s="6">
        <v>97079</v>
      </c>
      <c r="BZ51" s="7">
        <f t="shared" si="1"/>
        <v>108471</v>
      </c>
      <c r="CA51" s="6">
        <v>794</v>
      </c>
      <c r="CB51" s="6">
        <v>2935</v>
      </c>
      <c r="CC51" s="7">
        <f t="shared" si="2"/>
        <v>3729</v>
      </c>
      <c r="CD51" s="6">
        <v>59566</v>
      </c>
      <c r="CE51" s="6">
        <v>2348</v>
      </c>
      <c r="CF51" s="6">
        <v>228</v>
      </c>
      <c r="CG51" s="7">
        <f t="shared" si="3"/>
        <v>62142</v>
      </c>
      <c r="CH51" s="7">
        <f t="shared" si="4"/>
        <v>174342</v>
      </c>
      <c r="CI51" s="53">
        <f t="shared" si="5"/>
        <v>228163</v>
      </c>
      <c r="CL51" s="88"/>
    </row>
    <row r="52" spans="1:90" x14ac:dyDescent="0.25">
      <c r="A52" s="46" t="s">
        <v>42</v>
      </c>
      <c r="B52" s="38" t="s">
        <v>107</v>
      </c>
      <c r="C52" s="6">
        <v>338</v>
      </c>
      <c r="D52" s="6">
        <v>1191</v>
      </c>
      <c r="E52" s="6">
        <v>1953</v>
      </c>
      <c r="F52" s="6">
        <v>391</v>
      </c>
      <c r="G52" s="6">
        <v>821</v>
      </c>
      <c r="H52" s="6">
        <v>2493</v>
      </c>
      <c r="I52" s="6">
        <v>11551</v>
      </c>
      <c r="J52" s="6">
        <v>2793</v>
      </c>
      <c r="K52" s="6">
        <v>375</v>
      </c>
      <c r="L52" s="6">
        <v>1685</v>
      </c>
      <c r="M52" s="6">
        <v>2016</v>
      </c>
      <c r="N52" s="6">
        <v>195</v>
      </c>
      <c r="O52" s="6">
        <v>6817</v>
      </c>
      <c r="P52" s="6">
        <v>3744</v>
      </c>
      <c r="Q52" s="6">
        <v>2040</v>
      </c>
      <c r="R52" s="6">
        <v>316</v>
      </c>
      <c r="S52" s="6">
        <v>12133</v>
      </c>
      <c r="T52" s="6">
        <v>2206</v>
      </c>
      <c r="U52" s="6">
        <v>2201</v>
      </c>
      <c r="V52" s="6">
        <v>5964</v>
      </c>
      <c r="W52" s="6">
        <v>4268</v>
      </c>
      <c r="X52" s="6">
        <v>9906</v>
      </c>
      <c r="Y52" s="6">
        <v>615</v>
      </c>
      <c r="Z52" s="6">
        <v>3513</v>
      </c>
      <c r="AA52" s="6">
        <v>3349</v>
      </c>
      <c r="AB52" s="6">
        <v>6315</v>
      </c>
      <c r="AC52" s="6">
        <v>2216</v>
      </c>
      <c r="AD52" s="6">
        <v>2789</v>
      </c>
      <c r="AE52" s="6">
        <v>844</v>
      </c>
      <c r="AF52" s="6">
        <v>6319</v>
      </c>
      <c r="AG52" s="6">
        <v>79919</v>
      </c>
      <c r="AH52" s="6">
        <v>19216</v>
      </c>
      <c r="AI52" s="6">
        <v>2164</v>
      </c>
      <c r="AJ52" s="6">
        <v>35164</v>
      </c>
      <c r="AK52" s="6">
        <v>20231</v>
      </c>
      <c r="AL52" s="6">
        <v>68325</v>
      </c>
      <c r="AM52" s="6">
        <v>37522</v>
      </c>
      <c r="AN52" s="6">
        <v>28062</v>
      </c>
      <c r="AO52" s="6">
        <v>6286</v>
      </c>
      <c r="AP52" s="6">
        <v>6811</v>
      </c>
      <c r="AQ52" s="6">
        <v>2497</v>
      </c>
      <c r="AR52" s="6">
        <v>3902</v>
      </c>
      <c r="AS52" s="6">
        <v>27346</v>
      </c>
      <c r="AT52" s="6">
        <v>471</v>
      </c>
      <c r="AU52" s="6">
        <v>1717</v>
      </c>
      <c r="AV52" s="6">
        <v>3525</v>
      </c>
      <c r="AW52" s="6">
        <v>3933</v>
      </c>
      <c r="AX52" s="6">
        <v>15706</v>
      </c>
      <c r="AY52" s="6">
        <v>1499</v>
      </c>
      <c r="AZ52" s="6">
        <v>21454</v>
      </c>
      <c r="BA52" s="6">
        <v>3828</v>
      </c>
      <c r="BB52" s="6">
        <v>13554</v>
      </c>
      <c r="BC52" s="6">
        <v>7422</v>
      </c>
      <c r="BD52" s="6">
        <v>1674</v>
      </c>
      <c r="BE52" s="6">
        <v>1221</v>
      </c>
      <c r="BF52" s="6">
        <v>8622</v>
      </c>
      <c r="BG52" s="6">
        <v>5821</v>
      </c>
      <c r="BH52" s="6">
        <v>457</v>
      </c>
      <c r="BI52" s="6">
        <v>110</v>
      </c>
      <c r="BJ52" s="6">
        <v>14337</v>
      </c>
      <c r="BK52" s="6">
        <v>24444</v>
      </c>
      <c r="BL52" s="6">
        <v>1294</v>
      </c>
      <c r="BM52" s="6">
        <v>3317</v>
      </c>
      <c r="BN52" s="6">
        <v>14359</v>
      </c>
      <c r="BO52" s="6">
        <v>14946</v>
      </c>
      <c r="BP52" s="6">
        <v>1226</v>
      </c>
      <c r="BQ52" s="6">
        <v>7558</v>
      </c>
      <c r="BR52" s="6">
        <v>7007</v>
      </c>
      <c r="BS52" s="6">
        <v>1520</v>
      </c>
      <c r="BT52" s="6">
        <v>3670</v>
      </c>
      <c r="BU52" s="6">
        <v>0</v>
      </c>
      <c r="BV52" s="53">
        <f t="shared" si="0"/>
        <v>623494</v>
      </c>
      <c r="BW52" s="6">
        <v>640827</v>
      </c>
      <c r="BX52" s="6">
        <v>0</v>
      </c>
      <c r="BY52" s="6">
        <v>7282</v>
      </c>
      <c r="BZ52" s="7">
        <f t="shared" si="1"/>
        <v>648109</v>
      </c>
      <c r="CA52" s="6">
        <v>2503</v>
      </c>
      <c r="CB52" s="6">
        <v>0</v>
      </c>
      <c r="CC52" s="7">
        <f t="shared" si="2"/>
        <v>2503</v>
      </c>
      <c r="CD52" s="6">
        <v>226255</v>
      </c>
      <c r="CE52" s="6">
        <v>15668</v>
      </c>
      <c r="CF52" s="6">
        <v>73911</v>
      </c>
      <c r="CG52" s="7">
        <f t="shared" si="3"/>
        <v>315834</v>
      </c>
      <c r="CH52" s="7">
        <f t="shared" si="4"/>
        <v>966446</v>
      </c>
      <c r="CI52" s="53">
        <f t="shared" si="5"/>
        <v>1589940</v>
      </c>
      <c r="CL52" s="88"/>
    </row>
    <row r="53" spans="1:90" ht="22.5" x14ac:dyDescent="0.25">
      <c r="A53" s="46" t="s">
        <v>43</v>
      </c>
      <c r="B53" s="38" t="s">
        <v>108</v>
      </c>
      <c r="C53" s="6">
        <v>40</v>
      </c>
      <c r="D53" s="6">
        <v>684</v>
      </c>
      <c r="E53" s="6">
        <v>0</v>
      </c>
      <c r="F53" s="6">
        <v>0</v>
      </c>
      <c r="G53" s="6">
        <v>1940</v>
      </c>
      <c r="H53" s="6">
        <v>1396</v>
      </c>
      <c r="I53" s="6">
        <v>8891</v>
      </c>
      <c r="J53" s="6">
        <v>2218</v>
      </c>
      <c r="K53" s="6">
        <v>676</v>
      </c>
      <c r="L53" s="6">
        <v>2008</v>
      </c>
      <c r="M53" s="6">
        <v>2171</v>
      </c>
      <c r="N53" s="6">
        <v>277</v>
      </c>
      <c r="O53" s="6">
        <v>882</v>
      </c>
      <c r="P53" s="6">
        <v>1480</v>
      </c>
      <c r="Q53" s="6">
        <v>894</v>
      </c>
      <c r="R53" s="6">
        <v>625</v>
      </c>
      <c r="S53" s="6">
        <v>11989</v>
      </c>
      <c r="T53" s="6">
        <v>0</v>
      </c>
      <c r="U53" s="6">
        <v>634</v>
      </c>
      <c r="V53" s="6">
        <v>2354</v>
      </c>
      <c r="W53" s="6">
        <v>287</v>
      </c>
      <c r="X53" s="6">
        <v>4547</v>
      </c>
      <c r="Y53" s="6">
        <v>796</v>
      </c>
      <c r="Z53" s="6">
        <v>1462</v>
      </c>
      <c r="AA53" s="6">
        <v>4264</v>
      </c>
      <c r="AB53" s="6">
        <v>11569</v>
      </c>
      <c r="AC53" s="6">
        <v>12500</v>
      </c>
      <c r="AD53" s="6">
        <v>1452</v>
      </c>
      <c r="AE53" s="6">
        <v>556</v>
      </c>
      <c r="AF53" s="6">
        <v>4033</v>
      </c>
      <c r="AG53" s="6">
        <v>83402</v>
      </c>
      <c r="AH53" s="6">
        <v>16339</v>
      </c>
      <c r="AI53" s="6">
        <v>923</v>
      </c>
      <c r="AJ53" s="6">
        <v>3942</v>
      </c>
      <c r="AK53" s="6">
        <v>1785</v>
      </c>
      <c r="AL53" s="6">
        <v>20256</v>
      </c>
      <c r="AM53" s="6">
        <v>34767</v>
      </c>
      <c r="AN53" s="6">
        <v>15531</v>
      </c>
      <c r="AO53" s="6">
        <v>4711</v>
      </c>
      <c r="AP53" s="6">
        <v>10620</v>
      </c>
      <c r="AQ53" s="6">
        <v>5130</v>
      </c>
      <c r="AR53" s="6">
        <v>497</v>
      </c>
      <c r="AS53" s="6">
        <v>1685</v>
      </c>
      <c r="AT53" s="6">
        <v>552</v>
      </c>
      <c r="AU53" s="6">
        <v>0</v>
      </c>
      <c r="AV53" s="6">
        <v>23251</v>
      </c>
      <c r="AW53" s="6">
        <v>44362</v>
      </c>
      <c r="AX53" s="6">
        <v>19425</v>
      </c>
      <c r="AY53" s="6">
        <v>6635</v>
      </c>
      <c r="AZ53" s="6">
        <v>4345</v>
      </c>
      <c r="BA53" s="6">
        <v>3760</v>
      </c>
      <c r="BB53" s="6">
        <v>16229</v>
      </c>
      <c r="BC53" s="6">
        <v>11851</v>
      </c>
      <c r="BD53" s="6">
        <v>8240</v>
      </c>
      <c r="BE53" s="6">
        <v>1714</v>
      </c>
      <c r="BF53" s="6">
        <v>2298</v>
      </c>
      <c r="BG53" s="6">
        <v>1634</v>
      </c>
      <c r="BH53" s="6">
        <v>180</v>
      </c>
      <c r="BI53" s="6">
        <v>439</v>
      </c>
      <c r="BJ53" s="6">
        <v>12884</v>
      </c>
      <c r="BK53" s="6">
        <v>4694</v>
      </c>
      <c r="BL53" s="6">
        <v>911</v>
      </c>
      <c r="BM53" s="6">
        <v>3356</v>
      </c>
      <c r="BN53" s="6">
        <v>6203</v>
      </c>
      <c r="BO53" s="6">
        <v>1088</v>
      </c>
      <c r="BP53" s="6">
        <v>2294</v>
      </c>
      <c r="BQ53" s="6">
        <v>0</v>
      </c>
      <c r="BR53" s="6">
        <v>1039</v>
      </c>
      <c r="BS53" s="6">
        <v>0</v>
      </c>
      <c r="BT53" s="6">
        <v>751</v>
      </c>
      <c r="BU53" s="6">
        <v>0</v>
      </c>
      <c r="BV53" s="53">
        <f t="shared" si="0"/>
        <v>458348</v>
      </c>
      <c r="BW53" s="6">
        <v>3959</v>
      </c>
      <c r="BX53" s="6">
        <v>0</v>
      </c>
      <c r="BY53" s="6">
        <v>0</v>
      </c>
      <c r="BZ53" s="7">
        <f t="shared" si="1"/>
        <v>3959</v>
      </c>
      <c r="CA53" s="6">
        <v>181801</v>
      </c>
      <c r="CB53" s="6">
        <v>0</v>
      </c>
      <c r="CC53" s="7">
        <f t="shared" si="2"/>
        <v>181801</v>
      </c>
      <c r="CD53" s="6">
        <v>89935</v>
      </c>
      <c r="CE53" s="6">
        <v>29247</v>
      </c>
      <c r="CF53" s="6">
        <v>15688</v>
      </c>
      <c r="CG53" s="7">
        <f t="shared" si="3"/>
        <v>134870</v>
      </c>
      <c r="CH53" s="7">
        <f t="shared" si="4"/>
        <v>320630</v>
      </c>
      <c r="CI53" s="53">
        <f t="shared" si="5"/>
        <v>778978</v>
      </c>
      <c r="CL53" s="88"/>
    </row>
    <row r="54" spans="1:90" x14ac:dyDescent="0.25">
      <c r="A54" s="46" t="s">
        <v>44</v>
      </c>
      <c r="B54" s="38" t="s">
        <v>109</v>
      </c>
      <c r="C54" s="6">
        <v>10027</v>
      </c>
      <c r="D54" s="6">
        <v>11280</v>
      </c>
      <c r="E54" s="6">
        <v>1779</v>
      </c>
      <c r="F54" s="6">
        <v>1326</v>
      </c>
      <c r="G54" s="6">
        <v>3393</v>
      </c>
      <c r="H54" s="6">
        <v>3350</v>
      </c>
      <c r="I54" s="6">
        <v>9169</v>
      </c>
      <c r="J54" s="6">
        <v>1371</v>
      </c>
      <c r="K54" s="6">
        <v>1422</v>
      </c>
      <c r="L54" s="6">
        <v>2943</v>
      </c>
      <c r="M54" s="6">
        <v>2981</v>
      </c>
      <c r="N54" s="6">
        <v>258</v>
      </c>
      <c r="O54" s="6">
        <v>2801</v>
      </c>
      <c r="P54" s="6">
        <v>4650</v>
      </c>
      <c r="Q54" s="6">
        <v>1457</v>
      </c>
      <c r="R54" s="6">
        <v>972</v>
      </c>
      <c r="S54" s="6">
        <v>13556</v>
      </c>
      <c r="T54" s="6">
        <v>1374</v>
      </c>
      <c r="U54" s="6">
        <v>2660</v>
      </c>
      <c r="V54" s="6">
        <v>5147</v>
      </c>
      <c r="W54" s="6">
        <v>1651</v>
      </c>
      <c r="X54" s="6">
        <v>6362</v>
      </c>
      <c r="Y54" s="6">
        <v>294</v>
      </c>
      <c r="Z54" s="6">
        <v>1364</v>
      </c>
      <c r="AA54" s="6">
        <v>1921</v>
      </c>
      <c r="AB54" s="6">
        <v>7103</v>
      </c>
      <c r="AC54" s="6">
        <v>5426</v>
      </c>
      <c r="AD54" s="6">
        <v>1836</v>
      </c>
      <c r="AE54" s="6">
        <v>778</v>
      </c>
      <c r="AF54" s="6">
        <v>3272</v>
      </c>
      <c r="AG54" s="6">
        <v>96349</v>
      </c>
      <c r="AH54" s="6">
        <v>4914</v>
      </c>
      <c r="AI54" s="6">
        <v>67</v>
      </c>
      <c r="AJ54" s="6">
        <v>94376</v>
      </c>
      <c r="AK54" s="6">
        <v>4697</v>
      </c>
      <c r="AL54" s="6">
        <v>22998</v>
      </c>
      <c r="AM54" s="6">
        <v>70103</v>
      </c>
      <c r="AN54" s="6">
        <v>11118</v>
      </c>
      <c r="AO54" s="6">
        <v>394</v>
      </c>
      <c r="AP54" s="6">
        <v>22056</v>
      </c>
      <c r="AQ54" s="6">
        <v>0</v>
      </c>
      <c r="AR54" s="6">
        <v>6154</v>
      </c>
      <c r="AS54" s="6">
        <v>30119</v>
      </c>
      <c r="AT54" s="6">
        <v>895</v>
      </c>
      <c r="AU54" s="6">
        <v>758</v>
      </c>
      <c r="AV54" s="6">
        <v>12339</v>
      </c>
      <c r="AW54" s="6">
        <v>2559</v>
      </c>
      <c r="AX54" s="6">
        <v>108119</v>
      </c>
      <c r="AY54" s="6">
        <v>91579</v>
      </c>
      <c r="AZ54" s="6">
        <v>113375</v>
      </c>
      <c r="BA54" s="6">
        <v>134685</v>
      </c>
      <c r="BB54" s="6">
        <v>24325</v>
      </c>
      <c r="BC54" s="6">
        <v>6351</v>
      </c>
      <c r="BD54" s="6">
        <v>2550</v>
      </c>
      <c r="BE54" s="6">
        <v>1046</v>
      </c>
      <c r="BF54" s="6">
        <v>1924</v>
      </c>
      <c r="BG54" s="6">
        <v>3944</v>
      </c>
      <c r="BH54" s="6">
        <v>365</v>
      </c>
      <c r="BI54" s="6">
        <v>1323</v>
      </c>
      <c r="BJ54" s="6">
        <v>15378</v>
      </c>
      <c r="BK54" s="6">
        <v>76071</v>
      </c>
      <c r="BL54" s="6">
        <v>2122</v>
      </c>
      <c r="BM54" s="6">
        <v>5025</v>
      </c>
      <c r="BN54" s="6">
        <v>7187</v>
      </c>
      <c r="BO54" s="6">
        <v>422</v>
      </c>
      <c r="BP54" s="6">
        <v>6365</v>
      </c>
      <c r="BQ54" s="6">
        <v>1486</v>
      </c>
      <c r="BR54" s="6">
        <v>5282</v>
      </c>
      <c r="BS54" s="6">
        <v>1094</v>
      </c>
      <c r="BT54" s="6">
        <v>4193</v>
      </c>
      <c r="BU54" s="6">
        <v>0</v>
      </c>
      <c r="BV54" s="53">
        <f t="shared" si="0"/>
        <v>1106030</v>
      </c>
      <c r="BW54" s="6">
        <v>353768</v>
      </c>
      <c r="BX54" s="6">
        <v>0</v>
      </c>
      <c r="BY54" s="6">
        <v>4180</v>
      </c>
      <c r="BZ54" s="7">
        <f t="shared" si="1"/>
        <v>357948</v>
      </c>
      <c r="CA54" s="6">
        <v>0</v>
      </c>
      <c r="CB54" s="6">
        <v>0</v>
      </c>
      <c r="CC54" s="7">
        <f t="shared" si="2"/>
        <v>0</v>
      </c>
      <c r="CD54" s="6">
        <v>19188</v>
      </c>
      <c r="CE54" s="6">
        <v>12366</v>
      </c>
      <c r="CF54" s="6">
        <v>2878</v>
      </c>
      <c r="CG54" s="7">
        <f t="shared" si="3"/>
        <v>34432</v>
      </c>
      <c r="CH54" s="7">
        <f t="shared" si="4"/>
        <v>392380</v>
      </c>
      <c r="CI54" s="53">
        <f t="shared" si="5"/>
        <v>1498410</v>
      </c>
      <c r="CL54" s="88"/>
    </row>
    <row r="55" spans="1:90" ht="22.5" x14ac:dyDescent="0.25">
      <c r="A55" s="46" t="s">
        <v>45</v>
      </c>
      <c r="B55" s="38" t="s">
        <v>110</v>
      </c>
      <c r="C55" s="6">
        <v>9984</v>
      </c>
      <c r="D55" s="6">
        <v>15406</v>
      </c>
      <c r="E55" s="6">
        <v>8233</v>
      </c>
      <c r="F55" s="6">
        <v>3137</v>
      </c>
      <c r="G55" s="6">
        <v>1399</v>
      </c>
      <c r="H55" s="6">
        <v>2903</v>
      </c>
      <c r="I55" s="6">
        <v>12867</v>
      </c>
      <c r="J55" s="6">
        <v>851</v>
      </c>
      <c r="K55" s="6">
        <v>900</v>
      </c>
      <c r="L55" s="6">
        <v>2642</v>
      </c>
      <c r="M55" s="6">
        <v>1574</v>
      </c>
      <c r="N55" s="6">
        <v>279</v>
      </c>
      <c r="O55" s="6">
        <v>1993</v>
      </c>
      <c r="P55" s="6">
        <v>4187</v>
      </c>
      <c r="Q55" s="6">
        <v>1048</v>
      </c>
      <c r="R55" s="6">
        <v>960</v>
      </c>
      <c r="S55" s="6">
        <v>2469</v>
      </c>
      <c r="T55" s="6">
        <v>2141</v>
      </c>
      <c r="U55" s="6">
        <v>2633</v>
      </c>
      <c r="V55" s="6">
        <v>4101</v>
      </c>
      <c r="W55" s="6">
        <v>873</v>
      </c>
      <c r="X55" s="6">
        <v>5516</v>
      </c>
      <c r="Y55" s="6">
        <v>231</v>
      </c>
      <c r="Z55" s="6">
        <v>923</v>
      </c>
      <c r="AA55" s="6">
        <v>1142</v>
      </c>
      <c r="AB55" s="6">
        <v>2605</v>
      </c>
      <c r="AC55" s="6">
        <v>2795</v>
      </c>
      <c r="AD55" s="6">
        <v>1296</v>
      </c>
      <c r="AE55" s="6">
        <v>542</v>
      </c>
      <c r="AF55" s="6">
        <v>5976</v>
      </c>
      <c r="AG55" s="6">
        <v>15242</v>
      </c>
      <c r="AH55" s="6">
        <v>6353</v>
      </c>
      <c r="AI55" s="6">
        <v>0</v>
      </c>
      <c r="AJ55" s="6">
        <v>27859</v>
      </c>
      <c r="AK55" s="6">
        <v>10554</v>
      </c>
      <c r="AL55" s="6">
        <v>55401</v>
      </c>
      <c r="AM55" s="6">
        <v>24329</v>
      </c>
      <c r="AN55" s="6">
        <v>39102</v>
      </c>
      <c r="AO55" s="6">
        <v>904</v>
      </c>
      <c r="AP55" s="6">
        <v>9711</v>
      </c>
      <c r="AQ55" s="6">
        <v>850</v>
      </c>
      <c r="AR55" s="6">
        <v>2252</v>
      </c>
      <c r="AS55" s="6">
        <v>10610</v>
      </c>
      <c r="AT55" s="6">
        <v>390</v>
      </c>
      <c r="AU55" s="6">
        <v>507</v>
      </c>
      <c r="AV55" s="6">
        <v>1546</v>
      </c>
      <c r="AW55" s="6">
        <v>1764</v>
      </c>
      <c r="AX55" s="6">
        <v>3045</v>
      </c>
      <c r="AY55" s="6">
        <v>7092</v>
      </c>
      <c r="AZ55" s="6">
        <v>1258</v>
      </c>
      <c r="BA55" s="6">
        <v>5404</v>
      </c>
      <c r="BB55" s="6">
        <v>8835</v>
      </c>
      <c r="BC55" s="6">
        <v>7895</v>
      </c>
      <c r="BD55" s="6">
        <v>743</v>
      </c>
      <c r="BE55" s="6">
        <v>1156</v>
      </c>
      <c r="BF55" s="6">
        <v>3091</v>
      </c>
      <c r="BG55" s="6">
        <v>8034</v>
      </c>
      <c r="BH55" s="6">
        <v>314</v>
      </c>
      <c r="BI55" s="6">
        <v>684</v>
      </c>
      <c r="BJ55" s="6">
        <v>5696</v>
      </c>
      <c r="BK55" s="6">
        <v>2649</v>
      </c>
      <c r="BL55" s="6">
        <v>1259</v>
      </c>
      <c r="BM55" s="6">
        <v>76</v>
      </c>
      <c r="BN55" s="6">
        <v>8276</v>
      </c>
      <c r="BO55" s="6">
        <v>191</v>
      </c>
      <c r="BP55" s="6">
        <v>7351</v>
      </c>
      <c r="BQ55" s="6">
        <v>75</v>
      </c>
      <c r="BR55" s="6">
        <v>662</v>
      </c>
      <c r="BS55" s="6">
        <v>866</v>
      </c>
      <c r="BT55" s="6">
        <v>3796</v>
      </c>
      <c r="BU55" s="6">
        <v>0</v>
      </c>
      <c r="BV55" s="53">
        <f t="shared" si="0"/>
        <v>387428</v>
      </c>
      <c r="BW55" s="6">
        <v>480355</v>
      </c>
      <c r="BX55" s="6">
        <v>0</v>
      </c>
      <c r="BY55" s="6">
        <v>0</v>
      </c>
      <c r="BZ55" s="7">
        <f t="shared" si="1"/>
        <v>480355</v>
      </c>
      <c r="CA55" s="6">
        <v>0</v>
      </c>
      <c r="CB55" s="6">
        <v>0</v>
      </c>
      <c r="CC55" s="7">
        <f t="shared" si="2"/>
        <v>0</v>
      </c>
      <c r="CD55" s="6">
        <v>0</v>
      </c>
      <c r="CE55" s="6">
        <v>0</v>
      </c>
      <c r="CF55" s="6">
        <v>0</v>
      </c>
      <c r="CG55" s="7">
        <f t="shared" si="3"/>
        <v>0</v>
      </c>
      <c r="CH55" s="7">
        <f t="shared" si="4"/>
        <v>480355</v>
      </c>
      <c r="CI55" s="53">
        <f t="shared" si="5"/>
        <v>867783</v>
      </c>
      <c r="CL55" s="88"/>
    </row>
    <row r="56" spans="1:90" x14ac:dyDescent="0.25">
      <c r="A56" s="46" t="s">
        <v>46</v>
      </c>
      <c r="B56" s="38" t="s">
        <v>111</v>
      </c>
      <c r="C56" s="6">
        <v>4714</v>
      </c>
      <c r="D56" s="6">
        <v>697</v>
      </c>
      <c r="E56" s="6">
        <v>457</v>
      </c>
      <c r="F56" s="6">
        <v>1065</v>
      </c>
      <c r="G56" s="6">
        <v>389</v>
      </c>
      <c r="H56" s="6">
        <v>523</v>
      </c>
      <c r="I56" s="6">
        <v>674</v>
      </c>
      <c r="J56" s="6">
        <v>6</v>
      </c>
      <c r="K56" s="6">
        <v>125</v>
      </c>
      <c r="L56" s="6">
        <v>1552</v>
      </c>
      <c r="M56" s="6">
        <v>87</v>
      </c>
      <c r="N56" s="6">
        <v>0</v>
      </c>
      <c r="O56" s="6">
        <v>1497</v>
      </c>
      <c r="P56" s="6">
        <v>1060</v>
      </c>
      <c r="Q56" s="6">
        <v>242</v>
      </c>
      <c r="R56" s="6">
        <v>644</v>
      </c>
      <c r="S56" s="6">
        <v>1198</v>
      </c>
      <c r="T56" s="6">
        <v>859</v>
      </c>
      <c r="U56" s="6">
        <v>1228</v>
      </c>
      <c r="V56" s="6">
        <v>1750</v>
      </c>
      <c r="W56" s="6">
        <v>4058</v>
      </c>
      <c r="X56" s="6">
        <v>1804</v>
      </c>
      <c r="Y56" s="6">
        <v>11</v>
      </c>
      <c r="Z56" s="6">
        <v>586</v>
      </c>
      <c r="AA56" s="6">
        <v>1452</v>
      </c>
      <c r="AB56" s="6">
        <v>376</v>
      </c>
      <c r="AC56" s="6">
        <v>300</v>
      </c>
      <c r="AD56" s="6">
        <v>318</v>
      </c>
      <c r="AE56" s="6">
        <v>21</v>
      </c>
      <c r="AF56" s="6">
        <v>7699</v>
      </c>
      <c r="AG56" s="6">
        <v>15425</v>
      </c>
      <c r="AH56" s="6">
        <v>5665</v>
      </c>
      <c r="AI56" s="6">
        <v>504</v>
      </c>
      <c r="AJ56" s="6">
        <v>17871</v>
      </c>
      <c r="AK56" s="6">
        <v>3464</v>
      </c>
      <c r="AL56" s="6">
        <v>63598</v>
      </c>
      <c r="AM56" s="6">
        <v>25491</v>
      </c>
      <c r="AN56" s="6">
        <v>13849</v>
      </c>
      <c r="AO56" s="6">
        <v>49</v>
      </c>
      <c r="AP56" s="6">
        <v>2098</v>
      </c>
      <c r="AQ56" s="6">
        <v>36</v>
      </c>
      <c r="AR56" s="6">
        <v>254</v>
      </c>
      <c r="AS56" s="6">
        <v>4797</v>
      </c>
      <c r="AT56" s="6">
        <v>0</v>
      </c>
      <c r="AU56" s="6">
        <v>42</v>
      </c>
      <c r="AV56" s="6">
        <v>1351</v>
      </c>
      <c r="AW56" s="6">
        <v>461</v>
      </c>
      <c r="AX56" s="6">
        <v>13758</v>
      </c>
      <c r="AY56" s="6">
        <v>225628</v>
      </c>
      <c r="AZ56" s="6">
        <v>99686</v>
      </c>
      <c r="BA56" s="6">
        <v>15926</v>
      </c>
      <c r="BB56" s="6">
        <v>4265</v>
      </c>
      <c r="BC56" s="6">
        <v>3880</v>
      </c>
      <c r="BD56" s="6">
        <v>516</v>
      </c>
      <c r="BE56" s="6">
        <v>75</v>
      </c>
      <c r="BF56" s="6">
        <v>1785</v>
      </c>
      <c r="BG56" s="6">
        <v>6780</v>
      </c>
      <c r="BH56" s="6">
        <v>85</v>
      </c>
      <c r="BI56" s="6">
        <v>22</v>
      </c>
      <c r="BJ56" s="6">
        <v>7406</v>
      </c>
      <c r="BK56" s="6">
        <v>1095</v>
      </c>
      <c r="BL56" s="6">
        <v>0</v>
      </c>
      <c r="BM56" s="6">
        <v>102</v>
      </c>
      <c r="BN56" s="6">
        <v>579</v>
      </c>
      <c r="BO56" s="6">
        <v>201</v>
      </c>
      <c r="BP56" s="6">
        <v>1202</v>
      </c>
      <c r="BQ56" s="6">
        <v>349</v>
      </c>
      <c r="BR56" s="6">
        <v>109</v>
      </c>
      <c r="BS56" s="6">
        <v>332</v>
      </c>
      <c r="BT56" s="6">
        <v>469</v>
      </c>
      <c r="BU56" s="6">
        <v>0</v>
      </c>
      <c r="BV56" s="53">
        <f t="shared" si="0"/>
        <v>574597</v>
      </c>
      <c r="BW56" s="6">
        <v>230003</v>
      </c>
      <c r="BX56" s="6">
        <v>0</v>
      </c>
      <c r="BY56" s="6">
        <v>0</v>
      </c>
      <c r="BZ56" s="7">
        <f t="shared" si="1"/>
        <v>230003</v>
      </c>
      <c r="CA56" s="6">
        <v>0</v>
      </c>
      <c r="CB56" s="6">
        <v>0</v>
      </c>
      <c r="CC56" s="7">
        <f t="shared" si="2"/>
        <v>0</v>
      </c>
      <c r="CD56" s="6">
        <v>0</v>
      </c>
      <c r="CE56" s="6">
        <v>0</v>
      </c>
      <c r="CF56" s="6">
        <v>0</v>
      </c>
      <c r="CG56" s="7">
        <f t="shared" si="3"/>
        <v>0</v>
      </c>
      <c r="CH56" s="7">
        <f t="shared" si="4"/>
        <v>230003</v>
      </c>
      <c r="CI56" s="53">
        <f t="shared" si="5"/>
        <v>804600</v>
      </c>
      <c r="CL56" s="88"/>
    </row>
    <row r="57" spans="1:90" x14ac:dyDescent="0.25">
      <c r="A57" s="46" t="s">
        <v>47</v>
      </c>
      <c r="B57" s="38" t="s">
        <v>112</v>
      </c>
      <c r="C57" s="6">
        <v>107</v>
      </c>
      <c r="D57" s="6">
        <v>515</v>
      </c>
      <c r="E57" s="6">
        <v>3797</v>
      </c>
      <c r="F57" s="6">
        <v>1126</v>
      </c>
      <c r="G57" s="6">
        <v>1117</v>
      </c>
      <c r="H57" s="6">
        <v>6679</v>
      </c>
      <c r="I57" s="6">
        <v>12541</v>
      </c>
      <c r="J57" s="6">
        <v>4118</v>
      </c>
      <c r="K57" s="6">
        <v>561</v>
      </c>
      <c r="L57" s="6">
        <v>7288</v>
      </c>
      <c r="M57" s="6">
        <v>4212</v>
      </c>
      <c r="N57" s="6">
        <v>1204</v>
      </c>
      <c r="O57" s="6">
        <v>22660</v>
      </c>
      <c r="P57" s="6">
        <v>2955</v>
      </c>
      <c r="Q57" s="6">
        <v>1259</v>
      </c>
      <c r="R57" s="6">
        <v>2049</v>
      </c>
      <c r="S57" s="6">
        <v>0</v>
      </c>
      <c r="T57" s="6">
        <v>128</v>
      </c>
      <c r="U57" s="6">
        <v>5057</v>
      </c>
      <c r="V57" s="6">
        <v>3183</v>
      </c>
      <c r="W57" s="6">
        <v>3149</v>
      </c>
      <c r="X57" s="6">
        <v>10254</v>
      </c>
      <c r="Y57" s="6">
        <v>902</v>
      </c>
      <c r="Z57" s="6">
        <v>3723</v>
      </c>
      <c r="AA57" s="6">
        <v>4945</v>
      </c>
      <c r="AB57" s="6">
        <v>11633</v>
      </c>
      <c r="AC57" s="6">
        <v>2341</v>
      </c>
      <c r="AD57" s="6">
        <v>4804</v>
      </c>
      <c r="AE57" s="6">
        <v>2434</v>
      </c>
      <c r="AF57" s="6">
        <v>6231</v>
      </c>
      <c r="AG57" s="6">
        <v>12170</v>
      </c>
      <c r="AH57" s="6">
        <v>9923</v>
      </c>
      <c r="AI57" s="6">
        <v>708</v>
      </c>
      <c r="AJ57" s="6">
        <v>64739</v>
      </c>
      <c r="AK57" s="6">
        <v>46383</v>
      </c>
      <c r="AL57" s="6">
        <v>118438</v>
      </c>
      <c r="AM57" s="6">
        <v>436427</v>
      </c>
      <c r="AN57" s="6">
        <v>20057</v>
      </c>
      <c r="AO57" s="6">
        <v>7726</v>
      </c>
      <c r="AP57" s="6">
        <v>38493</v>
      </c>
      <c r="AQ57" s="6">
        <v>4314</v>
      </c>
      <c r="AR57" s="6">
        <v>27886</v>
      </c>
      <c r="AS57" s="6">
        <v>220498</v>
      </c>
      <c r="AT57" s="6">
        <v>2115</v>
      </c>
      <c r="AU57" s="6">
        <v>9745</v>
      </c>
      <c r="AV57" s="6">
        <v>43364</v>
      </c>
      <c r="AW57" s="6">
        <v>12796</v>
      </c>
      <c r="AX57" s="6">
        <v>53532</v>
      </c>
      <c r="AY57" s="6">
        <v>1869</v>
      </c>
      <c r="AZ57" s="6">
        <v>14121</v>
      </c>
      <c r="BA57" s="6">
        <v>12422</v>
      </c>
      <c r="BB57" s="6">
        <v>41125</v>
      </c>
      <c r="BC57" s="6">
        <v>17970</v>
      </c>
      <c r="BD57" s="6">
        <v>4819</v>
      </c>
      <c r="BE57" s="6">
        <v>6331</v>
      </c>
      <c r="BF57" s="6">
        <v>14761</v>
      </c>
      <c r="BG57" s="6">
        <v>5334</v>
      </c>
      <c r="BH57" s="6">
        <v>1215</v>
      </c>
      <c r="BI57" s="6">
        <v>2031</v>
      </c>
      <c r="BJ57" s="6">
        <v>21674</v>
      </c>
      <c r="BK57" s="6">
        <v>32676</v>
      </c>
      <c r="BL57" s="6">
        <v>18930</v>
      </c>
      <c r="BM57" s="6">
        <v>284</v>
      </c>
      <c r="BN57" s="6">
        <v>33130</v>
      </c>
      <c r="BO57" s="6">
        <v>42558</v>
      </c>
      <c r="BP57" s="6">
        <v>55107</v>
      </c>
      <c r="BQ57" s="6">
        <v>4116</v>
      </c>
      <c r="BR57" s="6">
        <v>1867</v>
      </c>
      <c r="BS57" s="6">
        <v>4440</v>
      </c>
      <c r="BT57" s="6">
        <v>50945</v>
      </c>
      <c r="BU57" s="6">
        <v>0</v>
      </c>
      <c r="BV57" s="53">
        <f t="shared" si="0"/>
        <v>1648011</v>
      </c>
      <c r="BW57" s="6">
        <v>5376014</v>
      </c>
      <c r="BX57" s="6">
        <v>4450</v>
      </c>
      <c r="BY57" s="6">
        <v>2925</v>
      </c>
      <c r="BZ57" s="7">
        <f t="shared" si="1"/>
        <v>5383389</v>
      </c>
      <c r="CA57" s="6">
        <v>6293</v>
      </c>
      <c r="CB57" s="6">
        <v>0</v>
      </c>
      <c r="CC57" s="7">
        <f t="shared" si="2"/>
        <v>6293</v>
      </c>
      <c r="CD57" s="6">
        <v>0</v>
      </c>
      <c r="CE57" s="6">
        <v>0</v>
      </c>
      <c r="CF57" s="6">
        <v>0</v>
      </c>
      <c r="CG57" s="7">
        <f t="shared" si="3"/>
        <v>0</v>
      </c>
      <c r="CH57" s="7">
        <f t="shared" si="4"/>
        <v>5389682</v>
      </c>
      <c r="CI57" s="53">
        <f t="shared" si="5"/>
        <v>7037693</v>
      </c>
      <c r="CL57" s="88"/>
    </row>
    <row r="58" spans="1:90" ht="22.5" x14ac:dyDescent="0.25">
      <c r="A58" s="46" t="s">
        <v>48</v>
      </c>
      <c r="B58" s="38" t="s">
        <v>113</v>
      </c>
      <c r="C58" s="6">
        <v>926</v>
      </c>
      <c r="D58" s="6">
        <v>10121</v>
      </c>
      <c r="E58" s="6">
        <v>2979</v>
      </c>
      <c r="F58" s="6">
        <v>1246</v>
      </c>
      <c r="G58" s="6">
        <v>1380</v>
      </c>
      <c r="H58" s="6">
        <v>5013</v>
      </c>
      <c r="I58" s="6">
        <v>35403</v>
      </c>
      <c r="J58" s="6">
        <v>957</v>
      </c>
      <c r="K58" s="6">
        <v>1265</v>
      </c>
      <c r="L58" s="6">
        <v>4822</v>
      </c>
      <c r="M58" s="6">
        <v>7070</v>
      </c>
      <c r="N58" s="6">
        <v>292</v>
      </c>
      <c r="O58" s="6">
        <v>13122</v>
      </c>
      <c r="P58" s="6">
        <v>2369</v>
      </c>
      <c r="Q58" s="6">
        <v>418</v>
      </c>
      <c r="R58" s="6">
        <v>3412</v>
      </c>
      <c r="S58" s="6">
        <v>3269</v>
      </c>
      <c r="T58" s="6">
        <v>5302</v>
      </c>
      <c r="U58" s="6">
        <v>14940</v>
      </c>
      <c r="V58" s="6">
        <v>7593</v>
      </c>
      <c r="W58" s="6">
        <v>2798</v>
      </c>
      <c r="X58" s="6">
        <v>14291</v>
      </c>
      <c r="Y58" s="6">
        <v>1335</v>
      </c>
      <c r="Z58" s="6">
        <v>3284</v>
      </c>
      <c r="AA58" s="6">
        <v>0</v>
      </c>
      <c r="AB58" s="6">
        <v>4341</v>
      </c>
      <c r="AC58" s="6">
        <v>4401</v>
      </c>
      <c r="AD58" s="6">
        <v>3543</v>
      </c>
      <c r="AE58" s="6">
        <v>2456</v>
      </c>
      <c r="AF58" s="6">
        <v>5272</v>
      </c>
      <c r="AG58" s="6">
        <v>5271</v>
      </c>
      <c r="AH58" s="6">
        <v>10772</v>
      </c>
      <c r="AI58" s="6">
        <v>14944</v>
      </c>
      <c r="AJ58" s="6">
        <v>15722</v>
      </c>
      <c r="AK58" s="6">
        <v>17566</v>
      </c>
      <c r="AL58" s="6">
        <v>63027</v>
      </c>
      <c r="AM58" s="6">
        <v>91005</v>
      </c>
      <c r="AN58" s="6">
        <v>18902</v>
      </c>
      <c r="AO58" s="6">
        <v>568</v>
      </c>
      <c r="AP58" s="6">
        <v>8192</v>
      </c>
      <c r="AQ58" s="6">
        <v>1701</v>
      </c>
      <c r="AR58" s="6">
        <v>4519</v>
      </c>
      <c r="AS58" s="6">
        <v>24146</v>
      </c>
      <c r="AT58" s="6">
        <v>13137</v>
      </c>
      <c r="AU58" s="6">
        <v>1007</v>
      </c>
      <c r="AV58" s="6">
        <v>8194</v>
      </c>
      <c r="AW58" s="6">
        <v>18529</v>
      </c>
      <c r="AX58" s="6">
        <v>6414</v>
      </c>
      <c r="AY58" s="6">
        <v>4404</v>
      </c>
      <c r="AZ58" s="6">
        <v>21744</v>
      </c>
      <c r="BA58" s="6">
        <v>15449</v>
      </c>
      <c r="BB58" s="6">
        <v>85674</v>
      </c>
      <c r="BC58" s="6">
        <v>12403</v>
      </c>
      <c r="BD58" s="6">
        <v>10944</v>
      </c>
      <c r="BE58" s="6">
        <v>1090</v>
      </c>
      <c r="BF58" s="6">
        <v>6799</v>
      </c>
      <c r="BG58" s="6">
        <v>3314</v>
      </c>
      <c r="BH58" s="6">
        <v>911</v>
      </c>
      <c r="BI58" s="6">
        <v>1344</v>
      </c>
      <c r="BJ58" s="6">
        <v>4872</v>
      </c>
      <c r="BK58" s="6">
        <v>99654</v>
      </c>
      <c r="BL58" s="6">
        <v>774</v>
      </c>
      <c r="BM58" s="6">
        <v>8847</v>
      </c>
      <c r="BN58" s="6">
        <v>11680</v>
      </c>
      <c r="BO58" s="6">
        <v>31687</v>
      </c>
      <c r="BP58" s="6">
        <v>20483</v>
      </c>
      <c r="BQ58" s="6">
        <v>1969</v>
      </c>
      <c r="BR58" s="6">
        <v>10979</v>
      </c>
      <c r="BS58" s="6">
        <v>1092</v>
      </c>
      <c r="BT58" s="6">
        <v>5179</v>
      </c>
      <c r="BU58" s="6">
        <v>0</v>
      </c>
      <c r="BV58" s="53">
        <f t="shared" si="0"/>
        <v>848528</v>
      </c>
      <c r="BW58" s="6">
        <v>97458</v>
      </c>
      <c r="BX58" s="6">
        <v>7790</v>
      </c>
      <c r="BY58" s="6">
        <v>0</v>
      </c>
      <c r="BZ58" s="7">
        <f t="shared" si="1"/>
        <v>105248</v>
      </c>
      <c r="CA58" s="6">
        <v>84496</v>
      </c>
      <c r="CB58" s="6">
        <v>0</v>
      </c>
      <c r="CC58" s="7">
        <f t="shared" si="2"/>
        <v>84496</v>
      </c>
      <c r="CD58" s="6">
        <v>138194</v>
      </c>
      <c r="CE58" s="6">
        <v>104591</v>
      </c>
      <c r="CF58" s="6">
        <v>21970</v>
      </c>
      <c r="CG58" s="7">
        <f t="shared" si="3"/>
        <v>264755</v>
      </c>
      <c r="CH58" s="7">
        <f t="shared" si="4"/>
        <v>454499</v>
      </c>
      <c r="CI58" s="53">
        <f t="shared" si="5"/>
        <v>1303027</v>
      </c>
      <c r="CL58" s="88"/>
    </row>
    <row r="59" spans="1:90" x14ac:dyDescent="0.25">
      <c r="A59" s="46" t="s">
        <v>49</v>
      </c>
      <c r="B59" s="38" t="s">
        <v>114</v>
      </c>
      <c r="C59" s="6">
        <v>687</v>
      </c>
      <c r="D59" s="6">
        <v>5919</v>
      </c>
      <c r="E59" s="6">
        <v>87</v>
      </c>
      <c r="F59" s="6">
        <v>146</v>
      </c>
      <c r="G59" s="6">
        <v>3269</v>
      </c>
      <c r="H59" s="6">
        <v>1007</v>
      </c>
      <c r="I59" s="6">
        <v>1323</v>
      </c>
      <c r="J59" s="6">
        <v>3637</v>
      </c>
      <c r="K59" s="6">
        <v>346</v>
      </c>
      <c r="L59" s="6">
        <v>1006</v>
      </c>
      <c r="M59" s="6">
        <v>2226</v>
      </c>
      <c r="N59" s="6">
        <v>45</v>
      </c>
      <c r="O59" s="6">
        <v>1555</v>
      </c>
      <c r="P59" s="6">
        <v>1947</v>
      </c>
      <c r="Q59" s="6">
        <v>251</v>
      </c>
      <c r="R59" s="6">
        <v>382</v>
      </c>
      <c r="S59" s="6">
        <v>201</v>
      </c>
      <c r="T59" s="6">
        <v>3782</v>
      </c>
      <c r="U59" s="6">
        <v>3014</v>
      </c>
      <c r="V59" s="6">
        <v>2281</v>
      </c>
      <c r="W59" s="6">
        <v>1136</v>
      </c>
      <c r="X59" s="6">
        <v>6626</v>
      </c>
      <c r="Y59" s="6">
        <v>846</v>
      </c>
      <c r="Z59" s="6">
        <v>2005</v>
      </c>
      <c r="AA59" s="6">
        <v>4287</v>
      </c>
      <c r="AB59" s="6">
        <v>13316</v>
      </c>
      <c r="AC59" s="6">
        <v>19124</v>
      </c>
      <c r="AD59" s="6">
        <v>922</v>
      </c>
      <c r="AE59" s="6">
        <v>547</v>
      </c>
      <c r="AF59" s="6">
        <v>22251</v>
      </c>
      <c r="AG59" s="6">
        <v>18207</v>
      </c>
      <c r="AH59" s="6">
        <v>5323</v>
      </c>
      <c r="AI59" s="6">
        <v>6028</v>
      </c>
      <c r="AJ59" s="6">
        <v>75602</v>
      </c>
      <c r="AK59" s="6">
        <v>3912</v>
      </c>
      <c r="AL59" s="6">
        <v>21799</v>
      </c>
      <c r="AM59" s="6">
        <v>13661</v>
      </c>
      <c r="AN59" s="6">
        <v>4104</v>
      </c>
      <c r="AO59" s="6">
        <v>0</v>
      </c>
      <c r="AP59" s="6">
        <v>3426</v>
      </c>
      <c r="AQ59" s="6">
        <v>156</v>
      </c>
      <c r="AR59" s="6">
        <v>1236</v>
      </c>
      <c r="AS59" s="6">
        <v>3730</v>
      </c>
      <c r="AT59" s="6">
        <v>2599</v>
      </c>
      <c r="AU59" s="6">
        <v>1155</v>
      </c>
      <c r="AV59" s="6">
        <v>15048</v>
      </c>
      <c r="AW59" s="6">
        <v>8626</v>
      </c>
      <c r="AX59" s="6">
        <v>7762</v>
      </c>
      <c r="AY59" s="6">
        <v>2946</v>
      </c>
      <c r="AZ59" s="6">
        <v>11363</v>
      </c>
      <c r="BA59" s="6">
        <v>7875</v>
      </c>
      <c r="BB59" s="6">
        <v>7594</v>
      </c>
      <c r="BC59" s="6">
        <v>52661</v>
      </c>
      <c r="BD59" s="6">
        <v>5286</v>
      </c>
      <c r="BE59" s="6">
        <v>1291</v>
      </c>
      <c r="BF59" s="6">
        <v>3417</v>
      </c>
      <c r="BG59" s="6">
        <v>945</v>
      </c>
      <c r="BH59" s="6">
        <v>343</v>
      </c>
      <c r="BI59" s="6">
        <v>552</v>
      </c>
      <c r="BJ59" s="6">
        <v>10680</v>
      </c>
      <c r="BK59" s="6">
        <v>47837</v>
      </c>
      <c r="BL59" s="6">
        <v>624</v>
      </c>
      <c r="BM59" s="6">
        <v>3562</v>
      </c>
      <c r="BN59" s="6">
        <v>16133</v>
      </c>
      <c r="BO59" s="6">
        <v>4358</v>
      </c>
      <c r="BP59" s="6">
        <v>4821</v>
      </c>
      <c r="BQ59" s="6">
        <v>6400</v>
      </c>
      <c r="BR59" s="6">
        <v>2006</v>
      </c>
      <c r="BS59" s="6">
        <v>359</v>
      </c>
      <c r="BT59" s="6">
        <v>1536</v>
      </c>
      <c r="BU59" s="6">
        <v>0</v>
      </c>
      <c r="BV59" s="53">
        <f t="shared" si="0"/>
        <v>489134</v>
      </c>
      <c r="BW59" s="6">
        <v>39422</v>
      </c>
      <c r="BX59" s="6">
        <v>0</v>
      </c>
      <c r="BY59" s="6">
        <v>0</v>
      </c>
      <c r="BZ59" s="7">
        <f t="shared" si="1"/>
        <v>39422</v>
      </c>
      <c r="CA59" s="6">
        <v>167916</v>
      </c>
      <c r="CB59" s="6">
        <v>0</v>
      </c>
      <c r="CC59" s="7">
        <f t="shared" si="2"/>
        <v>167916</v>
      </c>
      <c r="CD59" s="6">
        <v>140773</v>
      </c>
      <c r="CE59" s="6">
        <v>13741</v>
      </c>
      <c r="CF59" s="6">
        <v>71282</v>
      </c>
      <c r="CG59" s="7">
        <f t="shared" si="3"/>
        <v>225796</v>
      </c>
      <c r="CH59" s="7">
        <f t="shared" si="4"/>
        <v>433134</v>
      </c>
      <c r="CI59" s="53">
        <f t="shared" si="5"/>
        <v>922268</v>
      </c>
      <c r="CL59" s="88"/>
    </row>
    <row r="60" spans="1:90" x14ac:dyDescent="0.25">
      <c r="A60" s="46" t="s">
        <v>50</v>
      </c>
      <c r="B60" s="38" t="s">
        <v>115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6">
        <v>0</v>
      </c>
      <c r="AW60" s="6">
        <v>0</v>
      </c>
      <c r="AX60" s="6">
        <v>0</v>
      </c>
      <c r="AY60" s="6">
        <v>0</v>
      </c>
      <c r="AZ60" s="6">
        <v>0</v>
      </c>
      <c r="BA60" s="6">
        <v>0</v>
      </c>
      <c r="BB60" s="6">
        <v>0</v>
      </c>
      <c r="BC60" s="6">
        <v>0</v>
      </c>
      <c r="BD60" s="6">
        <v>0</v>
      </c>
      <c r="BE60" s="6">
        <v>0</v>
      </c>
      <c r="BF60" s="6">
        <v>0</v>
      </c>
      <c r="BG60" s="6">
        <v>0</v>
      </c>
      <c r="BH60" s="6">
        <v>0</v>
      </c>
      <c r="BI60" s="6">
        <v>0</v>
      </c>
      <c r="BJ60" s="6">
        <v>0</v>
      </c>
      <c r="BK60" s="6">
        <v>0</v>
      </c>
      <c r="BL60" s="6">
        <v>0</v>
      </c>
      <c r="BM60" s="6">
        <v>0</v>
      </c>
      <c r="BN60" s="6">
        <v>0</v>
      </c>
      <c r="BO60" s="6">
        <v>0</v>
      </c>
      <c r="BP60" s="6">
        <v>0</v>
      </c>
      <c r="BQ60" s="6">
        <v>0</v>
      </c>
      <c r="BR60" s="6">
        <v>0</v>
      </c>
      <c r="BS60" s="6">
        <v>0</v>
      </c>
      <c r="BT60" s="6">
        <v>0</v>
      </c>
      <c r="BU60" s="6">
        <v>0</v>
      </c>
      <c r="BV60" s="53">
        <f t="shared" si="0"/>
        <v>0</v>
      </c>
      <c r="BW60" s="6">
        <v>0</v>
      </c>
      <c r="BX60" s="6">
        <v>0</v>
      </c>
      <c r="BY60" s="6">
        <v>0</v>
      </c>
      <c r="BZ60" s="7">
        <f t="shared" si="1"/>
        <v>0</v>
      </c>
      <c r="CA60" s="6">
        <v>385704</v>
      </c>
      <c r="CB60" s="6">
        <v>0</v>
      </c>
      <c r="CC60" s="7">
        <f t="shared" si="2"/>
        <v>385704</v>
      </c>
      <c r="CD60" s="6">
        <v>7294</v>
      </c>
      <c r="CE60" s="6">
        <v>12788</v>
      </c>
      <c r="CF60" s="6">
        <v>558</v>
      </c>
      <c r="CG60" s="7">
        <f t="shared" si="3"/>
        <v>20640</v>
      </c>
      <c r="CH60" s="7">
        <f t="shared" si="4"/>
        <v>406344</v>
      </c>
      <c r="CI60" s="53">
        <f t="shared" si="5"/>
        <v>406344</v>
      </c>
      <c r="CL60" s="88"/>
    </row>
    <row r="61" spans="1:90" x14ac:dyDescent="0.25">
      <c r="A61" s="46" t="s">
        <v>51</v>
      </c>
      <c r="B61" s="38" t="s">
        <v>116</v>
      </c>
      <c r="C61" s="6">
        <v>0</v>
      </c>
      <c r="D61" s="6">
        <v>278</v>
      </c>
      <c r="E61" s="6">
        <v>332</v>
      </c>
      <c r="F61" s="6">
        <v>53</v>
      </c>
      <c r="G61" s="6">
        <v>85</v>
      </c>
      <c r="H61" s="6">
        <v>1005</v>
      </c>
      <c r="I61" s="6">
        <v>20258</v>
      </c>
      <c r="J61" s="6">
        <v>8300</v>
      </c>
      <c r="K61" s="6">
        <v>177</v>
      </c>
      <c r="L61" s="6">
        <v>2318</v>
      </c>
      <c r="M61" s="6">
        <v>10128</v>
      </c>
      <c r="N61" s="6">
        <v>97</v>
      </c>
      <c r="O61" s="6">
        <v>2482</v>
      </c>
      <c r="P61" s="6">
        <v>201</v>
      </c>
      <c r="Q61" s="6">
        <v>0</v>
      </c>
      <c r="R61" s="6">
        <v>137</v>
      </c>
      <c r="S61" s="6">
        <v>108</v>
      </c>
      <c r="T61" s="6">
        <v>2842</v>
      </c>
      <c r="U61" s="6">
        <v>379</v>
      </c>
      <c r="V61" s="6">
        <v>636</v>
      </c>
      <c r="W61" s="6">
        <v>459</v>
      </c>
      <c r="X61" s="6">
        <v>1103</v>
      </c>
      <c r="Y61" s="6">
        <v>199</v>
      </c>
      <c r="Z61" s="6">
        <v>107</v>
      </c>
      <c r="AA61" s="6">
        <v>754</v>
      </c>
      <c r="AB61" s="6">
        <v>108</v>
      </c>
      <c r="AC61" s="6">
        <v>536</v>
      </c>
      <c r="AD61" s="6">
        <v>478</v>
      </c>
      <c r="AE61" s="6">
        <v>364</v>
      </c>
      <c r="AF61" s="6">
        <v>971</v>
      </c>
      <c r="AG61" s="6">
        <v>2582</v>
      </c>
      <c r="AH61" s="6">
        <v>1076</v>
      </c>
      <c r="AI61" s="6">
        <v>731</v>
      </c>
      <c r="AJ61" s="6">
        <v>2041</v>
      </c>
      <c r="AK61" s="6">
        <v>5223</v>
      </c>
      <c r="AL61" s="6">
        <v>21353</v>
      </c>
      <c r="AM61" s="6">
        <v>19724</v>
      </c>
      <c r="AN61" s="6">
        <v>1985</v>
      </c>
      <c r="AO61" s="6">
        <v>649</v>
      </c>
      <c r="AP61" s="6">
        <v>1144</v>
      </c>
      <c r="AQ61" s="6">
        <v>245</v>
      </c>
      <c r="AR61" s="6">
        <v>1013</v>
      </c>
      <c r="AS61" s="6">
        <v>3539</v>
      </c>
      <c r="AT61" s="6">
        <v>2033</v>
      </c>
      <c r="AU61" s="6">
        <v>494</v>
      </c>
      <c r="AV61" s="6">
        <v>6906</v>
      </c>
      <c r="AW61" s="6">
        <v>1412</v>
      </c>
      <c r="AX61" s="6">
        <v>7645</v>
      </c>
      <c r="AY61" s="6">
        <v>1595</v>
      </c>
      <c r="AZ61" s="6">
        <v>1595</v>
      </c>
      <c r="BA61" s="6">
        <v>826</v>
      </c>
      <c r="BB61" s="6">
        <v>2370</v>
      </c>
      <c r="BC61" s="6">
        <v>1354</v>
      </c>
      <c r="BD61" s="6">
        <v>359</v>
      </c>
      <c r="BE61" s="6">
        <v>666</v>
      </c>
      <c r="BF61" s="6">
        <v>902</v>
      </c>
      <c r="BG61" s="6">
        <v>614</v>
      </c>
      <c r="BH61" s="6">
        <v>87</v>
      </c>
      <c r="BI61" s="6">
        <v>2041</v>
      </c>
      <c r="BJ61" s="6">
        <v>3908</v>
      </c>
      <c r="BK61" s="6">
        <v>10201</v>
      </c>
      <c r="BL61" s="6">
        <v>320</v>
      </c>
      <c r="BM61" s="6">
        <v>1376</v>
      </c>
      <c r="BN61" s="6">
        <v>938</v>
      </c>
      <c r="BO61" s="6">
        <v>2567</v>
      </c>
      <c r="BP61" s="6">
        <v>1581</v>
      </c>
      <c r="BQ61" s="6">
        <v>0</v>
      </c>
      <c r="BR61" s="6">
        <v>74</v>
      </c>
      <c r="BS61" s="6">
        <v>192</v>
      </c>
      <c r="BT61" s="6">
        <v>1178</v>
      </c>
      <c r="BU61" s="6">
        <v>0</v>
      </c>
      <c r="BV61" s="53">
        <f t="shared" si="0"/>
        <v>169434</v>
      </c>
      <c r="BW61" s="6">
        <v>139</v>
      </c>
      <c r="BX61" s="6">
        <v>0</v>
      </c>
      <c r="BY61" s="6">
        <v>0</v>
      </c>
      <c r="BZ61" s="7">
        <f t="shared" si="1"/>
        <v>139</v>
      </c>
      <c r="CA61" s="6">
        <v>0</v>
      </c>
      <c r="CB61" s="6">
        <v>0</v>
      </c>
      <c r="CC61" s="7">
        <f t="shared" si="2"/>
        <v>0</v>
      </c>
      <c r="CD61" s="6">
        <v>30314</v>
      </c>
      <c r="CE61" s="6">
        <v>3177</v>
      </c>
      <c r="CF61" s="6">
        <v>318</v>
      </c>
      <c r="CG61" s="7">
        <f t="shared" si="3"/>
        <v>33809</v>
      </c>
      <c r="CH61" s="7">
        <f t="shared" si="4"/>
        <v>33948</v>
      </c>
      <c r="CI61" s="53">
        <f t="shared" si="5"/>
        <v>203382</v>
      </c>
      <c r="CL61" s="88"/>
    </row>
    <row r="62" spans="1:90" x14ac:dyDescent="0.25">
      <c r="A62" s="46" t="s">
        <v>255</v>
      </c>
      <c r="B62" s="38" t="s">
        <v>256</v>
      </c>
      <c r="C62" s="6">
        <v>29808</v>
      </c>
      <c r="D62" s="6">
        <v>212</v>
      </c>
      <c r="E62" s="6">
        <v>17</v>
      </c>
      <c r="F62" s="6">
        <v>3188</v>
      </c>
      <c r="G62" s="6">
        <v>0</v>
      </c>
      <c r="H62" s="6">
        <v>2003</v>
      </c>
      <c r="I62" s="6">
        <v>0</v>
      </c>
      <c r="J62" s="6">
        <v>212</v>
      </c>
      <c r="K62" s="6">
        <v>49</v>
      </c>
      <c r="L62" s="6">
        <v>31</v>
      </c>
      <c r="M62" s="6">
        <v>206</v>
      </c>
      <c r="N62" s="6">
        <v>40</v>
      </c>
      <c r="O62" s="6">
        <v>606</v>
      </c>
      <c r="P62" s="6">
        <v>0</v>
      </c>
      <c r="Q62" s="6">
        <v>0</v>
      </c>
      <c r="R62" s="6">
        <v>251</v>
      </c>
      <c r="S62" s="6">
        <v>0</v>
      </c>
      <c r="T62" s="6">
        <v>0</v>
      </c>
      <c r="U62" s="6">
        <v>158</v>
      </c>
      <c r="V62" s="6">
        <v>27</v>
      </c>
      <c r="W62" s="6">
        <v>0</v>
      </c>
      <c r="X62" s="6">
        <v>22</v>
      </c>
      <c r="Y62" s="6">
        <v>31</v>
      </c>
      <c r="Z62" s="6">
        <v>0</v>
      </c>
      <c r="AA62" s="6">
        <v>0</v>
      </c>
      <c r="AB62" s="6">
        <v>26672</v>
      </c>
      <c r="AC62" s="6">
        <v>0</v>
      </c>
      <c r="AD62" s="6">
        <v>49</v>
      </c>
      <c r="AE62" s="6">
        <v>35</v>
      </c>
      <c r="AF62" s="6">
        <v>10491</v>
      </c>
      <c r="AG62" s="6">
        <v>27940</v>
      </c>
      <c r="AH62" s="6">
        <v>976</v>
      </c>
      <c r="AI62" s="6">
        <v>4144</v>
      </c>
      <c r="AJ62" s="6">
        <v>21726</v>
      </c>
      <c r="AK62" s="6">
        <v>287</v>
      </c>
      <c r="AL62" s="6">
        <v>374077</v>
      </c>
      <c r="AM62" s="6">
        <v>36302</v>
      </c>
      <c r="AN62" s="6">
        <v>961</v>
      </c>
      <c r="AO62" s="6">
        <v>1524</v>
      </c>
      <c r="AP62" s="6">
        <v>286</v>
      </c>
      <c r="AQ62" s="6">
        <v>0</v>
      </c>
      <c r="AR62" s="6">
        <v>3</v>
      </c>
      <c r="AS62" s="6">
        <v>3054</v>
      </c>
      <c r="AT62" s="6">
        <v>818</v>
      </c>
      <c r="AU62" s="6">
        <v>426</v>
      </c>
      <c r="AV62" s="6">
        <v>7891</v>
      </c>
      <c r="AW62" s="6">
        <v>2710</v>
      </c>
      <c r="AX62" s="6">
        <v>639</v>
      </c>
      <c r="AY62" s="6">
        <v>0</v>
      </c>
      <c r="AZ62" s="6">
        <v>177</v>
      </c>
      <c r="BA62" s="6">
        <v>364</v>
      </c>
      <c r="BB62" s="6">
        <v>15701</v>
      </c>
      <c r="BC62" s="6">
        <v>1571</v>
      </c>
      <c r="BD62" s="6">
        <v>546</v>
      </c>
      <c r="BE62" s="6">
        <v>1052</v>
      </c>
      <c r="BF62" s="6">
        <v>25085</v>
      </c>
      <c r="BG62" s="6">
        <v>23</v>
      </c>
      <c r="BH62" s="6">
        <v>142</v>
      </c>
      <c r="BI62" s="6">
        <v>96</v>
      </c>
      <c r="BJ62" s="6">
        <v>3633</v>
      </c>
      <c r="BK62" s="6">
        <v>10232</v>
      </c>
      <c r="BL62" s="6">
        <v>79</v>
      </c>
      <c r="BM62" s="6">
        <v>103</v>
      </c>
      <c r="BN62" s="6">
        <v>976</v>
      </c>
      <c r="BO62" s="6">
        <v>18</v>
      </c>
      <c r="BP62" s="6">
        <v>5892</v>
      </c>
      <c r="BQ62" s="6">
        <v>0</v>
      </c>
      <c r="BR62" s="6">
        <v>1598</v>
      </c>
      <c r="BS62" s="6">
        <v>221</v>
      </c>
      <c r="BT62" s="6">
        <v>240</v>
      </c>
      <c r="BU62" s="6">
        <v>0</v>
      </c>
      <c r="BV62" s="53">
        <f t="shared" si="0"/>
        <v>625621</v>
      </c>
      <c r="BW62" s="6">
        <v>27381</v>
      </c>
      <c r="BX62" s="6">
        <v>0</v>
      </c>
      <c r="BY62" s="6">
        <v>44126</v>
      </c>
      <c r="BZ62" s="7">
        <f t="shared" si="1"/>
        <v>71507</v>
      </c>
      <c r="CA62" s="6">
        <v>47586</v>
      </c>
      <c r="CB62" s="6">
        <v>0</v>
      </c>
      <c r="CC62" s="7">
        <f t="shared" si="2"/>
        <v>47586</v>
      </c>
      <c r="CD62" s="6">
        <v>92446</v>
      </c>
      <c r="CE62" s="6">
        <v>65500</v>
      </c>
      <c r="CF62" s="6">
        <v>0</v>
      </c>
      <c r="CG62" s="7">
        <f t="shared" si="3"/>
        <v>157946</v>
      </c>
      <c r="CH62" s="7">
        <f t="shared" si="4"/>
        <v>277039</v>
      </c>
      <c r="CI62" s="53">
        <f t="shared" si="5"/>
        <v>902660</v>
      </c>
      <c r="CL62" s="88"/>
    </row>
    <row r="63" spans="1:90" x14ac:dyDescent="0.25">
      <c r="A63" s="46" t="s">
        <v>52</v>
      </c>
      <c r="B63" s="38" t="s">
        <v>117</v>
      </c>
      <c r="C63" s="6">
        <v>528</v>
      </c>
      <c r="D63" s="6">
        <v>1766</v>
      </c>
      <c r="E63" s="6">
        <v>468</v>
      </c>
      <c r="F63" s="6">
        <v>118</v>
      </c>
      <c r="G63" s="6">
        <v>3022</v>
      </c>
      <c r="H63" s="6">
        <v>1943</v>
      </c>
      <c r="I63" s="6">
        <v>8544</v>
      </c>
      <c r="J63" s="6">
        <v>3647</v>
      </c>
      <c r="K63" s="6">
        <v>666</v>
      </c>
      <c r="L63" s="6">
        <v>3393</v>
      </c>
      <c r="M63" s="6">
        <v>2872</v>
      </c>
      <c r="N63" s="6">
        <v>16</v>
      </c>
      <c r="O63" s="6">
        <v>1422</v>
      </c>
      <c r="P63" s="6">
        <v>2184</v>
      </c>
      <c r="Q63" s="6">
        <v>1056</v>
      </c>
      <c r="R63" s="6">
        <v>1444</v>
      </c>
      <c r="S63" s="6">
        <v>75</v>
      </c>
      <c r="T63" s="6">
        <v>1871</v>
      </c>
      <c r="U63" s="6">
        <v>699</v>
      </c>
      <c r="V63" s="6">
        <v>4872</v>
      </c>
      <c r="W63" s="6">
        <v>1228</v>
      </c>
      <c r="X63" s="6">
        <v>8558</v>
      </c>
      <c r="Y63" s="6">
        <v>260</v>
      </c>
      <c r="Z63" s="6">
        <v>2265</v>
      </c>
      <c r="AA63" s="6">
        <v>3022</v>
      </c>
      <c r="AB63" s="6">
        <v>13925</v>
      </c>
      <c r="AC63" s="6">
        <v>1599</v>
      </c>
      <c r="AD63" s="6">
        <v>950</v>
      </c>
      <c r="AE63" s="6">
        <v>486</v>
      </c>
      <c r="AF63" s="6">
        <v>9142</v>
      </c>
      <c r="AG63" s="6">
        <v>6442</v>
      </c>
      <c r="AH63" s="6">
        <v>9771</v>
      </c>
      <c r="AI63" s="6">
        <v>832</v>
      </c>
      <c r="AJ63" s="6">
        <v>14486</v>
      </c>
      <c r="AK63" s="6">
        <v>10534</v>
      </c>
      <c r="AL63" s="6">
        <v>9641</v>
      </c>
      <c r="AM63" s="6">
        <v>8620</v>
      </c>
      <c r="AN63" s="6">
        <v>23755</v>
      </c>
      <c r="AO63" s="6">
        <v>2717</v>
      </c>
      <c r="AP63" s="6">
        <v>25580</v>
      </c>
      <c r="AQ63" s="6">
        <v>164</v>
      </c>
      <c r="AR63" s="6">
        <v>1161</v>
      </c>
      <c r="AS63" s="6">
        <v>3021</v>
      </c>
      <c r="AT63" s="6">
        <v>233</v>
      </c>
      <c r="AU63" s="6">
        <v>3906</v>
      </c>
      <c r="AV63" s="6">
        <v>3519</v>
      </c>
      <c r="AW63" s="6">
        <v>3515</v>
      </c>
      <c r="AX63" s="6">
        <v>2928</v>
      </c>
      <c r="AY63" s="6">
        <v>166</v>
      </c>
      <c r="AZ63" s="6">
        <v>1053</v>
      </c>
      <c r="BA63" s="6">
        <v>243</v>
      </c>
      <c r="BB63" s="6">
        <v>2076</v>
      </c>
      <c r="BC63" s="6">
        <v>12912</v>
      </c>
      <c r="BD63" s="6">
        <v>721</v>
      </c>
      <c r="BE63" s="6">
        <v>1877</v>
      </c>
      <c r="BF63" s="6">
        <v>1847</v>
      </c>
      <c r="BG63" s="6">
        <v>10874</v>
      </c>
      <c r="BH63" s="6">
        <v>614</v>
      </c>
      <c r="BI63" s="6">
        <v>169</v>
      </c>
      <c r="BJ63" s="6">
        <v>8143</v>
      </c>
      <c r="BK63" s="6">
        <v>3109</v>
      </c>
      <c r="BL63" s="6">
        <v>1190</v>
      </c>
      <c r="BM63" s="6">
        <v>277</v>
      </c>
      <c r="BN63" s="6">
        <v>1109</v>
      </c>
      <c r="BO63" s="6">
        <v>2002</v>
      </c>
      <c r="BP63" s="6">
        <v>16981</v>
      </c>
      <c r="BQ63" s="6">
        <v>341</v>
      </c>
      <c r="BR63" s="6">
        <v>708</v>
      </c>
      <c r="BS63" s="6">
        <v>1438</v>
      </c>
      <c r="BT63" s="6">
        <v>2979</v>
      </c>
      <c r="BU63" s="6">
        <v>0</v>
      </c>
      <c r="BV63" s="53">
        <f t="shared" si="0"/>
        <v>283695</v>
      </c>
      <c r="BW63" s="6">
        <v>46813</v>
      </c>
      <c r="BX63" s="6">
        <v>0</v>
      </c>
      <c r="BY63" s="6">
        <v>0</v>
      </c>
      <c r="BZ63" s="7">
        <f t="shared" si="1"/>
        <v>46813</v>
      </c>
      <c r="CA63" s="6">
        <v>0</v>
      </c>
      <c r="CB63" s="6">
        <v>0</v>
      </c>
      <c r="CC63" s="7">
        <f t="shared" si="2"/>
        <v>0</v>
      </c>
      <c r="CD63" s="6">
        <v>28575</v>
      </c>
      <c r="CE63" s="6">
        <v>7173</v>
      </c>
      <c r="CF63" s="6">
        <v>2342</v>
      </c>
      <c r="CG63" s="7">
        <f t="shared" si="3"/>
        <v>38090</v>
      </c>
      <c r="CH63" s="7">
        <f t="shared" si="4"/>
        <v>84903</v>
      </c>
      <c r="CI63" s="53">
        <f t="shared" si="5"/>
        <v>368598</v>
      </c>
      <c r="CL63" s="88"/>
    </row>
    <row r="64" spans="1:90" x14ac:dyDescent="0.25">
      <c r="A64" s="46" t="s">
        <v>53</v>
      </c>
      <c r="B64" s="38" t="s">
        <v>118</v>
      </c>
      <c r="C64" s="6">
        <v>1346</v>
      </c>
      <c r="D64" s="6">
        <v>46</v>
      </c>
      <c r="E64" s="6">
        <v>11</v>
      </c>
      <c r="F64" s="6">
        <v>110</v>
      </c>
      <c r="G64" s="6">
        <v>0</v>
      </c>
      <c r="H64" s="6">
        <v>4668</v>
      </c>
      <c r="I64" s="6">
        <v>66229</v>
      </c>
      <c r="J64" s="6">
        <v>2152</v>
      </c>
      <c r="K64" s="6">
        <v>1114</v>
      </c>
      <c r="L64" s="6">
        <v>7157</v>
      </c>
      <c r="M64" s="6">
        <v>1327</v>
      </c>
      <c r="N64" s="6">
        <v>0</v>
      </c>
      <c r="O64" s="6">
        <v>3274</v>
      </c>
      <c r="P64" s="6">
        <v>944</v>
      </c>
      <c r="Q64" s="6">
        <v>959</v>
      </c>
      <c r="R64" s="6">
        <v>2116</v>
      </c>
      <c r="S64" s="6">
        <v>0</v>
      </c>
      <c r="T64" s="6">
        <v>1829</v>
      </c>
      <c r="U64" s="6">
        <v>8176</v>
      </c>
      <c r="V64" s="6">
        <v>870</v>
      </c>
      <c r="W64" s="6">
        <v>2510</v>
      </c>
      <c r="X64" s="6">
        <v>9630</v>
      </c>
      <c r="Y64" s="6">
        <v>815</v>
      </c>
      <c r="Z64" s="6">
        <v>123</v>
      </c>
      <c r="AA64" s="6">
        <v>9538</v>
      </c>
      <c r="AB64" s="6">
        <v>25455</v>
      </c>
      <c r="AC64" s="6">
        <v>539</v>
      </c>
      <c r="AD64" s="6">
        <v>10433</v>
      </c>
      <c r="AE64" s="6">
        <v>194</v>
      </c>
      <c r="AF64" s="6">
        <v>1780</v>
      </c>
      <c r="AG64" s="6">
        <v>1178</v>
      </c>
      <c r="AH64" s="6">
        <v>825</v>
      </c>
      <c r="AI64" s="6">
        <v>0</v>
      </c>
      <c r="AJ64" s="6">
        <v>7659</v>
      </c>
      <c r="AK64" s="6">
        <v>688</v>
      </c>
      <c r="AL64" s="6">
        <v>10420</v>
      </c>
      <c r="AM64" s="6">
        <v>11230</v>
      </c>
      <c r="AN64" s="6">
        <v>5940</v>
      </c>
      <c r="AO64" s="6">
        <v>0</v>
      </c>
      <c r="AP64" s="6">
        <v>25983</v>
      </c>
      <c r="AQ64" s="6">
        <v>483</v>
      </c>
      <c r="AR64" s="6">
        <v>16591</v>
      </c>
      <c r="AS64" s="6">
        <v>3919</v>
      </c>
      <c r="AT64" s="6">
        <v>150</v>
      </c>
      <c r="AU64" s="6">
        <v>259</v>
      </c>
      <c r="AV64" s="6">
        <v>290</v>
      </c>
      <c r="AW64" s="6">
        <v>1373</v>
      </c>
      <c r="AX64" s="6">
        <v>3460</v>
      </c>
      <c r="AY64" s="6">
        <v>0</v>
      </c>
      <c r="AZ64" s="6">
        <v>917</v>
      </c>
      <c r="BA64" s="6">
        <v>82</v>
      </c>
      <c r="BB64" s="6">
        <v>489</v>
      </c>
      <c r="BC64" s="6">
        <v>1638</v>
      </c>
      <c r="BD64" s="6">
        <v>658</v>
      </c>
      <c r="BE64" s="6">
        <v>438</v>
      </c>
      <c r="BF64" s="6">
        <v>362</v>
      </c>
      <c r="BG64" s="6">
        <v>1235</v>
      </c>
      <c r="BH64" s="6">
        <v>1712</v>
      </c>
      <c r="BI64" s="6">
        <v>8</v>
      </c>
      <c r="BJ64" s="6">
        <v>21994</v>
      </c>
      <c r="BK64" s="6">
        <v>160</v>
      </c>
      <c r="BL64" s="6">
        <v>580</v>
      </c>
      <c r="BM64" s="6">
        <v>0</v>
      </c>
      <c r="BN64" s="6">
        <v>0</v>
      </c>
      <c r="BO64" s="6">
        <v>4</v>
      </c>
      <c r="BP64" s="6">
        <v>0</v>
      </c>
      <c r="BQ64" s="6">
        <v>8</v>
      </c>
      <c r="BR64" s="6">
        <v>676</v>
      </c>
      <c r="BS64" s="6">
        <v>120</v>
      </c>
      <c r="BT64" s="6">
        <v>369</v>
      </c>
      <c r="BU64" s="6">
        <v>0</v>
      </c>
      <c r="BV64" s="53">
        <f t="shared" si="0"/>
        <v>285243</v>
      </c>
      <c r="BW64" s="6">
        <v>259</v>
      </c>
      <c r="BX64" s="6">
        <v>0</v>
      </c>
      <c r="BY64" s="6">
        <v>0</v>
      </c>
      <c r="BZ64" s="7">
        <f t="shared" si="1"/>
        <v>259</v>
      </c>
      <c r="CA64" s="6">
        <v>0</v>
      </c>
      <c r="CB64" s="6">
        <v>0</v>
      </c>
      <c r="CC64" s="7">
        <f t="shared" si="2"/>
        <v>0</v>
      </c>
      <c r="CD64" s="6">
        <v>0</v>
      </c>
      <c r="CE64" s="6">
        <v>0</v>
      </c>
      <c r="CF64" s="6">
        <v>0</v>
      </c>
      <c r="CG64" s="7">
        <f t="shared" si="3"/>
        <v>0</v>
      </c>
      <c r="CH64" s="7">
        <f t="shared" si="4"/>
        <v>259</v>
      </c>
      <c r="CI64" s="53">
        <f t="shared" si="5"/>
        <v>285502</v>
      </c>
      <c r="CL64" s="88"/>
    </row>
    <row r="65" spans="1:90" ht="22.5" x14ac:dyDescent="0.25">
      <c r="A65" s="46" t="s">
        <v>54</v>
      </c>
      <c r="B65" s="38" t="s">
        <v>119</v>
      </c>
      <c r="C65" s="6">
        <v>223</v>
      </c>
      <c r="D65" s="6">
        <v>685</v>
      </c>
      <c r="E65" s="6">
        <v>1339</v>
      </c>
      <c r="F65" s="6">
        <v>0</v>
      </c>
      <c r="G65" s="6">
        <v>75</v>
      </c>
      <c r="H65" s="6">
        <v>222</v>
      </c>
      <c r="I65" s="6">
        <v>1639</v>
      </c>
      <c r="J65" s="6">
        <v>170</v>
      </c>
      <c r="K65" s="6">
        <v>14</v>
      </c>
      <c r="L65" s="6">
        <v>163</v>
      </c>
      <c r="M65" s="6">
        <v>200</v>
      </c>
      <c r="N65" s="6">
        <v>90</v>
      </c>
      <c r="O65" s="6">
        <v>382</v>
      </c>
      <c r="P65" s="6">
        <v>416</v>
      </c>
      <c r="Q65" s="6">
        <v>51</v>
      </c>
      <c r="R65" s="6">
        <v>6</v>
      </c>
      <c r="S65" s="6">
        <v>179</v>
      </c>
      <c r="T65" s="6">
        <v>361</v>
      </c>
      <c r="U65" s="6">
        <v>78</v>
      </c>
      <c r="V65" s="6">
        <v>464</v>
      </c>
      <c r="W65" s="6">
        <v>16</v>
      </c>
      <c r="X65" s="6">
        <v>410</v>
      </c>
      <c r="Y65" s="6">
        <v>36</v>
      </c>
      <c r="Z65" s="6">
        <v>435</v>
      </c>
      <c r="AA65" s="6">
        <v>154</v>
      </c>
      <c r="AB65" s="6">
        <v>1403</v>
      </c>
      <c r="AC65" s="6">
        <v>419</v>
      </c>
      <c r="AD65" s="6">
        <v>121</v>
      </c>
      <c r="AE65" s="6">
        <v>42</v>
      </c>
      <c r="AF65" s="6">
        <v>31</v>
      </c>
      <c r="AG65" s="6">
        <v>719</v>
      </c>
      <c r="AH65" s="6">
        <v>779</v>
      </c>
      <c r="AI65" s="6">
        <v>0</v>
      </c>
      <c r="AJ65" s="6">
        <v>12997</v>
      </c>
      <c r="AK65" s="6">
        <v>670</v>
      </c>
      <c r="AL65" s="6">
        <v>11575</v>
      </c>
      <c r="AM65" s="6">
        <v>5092</v>
      </c>
      <c r="AN65" s="6">
        <v>1930</v>
      </c>
      <c r="AO65" s="6">
        <v>356</v>
      </c>
      <c r="AP65" s="6">
        <v>694</v>
      </c>
      <c r="AQ65" s="6">
        <v>12</v>
      </c>
      <c r="AR65" s="6">
        <v>231</v>
      </c>
      <c r="AS65" s="6">
        <v>20</v>
      </c>
      <c r="AT65" s="6">
        <v>21</v>
      </c>
      <c r="AU65" s="6">
        <v>262</v>
      </c>
      <c r="AV65" s="6">
        <v>81</v>
      </c>
      <c r="AW65" s="6">
        <v>127</v>
      </c>
      <c r="AX65" s="6">
        <v>471</v>
      </c>
      <c r="AY65" s="6">
        <v>542</v>
      </c>
      <c r="AZ65" s="6">
        <v>514</v>
      </c>
      <c r="BA65" s="6">
        <v>205</v>
      </c>
      <c r="BB65" s="6">
        <v>1192</v>
      </c>
      <c r="BC65" s="6">
        <v>559</v>
      </c>
      <c r="BD65" s="6">
        <v>152</v>
      </c>
      <c r="BE65" s="6">
        <v>150</v>
      </c>
      <c r="BF65" s="6">
        <v>451</v>
      </c>
      <c r="BG65" s="6">
        <v>351</v>
      </c>
      <c r="BH65" s="6">
        <v>136</v>
      </c>
      <c r="BI65" s="6">
        <v>21525</v>
      </c>
      <c r="BJ65" s="6">
        <v>735</v>
      </c>
      <c r="BK65" s="6">
        <v>2475</v>
      </c>
      <c r="BL65" s="6">
        <v>340</v>
      </c>
      <c r="BM65" s="6">
        <v>160</v>
      </c>
      <c r="BN65" s="6">
        <v>422</v>
      </c>
      <c r="BO65" s="6">
        <v>849</v>
      </c>
      <c r="BP65" s="6">
        <v>790</v>
      </c>
      <c r="BQ65" s="6">
        <v>49</v>
      </c>
      <c r="BR65" s="6">
        <v>272</v>
      </c>
      <c r="BS65" s="6">
        <v>81</v>
      </c>
      <c r="BT65" s="6">
        <v>71</v>
      </c>
      <c r="BU65" s="6">
        <v>0</v>
      </c>
      <c r="BV65" s="53">
        <f t="shared" si="0"/>
        <v>77882</v>
      </c>
      <c r="BW65" s="6">
        <v>130491</v>
      </c>
      <c r="BX65" s="6">
        <v>0</v>
      </c>
      <c r="BY65" s="6">
        <v>3169</v>
      </c>
      <c r="BZ65" s="7">
        <f t="shared" si="1"/>
        <v>133660</v>
      </c>
      <c r="CA65" s="6">
        <v>0</v>
      </c>
      <c r="CB65" s="6">
        <v>0</v>
      </c>
      <c r="CC65" s="7">
        <f t="shared" si="2"/>
        <v>0</v>
      </c>
      <c r="CD65" s="6">
        <v>0</v>
      </c>
      <c r="CE65" s="6">
        <v>0</v>
      </c>
      <c r="CF65" s="6">
        <v>0</v>
      </c>
      <c r="CG65" s="7">
        <f t="shared" si="3"/>
        <v>0</v>
      </c>
      <c r="CH65" s="7">
        <f t="shared" si="4"/>
        <v>133660</v>
      </c>
      <c r="CI65" s="53">
        <f t="shared" si="5"/>
        <v>211542</v>
      </c>
      <c r="CL65" s="88"/>
    </row>
    <row r="66" spans="1:90" ht="33.75" x14ac:dyDescent="0.25">
      <c r="A66" s="46" t="s">
        <v>55</v>
      </c>
      <c r="B66" s="38" t="s">
        <v>120</v>
      </c>
      <c r="C66" s="6">
        <v>3060</v>
      </c>
      <c r="D66" s="6">
        <v>14549</v>
      </c>
      <c r="E66" s="6">
        <v>530</v>
      </c>
      <c r="F66" s="6">
        <v>604</v>
      </c>
      <c r="G66" s="6">
        <v>2750</v>
      </c>
      <c r="H66" s="6">
        <v>4899</v>
      </c>
      <c r="I66" s="6">
        <v>7203</v>
      </c>
      <c r="J66" s="6">
        <v>3911</v>
      </c>
      <c r="K66" s="6">
        <v>3890</v>
      </c>
      <c r="L66" s="6">
        <v>4324</v>
      </c>
      <c r="M66" s="6">
        <v>3745</v>
      </c>
      <c r="N66" s="6">
        <v>1459</v>
      </c>
      <c r="O66" s="6">
        <v>8758</v>
      </c>
      <c r="P66" s="6">
        <v>5222</v>
      </c>
      <c r="Q66" s="6">
        <v>2372</v>
      </c>
      <c r="R66" s="6">
        <v>946</v>
      </c>
      <c r="S66" s="6">
        <v>347</v>
      </c>
      <c r="T66" s="6">
        <v>6328</v>
      </c>
      <c r="U66" s="6">
        <v>8028</v>
      </c>
      <c r="V66" s="6">
        <v>9904</v>
      </c>
      <c r="W66" s="6">
        <v>8055</v>
      </c>
      <c r="X66" s="6">
        <v>9341</v>
      </c>
      <c r="Y66" s="6">
        <v>1566</v>
      </c>
      <c r="Z66" s="6">
        <v>5983</v>
      </c>
      <c r="AA66" s="6">
        <v>5636</v>
      </c>
      <c r="AB66" s="6">
        <v>26569</v>
      </c>
      <c r="AC66" s="6">
        <v>4109</v>
      </c>
      <c r="AD66" s="6">
        <v>3460</v>
      </c>
      <c r="AE66" s="6">
        <v>1336</v>
      </c>
      <c r="AF66" s="6">
        <v>6875</v>
      </c>
      <c r="AG66" s="6">
        <v>31016</v>
      </c>
      <c r="AH66" s="6">
        <v>10616</v>
      </c>
      <c r="AI66" s="6">
        <v>6737</v>
      </c>
      <c r="AJ66" s="6">
        <v>9936</v>
      </c>
      <c r="AK66" s="6">
        <v>14950</v>
      </c>
      <c r="AL66" s="6">
        <v>106127</v>
      </c>
      <c r="AM66" s="6">
        <v>59274</v>
      </c>
      <c r="AN66" s="6">
        <v>16488</v>
      </c>
      <c r="AO66" s="6">
        <v>598</v>
      </c>
      <c r="AP66" s="6">
        <v>14169</v>
      </c>
      <c r="AQ66" s="6">
        <v>391</v>
      </c>
      <c r="AR66" s="6">
        <v>5426</v>
      </c>
      <c r="AS66" s="6">
        <v>11950</v>
      </c>
      <c r="AT66" s="6">
        <v>4196</v>
      </c>
      <c r="AU66" s="6">
        <v>1554</v>
      </c>
      <c r="AV66" s="6">
        <v>11568</v>
      </c>
      <c r="AW66" s="6">
        <v>11630</v>
      </c>
      <c r="AX66" s="6">
        <v>38044</v>
      </c>
      <c r="AY66" s="6">
        <v>11023</v>
      </c>
      <c r="AZ66" s="6">
        <v>14858</v>
      </c>
      <c r="BA66" s="6">
        <v>26450</v>
      </c>
      <c r="BB66" s="6">
        <v>23035</v>
      </c>
      <c r="BC66" s="6">
        <v>5543</v>
      </c>
      <c r="BD66" s="6">
        <v>7892</v>
      </c>
      <c r="BE66" s="6">
        <v>2251</v>
      </c>
      <c r="BF66" s="6">
        <v>7173</v>
      </c>
      <c r="BG66" s="6">
        <v>6030</v>
      </c>
      <c r="BH66" s="6">
        <v>2117</v>
      </c>
      <c r="BI66" s="6">
        <v>1292</v>
      </c>
      <c r="BJ66" s="6">
        <v>86338</v>
      </c>
      <c r="BK66" s="6">
        <v>200320</v>
      </c>
      <c r="BL66" s="6">
        <v>8801</v>
      </c>
      <c r="BM66" s="6">
        <v>37671</v>
      </c>
      <c r="BN66" s="6">
        <v>49271</v>
      </c>
      <c r="BO66" s="6">
        <v>101237</v>
      </c>
      <c r="BP66" s="6">
        <v>2905</v>
      </c>
      <c r="BQ66" s="6">
        <v>33545</v>
      </c>
      <c r="BR66" s="6">
        <v>7935</v>
      </c>
      <c r="BS66" s="6">
        <v>1284</v>
      </c>
      <c r="BT66" s="6">
        <v>12563</v>
      </c>
      <c r="BU66" s="6">
        <v>0</v>
      </c>
      <c r="BV66" s="53">
        <f t="shared" si="0"/>
        <v>1169963</v>
      </c>
      <c r="BW66" s="6">
        <v>17163</v>
      </c>
      <c r="BX66" s="6">
        <v>0</v>
      </c>
      <c r="BY66" s="6">
        <v>3596</v>
      </c>
      <c r="BZ66" s="7">
        <f t="shared" si="1"/>
        <v>20759</v>
      </c>
      <c r="CA66" s="6">
        <v>0</v>
      </c>
      <c r="CB66" s="6">
        <v>0</v>
      </c>
      <c r="CC66" s="7">
        <f t="shared" si="2"/>
        <v>0</v>
      </c>
      <c r="CD66" s="6">
        <v>0</v>
      </c>
      <c r="CE66" s="6">
        <v>0</v>
      </c>
      <c r="CF66" s="6">
        <v>0</v>
      </c>
      <c r="CG66" s="7">
        <f t="shared" si="3"/>
        <v>0</v>
      </c>
      <c r="CH66" s="7">
        <f t="shared" si="4"/>
        <v>20759</v>
      </c>
      <c r="CI66" s="53">
        <f t="shared" si="5"/>
        <v>1190722</v>
      </c>
      <c r="CL66" s="88"/>
    </row>
    <row r="67" spans="1:90" x14ac:dyDescent="0.25">
      <c r="A67" s="46" t="s">
        <v>56</v>
      </c>
      <c r="B67" s="38" t="s">
        <v>121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6">
        <v>0</v>
      </c>
      <c r="AN67" s="6">
        <v>0</v>
      </c>
      <c r="AO67" s="6">
        <v>0</v>
      </c>
      <c r="AP67" s="6">
        <v>0</v>
      </c>
      <c r="AQ67" s="6">
        <v>0</v>
      </c>
      <c r="AR67" s="6">
        <v>0</v>
      </c>
      <c r="AS67" s="6">
        <v>0</v>
      </c>
      <c r="AT67" s="6">
        <v>0</v>
      </c>
      <c r="AU67" s="6">
        <v>0</v>
      </c>
      <c r="AV67" s="6">
        <v>0</v>
      </c>
      <c r="AW67" s="6">
        <v>0</v>
      </c>
      <c r="AX67" s="6">
        <v>0</v>
      </c>
      <c r="AY67" s="6">
        <v>0</v>
      </c>
      <c r="AZ67" s="6">
        <v>0</v>
      </c>
      <c r="BA67" s="6">
        <v>0</v>
      </c>
      <c r="BB67" s="6">
        <v>0</v>
      </c>
      <c r="BC67" s="6">
        <v>0</v>
      </c>
      <c r="BD67" s="6">
        <v>0</v>
      </c>
      <c r="BE67" s="6">
        <v>0</v>
      </c>
      <c r="BF67" s="6">
        <v>0</v>
      </c>
      <c r="BG67" s="6">
        <v>0</v>
      </c>
      <c r="BH67" s="6">
        <v>0</v>
      </c>
      <c r="BI67" s="6">
        <v>0</v>
      </c>
      <c r="BJ67" s="6">
        <v>0</v>
      </c>
      <c r="BK67" s="6">
        <v>0</v>
      </c>
      <c r="BL67" s="6">
        <v>0</v>
      </c>
      <c r="BM67" s="6">
        <v>0</v>
      </c>
      <c r="BN67" s="6">
        <v>0</v>
      </c>
      <c r="BO67" s="6">
        <v>0</v>
      </c>
      <c r="BP67" s="6">
        <v>0</v>
      </c>
      <c r="BQ67" s="6">
        <v>0</v>
      </c>
      <c r="BR67" s="6">
        <v>0</v>
      </c>
      <c r="BS67" s="6">
        <v>0</v>
      </c>
      <c r="BT67" s="6">
        <v>0</v>
      </c>
      <c r="BU67" s="6">
        <v>0</v>
      </c>
      <c r="BV67" s="53">
        <f t="shared" si="0"/>
        <v>0</v>
      </c>
      <c r="BW67" s="6">
        <v>37346</v>
      </c>
      <c r="BX67" s="6">
        <v>0</v>
      </c>
      <c r="BY67" s="6">
        <v>4177756</v>
      </c>
      <c r="BZ67" s="7">
        <f t="shared" si="1"/>
        <v>4215102</v>
      </c>
      <c r="CA67" s="6">
        <v>0</v>
      </c>
      <c r="CB67" s="6">
        <v>0</v>
      </c>
      <c r="CC67" s="7">
        <f t="shared" si="2"/>
        <v>0</v>
      </c>
      <c r="CD67" s="6">
        <v>0</v>
      </c>
      <c r="CE67" s="6">
        <v>0</v>
      </c>
      <c r="CF67" s="6">
        <v>0</v>
      </c>
      <c r="CG67" s="7">
        <f t="shared" si="3"/>
        <v>0</v>
      </c>
      <c r="CH67" s="7">
        <f t="shared" si="4"/>
        <v>4215102</v>
      </c>
      <c r="CI67" s="53">
        <f t="shared" si="5"/>
        <v>4215102</v>
      </c>
      <c r="CL67" s="88"/>
    </row>
    <row r="68" spans="1:90" x14ac:dyDescent="0.25">
      <c r="A68" s="46" t="s">
        <v>57</v>
      </c>
      <c r="B68" s="38" t="s">
        <v>122</v>
      </c>
      <c r="C68" s="6">
        <v>158</v>
      </c>
      <c r="D68" s="6">
        <v>661</v>
      </c>
      <c r="E68" s="6">
        <v>18</v>
      </c>
      <c r="F68" s="6">
        <v>0</v>
      </c>
      <c r="G68" s="6">
        <v>412</v>
      </c>
      <c r="H68" s="6">
        <v>915</v>
      </c>
      <c r="I68" s="6">
        <v>1158</v>
      </c>
      <c r="J68" s="6">
        <v>479</v>
      </c>
      <c r="K68" s="6">
        <v>168</v>
      </c>
      <c r="L68" s="6">
        <v>735</v>
      </c>
      <c r="M68" s="6">
        <v>681</v>
      </c>
      <c r="N68" s="6">
        <v>113</v>
      </c>
      <c r="O68" s="6">
        <v>1039</v>
      </c>
      <c r="P68" s="6">
        <v>139</v>
      </c>
      <c r="Q68" s="6">
        <v>493</v>
      </c>
      <c r="R68" s="6">
        <v>7</v>
      </c>
      <c r="S68" s="6">
        <v>451</v>
      </c>
      <c r="T68" s="6">
        <v>476</v>
      </c>
      <c r="U68" s="6">
        <v>262</v>
      </c>
      <c r="V68" s="6">
        <v>755</v>
      </c>
      <c r="W68" s="6">
        <v>25</v>
      </c>
      <c r="X68" s="6">
        <v>2926</v>
      </c>
      <c r="Y68" s="6">
        <v>198</v>
      </c>
      <c r="Z68" s="6">
        <v>0</v>
      </c>
      <c r="AA68" s="6">
        <v>1671</v>
      </c>
      <c r="AB68" s="6">
        <v>2441</v>
      </c>
      <c r="AC68" s="6">
        <v>2271</v>
      </c>
      <c r="AD68" s="6">
        <v>694</v>
      </c>
      <c r="AE68" s="6">
        <v>223</v>
      </c>
      <c r="AF68" s="6">
        <v>743</v>
      </c>
      <c r="AG68" s="6">
        <v>24641</v>
      </c>
      <c r="AH68" s="6">
        <v>3054</v>
      </c>
      <c r="AI68" s="6">
        <v>700</v>
      </c>
      <c r="AJ68" s="6">
        <v>7000</v>
      </c>
      <c r="AK68" s="6">
        <v>1302</v>
      </c>
      <c r="AL68" s="6">
        <v>10202</v>
      </c>
      <c r="AM68" s="6">
        <v>16824</v>
      </c>
      <c r="AN68" s="6">
        <v>4151</v>
      </c>
      <c r="AO68" s="6">
        <v>9829</v>
      </c>
      <c r="AP68" s="6">
        <v>1404</v>
      </c>
      <c r="AQ68" s="6">
        <v>270</v>
      </c>
      <c r="AR68" s="6">
        <v>853</v>
      </c>
      <c r="AS68" s="6">
        <v>3083</v>
      </c>
      <c r="AT68" s="6">
        <v>179</v>
      </c>
      <c r="AU68" s="6">
        <v>106</v>
      </c>
      <c r="AV68" s="6">
        <v>319</v>
      </c>
      <c r="AW68" s="6">
        <v>2085</v>
      </c>
      <c r="AX68" s="6">
        <v>4172</v>
      </c>
      <c r="AY68" s="6">
        <v>1050</v>
      </c>
      <c r="AZ68" s="6">
        <v>1496</v>
      </c>
      <c r="BA68" s="6">
        <v>2358</v>
      </c>
      <c r="BB68" s="6">
        <v>11420</v>
      </c>
      <c r="BC68" s="6">
        <v>6616</v>
      </c>
      <c r="BD68" s="6">
        <v>1273</v>
      </c>
      <c r="BE68" s="6">
        <v>433</v>
      </c>
      <c r="BF68" s="6">
        <v>3645</v>
      </c>
      <c r="BG68" s="6">
        <v>1714</v>
      </c>
      <c r="BH68" s="6">
        <v>343</v>
      </c>
      <c r="BI68" s="6">
        <v>76</v>
      </c>
      <c r="BJ68" s="6">
        <v>6870</v>
      </c>
      <c r="BK68" s="6">
        <v>10926</v>
      </c>
      <c r="BL68" s="6">
        <v>6487</v>
      </c>
      <c r="BM68" s="6">
        <v>5350</v>
      </c>
      <c r="BN68" s="6">
        <v>6153</v>
      </c>
      <c r="BO68" s="6">
        <v>1324</v>
      </c>
      <c r="BP68" s="6">
        <v>2601</v>
      </c>
      <c r="BQ68" s="6">
        <v>1036</v>
      </c>
      <c r="BR68" s="6">
        <v>865</v>
      </c>
      <c r="BS68" s="6">
        <v>424</v>
      </c>
      <c r="BT68" s="6">
        <v>948</v>
      </c>
      <c r="BU68" s="6">
        <v>0</v>
      </c>
      <c r="BV68" s="53">
        <f t="shared" si="0"/>
        <v>183894</v>
      </c>
      <c r="BW68" s="6">
        <v>335864</v>
      </c>
      <c r="BX68" s="6">
        <v>244206</v>
      </c>
      <c r="BY68" s="6">
        <v>0</v>
      </c>
      <c r="BZ68" s="7">
        <f t="shared" si="1"/>
        <v>580070</v>
      </c>
      <c r="CA68" s="6">
        <v>0</v>
      </c>
      <c r="CB68" s="6">
        <v>0</v>
      </c>
      <c r="CC68" s="7">
        <f t="shared" si="2"/>
        <v>0</v>
      </c>
      <c r="CD68" s="6">
        <v>0</v>
      </c>
      <c r="CE68" s="6">
        <v>0</v>
      </c>
      <c r="CF68" s="6">
        <v>0</v>
      </c>
      <c r="CG68" s="7">
        <f t="shared" si="3"/>
        <v>0</v>
      </c>
      <c r="CH68" s="7">
        <f t="shared" si="4"/>
        <v>580070</v>
      </c>
      <c r="CI68" s="53">
        <f t="shared" si="5"/>
        <v>763964</v>
      </c>
      <c r="CL68" s="88"/>
    </row>
    <row r="69" spans="1:90" x14ac:dyDescent="0.25">
      <c r="A69" s="46" t="s">
        <v>58</v>
      </c>
      <c r="B69" s="38" t="s">
        <v>123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0</v>
      </c>
      <c r="AM69" s="6">
        <v>0</v>
      </c>
      <c r="AN69" s="6">
        <v>0</v>
      </c>
      <c r="AO69" s="6">
        <v>0</v>
      </c>
      <c r="AP69" s="6">
        <v>0</v>
      </c>
      <c r="AQ69" s="6">
        <v>0</v>
      </c>
      <c r="AR69" s="6">
        <v>0</v>
      </c>
      <c r="AS69" s="6">
        <v>0</v>
      </c>
      <c r="AT69" s="6">
        <v>0</v>
      </c>
      <c r="AU69" s="6">
        <v>0</v>
      </c>
      <c r="AV69" s="6">
        <v>0</v>
      </c>
      <c r="AW69" s="6">
        <v>0</v>
      </c>
      <c r="AX69" s="6">
        <v>0</v>
      </c>
      <c r="AY69" s="6">
        <v>0</v>
      </c>
      <c r="AZ69" s="6">
        <v>0</v>
      </c>
      <c r="BA69" s="6">
        <v>0</v>
      </c>
      <c r="BB69" s="6">
        <v>0</v>
      </c>
      <c r="BC69" s="6">
        <v>0</v>
      </c>
      <c r="BD69" s="6">
        <v>0</v>
      </c>
      <c r="BE69" s="6">
        <v>0</v>
      </c>
      <c r="BF69" s="6">
        <v>0</v>
      </c>
      <c r="BG69" s="6">
        <v>0</v>
      </c>
      <c r="BH69" s="6">
        <v>0</v>
      </c>
      <c r="BI69" s="6">
        <v>0</v>
      </c>
      <c r="BJ69" s="6">
        <v>0</v>
      </c>
      <c r="BK69" s="6">
        <v>0</v>
      </c>
      <c r="BL69" s="6">
        <v>0</v>
      </c>
      <c r="BM69" s="6">
        <v>0</v>
      </c>
      <c r="BN69" s="6">
        <v>0</v>
      </c>
      <c r="BO69" s="6">
        <v>0</v>
      </c>
      <c r="BP69" s="6">
        <v>0</v>
      </c>
      <c r="BQ69" s="6">
        <v>0</v>
      </c>
      <c r="BR69" s="6">
        <v>0</v>
      </c>
      <c r="BS69" s="6">
        <v>0</v>
      </c>
      <c r="BT69" s="6">
        <v>0</v>
      </c>
      <c r="BU69" s="6">
        <v>0</v>
      </c>
      <c r="BV69" s="53">
        <f t="shared" si="0"/>
        <v>0</v>
      </c>
      <c r="BW69" s="6">
        <v>53503</v>
      </c>
      <c r="BX69" s="6">
        <v>2322864</v>
      </c>
      <c r="BY69" s="6">
        <v>0</v>
      </c>
      <c r="BZ69" s="7">
        <f t="shared" si="1"/>
        <v>2376367</v>
      </c>
      <c r="CA69" s="6">
        <v>0</v>
      </c>
      <c r="CB69" s="6">
        <v>0</v>
      </c>
      <c r="CC69" s="7">
        <f t="shared" si="2"/>
        <v>0</v>
      </c>
      <c r="CD69" s="6">
        <v>0</v>
      </c>
      <c r="CE69" s="6">
        <v>0</v>
      </c>
      <c r="CF69" s="6">
        <v>0</v>
      </c>
      <c r="CG69" s="7">
        <f t="shared" si="3"/>
        <v>0</v>
      </c>
      <c r="CH69" s="7">
        <f t="shared" si="4"/>
        <v>2376367</v>
      </c>
      <c r="CI69" s="53">
        <f t="shared" si="5"/>
        <v>2376367</v>
      </c>
      <c r="CL69" s="88"/>
    </row>
    <row r="70" spans="1:90" x14ac:dyDescent="0.25">
      <c r="A70" s="46" t="s">
        <v>59</v>
      </c>
      <c r="B70" s="38" t="s">
        <v>124</v>
      </c>
      <c r="C70" s="6">
        <v>1906</v>
      </c>
      <c r="D70" s="6">
        <v>818</v>
      </c>
      <c r="E70" s="6">
        <v>0</v>
      </c>
      <c r="F70" s="6">
        <v>0</v>
      </c>
      <c r="G70" s="6">
        <v>84</v>
      </c>
      <c r="H70" s="6">
        <v>1569</v>
      </c>
      <c r="I70" s="6">
        <v>7319</v>
      </c>
      <c r="J70" s="6">
        <v>444</v>
      </c>
      <c r="K70" s="6">
        <v>173</v>
      </c>
      <c r="L70" s="6">
        <v>787</v>
      </c>
      <c r="M70" s="6">
        <v>212</v>
      </c>
      <c r="N70" s="6">
        <v>0</v>
      </c>
      <c r="O70" s="6">
        <v>605</v>
      </c>
      <c r="P70" s="6">
        <v>234</v>
      </c>
      <c r="Q70" s="6">
        <v>56</v>
      </c>
      <c r="R70" s="6">
        <v>0</v>
      </c>
      <c r="S70" s="6">
        <v>515</v>
      </c>
      <c r="T70" s="6">
        <v>1290</v>
      </c>
      <c r="U70" s="6">
        <v>2</v>
      </c>
      <c r="V70" s="6">
        <v>222</v>
      </c>
      <c r="W70" s="6">
        <v>0</v>
      </c>
      <c r="X70" s="6">
        <v>544</v>
      </c>
      <c r="Y70" s="6">
        <v>9</v>
      </c>
      <c r="Z70" s="6">
        <v>0</v>
      </c>
      <c r="AA70" s="6">
        <v>20</v>
      </c>
      <c r="AB70" s="6">
        <v>559</v>
      </c>
      <c r="AC70" s="6">
        <v>0</v>
      </c>
      <c r="AD70" s="6">
        <v>1816</v>
      </c>
      <c r="AE70" s="6">
        <v>63</v>
      </c>
      <c r="AF70" s="6">
        <v>850</v>
      </c>
      <c r="AG70" s="6">
        <v>1026</v>
      </c>
      <c r="AH70" s="6">
        <v>2421</v>
      </c>
      <c r="AI70" s="6">
        <v>396</v>
      </c>
      <c r="AJ70" s="6">
        <v>5613</v>
      </c>
      <c r="AK70" s="6">
        <v>337</v>
      </c>
      <c r="AL70" s="6">
        <v>33247</v>
      </c>
      <c r="AM70" s="6">
        <v>18950</v>
      </c>
      <c r="AN70" s="6">
        <v>9394</v>
      </c>
      <c r="AO70" s="6">
        <v>21</v>
      </c>
      <c r="AP70" s="6">
        <v>1467</v>
      </c>
      <c r="AQ70" s="6">
        <v>479</v>
      </c>
      <c r="AR70" s="6">
        <v>6360</v>
      </c>
      <c r="AS70" s="6">
        <v>20264</v>
      </c>
      <c r="AT70" s="6">
        <v>5</v>
      </c>
      <c r="AU70" s="6">
        <v>26</v>
      </c>
      <c r="AV70" s="6">
        <v>10099</v>
      </c>
      <c r="AW70" s="6">
        <v>24</v>
      </c>
      <c r="AX70" s="6">
        <v>481</v>
      </c>
      <c r="AY70" s="6">
        <v>3145</v>
      </c>
      <c r="AZ70" s="6">
        <v>1298</v>
      </c>
      <c r="BA70" s="6">
        <v>5578</v>
      </c>
      <c r="BB70" s="6">
        <v>6081</v>
      </c>
      <c r="BC70" s="6">
        <v>5566</v>
      </c>
      <c r="BD70" s="6">
        <v>796</v>
      </c>
      <c r="BE70" s="6">
        <v>201</v>
      </c>
      <c r="BF70" s="6">
        <v>14602</v>
      </c>
      <c r="BG70" s="6">
        <v>1175</v>
      </c>
      <c r="BH70" s="6">
        <v>446</v>
      </c>
      <c r="BI70" s="6">
        <v>39</v>
      </c>
      <c r="BJ70" s="6">
        <v>3835</v>
      </c>
      <c r="BK70" s="6">
        <v>11721</v>
      </c>
      <c r="BL70" s="6">
        <v>1083</v>
      </c>
      <c r="BM70" s="6">
        <v>398</v>
      </c>
      <c r="BN70" s="6">
        <v>156292</v>
      </c>
      <c r="BO70" s="6">
        <v>9717</v>
      </c>
      <c r="BP70" s="6">
        <v>1628</v>
      </c>
      <c r="BQ70" s="6">
        <v>1310</v>
      </c>
      <c r="BR70" s="6">
        <v>955</v>
      </c>
      <c r="BS70" s="6">
        <v>250</v>
      </c>
      <c r="BT70" s="6">
        <v>1824</v>
      </c>
      <c r="BU70" s="6">
        <v>0</v>
      </c>
      <c r="BV70" s="53">
        <f t="shared" si="0"/>
        <v>358647</v>
      </c>
      <c r="BW70" s="6">
        <v>1389321</v>
      </c>
      <c r="BX70" s="6">
        <v>438546</v>
      </c>
      <c r="BY70" s="6">
        <v>0</v>
      </c>
      <c r="BZ70" s="7">
        <f t="shared" si="1"/>
        <v>1827867</v>
      </c>
      <c r="CA70" s="6">
        <v>0</v>
      </c>
      <c r="CB70" s="6">
        <v>0</v>
      </c>
      <c r="CC70" s="7">
        <f t="shared" si="2"/>
        <v>0</v>
      </c>
      <c r="CD70" s="6">
        <v>0</v>
      </c>
      <c r="CE70" s="6">
        <v>0</v>
      </c>
      <c r="CF70" s="6">
        <v>0</v>
      </c>
      <c r="CG70" s="7">
        <f t="shared" si="3"/>
        <v>0</v>
      </c>
      <c r="CH70" s="7">
        <f t="shared" si="4"/>
        <v>1827867</v>
      </c>
      <c r="CI70" s="53">
        <f t="shared" si="5"/>
        <v>2186514</v>
      </c>
      <c r="CL70" s="88"/>
    </row>
    <row r="71" spans="1:90" x14ac:dyDescent="0.25">
      <c r="A71" s="46" t="s">
        <v>60</v>
      </c>
      <c r="B71" s="38" t="s">
        <v>125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6">
        <v>0</v>
      </c>
      <c r="AM71" s="6">
        <v>0</v>
      </c>
      <c r="AN71" s="6">
        <v>0</v>
      </c>
      <c r="AO71" s="6">
        <v>0</v>
      </c>
      <c r="AP71" s="6">
        <v>0</v>
      </c>
      <c r="AQ71" s="6">
        <v>0</v>
      </c>
      <c r="AR71" s="6">
        <v>0</v>
      </c>
      <c r="AS71" s="6">
        <v>0</v>
      </c>
      <c r="AT71" s="6">
        <v>0</v>
      </c>
      <c r="AU71" s="6">
        <v>0</v>
      </c>
      <c r="AV71" s="6">
        <v>0</v>
      </c>
      <c r="AW71" s="6">
        <v>0</v>
      </c>
      <c r="AX71" s="6">
        <v>0</v>
      </c>
      <c r="AY71" s="6">
        <v>0</v>
      </c>
      <c r="AZ71" s="6">
        <v>0</v>
      </c>
      <c r="BA71" s="6">
        <v>0</v>
      </c>
      <c r="BB71" s="6">
        <v>0</v>
      </c>
      <c r="BC71" s="6">
        <v>0</v>
      </c>
      <c r="BD71" s="6">
        <v>0</v>
      </c>
      <c r="BE71" s="6">
        <v>0</v>
      </c>
      <c r="BF71" s="6">
        <v>0</v>
      </c>
      <c r="BG71" s="6">
        <v>0</v>
      </c>
      <c r="BH71" s="6">
        <v>0</v>
      </c>
      <c r="BI71" s="6">
        <v>0</v>
      </c>
      <c r="BJ71" s="6">
        <v>0</v>
      </c>
      <c r="BK71" s="6">
        <v>0</v>
      </c>
      <c r="BL71" s="6">
        <v>0</v>
      </c>
      <c r="BM71" s="6">
        <v>0</v>
      </c>
      <c r="BN71" s="6">
        <v>0</v>
      </c>
      <c r="BO71" s="6">
        <v>0</v>
      </c>
      <c r="BP71" s="6">
        <v>0</v>
      </c>
      <c r="BQ71" s="6">
        <v>0</v>
      </c>
      <c r="BR71" s="6">
        <v>0</v>
      </c>
      <c r="BS71" s="6">
        <v>0</v>
      </c>
      <c r="BT71" s="6">
        <v>0</v>
      </c>
      <c r="BU71" s="6">
        <v>0</v>
      </c>
      <c r="BV71" s="53">
        <f t="shared" si="0"/>
        <v>0</v>
      </c>
      <c r="BW71" s="6">
        <v>7387</v>
      </c>
      <c r="BX71" s="6">
        <v>3316900</v>
      </c>
      <c r="BY71" s="6">
        <v>0</v>
      </c>
      <c r="BZ71" s="7">
        <f t="shared" si="1"/>
        <v>3324287</v>
      </c>
      <c r="CA71" s="6">
        <v>0</v>
      </c>
      <c r="CB71" s="6">
        <v>0</v>
      </c>
      <c r="CC71" s="7">
        <f t="shared" si="2"/>
        <v>0</v>
      </c>
      <c r="CD71" s="6">
        <v>0</v>
      </c>
      <c r="CE71" s="6">
        <v>0</v>
      </c>
      <c r="CF71" s="6">
        <v>0</v>
      </c>
      <c r="CG71" s="7">
        <f t="shared" si="3"/>
        <v>0</v>
      </c>
      <c r="CH71" s="7">
        <f t="shared" si="4"/>
        <v>3324287</v>
      </c>
      <c r="CI71" s="53">
        <f t="shared" si="5"/>
        <v>3324287</v>
      </c>
      <c r="CL71" s="88"/>
    </row>
    <row r="72" spans="1:90" x14ac:dyDescent="0.25">
      <c r="A72" s="46" t="s">
        <v>61</v>
      </c>
      <c r="B72" s="38" t="s">
        <v>126</v>
      </c>
      <c r="C72" s="6">
        <v>155</v>
      </c>
      <c r="D72" s="6">
        <v>463</v>
      </c>
      <c r="E72" s="6">
        <v>0</v>
      </c>
      <c r="F72" s="6">
        <v>0</v>
      </c>
      <c r="G72" s="6">
        <v>0</v>
      </c>
      <c r="H72" s="6">
        <v>1</v>
      </c>
      <c r="I72" s="6">
        <v>1</v>
      </c>
      <c r="J72" s="6">
        <v>1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1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68</v>
      </c>
      <c r="AI72" s="6">
        <v>476</v>
      </c>
      <c r="AJ72" s="6">
        <v>141</v>
      </c>
      <c r="AK72" s="6">
        <v>1</v>
      </c>
      <c r="AL72" s="6">
        <v>0</v>
      </c>
      <c r="AM72" s="6">
        <v>0</v>
      </c>
      <c r="AN72" s="6">
        <v>1</v>
      </c>
      <c r="AO72" s="6">
        <v>0</v>
      </c>
      <c r="AP72" s="6">
        <v>203</v>
      </c>
      <c r="AQ72" s="6">
        <v>0</v>
      </c>
      <c r="AR72" s="6">
        <v>0</v>
      </c>
      <c r="AS72" s="6">
        <v>1296</v>
      </c>
      <c r="AT72" s="6">
        <v>0</v>
      </c>
      <c r="AU72" s="6">
        <v>4567</v>
      </c>
      <c r="AV72" s="6">
        <v>0</v>
      </c>
      <c r="AW72" s="6">
        <v>1</v>
      </c>
      <c r="AX72" s="6">
        <v>3768</v>
      </c>
      <c r="AY72" s="6">
        <v>623</v>
      </c>
      <c r="AZ72" s="6">
        <v>833</v>
      </c>
      <c r="BA72" s="6">
        <v>0</v>
      </c>
      <c r="BB72" s="6">
        <v>1</v>
      </c>
      <c r="BC72" s="6">
        <v>0</v>
      </c>
      <c r="BD72" s="6">
        <v>29</v>
      </c>
      <c r="BE72" s="6">
        <v>0</v>
      </c>
      <c r="BF72" s="6">
        <v>0</v>
      </c>
      <c r="BG72" s="6">
        <v>0</v>
      </c>
      <c r="BH72" s="6">
        <v>0</v>
      </c>
      <c r="BI72" s="6">
        <v>2285</v>
      </c>
      <c r="BJ72" s="6">
        <v>554</v>
      </c>
      <c r="BK72" s="6">
        <v>12151</v>
      </c>
      <c r="BL72" s="6">
        <v>0</v>
      </c>
      <c r="BM72" s="6">
        <v>1700</v>
      </c>
      <c r="BN72" s="6">
        <v>725</v>
      </c>
      <c r="BO72" s="6">
        <v>2989</v>
      </c>
      <c r="BP72" s="6">
        <v>83852</v>
      </c>
      <c r="BQ72" s="6">
        <v>47912</v>
      </c>
      <c r="BR72" s="6">
        <v>287</v>
      </c>
      <c r="BS72" s="6">
        <v>0</v>
      </c>
      <c r="BT72" s="6">
        <v>0</v>
      </c>
      <c r="BU72" s="6">
        <v>0</v>
      </c>
      <c r="BV72" s="53">
        <f t="shared" ref="BV72:BV77" si="6">SUM(C72:BU72)</f>
        <v>165085</v>
      </c>
      <c r="BW72" s="6">
        <v>1161126</v>
      </c>
      <c r="BX72" s="6">
        <v>0</v>
      </c>
      <c r="BY72" s="6">
        <v>0</v>
      </c>
      <c r="BZ72" s="7">
        <f t="shared" ref="BZ72:BZ77" si="7">+BY72+BX72+BW72</f>
        <v>1161126</v>
      </c>
      <c r="CA72" s="6">
        <v>4988</v>
      </c>
      <c r="CB72" s="6">
        <v>0</v>
      </c>
      <c r="CC72" s="7">
        <f t="shared" ref="CC72:CC77" si="8">+CB72+CA72</f>
        <v>4988</v>
      </c>
      <c r="CD72" s="6">
        <v>59858</v>
      </c>
      <c r="CE72" s="6">
        <v>5066</v>
      </c>
      <c r="CF72" s="6">
        <v>1212</v>
      </c>
      <c r="CG72" s="7">
        <f t="shared" ref="CG72:CG77" si="9">+CD72+CE72+CF72</f>
        <v>66136</v>
      </c>
      <c r="CH72" s="7">
        <f t="shared" ref="CH72:CH77" si="10">+CG72+CC72+BZ72</f>
        <v>1232250</v>
      </c>
      <c r="CI72" s="53">
        <f t="shared" ref="CI72:CI77" si="11">+CH72+BV72</f>
        <v>1397335</v>
      </c>
      <c r="CL72" s="88"/>
    </row>
    <row r="73" spans="1:90" x14ac:dyDescent="0.25">
      <c r="A73" s="46" t="s">
        <v>62</v>
      </c>
      <c r="B73" s="38" t="s">
        <v>127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  <c r="AL73" s="6">
        <v>0</v>
      </c>
      <c r="AM73" s="6">
        <v>0</v>
      </c>
      <c r="AN73" s="6">
        <v>0</v>
      </c>
      <c r="AO73" s="6">
        <v>0</v>
      </c>
      <c r="AP73" s="6">
        <v>0</v>
      </c>
      <c r="AQ73" s="6">
        <v>0</v>
      </c>
      <c r="AR73" s="6">
        <v>0</v>
      </c>
      <c r="AS73" s="6">
        <v>0</v>
      </c>
      <c r="AT73" s="6">
        <v>0</v>
      </c>
      <c r="AU73" s="6">
        <v>0</v>
      </c>
      <c r="AV73" s="6">
        <v>0</v>
      </c>
      <c r="AW73" s="6">
        <v>0</v>
      </c>
      <c r="AX73" s="6">
        <v>0</v>
      </c>
      <c r="AY73" s="6">
        <v>0</v>
      </c>
      <c r="AZ73" s="6">
        <v>0</v>
      </c>
      <c r="BA73" s="6">
        <v>0</v>
      </c>
      <c r="BB73" s="6">
        <v>0</v>
      </c>
      <c r="BC73" s="6">
        <v>0</v>
      </c>
      <c r="BD73" s="6">
        <v>0</v>
      </c>
      <c r="BE73" s="6">
        <v>0</v>
      </c>
      <c r="BF73" s="6">
        <v>0</v>
      </c>
      <c r="BG73" s="6">
        <v>0</v>
      </c>
      <c r="BH73" s="6">
        <v>0</v>
      </c>
      <c r="BI73" s="6">
        <v>0</v>
      </c>
      <c r="BJ73" s="6">
        <v>0</v>
      </c>
      <c r="BK73" s="6">
        <v>0</v>
      </c>
      <c r="BL73" s="6">
        <v>0</v>
      </c>
      <c r="BM73" s="6">
        <v>0</v>
      </c>
      <c r="BN73" s="6">
        <v>0</v>
      </c>
      <c r="BO73" s="6">
        <v>0</v>
      </c>
      <c r="BP73" s="6">
        <v>0</v>
      </c>
      <c r="BQ73" s="6">
        <v>0</v>
      </c>
      <c r="BR73" s="6">
        <v>0</v>
      </c>
      <c r="BS73" s="6">
        <v>0</v>
      </c>
      <c r="BT73" s="6">
        <v>0</v>
      </c>
      <c r="BU73" s="6">
        <v>0</v>
      </c>
      <c r="BV73" s="53">
        <f t="shared" si="6"/>
        <v>0</v>
      </c>
      <c r="BW73" s="6">
        <v>10251</v>
      </c>
      <c r="BX73" s="6">
        <v>413785</v>
      </c>
      <c r="BY73" s="6">
        <v>0</v>
      </c>
      <c r="BZ73" s="7">
        <f t="shared" si="7"/>
        <v>424036</v>
      </c>
      <c r="CA73" s="6">
        <v>0</v>
      </c>
      <c r="CB73" s="6">
        <v>0</v>
      </c>
      <c r="CC73" s="7">
        <f t="shared" si="8"/>
        <v>0</v>
      </c>
      <c r="CD73" s="6">
        <v>0</v>
      </c>
      <c r="CE73" s="6">
        <v>0</v>
      </c>
      <c r="CF73" s="6">
        <v>0</v>
      </c>
      <c r="CG73" s="7">
        <f t="shared" si="9"/>
        <v>0</v>
      </c>
      <c r="CH73" s="7">
        <f t="shared" si="10"/>
        <v>424036</v>
      </c>
      <c r="CI73" s="53">
        <f t="shared" si="11"/>
        <v>424036</v>
      </c>
      <c r="CL73" s="88"/>
    </row>
    <row r="74" spans="1:90" x14ac:dyDescent="0.25">
      <c r="A74" s="46" t="s">
        <v>257</v>
      </c>
      <c r="B74" s="38" t="s">
        <v>258</v>
      </c>
      <c r="C74" s="6">
        <v>1743</v>
      </c>
      <c r="D74" s="6">
        <v>475</v>
      </c>
      <c r="E74" s="6">
        <v>4950</v>
      </c>
      <c r="F74" s="6">
        <v>3055</v>
      </c>
      <c r="G74" s="6">
        <v>60</v>
      </c>
      <c r="H74" s="6">
        <v>665</v>
      </c>
      <c r="I74" s="6">
        <v>4796</v>
      </c>
      <c r="J74" s="6">
        <v>30</v>
      </c>
      <c r="K74" s="6">
        <v>0</v>
      </c>
      <c r="L74" s="6">
        <v>769</v>
      </c>
      <c r="M74" s="6">
        <v>391</v>
      </c>
      <c r="N74" s="6">
        <v>485</v>
      </c>
      <c r="O74" s="6">
        <v>452</v>
      </c>
      <c r="P74" s="6">
        <v>206</v>
      </c>
      <c r="Q74" s="6">
        <v>23</v>
      </c>
      <c r="R74" s="6">
        <v>63</v>
      </c>
      <c r="S74" s="6">
        <v>232</v>
      </c>
      <c r="T74" s="6">
        <v>504</v>
      </c>
      <c r="U74" s="6">
        <v>317</v>
      </c>
      <c r="V74" s="6">
        <v>543</v>
      </c>
      <c r="W74" s="6">
        <v>1505</v>
      </c>
      <c r="X74" s="6">
        <v>431</v>
      </c>
      <c r="Y74" s="6">
        <v>11</v>
      </c>
      <c r="Z74" s="6">
        <v>31</v>
      </c>
      <c r="AA74" s="6">
        <v>238</v>
      </c>
      <c r="AB74" s="6">
        <v>347</v>
      </c>
      <c r="AC74" s="6">
        <v>816</v>
      </c>
      <c r="AD74" s="6">
        <v>725</v>
      </c>
      <c r="AE74" s="6">
        <v>273</v>
      </c>
      <c r="AF74" s="6">
        <v>949</v>
      </c>
      <c r="AG74" s="6">
        <v>4017</v>
      </c>
      <c r="AH74" s="6">
        <v>1874</v>
      </c>
      <c r="AI74" s="6">
        <v>411</v>
      </c>
      <c r="AJ74" s="6">
        <v>585</v>
      </c>
      <c r="AK74" s="6">
        <v>1489</v>
      </c>
      <c r="AL74" s="6">
        <v>13004</v>
      </c>
      <c r="AM74" s="6">
        <v>3250</v>
      </c>
      <c r="AN74" s="6">
        <v>2821</v>
      </c>
      <c r="AO74" s="6">
        <v>428</v>
      </c>
      <c r="AP74" s="6">
        <v>1233</v>
      </c>
      <c r="AQ74" s="6">
        <v>259</v>
      </c>
      <c r="AR74" s="6">
        <v>592</v>
      </c>
      <c r="AS74" s="6">
        <v>3408</v>
      </c>
      <c r="AT74" s="6">
        <v>130</v>
      </c>
      <c r="AU74" s="6">
        <v>1401</v>
      </c>
      <c r="AV74" s="6">
        <v>758</v>
      </c>
      <c r="AW74" s="6">
        <v>0</v>
      </c>
      <c r="AX74" s="6">
        <v>1704</v>
      </c>
      <c r="AY74" s="6">
        <v>3115</v>
      </c>
      <c r="AZ74" s="6">
        <v>1456</v>
      </c>
      <c r="BA74" s="6">
        <v>896</v>
      </c>
      <c r="BB74" s="6">
        <v>7318</v>
      </c>
      <c r="BC74" s="6">
        <v>14100</v>
      </c>
      <c r="BD74" s="6">
        <v>492</v>
      </c>
      <c r="BE74" s="6">
        <v>429</v>
      </c>
      <c r="BF74" s="6">
        <v>1007</v>
      </c>
      <c r="BG74" s="6">
        <v>125</v>
      </c>
      <c r="BH74" s="6">
        <v>236</v>
      </c>
      <c r="BI74" s="6">
        <v>119</v>
      </c>
      <c r="BJ74" s="6">
        <v>1251</v>
      </c>
      <c r="BK74" s="6">
        <v>743</v>
      </c>
      <c r="BL74" s="6">
        <v>603</v>
      </c>
      <c r="BM74" s="6">
        <v>375</v>
      </c>
      <c r="BN74" s="6">
        <v>4986</v>
      </c>
      <c r="BO74" s="6">
        <v>1177</v>
      </c>
      <c r="BP74" s="6">
        <v>0</v>
      </c>
      <c r="BQ74" s="6">
        <v>1299</v>
      </c>
      <c r="BR74" s="6">
        <v>19217</v>
      </c>
      <c r="BS74" s="6">
        <v>26</v>
      </c>
      <c r="BT74" s="6">
        <v>1130</v>
      </c>
      <c r="BU74" s="6">
        <v>0</v>
      </c>
      <c r="BV74" s="53">
        <f t="shared" si="6"/>
        <v>122549</v>
      </c>
      <c r="BW74" s="6">
        <v>0</v>
      </c>
      <c r="BX74" s="6">
        <v>276849</v>
      </c>
      <c r="BY74" s="6">
        <v>0</v>
      </c>
      <c r="BZ74" s="7">
        <f t="shared" si="7"/>
        <v>276849</v>
      </c>
      <c r="CA74" s="6">
        <v>0</v>
      </c>
      <c r="CB74" s="6">
        <v>0</v>
      </c>
      <c r="CC74" s="7">
        <f t="shared" si="8"/>
        <v>0</v>
      </c>
      <c r="CD74" s="6">
        <v>0</v>
      </c>
      <c r="CE74" s="6">
        <v>0</v>
      </c>
      <c r="CF74" s="6">
        <v>0</v>
      </c>
      <c r="CG74" s="7">
        <f t="shared" si="9"/>
        <v>0</v>
      </c>
      <c r="CH74" s="7">
        <f t="shared" si="10"/>
        <v>276849</v>
      </c>
      <c r="CI74" s="53">
        <f t="shared" si="11"/>
        <v>399398</v>
      </c>
      <c r="CL74" s="88"/>
    </row>
    <row r="75" spans="1:90" x14ac:dyDescent="0.25">
      <c r="A75" s="46" t="s">
        <v>63</v>
      </c>
      <c r="B75" s="38" t="s">
        <v>128</v>
      </c>
      <c r="C75" s="6">
        <v>414</v>
      </c>
      <c r="D75" s="6">
        <v>0</v>
      </c>
      <c r="E75" s="6">
        <v>0</v>
      </c>
      <c r="F75" s="6">
        <v>0</v>
      </c>
      <c r="G75" s="6">
        <v>330</v>
      </c>
      <c r="H75" s="6">
        <v>311</v>
      </c>
      <c r="I75" s="6">
        <v>1189</v>
      </c>
      <c r="J75" s="6">
        <v>225</v>
      </c>
      <c r="K75" s="6">
        <v>121</v>
      </c>
      <c r="L75" s="6">
        <v>549</v>
      </c>
      <c r="M75" s="6">
        <v>1813</v>
      </c>
      <c r="N75" s="6">
        <v>39</v>
      </c>
      <c r="O75" s="6">
        <v>230</v>
      </c>
      <c r="P75" s="6">
        <v>1324</v>
      </c>
      <c r="Q75" s="6">
        <v>443</v>
      </c>
      <c r="R75" s="6">
        <v>218</v>
      </c>
      <c r="S75" s="6">
        <v>69</v>
      </c>
      <c r="T75" s="6">
        <v>1015</v>
      </c>
      <c r="U75" s="6">
        <v>639</v>
      </c>
      <c r="V75" s="6">
        <v>1213</v>
      </c>
      <c r="W75" s="6">
        <v>3286</v>
      </c>
      <c r="X75" s="6">
        <v>958</v>
      </c>
      <c r="Y75" s="6">
        <v>251</v>
      </c>
      <c r="Z75" s="6">
        <v>89</v>
      </c>
      <c r="AA75" s="6">
        <v>392</v>
      </c>
      <c r="AB75" s="6">
        <v>1700</v>
      </c>
      <c r="AC75" s="6">
        <v>0</v>
      </c>
      <c r="AD75" s="6">
        <v>109</v>
      </c>
      <c r="AE75" s="6">
        <v>24</v>
      </c>
      <c r="AF75" s="6">
        <v>3598</v>
      </c>
      <c r="AG75" s="6">
        <v>4923</v>
      </c>
      <c r="AH75" s="6">
        <v>721</v>
      </c>
      <c r="AI75" s="6">
        <v>630</v>
      </c>
      <c r="AJ75" s="6">
        <v>1727</v>
      </c>
      <c r="AK75" s="6">
        <v>0</v>
      </c>
      <c r="AL75" s="6">
        <v>3842</v>
      </c>
      <c r="AM75" s="6">
        <v>1482</v>
      </c>
      <c r="AN75" s="6">
        <v>2507</v>
      </c>
      <c r="AO75" s="6">
        <v>92</v>
      </c>
      <c r="AP75" s="6">
        <v>3519</v>
      </c>
      <c r="AQ75" s="6">
        <v>107</v>
      </c>
      <c r="AR75" s="6">
        <v>339</v>
      </c>
      <c r="AS75" s="6">
        <v>558</v>
      </c>
      <c r="AT75" s="6">
        <v>136</v>
      </c>
      <c r="AU75" s="6">
        <v>333</v>
      </c>
      <c r="AV75" s="6">
        <v>0</v>
      </c>
      <c r="AW75" s="6">
        <v>168</v>
      </c>
      <c r="AX75" s="6">
        <v>0</v>
      </c>
      <c r="AY75" s="6">
        <v>145</v>
      </c>
      <c r="AZ75" s="6">
        <v>143</v>
      </c>
      <c r="BA75" s="6">
        <v>178</v>
      </c>
      <c r="BB75" s="6">
        <v>307</v>
      </c>
      <c r="BC75" s="6">
        <v>276</v>
      </c>
      <c r="BD75" s="6">
        <v>262</v>
      </c>
      <c r="BE75" s="6">
        <v>67</v>
      </c>
      <c r="BF75" s="6">
        <v>214</v>
      </c>
      <c r="BG75" s="6">
        <v>223</v>
      </c>
      <c r="BH75" s="6">
        <v>2</v>
      </c>
      <c r="BI75" s="6">
        <v>92</v>
      </c>
      <c r="BJ75" s="6">
        <v>707</v>
      </c>
      <c r="BK75" s="6">
        <v>5037</v>
      </c>
      <c r="BL75" s="6">
        <v>256</v>
      </c>
      <c r="BM75" s="6">
        <v>1073</v>
      </c>
      <c r="BN75" s="6">
        <v>1044</v>
      </c>
      <c r="BO75" s="6">
        <v>1753</v>
      </c>
      <c r="BP75" s="6">
        <v>608</v>
      </c>
      <c r="BQ75" s="6">
        <v>486</v>
      </c>
      <c r="BR75" s="6">
        <v>701</v>
      </c>
      <c r="BS75" s="6">
        <v>4965</v>
      </c>
      <c r="BT75" s="6">
        <v>170</v>
      </c>
      <c r="BU75" s="6">
        <v>0</v>
      </c>
      <c r="BV75" s="53">
        <f t="shared" si="6"/>
        <v>60342</v>
      </c>
      <c r="BW75" s="6">
        <v>61224</v>
      </c>
      <c r="BX75" s="6">
        <v>0</v>
      </c>
      <c r="BY75" s="6">
        <v>0</v>
      </c>
      <c r="BZ75" s="7">
        <f t="shared" si="7"/>
        <v>61224</v>
      </c>
      <c r="CA75" s="6">
        <v>0</v>
      </c>
      <c r="CB75" s="6">
        <v>0</v>
      </c>
      <c r="CC75" s="7">
        <f t="shared" si="8"/>
        <v>0</v>
      </c>
      <c r="CD75" s="6">
        <v>0</v>
      </c>
      <c r="CE75" s="6">
        <v>0</v>
      </c>
      <c r="CF75" s="6">
        <v>0</v>
      </c>
      <c r="CG75" s="7">
        <f t="shared" si="9"/>
        <v>0</v>
      </c>
      <c r="CH75" s="7">
        <f t="shared" si="10"/>
        <v>61224</v>
      </c>
      <c r="CI75" s="53">
        <f t="shared" si="11"/>
        <v>121566</v>
      </c>
      <c r="CL75" s="88"/>
    </row>
    <row r="76" spans="1:90" x14ac:dyDescent="0.25">
      <c r="A76" s="46" t="s">
        <v>64</v>
      </c>
      <c r="B76" s="38" t="s">
        <v>129</v>
      </c>
      <c r="C76" s="6">
        <v>627</v>
      </c>
      <c r="D76" s="6">
        <v>369</v>
      </c>
      <c r="E76" s="6">
        <v>0</v>
      </c>
      <c r="F76" s="6">
        <v>0</v>
      </c>
      <c r="G76" s="6">
        <v>0</v>
      </c>
      <c r="H76" s="6">
        <v>62</v>
      </c>
      <c r="I76" s="6">
        <v>0</v>
      </c>
      <c r="J76" s="6">
        <v>4</v>
      </c>
      <c r="K76" s="6">
        <v>0</v>
      </c>
      <c r="L76" s="6">
        <v>0</v>
      </c>
      <c r="M76" s="6">
        <v>2</v>
      </c>
      <c r="N76" s="6">
        <v>0</v>
      </c>
      <c r="O76" s="6">
        <v>11703</v>
      </c>
      <c r="P76" s="6">
        <v>0</v>
      </c>
      <c r="Q76" s="6">
        <v>0</v>
      </c>
      <c r="R76" s="6">
        <v>0</v>
      </c>
      <c r="S76" s="6">
        <v>0</v>
      </c>
      <c r="T76" s="6">
        <v>3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2</v>
      </c>
      <c r="AH76" s="6">
        <v>362</v>
      </c>
      <c r="AI76" s="6">
        <v>1757</v>
      </c>
      <c r="AJ76" s="6">
        <v>163</v>
      </c>
      <c r="AK76" s="6">
        <v>3</v>
      </c>
      <c r="AL76" s="6">
        <v>0</v>
      </c>
      <c r="AM76" s="6">
        <v>6472</v>
      </c>
      <c r="AN76" s="6">
        <v>0</v>
      </c>
      <c r="AO76" s="6">
        <v>0</v>
      </c>
      <c r="AP76" s="6">
        <v>249</v>
      </c>
      <c r="AQ76" s="6">
        <v>0</v>
      </c>
      <c r="AR76" s="6">
        <v>4326</v>
      </c>
      <c r="AS76" s="6">
        <v>3877</v>
      </c>
      <c r="AT76" s="6">
        <v>0</v>
      </c>
      <c r="AU76" s="6">
        <v>0</v>
      </c>
      <c r="AV76" s="6">
        <v>0</v>
      </c>
      <c r="AW76" s="6">
        <v>0</v>
      </c>
      <c r="AX76" s="6">
        <v>977</v>
      </c>
      <c r="AY76" s="6">
        <v>0</v>
      </c>
      <c r="AZ76" s="6">
        <v>1442</v>
      </c>
      <c r="BA76" s="6">
        <v>0</v>
      </c>
      <c r="BB76" s="6">
        <v>0</v>
      </c>
      <c r="BC76" s="6">
        <v>0</v>
      </c>
      <c r="BD76" s="6">
        <v>11</v>
      </c>
      <c r="BE76" s="6">
        <v>0</v>
      </c>
      <c r="BF76" s="6">
        <v>0</v>
      </c>
      <c r="BG76" s="6">
        <v>0</v>
      </c>
      <c r="BH76" s="6">
        <v>0</v>
      </c>
      <c r="BI76" s="6">
        <v>0</v>
      </c>
      <c r="BJ76" s="6">
        <v>6</v>
      </c>
      <c r="BK76" s="6">
        <v>12783</v>
      </c>
      <c r="BL76" s="6">
        <v>0</v>
      </c>
      <c r="BM76" s="6">
        <v>938</v>
      </c>
      <c r="BN76" s="6">
        <v>5188</v>
      </c>
      <c r="BO76" s="6">
        <v>5250</v>
      </c>
      <c r="BP76" s="6">
        <v>0</v>
      </c>
      <c r="BQ76" s="6">
        <v>1972</v>
      </c>
      <c r="BR76" s="6">
        <v>839</v>
      </c>
      <c r="BS76" s="6">
        <v>55</v>
      </c>
      <c r="BT76" s="6">
        <v>19868</v>
      </c>
      <c r="BU76" s="6">
        <v>0</v>
      </c>
      <c r="BV76" s="53">
        <f t="shared" si="6"/>
        <v>79310</v>
      </c>
      <c r="BW76" s="6">
        <v>609721</v>
      </c>
      <c r="BX76" s="6">
        <v>0</v>
      </c>
      <c r="BY76" s="6">
        <v>0</v>
      </c>
      <c r="BZ76" s="7">
        <f t="shared" si="7"/>
        <v>609721</v>
      </c>
      <c r="CA76" s="6">
        <v>0</v>
      </c>
      <c r="CB76" s="6">
        <v>0</v>
      </c>
      <c r="CC76" s="7">
        <f t="shared" si="8"/>
        <v>0</v>
      </c>
      <c r="CD76" s="6">
        <v>6718</v>
      </c>
      <c r="CE76" s="6">
        <v>3407</v>
      </c>
      <c r="CF76" s="6">
        <v>0</v>
      </c>
      <c r="CG76" s="7">
        <f t="shared" si="9"/>
        <v>10125</v>
      </c>
      <c r="CH76" s="7">
        <f t="shared" si="10"/>
        <v>619846</v>
      </c>
      <c r="CI76" s="53">
        <f t="shared" si="11"/>
        <v>699156</v>
      </c>
      <c r="CL76" s="88"/>
    </row>
    <row r="77" spans="1:90" x14ac:dyDescent="0.25">
      <c r="A77" s="46" t="s">
        <v>65</v>
      </c>
      <c r="B77" s="38" t="s">
        <v>130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0</v>
      </c>
      <c r="AK77" s="6">
        <v>0</v>
      </c>
      <c r="AL77" s="6">
        <v>0</v>
      </c>
      <c r="AM77" s="6">
        <v>0</v>
      </c>
      <c r="AN77" s="6">
        <v>0</v>
      </c>
      <c r="AO77" s="6">
        <v>0</v>
      </c>
      <c r="AP77" s="6">
        <v>0</v>
      </c>
      <c r="AQ77" s="6">
        <v>0</v>
      </c>
      <c r="AR77" s="6">
        <v>0</v>
      </c>
      <c r="AS77" s="6">
        <v>0</v>
      </c>
      <c r="AT77" s="6">
        <v>0</v>
      </c>
      <c r="AU77" s="6">
        <v>0</v>
      </c>
      <c r="AV77" s="6">
        <v>0</v>
      </c>
      <c r="AW77" s="6">
        <v>0</v>
      </c>
      <c r="AX77" s="6">
        <v>0</v>
      </c>
      <c r="AY77" s="6">
        <v>0</v>
      </c>
      <c r="AZ77" s="6">
        <v>0</v>
      </c>
      <c r="BA77" s="6">
        <v>0</v>
      </c>
      <c r="BB77" s="6">
        <v>0</v>
      </c>
      <c r="BC77" s="6">
        <v>0</v>
      </c>
      <c r="BD77" s="6">
        <v>0</v>
      </c>
      <c r="BE77" s="6">
        <v>0</v>
      </c>
      <c r="BF77" s="6">
        <v>0</v>
      </c>
      <c r="BG77" s="6">
        <v>0</v>
      </c>
      <c r="BH77" s="6">
        <v>0</v>
      </c>
      <c r="BI77" s="6">
        <v>0</v>
      </c>
      <c r="BJ77" s="6">
        <v>0</v>
      </c>
      <c r="BK77" s="6">
        <v>0</v>
      </c>
      <c r="BL77" s="6">
        <v>0</v>
      </c>
      <c r="BM77" s="6">
        <v>0</v>
      </c>
      <c r="BN77" s="6">
        <v>0</v>
      </c>
      <c r="BO77" s="6">
        <v>0</v>
      </c>
      <c r="BP77" s="6">
        <v>0</v>
      </c>
      <c r="BQ77" s="6">
        <v>0</v>
      </c>
      <c r="BR77" s="6">
        <v>0</v>
      </c>
      <c r="BS77" s="6">
        <v>0</v>
      </c>
      <c r="BT77" s="6">
        <v>0</v>
      </c>
      <c r="BU77" s="6">
        <v>0</v>
      </c>
      <c r="BV77" s="53">
        <f t="shared" si="6"/>
        <v>0</v>
      </c>
      <c r="BW77" s="6">
        <v>492311</v>
      </c>
      <c r="BX77" s="6">
        <v>0</v>
      </c>
      <c r="BY77" s="6">
        <v>0</v>
      </c>
      <c r="BZ77" s="7">
        <f t="shared" si="7"/>
        <v>492311</v>
      </c>
      <c r="CA77" s="6">
        <v>0</v>
      </c>
      <c r="CB77" s="6">
        <v>0</v>
      </c>
      <c r="CC77" s="7">
        <f t="shared" si="8"/>
        <v>0</v>
      </c>
      <c r="CD77" s="6">
        <v>0</v>
      </c>
      <c r="CE77" s="6">
        <v>0</v>
      </c>
      <c r="CF77" s="6">
        <v>0</v>
      </c>
      <c r="CG77" s="7">
        <f t="shared" si="9"/>
        <v>0</v>
      </c>
      <c r="CH77" s="7">
        <f t="shared" si="10"/>
        <v>492311</v>
      </c>
      <c r="CI77" s="53">
        <f t="shared" si="11"/>
        <v>492311</v>
      </c>
      <c r="CL77" s="88"/>
    </row>
    <row r="78" spans="1:90" x14ac:dyDescent="0.25">
      <c r="A78" s="46"/>
      <c r="B78" s="55" t="s">
        <v>180</v>
      </c>
      <c r="C78" s="54">
        <f>SUM(C7:C77)</f>
        <v>1476583</v>
      </c>
      <c r="D78" s="54">
        <f t="shared" ref="D78:BO78" si="12">SUM(D7:D77)</f>
        <v>378575</v>
      </c>
      <c r="E78" s="54">
        <f t="shared" si="12"/>
        <v>158549</v>
      </c>
      <c r="F78" s="54">
        <f t="shared" si="12"/>
        <v>60244</v>
      </c>
      <c r="G78" s="54">
        <f t="shared" si="12"/>
        <v>140838</v>
      </c>
      <c r="H78" s="54">
        <f t="shared" si="12"/>
        <v>822635</v>
      </c>
      <c r="I78" s="54">
        <f t="shared" si="12"/>
        <v>1487221</v>
      </c>
      <c r="J78" s="54">
        <f t="shared" si="12"/>
        <v>697899</v>
      </c>
      <c r="K78" s="54">
        <f t="shared" si="12"/>
        <v>272866</v>
      </c>
      <c r="L78" s="54">
        <f t="shared" si="12"/>
        <v>291316</v>
      </c>
      <c r="M78" s="54">
        <f t="shared" si="12"/>
        <v>253458</v>
      </c>
      <c r="N78" s="54">
        <f t="shared" si="12"/>
        <v>18176</v>
      </c>
      <c r="O78" s="54">
        <f t="shared" si="12"/>
        <v>353943</v>
      </c>
      <c r="P78" s="54">
        <f t="shared" si="12"/>
        <v>620049</v>
      </c>
      <c r="Q78" s="54">
        <f t="shared" si="12"/>
        <v>160330</v>
      </c>
      <c r="R78" s="54">
        <f t="shared" si="12"/>
        <v>73576</v>
      </c>
      <c r="S78" s="54">
        <f t="shared" si="12"/>
        <v>183886</v>
      </c>
      <c r="T78" s="54">
        <f t="shared" si="12"/>
        <v>240796</v>
      </c>
      <c r="U78" s="54">
        <f t="shared" si="12"/>
        <v>249638</v>
      </c>
      <c r="V78" s="54">
        <f t="shared" si="12"/>
        <v>481331</v>
      </c>
      <c r="W78" s="54">
        <f t="shared" si="12"/>
        <v>798892</v>
      </c>
      <c r="X78" s="54">
        <f t="shared" si="12"/>
        <v>606394</v>
      </c>
      <c r="Y78" s="54">
        <f t="shared" si="12"/>
        <v>46994</v>
      </c>
      <c r="Z78" s="54">
        <f t="shared" si="12"/>
        <v>148733</v>
      </c>
      <c r="AA78" s="54">
        <f t="shared" si="12"/>
        <v>217898</v>
      </c>
      <c r="AB78" s="54">
        <f t="shared" si="12"/>
        <v>1892370</v>
      </c>
      <c r="AC78" s="54">
        <f t="shared" si="12"/>
        <v>269221</v>
      </c>
      <c r="AD78" s="54">
        <f t="shared" si="12"/>
        <v>169117</v>
      </c>
      <c r="AE78" s="54">
        <f t="shared" si="12"/>
        <v>45805</v>
      </c>
      <c r="AF78" s="54">
        <f t="shared" si="12"/>
        <v>411965</v>
      </c>
      <c r="AG78" s="54">
        <f t="shared" si="12"/>
        <v>2733397</v>
      </c>
      <c r="AH78" s="54">
        <f t="shared" si="12"/>
        <v>539485</v>
      </c>
      <c r="AI78" s="54">
        <f t="shared" si="12"/>
        <v>181240</v>
      </c>
      <c r="AJ78" s="54">
        <f t="shared" si="12"/>
        <v>3266694</v>
      </c>
      <c r="AK78" s="54">
        <f t="shared" si="12"/>
        <v>428878</v>
      </c>
      <c r="AL78" s="54">
        <f t="shared" si="12"/>
        <v>2425982</v>
      </c>
      <c r="AM78" s="54">
        <f t="shared" si="12"/>
        <v>1527329</v>
      </c>
      <c r="AN78" s="54">
        <f t="shared" si="12"/>
        <v>1262482</v>
      </c>
      <c r="AO78" s="54">
        <f t="shared" si="12"/>
        <v>93103</v>
      </c>
      <c r="AP78" s="54">
        <f t="shared" si="12"/>
        <v>1035332</v>
      </c>
      <c r="AQ78" s="54">
        <f t="shared" si="12"/>
        <v>55285</v>
      </c>
      <c r="AR78" s="54">
        <f t="shared" si="12"/>
        <v>182943</v>
      </c>
      <c r="AS78" s="54">
        <f t="shared" si="12"/>
        <v>1664772</v>
      </c>
      <c r="AT78" s="54">
        <f t="shared" si="12"/>
        <v>81123</v>
      </c>
      <c r="AU78" s="54">
        <f t="shared" si="12"/>
        <v>43045</v>
      </c>
      <c r="AV78" s="54">
        <f t="shared" si="12"/>
        <v>315563</v>
      </c>
      <c r="AW78" s="54">
        <f t="shared" si="12"/>
        <v>135506</v>
      </c>
      <c r="AX78" s="54">
        <f t="shared" si="12"/>
        <v>365659</v>
      </c>
      <c r="AY78" s="54">
        <f t="shared" si="12"/>
        <v>381338</v>
      </c>
      <c r="AZ78" s="54">
        <f t="shared" si="12"/>
        <v>365719</v>
      </c>
      <c r="BA78" s="54">
        <f t="shared" si="12"/>
        <v>529703</v>
      </c>
      <c r="BB78" s="54">
        <f t="shared" si="12"/>
        <v>376728</v>
      </c>
      <c r="BC78" s="54">
        <f t="shared" si="12"/>
        <v>331812</v>
      </c>
      <c r="BD78" s="54">
        <f t="shared" si="12"/>
        <v>107931</v>
      </c>
      <c r="BE78" s="54">
        <f t="shared" si="12"/>
        <v>84057</v>
      </c>
      <c r="BF78" s="54">
        <f t="shared" si="12"/>
        <v>178097</v>
      </c>
      <c r="BG78" s="54">
        <f t="shared" si="12"/>
        <v>118388</v>
      </c>
      <c r="BH78" s="54">
        <f t="shared" si="12"/>
        <v>13506</v>
      </c>
      <c r="BI78" s="54">
        <f t="shared" si="12"/>
        <v>67515</v>
      </c>
      <c r="BJ78" s="54">
        <f t="shared" si="12"/>
        <v>338705</v>
      </c>
      <c r="BK78" s="54">
        <f t="shared" si="12"/>
        <v>861343</v>
      </c>
      <c r="BL78" s="54">
        <f t="shared" si="12"/>
        <v>102117</v>
      </c>
      <c r="BM78" s="54">
        <f t="shared" si="12"/>
        <v>135410</v>
      </c>
      <c r="BN78" s="54">
        <f t="shared" si="12"/>
        <v>568675</v>
      </c>
      <c r="BO78" s="54">
        <f t="shared" si="12"/>
        <v>618977</v>
      </c>
      <c r="BP78" s="54">
        <f t="shared" ref="BP78:CI78" si="13">SUM(BP7:BP77)</f>
        <v>360963</v>
      </c>
      <c r="BQ78" s="54">
        <f t="shared" si="13"/>
        <v>145284</v>
      </c>
      <c r="BR78" s="54">
        <f t="shared" si="13"/>
        <v>109112</v>
      </c>
      <c r="BS78" s="54">
        <f t="shared" si="13"/>
        <v>36763</v>
      </c>
      <c r="BT78" s="54">
        <f t="shared" si="13"/>
        <v>179135</v>
      </c>
      <c r="BU78" s="54">
        <f t="shared" si="13"/>
        <v>0</v>
      </c>
      <c r="BV78" s="54">
        <f t="shared" si="13"/>
        <v>35378394</v>
      </c>
      <c r="BW78" s="54">
        <f t="shared" si="13"/>
        <v>27633993</v>
      </c>
      <c r="BX78" s="54">
        <f t="shared" si="13"/>
        <v>7533178</v>
      </c>
      <c r="BY78" s="54">
        <f t="shared" si="13"/>
        <v>4440173</v>
      </c>
      <c r="BZ78" s="54">
        <f t="shared" si="13"/>
        <v>39607344</v>
      </c>
      <c r="CA78" s="54">
        <f t="shared" si="13"/>
        <v>5888963</v>
      </c>
      <c r="CB78" s="54">
        <f t="shared" si="13"/>
        <v>292906</v>
      </c>
      <c r="CC78" s="54">
        <f t="shared" si="13"/>
        <v>6181869</v>
      </c>
      <c r="CD78" s="54">
        <f t="shared" si="13"/>
        <v>12064912</v>
      </c>
      <c r="CE78" s="54">
        <f t="shared" si="13"/>
        <v>10852352</v>
      </c>
      <c r="CF78" s="54">
        <f t="shared" si="13"/>
        <v>4338605</v>
      </c>
      <c r="CG78" s="54">
        <f t="shared" si="13"/>
        <v>27255869</v>
      </c>
      <c r="CH78" s="54">
        <f t="shared" si="13"/>
        <v>73045082</v>
      </c>
      <c r="CI78" s="54">
        <f t="shared" si="13"/>
        <v>108423476</v>
      </c>
      <c r="CL78" s="88"/>
    </row>
    <row r="80" spans="1:90" x14ac:dyDescent="0.25">
      <c r="A80" s="37" t="s">
        <v>270</v>
      </c>
    </row>
    <row r="81" spans="89:90" s="5" customFormat="1" x14ac:dyDescent="0.25">
      <c r="CK81" s="81"/>
      <c r="CL81" s="81"/>
    </row>
    <row r="82" spans="89:90" s="5" customFormat="1" x14ac:dyDescent="0.25">
      <c r="CK82" s="81"/>
      <c r="CL82" s="81"/>
    </row>
    <row r="83" spans="89:90" s="5" customFormat="1" x14ac:dyDescent="0.25">
      <c r="CK83" s="81"/>
      <c r="CL83" s="81"/>
    </row>
    <row r="84" spans="89:90" s="5" customFormat="1" x14ac:dyDescent="0.25">
      <c r="CK84" s="81"/>
      <c r="CL84" s="81"/>
    </row>
    <row r="85" spans="89:90" s="5" customFormat="1" x14ac:dyDescent="0.25">
      <c r="CK85" s="81"/>
      <c r="CL85" s="81"/>
    </row>
    <row r="86" spans="89:90" s="5" customFormat="1" x14ac:dyDescent="0.25">
      <c r="CK86" s="81"/>
      <c r="CL86" s="81"/>
    </row>
    <row r="87" spans="89:90" s="5" customFormat="1" x14ac:dyDescent="0.25">
      <c r="CK87" s="81"/>
      <c r="CL87" s="81"/>
    </row>
    <row r="88" spans="89:90" s="5" customFormat="1" x14ac:dyDescent="0.25">
      <c r="CK88" s="81"/>
      <c r="CL88" s="81"/>
    </row>
    <row r="89" spans="89:90" s="5" customFormat="1" x14ac:dyDescent="0.25">
      <c r="CK89" s="81"/>
      <c r="CL89" s="81"/>
    </row>
    <row r="90" spans="89:90" s="5" customFormat="1" x14ac:dyDescent="0.25">
      <c r="CK90" s="81"/>
      <c r="CL90" s="81"/>
    </row>
    <row r="91" spans="89:90" s="5" customFormat="1" x14ac:dyDescent="0.25">
      <c r="CK91" s="81"/>
      <c r="CL91" s="81"/>
    </row>
    <row r="92" spans="89:90" s="5" customFormat="1" x14ac:dyDescent="0.25">
      <c r="CK92" s="81"/>
      <c r="CL92" s="81"/>
    </row>
    <row r="93" spans="89:90" s="5" customFormat="1" x14ac:dyDescent="0.25">
      <c r="CK93" s="81"/>
      <c r="CL93" s="81"/>
    </row>
    <row r="94" spans="89:90" s="5" customFormat="1" x14ac:dyDescent="0.25">
      <c r="CK94" s="81"/>
      <c r="CL94" s="81"/>
    </row>
    <row r="95" spans="89:90" s="5" customFormat="1" x14ac:dyDescent="0.25">
      <c r="CK95" s="81"/>
      <c r="CL95" s="81"/>
    </row>
    <row r="96" spans="89:90" s="5" customFormat="1" x14ac:dyDescent="0.25">
      <c r="CK96" s="81"/>
      <c r="CL96" s="81"/>
    </row>
    <row r="97" spans="89:90" s="5" customFormat="1" x14ac:dyDescent="0.25">
      <c r="CK97" s="81"/>
      <c r="CL97" s="81"/>
    </row>
    <row r="98" spans="89:90" s="5" customFormat="1" x14ac:dyDescent="0.25">
      <c r="CK98" s="81"/>
      <c r="CL98" s="81"/>
    </row>
    <row r="99" spans="89:90" s="5" customFormat="1" x14ac:dyDescent="0.25">
      <c r="CK99" s="81"/>
      <c r="CL99" s="81"/>
    </row>
    <row r="100" spans="89:90" s="5" customFormat="1" x14ac:dyDescent="0.25">
      <c r="CK100" s="81"/>
      <c r="CL100" s="81"/>
    </row>
    <row r="101" spans="89:90" s="5" customFormat="1" x14ac:dyDescent="0.25">
      <c r="CK101" s="81"/>
      <c r="CL101" s="81"/>
    </row>
    <row r="102" spans="89:90" s="5" customFormat="1" x14ac:dyDescent="0.25">
      <c r="CK102" s="81"/>
      <c r="CL102" s="81"/>
    </row>
    <row r="103" spans="89:90" s="5" customFormat="1" x14ac:dyDescent="0.25">
      <c r="CK103" s="81"/>
      <c r="CL103" s="81"/>
    </row>
    <row r="104" spans="89:90" s="5" customFormat="1" x14ac:dyDescent="0.25">
      <c r="CK104" s="81"/>
      <c r="CL104" s="81"/>
    </row>
    <row r="105" spans="89:90" s="5" customFormat="1" x14ac:dyDescent="0.25">
      <c r="CK105" s="81"/>
      <c r="CL105" s="81"/>
    </row>
    <row r="106" spans="89:90" s="5" customFormat="1" x14ac:dyDescent="0.25">
      <c r="CK106" s="81"/>
      <c r="CL106" s="81"/>
    </row>
    <row r="107" spans="89:90" s="5" customFormat="1" x14ac:dyDescent="0.25">
      <c r="CK107" s="81"/>
      <c r="CL107" s="81"/>
    </row>
    <row r="108" spans="89:90" s="5" customFormat="1" x14ac:dyDescent="0.25">
      <c r="CK108" s="81"/>
      <c r="CL108" s="81"/>
    </row>
    <row r="109" spans="89:90" s="5" customFormat="1" x14ac:dyDescent="0.25">
      <c r="CK109" s="81"/>
      <c r="CL109" s="81"/>
    </row>
    <row r="110" spans="89:90" s="5" customFormat="1" x14ac:dyDescent="0.25">
      <c r="CK110" s="81"/>
      <c r="CL110" s="81"/>
    </row>
    <row r="111" spans="89:90" s="5" customFormat="1" x14ac:dyDescent="0.25">
      <c r="CK111" s="81"/>
      <c r="CL111" s="81"/>
    </row>
    <row r="112" spans="89:90" s="5" customFormat="1" x14ac:dyDescent="0.25">
      <c r="CK112" s="81"/>
      <c r="CL112" s="81"/>
    </row>
    <row r="113" spans="89:90" s="5" customFormat="1" x14ac:dyDescent="0.25">
      <c r="CK113" s="81"/>
      <c r="CL113" s="81"/>
    </row>
    <row r="114" spans="89:90" s="5" customFormat="1" x14ac:dyDescent="0.25">
      <c r="CK114" s="81"/>
      <c r="CL114" s="81"/>
    </row>
    <row r="115" spans="89:90" s="5" customFormat="1" x14ac:dyDescent="0.25">
      <c r="CK115" s="81"/>
      <c r="CL115" s="81"/>
    </row>
    <row r="116" spans="89:90" s="5" customFormat="1" x14ac:dyDescent="0.25">
      <c r="CK116" s="81"/>
      <c r="CL116" s="81"/>
    </row>
    <row r="117" spans="89:90" s="5" customFormat="1" x14ac:dyDescent="0.25">
      <c r="CK117" s="81"/>
      <c r="CL117" s="81"/>
    </row>
    <row r="118" spans="89:90" s="5" customFormat="1" x14ac:dyDescent="0.25">
      <c r="CK118" s="81"/>
      <c r="CL118" s="81"/>
    </row>
    <row r="119" spans="89:90" s="5" customFormat="1" x14ac:dyDescent="0.25">
      <c r="CK119" s="81"/>
      <c r="CL119" s="81"/>
    </row>
    <row r="120" spans="89:90" s="5" customFormat="1" x14ac:dyDescent="0.25">
      <c r="CK120" s="81"/>
      <c r="CL120" s="81"/>
    </row>
    <row r="121" spans="89:90" s="5" customFormat="1" x14ac:dyDescent="0.25">
      <c r="CK121" s="81"/>
      <c r="CL121" s="81"/>
    </row>
    <row r="122" spans="89:90" s="5" customFormat="1" x14ac:dyDescent="0.25">
      <c r="CK122" s="81"/>
      <c r="CL122" s="81"/>
    </row>
    <row r="123" spans="89:90" s="5" customFormat="1" x14ac:dyDescent="0.25">
      <c r="CK123" s="81"/>
      <c r="CL123" s="81"/>
    </row>
    <row r="124" spans="89:90" s="5" customFormat="1" x14ac:dyDescent="0.25">
      <c r="CK124" s="81"/>
      <c r="CL124" s="81"/>
    </row>
    <row r="125" spans="89:90" s="5" customFormat="1" x14ac:dyDescent="0.25">
      <c r="CK125" s="81"/>
      <c r="CL125" s="81"/>
    </row>
    <row r="126" spans="89:90" s="5" customFormat="1" x14ac:dyDescent="0.25">
      <c r="CK126" s="81"/>
      <c r="CL126" s="81"/>
    </row>
    <row r="127" spans="89:90" s="5" customFormat="1" x14ac:dyDescent="0.25">
      <c r="CK127" s="81"/>
      <c r="CL127" s="81"/>
    </row>
    <row r="128" spans="89:90" s="5" customFormat="1" x14ac:dyDescent="0.25">
      <c r="CK128" s="81"/>
      <c r="CL128" s="81"/>
    </row>
    <row r="129" spans="89:90" s="5" customFormat="1" x14ac:dyDescent="0.25">
      <c r="CK129" s="81"/>
      <c r="CL129" s="81"/>
    </row>
    <row r="130" spans="89:90" s="5" customFormat="1" x14ac:dyDescent="0.25">
      <c r="CK130" s="81"/>
      <c r="CL130" s="81"/>
    </row>
    <row r="131" spans="89:90" s="5" customFormat="1" x14ac:dyDescent="0.25">
      <c r="CK131" s="81"/>
      <c r="CL131" s="81"/>
    </row>
    <row r="132" spans="89:90" s="5" customFormat="1" x14ac:dyDescent="0.25">
      <c r="CK132" s="81"/>
      <c r="CL132" s="81"/>
    </row>
    <row r="133" spans="89:90" s="5" customFormat="1" x14ac:dyDescent="0.25">
      <c r="CK133" s="81"/>
      <c r="CL133" s="81"/>
    </row>
    <row r="134" spans="89:90" s="5" customFormat="1" x14ac:dyDescent="0.25">
      <c r="CK134" s="81"/>
      <c r="CL134" s="81"/>
    </row>
    <row r="135" spans="89:90" s="5" customFormat="1" x14ac:dyDescent="0.25">
      <c r="CK135" s="81"/>
      <c r="CL135" s="81"/>
    </row>
    <row r="136" spans="89:90" s="5" customFormat="1" x14ac:dyDescent="0.25">
      <c r="CK136" s="81"/>
      <c r="CL136" s="81"/>
    </row>
    <row r="137" spans="89:90" s="5" customFormat="1" x14ac:dyDescent="0.25">
      <c r="CK137" s="81"/>
      <c r="CL137" s="81"/>
    </row>
    <row r="138" spans="89:90" s="5" customFormat="1" x14ac:dyDescent="0.25">
      <c r="CK138" s="81"/>
      <c r="CL138" s="81"/>
    </row>
    <row r="139" spans="89:90" s="5" customFormat="1" x14ac:dyDescent="0.25">
      <c r="CK139" s="81"/>
      <c r="CL139" s="81"/>
    </row>
    <row r="140" spans="89:90" s="5" customFormat="1" x14ac:dyDescent="0.25">
      <c r="CK140" s="81"/>
      <c r="CL140" s="81"/>
    </row>
    <row r="141" spans="89:90" s="5" customFormat="1" x14ac:dyDescent="0.25">
      <c r="CK141" s="81"/>
      <c r="CL141" s="81"/>
    </row>
    <row r="142" spans="89:90" s="5" customFormat="1" x14ac:dyDescent="0.25">
      <c r="CK142" s="81"/>
      <c r="CL142" s="81"/>
    </row>
    <row r="143" spans="89:90" s="5" customFormat="1" x14ac:dyDescent="0.25">
      <c r="CK143" s="81"/>
      <c r="CL143" s="81"/>
    </row>
    <row r="144" spans="89:90" s="5" customFormat="1" x14ac:dyDescent="0.25">
      <c r="CK144" s="81"/>
      <c r="CL144" s="81"/>
    </row>
    <row r="145" spans="89:90" s="5" customFormat="1" x14ac:dyDescent="0.25">
      <c r="CK145" s="81"/>
      <c r="CL145" s="81"/>
    </row>
    <row r="146" spans="89:90" s="5" customFormat="1" x14ac:dyDescent="0.25">
      <c r="CK146" s="81"/>
      <c r="CL146" s="81"/>
    </row>
    <row r="147" spans="89:90" s="5" customFormat="1" x14ac:dyDescent="0.25">
      <c r="CK147" s="81"/>
      <c r="CL147" s="81"/>
    </row>
    <row r="148" spans="89:90" s="5" customFormat="1" x14ac:dyDescent="0.25">
      <c r="CK148" s="81"/>
      <c r="CL148" s="81"/>
    </row>
    <row r="149" spans="89:90" s="5" customFormat="1" x14ac:dyDescent="0.25">
      <c r="CK149" s="81"/>
      <c r="CL149" s="81"/>
    </row>
    <row r="150" spans="89:90" s="5" customFormat="1" x14ac:dyDescent="0.25">
      <c r="CK150" s="81"/>
      <c r="CL150" s="81"/>
    </row>
    <row r="151" spans="89:90" s="5" customFormat="1" x14ac:dyDescent="0.25">
      <c r="CK151" s="81"/>
      <c r="CL151" s="81"/>
    </row>
    <row r="152" spans="89:90" s="5" customFormat="1" x14ac:dyDescent="0.25">
      <c r="CK152" s="81"/>
      <c r="CL152" s="81"/>
    </row>
    <row r="153" spans="89:90" s="5" customFormat="1" x14ac:dyDescent="0.25">
      <c r="CK153" s="81"/>
      <c r="CL153" s="81"/>
    </row>
    <row r="154" spans="89:90" s="5" customFormat="1" x14ac:dyDescent="0.25">
      <c r="CK154" s="81"/>
      <c r="CL154" s="81"/>
    </row>
    <row r="155" spans="89:90" s="5" customFormat="1" x14ac:dyDescent="0.25">
      <c r="CK155" s="81"/>
      <c r="CL155" s="81"/>
    </row>
    <row r="156" spans="89:90" s="5" customFormat="1" x14ac:dyDescent="0.25">
      <c r="CK156" s="81"/>
      <c r="CL156" s="81"/>
    </row>
    <row r="157" spans="89:90" s="5" customFormat="1" x14ac:dyDescent="0.25">
      <c r="CK157" s="81"/>
      <c r="CL157" s="81"/>
    </row>
    <row r="158" spans="89:90" s="5" customFormat="1" x14ac:dyDescent="0.25">
      <c r="CK158" s="81"/>
      <c r="CL158" s="81"/>
    </row>
    <row r="159" spans="89:90" s="5" customFormat="1" x14ac:dyDescent="0.25">
      <c r="CK159" s="81"/>
      <c r="CL159" s="81"/>
    </row>
    <row r="160" spans="89:90" s="5" customFormat="1" x14ac:dyDescent="0.25">
      <c r="CK160" s="81"/>
      <c r="CL160" s="81"/>
    </row>
    <row r="161" spans="89:90" s="5" customFormat="1" x14ac:dyDescent="0.25">
      <c r="CK161" s="81"/>
      <c r="CL161" s="81"/>
    </row>
    <row r="162" spans="89:90" s="5" customFormat="1" x14ac:dyDescent="0.25">
      <c r="CK162" s="81"/>
      <c r="CL162" s="81"/>
    </row>
    <row r="163" spans="89:90" s="5" customFormat="1" x14ac:dyDescent="0.25">
      <c r="CK163" s="81"/>
      <c r="CL163" s="8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63"/>
  <sheetViews>
    <sheetView workbookViewId="0">
      <pane xSplit="2" ySplit="6" topLeftCell="C7" activePane="bottomRight" state="frozen"/>
      <selection activeCell="E12" sqref="E12"/>
      <selection pane="topRight" activeCell="E12" sqref="E12"/>
      <selection pane="bottomLeft" activeCell="E12" sqref="E12"/>
      <selection pane="bottomRight" activeCell="H76" sqref="H76"/>
    </sheetView>
  </sheetViews>
  <sheetFormatPr baseColWidth="10" defaultColWidth="9.140625" defaultRowHeight="15" x14ac:dyDescent="0.25"/>
  <cols>
    <col min="1" max="1" width="5.85546875" style="4" customWidth="1"/>
    <col min="2" max="2" width="54.42578125" style="5" customWidth="1"/>
    <col min="3" max="3" width="13.85546875" style="5" customWidth="1"/>
    <col min="4" max="8" width="11.140625" style="5" bestFit="1" customWidth="1"/>
    <col min="9" max="10" width="12.42578125" style="5" bestFit="1" customWidth="1"/>
    <col min="11" max="14" width="11.140625" style="5" bestFit="1" customWidth="1"/>
    <col min="15" max="16" width="12.42578125" style="5" bestFit="1" customWidth="1"/>
    <col min="17" max="18" width="11.140625" style="5" bestFit="1" customWidth="1"/>
    <col min="19" max="20" width="12.42578125" style="5" bestFit="1" customWidth="1"/>
    <col min="21" max="21" width="11.140625" style="5" bestFit="1" customWidth="1"/>
    <col min="22" max="24" width="12.42578125" style="5" bestFit="1" customWidth="1"/>
    <col min="25" max="27" width="11.140625" style="5" bestFit="1" customWidth="1"/>
    <col min="28" max="29" width="12.42578125" style="5" bestFit="1" customWidth="1"/>
    <col min="30" max="32" width="11.140625" style="5" bestFit="1" customWidth="1"/>
    <col min="33" max="33" width="12.42578125" style="5" bestFit="1" customWidth="1"/>
    <col min="34" max="35" width="11.140625" style="5" bestFit="1" customWidth="1"/>
    <col min="36" max="36" width="13.28515625" style="5" bestFit="1" customWidth="1"/>
    <col min="37" max="39" width="12.42578125" style="5" bestFit="1" customWidth="1"/>
    <col min="40" max="40" width="11.140625" style="5" bestFit="1" customWidth="1"/>
    <col min="41" max="41" width="10.28515625" style="5" bestFit="1" customWidth="1"/>
    <col min="42" max="42" width="12.42578125" style="5" bestFit="1" customWidth="1"/>
    <col min="43" max="43" width="11.140625" style="5" bestFit="1" customWidth="1"/>
    <col min="44" max="44" width="10.28515625" style="5" bestFit="1" customWidth="1"/>
    <col min="45" max="45" width="12.42578125" style="5" bestFit="1" customWidth="1"/>
    <col min="46" max="47" width="11.140625" style="5" bestFit="1" customWidth="1"/>
    <col min="48" max="48" width="12.42578125" style="5" bestFit="1" customWidth="1"/>
    <col min="49" max="51" width="11.140625" style="5" bestFit="1" customWidth="1"/>
    <col min="52" max="52" width="12.42578125" style="5" bestFit="1" customWidth="1"/>
    <col min="53" max="53" width="11.140625" style="5" bestFit="1" customWidth="1"/>
    <col min="54" max="54" width="12.42578125" style="5" bestFit="1" customWidth="1"/>
    <col min="55" max="56" width="11.140625" style="5" bestFit="1" customWidth="1"/>
    <col min="57" max="57" width="12.42578125" style="5" bestFit="1" customWidth="1"/>
    <col min="58" max="58" width="11.140625" style="5" bestFit="1" customWidth="1"/>
    <col min="59" max="59" width="12.42578125" style="5" bestFit="1" customWidth="1"/>
    <col min="60" max="60" width="10.28515625" style="5" bestFit="1" customWidth="1"/>
    <col min="61" max="62" width="11.140625" style="5" bestFit="1" customWidth="1"/>
    <col min="63" max="63" width="10.28515625" style="5" bestFit="1" customWidth="1"/>
    <col min="64" max="66" width="11.140625" style="5" bestFit="1" customWidth="1"/>
    <col min="67" max="68" width="12.42578125" style="5" bestFit="1" customWidth="1"/>
    <col min="69" max="69" width="11.140625" style="5" bestFit="1" customWidth="1"/>
    <col min="70" max="73" width="12.42578125" style="5" bestFit="1" customWidth="1"/>
    <col min="74" max="74" width="11.140625" style="5" bestFit="1" customWidth="1"/>
    <col min="75" max="75" width="12.7109375" style="5" customWidth="1"/>
    <col min="76" max="77" width="11.5703125" style="5" bestFit="1" customWidth="1"/>
    <col min="78" max="78" width="12.7109375" style="5" customWidth="1"/>
    <col min="79" max="79" width="11.5703125" style="5" bestFit="1" customWidth="1"/>
    <col min="80" max="80" width="14.7109375" style="5" bestFit="1" customWidth="1"/>
    <col min="81" max="82" width="13.28515625" style="5" bestFit="1" customWidth="1"/>
    <col min="83" max="83" width="12.42578125" style="5" bestFit="1" customWidth="1"/>
    <col min="84" max="84" width="13.28515625" style="5" bestFit="1" customWidth="1"/>
    <col min="85" max="85" width="14.140625" style="5" bestFit="1" customWidth="1"/>
    <col min="86" max="86" width="12.42578125" style="5" bestFit="1" customWidth="1"/>
    <col min="87" max="87" width="13.28515625" style="5" bestFit="1" customWidth="1"/>
    <col min="88" max="88" width="9.140625" style="5"/>
    <col min="89" max="94" width="9.140625" style="81"/>
    <col min="95" max="16384" width="9.140625" style="5"/>
  </cols>
  <sheetData>
    <row r="1" spans="1:94" s="1" customFormat="1" ht="15.75" x14ac:dyDescent="0.25">
      <c r="A1" s="63" t="s">
        <v>272</v>
      </c>
      <c r="AG1" s="2"/>
      <c r="AN1" s="2"/>
      <c r="BZ1" s="3"/>
      <c r="CD1" s="3"/>
      <c r="CE1" s="3"/>
      <c r="CH1" s="3"/>
      <c r="CK1" s="87"/>
      <c r="CL1" s="87"/>
      <c r="CM1" s="87"/>
      <c r="CN1" s="87"/>
      <c r="CO1" s="87"/>
      <c r="CP1" s="87"/>
    </row>
    <row r="2" spans="1:94" s="1" customFormat="1" ht="15.75" x14ac:dyDescent="0.25">
      <c r="A2" s="63" t="s">
        <v>176</v>
      </c>
      <c r="AG2" s="2"/>
      <c r="AN2" s="2"/>
      <c r="BZ2" s="3"/>
      <c r="CD2" s="3"/>
      <c r="CE2" s="3"/>
      <c r="CH2" s="3"/>
      <c r="CK2" s="87"/>
      <c r="CL2" s="87"/>
      <c r="CM2" s="87"/>
      <c r="CN2" s="87"/>
      <c r="CO2" s="87"/>
      <c r="CP2" s="87"/>
    </row>
    <row r="3" spans="1:94" s="1" customFormat="1" x14ac:dyDescent="0.25">
      <c r="A3" s="64" t="s">
        <v>0</v>
      </c>
      <c r="AG3" s="2"/>
      <c r="AN3" s="2"/>
      <c r="BZ3" s="3"/>
      <c r="CD3" s="3"/>
      <c r="CE3" s="3"/>
      <c r="CH3" s="3"/>
      <c r="CK3" s="87"/>
      <c r="CL3" s="87"/>
      <c r="CM3" s="87"/>
      <c r="CN3" s="87"/>
      <c r="CO3" s="87"/>
      <c r="CP3" s="87"/>
    </row>
    <row r="4" spans="1:94" ht="4.5" customHeight="1" x14ac:dyDescent="0.25"/>
    <row r="5" spans="1:94" x14ac:dyDescent="0.25">
      <c r="A5" s="42"/>
      <c r="B5" s="43" t="s">
        <v>1</v>
      </c>
      <c r="C5" s="43" t="s">
        <v>2</v>
      </c>
      <c r="D5" s="43" t="s">
        <v>3</v>
      </c>
      <c r="E5" s="43" t="s">
        <v>4</v>
      </c>
      <c r="F5" s="43" t="s">
        <v>5</v>
      </c>
      <c r="G5" s="43" t="s">
        <v>6</v>
      </c>
      <c r="H5" s="43" t="s">
        <v>7</v>
      </c>
      <c r="I5" s="43" t="s">
        <v>8</v>
      </c>
      <c r="J5" s="43" t="s">
        <v>9</v>
      </c>
      <c r="K5" s="43" t="s">
        <v>10</v>
      </c>
      <c r="L5" s="43" t="s">
        <v>11</v>
      </c>
      <c r="M5" s="43" t="s">
        <v>178</v>
      </c>
      <c r="N5" s="43" t="s">
        <v>12</v>
      </c>
      <c r="O5" s="43" t="s">
        <v>13</v>
      </c>
      <c r="P5" s="43" t="s">
        <v>14</v>
      </c>
      <c r="Q5" s="43" t="s">
        <v>15</v>
      </c>
      <c r="R5" s="43" t="s">
        <v>16</v>
      </c>
      <c r="S5" s="43" t="s">
        <v>17</v>
      </c>
      <c r="T5" s="43" t="s">
        <v>18</v>
      </c>
      <c r="U5" s="43" t="s">
        <v>19</v>
      </c>
      <c r="V5" s="43" t="s">
        <v>20</v>
      </c>
      <c r="W5" s="43" t="s">
        <v>21</v>
      </c>
      <c r="X5" s="43" t="s">
        <v>22</v>
      </c>
      <c r="Y5" s="43" t="s">
        <v>23</v>
      </c>
      <c r="Z5" s="43" t="s">
        <v>24</v>
      </c>
      <c r="AA5" s="43" t="s">
        <v>25</v>
      </c>
      <c r="AB5" s="43" t="s">
        <v>26</v>
      </c>
      <c r="AC5" s="43" t="s">
        <v>27</v>
      </c>
      <c r="AD5" s="43" t="s">
        <v>28</v>
      </c>
      <c r="AE5" s="43" t="s">
        <v>29</v>
      </c>
      <c r="AF5" s="43" t="s">
        <v>30</v>
      </c>
      <c r="AG5" s="43" t="s">
        <v>31</v>
      </c>
      <c r="AH5" s="43" t="s">
        <v>32</v>
      </c>
      <c r="AI5" s="43" t="s">
        <v>33</v>
      </c>
      <c r="AJ5" s="43" t="s">
        <v>34</v>
      </c>
      <c r="AK5" s="43" t="s">
        <v>35</v>
      </c>
      <c r="AL5" s="43" t="s">
        <v>36</v>
      </c>
      <c r="AM5" s="43" t="s">
        <v>247</v>
      </c>
      <c r="AN5" s="43" t="s">
        <v>249</v>
      </c>
      <c r="AO5" s="43" t="s">
        <v>251</v>
      </c>
      <c r="AP5" s="43" t="s">
        <v>37</v>
      </c>
      <c r="AQ5" s="43" t="s">
        <v>38</v>
      </c>
      <c r="AR5" s="43" t="s">
        <v>39</v>
      </c>
      <c r="AS5" s="43" t="s">
        <v>40</v>
      </c>
      <c r="AT5" s="43" t="s">
        <v>41</v>
      </c>
      <c r="AU5" s="43" t="s">
        <v>253</v>
      </c>
      <c r="AV5" s="43" t="s">
        <v>42</v>
      </c>
      <c r="AW5" s="43" t="s">
        <v>43</v>
      </c>
      <c r="AX5" s="43" t="s">
        <v>44</v>
      </c>
      <c r="AY5" s="43" t="s">
        <v>45</v>
      </c>
      <c r="AZ5" s="43" t="s">
        <v>46</v>
      </c>
      <c r="BA5" s="43" t="s">
        <v>47</v>
      </c>
      <c r="BB5" s="43" t="s">
        <v>48</v>
      </c>
      <c r="BC5" s="43" t="s">
        <v>49</v>
      </c>
      <c r="BD5" s="43" t="s">
        <v>50</v>
      </c>
      <c r="BE5" s="43" t="s">
        <v>51</v>
      </c>
      <c r="BF5" s="43" t="s">
        <v>255</v>
      </c>
      <c r="BG5" s="43" t="s">
        <v>52</v>
      </c>
      <c r="BH5" s="43" t="s">
        <v>53</v>
      </c>
      <c r="BI5" s="43" t="s">
        <v>54</v>
      </c>
      <c r="BJ5" s="43" t="s">
        <v>55</v>
      </c>
      <c r="BK5" s="43" t="s">
        <v>56</v>
      </c>
      <c r="BL5" s="43" t="s">
        <v>57</v>
      </c>
      <c r="BM5" s="43" t="s">
        <v>58</v>
      </c>
      <c r="BN5" s="43" t="s">
        <v>59</v>
      </c>
      <c r="BO5" s="43" t="s">
        <v>60</v>
      </c>
      <c r="BP5" s="43" t="s">
        <v>61</v>
      </c>
      <c r="BQ5" s="43" t="s">
        <v>62</v>
      </c>
      <c r="BR5" s="43" t="s">
        <v>257</v>
      </c>
      <c r="BS5" s="43" t="s">
        <v>63</v>
      </c>
      <c r="BT5" s="43" t="s">
        <v>64</v>
      </c>
      <c r="BU5" s="43" t="s">
        <v>65</v>
      </c>
      <c r="BV5" s="43"/>
      <c r="BW5" s="47"/>
      <c r="BX5" s="43"/>
      <c r="BY5" s="48"/>
      <c r="BZ5" s="43"/>
      <c r="CA5" s="47"/>
      <c r="CB5" s="48"/>
      <c r="CC5" s="43"/>
      <c r="CD5" s="47"/>
      <c r="CE5" s="43"/>
      <c r="CF5" s="48"/>
      <c r="CG5" s="43"/>
      <c r="CH5" s="43"/>
      <c r="CI5" s="43"/>
    </row>
    <row r="6" spans="1:94" ht="115.5" customHeight="1" x14ac:dyDescent="0.25">
      <c r="A6" s="44" t="s">
        <v>1</v>
      </c>
      <c r="B6" s="45" t="s">
        <v>246</v>
      </c>
      <c r="C6" s="38" t="s">
        <v>66</v>
      </c>
      <c r="D6" s="38" t="s">
        <v>67</v>
      </c>
      <c r="E6" s="38" t="s">
        <v>68</v>
      </c>
      <c r="F6" s="38" t="s">
        <v>69</v>
      </c>
      <c r="G6" s="38" t="s">
        <v>70</v>
      </c>
      <c r="H6" s="38" t="s">
        <v>71</v>
      </c>
      <c r="I6" s="38" t="s">
        <v>72</v>
      </c>
      <c r="J6" s="38" t="s">
        <v>73</v>
      </c>
      <c r="K6" s="38" t="s">
        <v>74</v>
      </c>
      <c r="L6" s="38" t="s">
        <v>75</v>
      </c>
      <c r="M6" s="38" t="s">
        <v>179</v>
      </c>
      <c r="N6" s="38" t="s">
        <v>76</v>
      </c>
      <c r="O6" s="38" t="s">
        <v>77</v>
      </c>
      <c r="P6" s="38" t="s">
        <v>78</v>
      </c>
      <c r="Q6" s="38" t="s">
        <v>79</v>
      </c>
      <c r="R6" s="38" t="s">
        <v>80</v>
      </c>
      <c r="S6" s="38" t="s">
        <v>81</v>
      </c>
      <c r="T6" s="38" t="s">
        <v>82</v>
      </c>
      <c r="U6" s="38" t="s">
        <v>83</v>
      </c>
      <c r="V6" s="38" t="s">
        <v>84</v>
      </c>
      <c r="W6" s="38" t="s">
        <v>85</v>
      </c>
      <c r="X6" s="38" t="s">
        <v>86</v>
      </c>
      <c r="Y6" s="38" t="s">
        <v>87</v>
      </c>
      <c r="Z6" s="38" t="s">
        <v>88</v>
      </c>
      <c r="AA6" s="38" t="s">
        <v>89</v>
      </c>
      <c r="AB6" s="38" t="s">
        <v>90</v>
      </c>
      <c r="AC6" s="38" t="s">
        <v>91</v>
      </c>
      <c r="AD6" s="38" t="s">
        <v>92</v>
      </c>
      <c r="AE6" s="38" t="s">
        <v>93</v>
      </c>
      <c r="AF6" s="38" t="s">
        <v>94</v>
      </c>
      <c r="AG6" s="38" t="s">
        <v>95</v>
      </c>
      <c r="AH6" s="38" t="s">
        <v>96</v>
      </c>
      <c r="AI6" s="38" t="s">
        <v>97</v>
      </c>
      <c r="AJ6" s="38" t="s">
        <v>98</v>
      </c>
      <c r="AK6" s="38" t="s">
        <v>99</v>
      </c>
      <c r="AL6" s="38" t="s">
        <v>100</v>
      </c>
      <c r="AM6" s="38" t="s">
        <v>248</v>
      </c>
      <c r="AN6" s="38" t="s">
        <v>250</v>
      </c>
      <c r="AO6" s="38" t="s">
        <v>252</v>
      </c>
      <c r="AP6" s="38" t="s">
        <v>102</v>
      </c>
      <c r="AQ6" s="38" t="s">
        <v>103</v>
      </c>
      <c r="AR6" s="38" t="s">
        <v>104</v>
      </c>
      <c r="AS6" s="38" t="s">
        <v>105</v>
      </c>
      <c r="AT6" s="38" t="s">
        <v>106</v>
      </c>
      <c r="AU6" s="38" t="s">
        <v>254</v>
      </c>
      <c r="AV6" s="38" t="s">
        <v>107</v>
      </c>
      <c r="AW6" s="38" t="s">
        <v>108</v>
      </c>
      <c r="AX6" s="38" t="s">
        <v>109</v>
      </c>
      <c r="AY6" s="38" t="s">
        <v>110</v>
      </c>
      <c r="AZ6" s="38" t="s">
        <v>111</v>
      </c>
      <c r="BA6" s="38" t="s">
        <v>112</v>
      </c>
      <c r="BB6" s="38" t="s">
        <v>113</v>
      </c>
      <c r="BC6" s="38" t="s">
        <v>114</v>
      </c>
      <c r="BD6" s="38" t="s">
        <v>115</v>
      </c>
      <c r="BE6" s="38" t="s">
        <v>116</v>
      </c>
      <c r="BF6" s="38" t="s">
        <v>256</v>
      </c>
      <c r="BG6" s="38" t="s">
        <v>117</v>
      </c>
      <c r="BH6" s="38" t="s">
        <v>118</v>
      </c>
      <c r="BI6" s="38" t="s">
        <v>119</v>
      </c>
      <c r="BJ6" s="38" t="s">
        <v>120</v>
      </c>
      <c r="BK6" s="38" t="s">
        <v>121</v>
      </c>
      <c r="BL6" s="38" t="s">
        <v>122</v>
      </c>
      <c r="BM6" s="38" t="s">
        <v>123</v>
      </c>
      <c r="BN6" s="38" t="s">
        <v>124</v>
      </c>
      <c r="BO6" s="38" t="s">
        <v>125</v>
      </c>
      <c r="BP6" s="38" t="s">
        <v>126</v>
      </c>
      <c r="BQ6" s="38" t="s">
        <v>127</v>
      </c>
      <c r="BR6" s="38" t="s">
        <v>258</v>
      </c>
      <c r="BS6" s="38" t="s">
        <v>128</v>
      </c>
      <c r="BT6" s="38" t="s">
        <v>129</v>
      </c>
      <c r="BU6" s="38" t="s">
        <v>130</v>
      </c>
      <c r="BV6" s="49" t="s">
        <v>131</v>
      </c>
      <c r="BW6" s="50" t="s">
        <v>132</v>
      </c>
      <c r="BX6" s="38" t="s">
        <v>133</v>
      </c>
      <c r="BY6" s="51" t="s">
        <v>134</v>
      </c>
      <c r="BZ6" s="49" t="s">
        <v>135</v>
      </c>
      <c r="CA6" s="50" t="s">
        <v>136</v>
      </c>
      <c r="CB6" s="51" t="s">
        <v>137</v>
      </c>
      <c r="CC6" s="49" t="s">
        <v>138</v>
      </c>
      <c r="CD6" s="50" t="s">
        <v>139</v>
      </c>
      <c r="CE6" s="38" t="s">
        <v>140</v>
      </c>
      <c r="CF6" s="51" t="s">
        <v>141</v>
      </c>
      <c r="CG6" s="49" t="s">
        <v>142</v>
      </c>
      <c r="CH6" s="49" t="s">
        <v>143</v>
      </c>
      <c r="CI6" s="49" t="s">
        <v>144</v>
      </c>
    </row>
    <row r="7" spans="1:94" x14ac:dyDescent="0.25">
      <c r="A7" s="46" t="s">
        <v>2</v>
      </c>
      <c r="B7" s="38" t="s">
        <v>66</v>
      </c>
      <c r="C7" s="6">
        <f>+Táboa_1!C7-Táboa_2!C7</f>
        <v>3222</v>
      </c>
      <c r="D7" s="6">
        <f>+Táboa_1!D7-Táboa_2!D7</f>
        <v>4402</v>
      </c>
      <c r="E7" s="6">
        <f>+Táboa_1!E7-Táboa_2!E7</f>
        <v>536</v>
      </c>
      <c r="F7" s="6">
        <f>+Táboa_1!F7-Táboa_2!F7</f>
        <v>0</v>
      </c>
      <c r="G7" s="6">
        <f>+Táboa_1!G7-Táboa_2!G7</f>
        <v>0</v>
      </c>
      <c r="H7" s="6">
        <f>+Táboa_1!H7-Táboa_2!H7</f>
        <v>53959</v>
      </c>
      <c r="I7" s="6">
        <f>+Táboa_1!I7-Táboa_2!I7</f>
        <v>2443</v>
      </c>
      <c r="J7" s="6">
        <f>+Táboa_1!J7-Táboa_2!J7</f>
        <v>2788</v>
      </c>
      <c r="K7" s="6">
        <f>+Táboa_1!K7-Táboa_2!K7</f>
        <v>320479</v>
      </c>
      <c r="L7" s="6">
        <f>+Táboa_1!L7-Táboa_2!L7</f>
        <v>67215</v>
      </c>
      <c r="M7" s="6">
        <f>+Táboa_1!M7-Táboa_2!M7</f>
        <v>39314</v>
      </c>
      <c r="N7" s="6">
        <f>+Táboa_1!N7-Táboa_2!N7</f>
        <v>522</v>
      </c>
      <c r="O7" s="6">
        <f>+Táboa_1!O7-Táboa_2!O7</f>
        <v>0</v>
      </c>
      <c r="P7" s="6">
        <f>+Táboa_1!P7-Táboa_2!P7</f>
        <v>0</v>
      </c>
      <c r="Q7" s="6">
        <f>+Táboa_1!Q7-Táboa_2!Q7</f>
        <v>80</v>
      </c>
      <c r="R7" s="6">
        <f>+Táboa_1!R7-Táboa_2!R7</f>
        <v>0</v>
      </c>
      <c r="S7" s="6">
        <f>+Táboa_1!S7-Táboa_2!S7</f>
        <v>0</v>
      </c>
      <c r="T7" s="6">
        <f>+Táboa_1!T7-Táboa_2!T7</f>
        <v>43685</v>
      </c>
      <c r="U7" s="6">
        <f>+Táboa_1!U7-Táboa_2!U7</f>
        <v>0</v>
      </c>
      <c r="V7" s="6">
        <f>+Táboa_1!V7-Táboa_2!V7</f>
        <v>0</v>
      </c>
      <c r="W7" s="6">
        <f>+Táboa_1!W7-Táboa_2!W7</f>
        <v>0</v>
      </c>
      <c r="X7" s="6">
        <f>+Táboa_1!X7-Táboa_2!X7</f>
        <v>0</v>
      </c>
      <c r="Y7" s="6">
        <f>+Táboa_1!Y7-Táboa_2!Y7</f>
        <v>0</v>
      </c>
      <c r="Z7" s="6">
        <f>+Táboa_1!Z7-Táboa_2!Z7</f>
        <v>0</v>
      </c>
      <c r="AA7" s="6">
        <f>+Táboa_1!AA7-Táboa_2!AA7</f>
        <v>0</v>
      </c>
      <c r="AB7" s="6">
        <f>+Táboa_1!AB7-Táboa_2!AB7</f>
        <v>0</v>
      </c>
      <c r="AC7" s="6">
        <f>+Táboa_1!AC7-Táboa_2!AC7</f>
        <v>0</v>
      </c>
      <c r="AD7" s="6">
        <f>+Táboa_1!AD7-Táboa_2!AD7</f>
        <v>0</v>
      </c>
      <c r="AE7" s="6">
        <f>+Táboa_1!AE7-Táboa_2!AE7</f>
        <v>0</v>
      </c>
      <c r="AF7" s="6">
        <f>+Táboa_1!AF7-Táboa_2!AF7</f>
        <v>0</v>
      </c>
      <c r="AG7" s="6">
        <f>+Táboa_1!AG7-Táboa_2!AG7</f>
        <v>761</v>
      </c>
      <c r="AH7" s="6">
        <f>+Táboa_1!AH7-Táboa_2!AH7</f>
        <v>0</v>
      </c>
      <c r="AI7" s="6">
        <f>+Táboa_1!AI7-Táboa_2!AI7</f>
        <v>0</v>
      </c>
      <c r="AJ7" s="6">
        <f>+Táboa_1!AJ7-Táboa_2!AJ7</f>
        <v>0</v>
      </c>
      <c r="AK7" s="6">
        <f>+Táboa_1!AK7-Táboa_2!AK7</f>
        <v>2</v>
      </c>
      <c r="AL7" s="6">
        <f>+Táboa_1!AL7-Táboa_2!AL7</f>
        <v>1272</v>
      </c>
      <c r="AM7" s="6">
        <f>+Táboa_1!AM7-Táboa_2!AM7</f>
        <v>3180</v>
      </c>
      <c r="AN7" s="6">
        <f>+Táboa_1!AN7-Táboa_2!AN7</f>
        <v>0</v>
      </c>
      <c r="AO7" s="6">
        <f>+Táboa_1!AO7-Táboa_2!AO7</f>
        <v>0</v>
      </c>
      <c r="AP7" s="6">
        <f>+Táboa_1!AP7-Táboa_2!AP7</f>
        <v>23</v>
      </c>
      <c r="AQ7" s="6">
        <f>+Táboa_1!AQ7-Táboa_2!AQ7</f>
        <v>0</v>
      </c>
      <c r="AR7" s="6">
        <f>+Táboa_1!AR7-Táboa_2!AR7</f>
        <v>1094</v>
      </c>
      <c r="AS7" s="6">
        <f>+Táboa_1!AS7-Táboa_2!AS7</f>
        <v>20036</v>
      </c>
      <c r="AT7" s="6">
        <f>+Táboa_1!AT7-Táboa_2!AT7</f>
        <v>0</v>
      </c>
      <c r="AU7" s="6">
        <f>+Táboa_1!AU7-Táboa_2!AU7</f>
        <v>1</v>
      </c>
      <c r="AV7" s="6">
        <f>+Táboa_1!AV7-Táboa_2!AV7</f>
        <v>0</v>
      </c>
      <c r="AW7" s="6">
        <f>+Táboa_1!AW7-Táboa_2!AW7</f>
        <v>0</v>
      </c>
      <c r="AX7" s="6">
        <f>+Táboa_1!AX7-Táboa_2!AX7</f>
        <v>0</v>
      </c>
      <c r="AY7" s="6">
        <f>+Táboa_1!AY7-Táboa_2!AY7</f>
        <v>0</v>
      </c>
      <c r="AZ7" s="6">
        <f>+Táboa_1!AZ7-Táboa_2!AZ7</f>
        <v>38</v>
      </c>
      <c r="BA7" s="6">
        <f>+Táboa_1!BA7-Táboa_2!BA7</f>
        <v>0</v>
      </c>
      <c r="BB7" s="6">
        <f>+Táboa_1!BB7-Táboa_2!BB7</f>
        <v>0</v>
      </c>
      <c r="BC7" s="6">
        <f>+Táboa_1!BC7-Táboa_2!BC7</f>
        <v>0</v>
      </c>
      <c r="BD7" s="6">
        <f>+Táboa_1!BD7-Táboa_2!BD7</f>
        <v>932</v>
      </c>
      <c r="BE7" s="6">
        <f>+Táboa_1!BE7-Táboa_2!BE7</f>
        <v>0</v>
      </c>
      <c r="BF7" s="6">
        <f>+Táboa_1!BF7-Táboa_2!BF7</f>
        <v>0</v>
      </c>
      <c r="BG7" s="6">
        <f>+Táboa_1!BG7-Táboa_2!BG7</f>
        <v>0</v>
      </c>
      <c r="BH7" s="6">
        <f>+Táboa_1!BH7-Táboa_2!BH7</f>
        <v>0</v>
      </c>
      <c r="BI7" s="6">
        <f>+Táboa_1!BI7-Táboa_2!BI7</f>
        <v>0</v>
      </c>
      <c r="BJ7" s="6">
        <f>+Táboa_1!BJ7-Táboa_2!BJ7</f>
        <v>0</v>
      </c>
      <c r="BK7" s="6">
        <f>+Táboa_1!BK7-Táboa_2!BK7</f>
        <v>0</v>
      </c>
      <c r="BL7" s="6">
        <f>+Táboa_1!BL7-Táboa_2!BL7</f>
        <v>74</v>
      </c>
      <c r="BM7" s="6">
        <f>+Táboa_1!BM7-Táboa_2!BM7</f>
        <v>0</v>
      </c>
      <c r="BN7" s="6">
        <f>+Táboa_1!BN7-Táboa_2!BN7</f>
        <v>144</v>
      </c>
      <c r="BO7" s="6">
        <f>+Táboa_1!BO7-Táboa_2!BO7</f>
        <v>242</v>
      </c>
      <c r="BP7" s="6">
        <f>+Táboa_1!BP7-Táboa_2!BP7</f>
        <v>170</v>
      </c>
      <c r="BQ7" s="6">
        <f>+Táboa_1!BQ7-Táboa_2!BQ7</f>
        <v>16</v>
      </c>
      <c r="BR7" s="6">
        <f>+Táboa_1!BR7-Táboa_2!BR7</f>
        <v>0</v>
      </c>
      <c r="BS7" s="6">
        <f>+Táboa_1!BS7-Táboa_2!BS7</f>
        <v>56</v>
      </c>
      <c r="BT7" s="6">
        <f>+Táboa_1!BT7-Táboa_2!BT7</f>
        <v>1</v>
      </c>
      <c r="BU7" s="6">
        <f>+Táboa_1!BU7-Táboa_2!BU7</f>
        <v>0</v>
      </c>
      <c r="BV7" s="52">
        <f>+Táboa_1!BV7-Táboa_2!BV7</f>
        <v>566687</v>
      </c>
      <c r="BW7" s="6">
        <f>+Táboa_1!BW7-Táboa_2!BW7</f>
        <v>127456</v>
      </c>
      <c r="BX7" s="6">
        <f>+Táboa_1!BX7-Táboa_2!BX7</f>
        <v>0</v>
      </c>
      <c r="BY7" s="6">
        <f>+Táboa_1!BY7-Táboa_2!BY7</f>
        <v>0</v>
      </c>
      <c r="BZ7" s="7">
        <f>+Táboa_1!BZ7-Táboa_2!BZ7</f>
        <v>127456</v>
      </c>
      <c r="CA7" s="6">
        <f>+Táboa_1!CA7-Táboa_2!CA7</f>
        <v>0</v>
      </c>
      <c r="CB7" s="6">
        <f>+Táboa_1!CB7-Táboa_2!CB7</f>
        <v>0</v>
      </c>
      <c r="CC7" s="7">
        <f>+Táboa_1!CC7-Táboa_2!CC7</f>
        <v>0</v>
      </c>
      <c r="CD7" s="6">
        <f>+Táboa_1!CD7-Táboa_2!CD7</f>
        <v>0</v>
      </c>
      <c r="CE7" s="6">
        <f>+Táboa_1!CE7-Táboa_2!CE7</f>
        <v>0</v>
      </c>
      <c r="CF7" s="6">
        <f>+Táboa_1!CF7-Táboa_2!CF7</f>
        <v>0</v>
      </c>
      <c r="CG7" s="7">
        <f>+Táboa_1!CG7-Táboa_2!CG7</f>
        <v>0</v>
      </c>
      <c r="CH7" s="7">
        <f>+Táboa_1!CH7-Táboa_2!CH7</f>
        <v>127456</v>
      </c>
      <c r="CI7" s="52">
        <f>+Táboa_1!CI7-Táboa_2!CI7</f>
        <v>694143</v>
      </c>
      <c r="CL7" s="88"/>
      <c r="CM7" s="88"/>
      <c r="CN7" s="88"/>
      <c r="CO7" s="88"/>
      <c r="CP7" s="88"/>
    </row>
    <row r="8" spans="1:94" x14ac:dyDescent="0.25">
      <c r="A8" s="46" t="s">
        <v>3</v>
      </c>
      <c r="B8" s="38" t="s">
        <v>67</v>
      </c>
      <c r="C8" s="6">
        <f>+Táboa_1!C8-Táboa_2!C8</f>
        <v>328</v>
      </c>
      <c r="D8" s="6">
        <f>+Táboa_1!D8-Táboa_2!D8</f>
        <v>2</v>
      </c>
      <c r="E8" s="6">
        <f>+Táboa_1!E8-Táboa_2!E8</f>
        <v>0</v>
      </c>
      <c r="F8" s="6">
        <f>+Táboa_1!F8-Táboa_2!F8</f>
        <v>0</v>
      </c>
      <c r="G8" s="6">
        <f>+Táboa_1!G8-Táboa_2!G8</f>
        <v>0</v>
      </c>
      <c r="H8" s="6">
        <f>+Táboa_1!H8-Táboa_2!H8</f>
        <v>0</v>
      </c>
      <c r="I8" s="6">
        <f>+Táboa_1!I8-Táboa_2!I8</f>
        <v>0</v>
      </c>
      <c r="J8" s="6">
        <f>+Táboa_1!J8-Táboa_2!J8</f>
        <v>0</v>
      </c>
      <c r="K8" s="6">
        <f>+Táboa_1!K8-Táboa_2!K8</f>
        <v>0</v>
      </c>
      <c r="L8" s="6">
        <f>+Táboa_1!L8-Táboa_2!L8</f>
        <v>0</v>
      </c>
      <c r="M8" s="6">
        <f>+Táboa_1!M8-Táboa_2!M8</f>
        <v>0</v>
      </c>
      <c r="N8" s="6">
        <f>+Táboa_1!N8-Táboa_2!N8</f>
        <v>4</v>
      </c>
      <c r="O8" s="6">
        <f>+Táboa_1!O8-Táboa_2!O8</f>
        <v>0</v>
      </c>
      <c r="P8" s="6">
        <f>+Táboa_1!P8-Táboa_2!P8</f>
        <v>4739</v>
      </c>
      <c r="Q8" s="6">
        <f>+Táboa_1!Q8-Táboa_2!Q8</f>
        <v>6412</v>
      </c>
      <c r="R8" s="6">
        <f>+Táboa_1!R8-Táboa_2!R8</f>
        <v>0</v>
      </c>
      <c r="S8" s="6">
        <f>+Táboa_1!S8-Táboa_2!S8</f>
        <v>0</v>
      </c>
      <c r="T8" s="6">
        <f>+Táboa_1!T8-Táboa_2!T8</f>
        <v>0</v>
      </c>
      <c r="U8" s="6">
        <f>+Táboa_1!U8-Táboa_2!U8</f>
        <v>0</v>
      </c>
      <c r="V8" s="6">
        <f>+Táboa_1!V8-Táboa_2!V8</f>
        <v>0</v>
      </c>
      <c r="W8" s="6">
        <f>+Táboa_1!W8-Táboa_2!W8</f>
        <v>0</v>
      </c>
      <c r="X8" s="6">
        <f>+Táboa_1!X8-Táboa_2!X8</f>
        <v>0</v>
      </c>
      <c r="Y8" s="6">
        <f>+Táboa_1!Y8-Táboa_2!Y8</f>
        <v>0</v>
      </c>
      <c r="Z8" s="6">
        <f>+Táboa_1!Z8-Táboa_2!Z8</f>
        <v>0</v>
      </c>
      <c r="AA8" s="6">
        <f>+Táboa_1!AA8-Táboa_2!AA8</f>
        <v>0</v>
      </c>
      <c r="AB8" s="6">
        <f>+Táboa_1!AB8-Táboa_2!AB8</f>
        <v>0</v>
      </c>
      <c r="AC8" s="6">
        <f>+Táboa_1!AC8-Táboa_2!AC8</f>
        <v>0</v>
      </c>
      <c r="AD8" s="6">
        <f>+Táboa_1!AD8-Táboa_2!AD8</f>
        <v>116</v>
      </c>
      <c r="AE8" s="6">
        <f>+Táboa_1!AE8-Táboa_2!AE8</f>
        <v>0</v>
      </c>
      <c r="AF8" s="6">
        <f>+Táboa_1!AF8-Táboa_2!AF8</f>
        <v>0</v>
      </c>
      <c r="AG8" s="6">
        <f>+Táboa_1!AG8-Táboa_2!AG8</f>
        <v>363</v>
      </c>
      <c r="AH8" s="6">
        <f>+Táboa_1!AH8-Táboa_2!AH8</f>
        <v>0</v>
      </c>
      <c r="AI8" s="6">
        <f>+Táboa_1!AI8-Táboa_2!AI8</f>
        <v>0</v>
      </c>
      <c r="AJ8" s="6">
        <f>+Táboa_1!AJ8-Táboa_2!AJ8</f>
        <v>0</v>
      </c>
      <c r="AK8" s="6">
        <f>+Táboa_1!AK8-Táboa_2!AK8</f>
        <v>0</v>
      </c>
      <c r="AL8" s="6">
        <f>+Táboa_1!AL8-Táboa_2!AL8</f>
        <v>6</v>
      </c>
      <c r="AM8" s="6">
        <f>+Táboa_1!AM8-Táboa_2!AM8</f>
        <v>0</v>
      </c>
      <c r="AN8" s="6">
        <f>+Táboa_1!AN8-Táboa_2!AN8</f>
        <v>0</v>
      </c>
      <c r="AO8" s="6">
        <f>+Táboa_1!AO8-Táboa_2!AO8</f>
        <v>0</v>
      </c>
      <c r="AP8" s="6">
        <f>+Táboa_1!AP8-Táboa_2!AP8</f>
        <v>2</v>
      </c>
      <c r="AQ8" s="6">
        <f>+Táboa_1!AQ8-Táboa_2!AQ8</f>
        <v>0</v>
      </c>
      <c r="AR8" s="6">
        <f>+Táboa_1!AR8-Táboa_2!AR8</f>
        <v>0</v>
      </c>
      <c r="AS8" s="6">
        <f>+Táboa_1!AS8-Táboa_2!AS8</f>
        <v>0</v>
      </c>
      <c r="AT8" s="6">
        <f>+Táboa_1!AT8-Táboa_2!AT8</f>
        <v>0</v>
      </c>
      <c r="AU8" s="6">
        <f>+Táboa_1!AU8-Táboa_2!AU8</f>
        <v>0</v>
      </c>
      <c r="AV8" s="6">
        <f>+Táboa_1!AV8-Táboa_2!AV8</f>
        <v>0</v>
      </c>
      <c r="AW8" s="6">
        <f>+Táboa_1!AW8-Táboa_2!AW8</f>
        <v>1</v>
      </c>
      <c r="AX8" s="6">
        <f>+Táboa_1!AX8-Táboa_2!AX8</f>
        <v>0</v>
      </c>
      <c r="AY8" s="6">
        <f>+Táboa_1!AY8-Táboa_2!AY8</f>
        <v>0</v>
      </c>
      <c r="AZ8" s="6">
        <f>+Táboa_1!AZ8-Táboa_2!AZ8</f>
        <v>0</v>
      </c>
      <c r="BA8" s="6">
        <f>+Táboa_1!BA8-Táboa_2!BA8</f>
        <v>0</v>
      </c>
      <c r="BB8" s="6">
        <f>+Táboa_1!BB8-Táboa_2!BB8</f>
        <v>0</v>
      </c>
      <c r="BC8" s="6">
        <f>+Táboa_1!BC8-Táboa_2!BC8</f>
        <v>0</v>
      </c>
      <c r="BD8" s="6">
        <f>+Táboa_1!BD8-Táboa_2!BD8</f>
        <v>0</v>
      </c>
      <c r="BE8" s="6">
        <f>+Táboa_1!BE8-Táboa_2!BE8</f>
        <v>0</v>
      </c>
      <c r="BF8" s="6">
        <f>+Táboa_1!BF8-Táboa_2!BF8</f>
        <v>0</v>
      </c>
      <c r="BG8" s="6">
        <f>+Táboa_1!BG8-Táboa_2!BG8</f>
        <v>0</v>
      </c>
      <c r="BH8" s="6">
        <f>+Táboa_1!BH8-Táboa_2!BH8</f>
        <v>0</v>
      </c>
      <c r="BI8" s="6">
        <f>+Táboa_1!BI8-Táboa_2!BI8</f>
        <v>0</v>
      </c>
      <c r="BJ8" s="6">
        <f>+Táboa_1!BJ8-Táboa_2!BJ8</f>
        <v>826</v>
      </c>
      <c r="BK8" s="6">
        <f>+Táboa_1!BK8-Táboa_2!BK8</f>
        <v>0</v>
      </c>
      <c r="BL8" s="6">
        <f>+Táboa_1!BL8-Táboa_2!BL8</f>
        <v>0</v>
      </c>
      <c r="BM8" s="6">
        <f>+Táboa_1!BM8-Táboa_2!BM8</f>
        <v>0</v>
      </c>
      <c r="BN8" s="6">
        <f>+Táboa_1!BN8-Táboa_2!BN8</f>
        <v>0</v>
      </c>
      <c r="BO8" s="6">
        <f>+Táboa_1!BO8-Táboa_2!BO8</f>
        <v>0</v>
      </c>
      <c r="BP8" s="6">
        <f>+Táboa_1!BP8-Táboa_2!BP8</f>
        <v>0</v>
      </c>
      <c r="BQ8" s="6">
        <f>+Táboa_1!BQ8-Táboa_2!BQ8</f>
        <v>0</v>
      </c>
      <c r="BR8" s="6">
        <f>+Táboa_1!BR8-Táboa_2!BR8</f>
        <v>0</v>
      </c>
      <c r="BS8" s="6">
        <f>+Táboa_1!BS8-Táboa_2!BS8</f>
        <v>0</v>
      </c>
      <c r="BT8" s="6">
        <f>+Táboa_1!BT8-Táboa_2!BT8</f>
        <v>0</v>
      </c>
      <c r="BU8" s="6">
        <f>+Táboa_1!BU8-Táboa_2!BU8</f>
        <v>0</v>
      </c>
      <c r="BV8" s="53">
        <f>+Táboa_1!BV8-Táboa_2!BV8</f>
        <v>12799</v>
      </c>
      <c r="BW8" s="6">
        <f>+Táboa_1!BW8-Táboa_2!BW8</f>
        <v>60</v>
      </c>
      <c r="BX8" s="6">
        <f>+Táboa_1!BX8-Táboa_2!BX8</f>
        <v>0</v>
      </c>
      <c r="BY8" s="6">
        <f>+Táboa_1!BY8-Táboa_2!BY8</f>
        <v>0</v>
      </c>
      <c r="BZ8" s="7">
        <f>+Táboa_1!BZ8-Táboa_2!BZ8</f>
        <v>60</v>
      </c>
      <c r="CA8" s="6">
        <f>+Táboa_1!CA8-Táboa_2!CA8</f>
        <v>0</v>
      </c>
      <c r="CB8" s="6">
        <f>+Táboa_1!CB8-Táboa_2!CB8</f>
        <v>0</v>
      </c>
      <c r="CC8" s="7">
        <f>+Táboa_1!CC8-Táboa_2!CC8</f>
        <v>0</v>
      </c>
      <c r="CD8" s="6">
        <f>+Táboa_1!CD8-Táboa_2!CD8</f>
        <v>0</v>
      </c>
      <c r="CE8" s="6">
        <f>+Táboa_1!CE8-Táboa_2!CE8</f>
        <v>0</v>
      </c>
      <c r="CF8" s="6">
        <f>+Táboa_1!CF8-Táboa_2!CF8</f>
        <v>0</v>
      </c>
      <c r="CG8" s="7">
        <f>+Táboa_1!CG8-Táboa_2!CG8</f>
        <v>0</v>
      </c>
      <c r="CH8" s="7">
        <f>+Táboa_1!CH8-Táboa_2!CH8</f>
        <v>60</v>
      </c>
      <c r="CI8" s="53">
        <f>+Táboa_1!CI8-Táboa_2!CI8</f>
        <v>12859</v>
      </c>
      <c r="CL8" s="88"/>
      <c r="CM8" s="88"/>
      <c r="CN8" s="88"/>
      <c r="CO8" s="88"/>
      <c r="CP8" s="88"/>
    </row>
    <row r="9" spans="1:94" x14ac:dyDescent="0.25">
      <c r="A9" s="46" t="s">
        <v>4</v>
      </c>
      <c r="B9" s="38" t="s">
        <v>68</v>
      </c>
      <c r="C9" s="6">
        <f>+Táboa_1!C9-Táboa_2!C9</f>
        <v>1</v>
      </c>
      <c r="D9" s="6">
        <f>+Táboa_1!D9-Táboa_2!D9</f>
        <v>0</v>
      </c>
      <c r="E9" s="6">
        <f>+Táboa_1!E9-Táboa_2!E9</f>
        <v>0</v>
      </c>
      <c r="F9" s="6">
        <f>+Táboa_1!F9-Táboa_2!F9</f>
        <v>0</v>
      </c>
      <c r="G9" s="6">
        <f>+Táboa_1!G9-Táboa_2!G9</f>
        <v>0</v>
      </c>
      <c r="H9" s="6">
        <f>+Táboa_1!H9-Táboa_2!H9</f>
        <v>697</v>
      </c>
      <c r="I9" s="6">
        <f>+Táboa_1!I9-Táboa_2!I9</f>
        <v>81002</v>
      </c>
      <c r="J9" s="6">
        <f>+Táboa_1!J9-Táboa_2!J9</f>
        <v>0</v>
      </c>
      <c r="K9" s="6">
        <f>+Táboa_1!K9-Táboa_2!K9</f>
        <v>0</v>
      </c>
      <c r="L9" s="6">
        <f>+Táboa_1!L9-Táboa_2!L9</f>
        <v>4198</v>
      </c>
      <c r="M9" s="6">
        <f>+Táboa_1!M9-Táboa_2!M9</f>
        <v>0</v>
      </c>
      <c r="N9" s="6">
        <f>+Táboa_1!N9-Táboa_2!N9</f>
        <v>0</v>
      </c>
      <c r="O9" s="6">
        <f>+Táboa_1!O9-Táboa_2!O9</f>
        <v>0</v>
      </c>
      <c r="P9" s="6">
        <f>+Táboa_1!P9-Táboa_2!P9</f>
        <v>0</v>
      </c>
      <c r="Q9" s="6">
        <f>+Táboa_1!Q9-Táboa_2!Q9</f>
        <v>0</v>
      </c>
      <c r="R9" s="6">
        <f>+Táboa_1!R9-Táboa_2!R9</f>
        <v>0</v>
      </c>
      <c r="S9" s="6">
        <f>+Táboa_1!S9-Táboa_2!S9</f>
        <v>0</v>
      </c>
      <c r="T9" s="6">
        <f>+Táboa_1!T9-Táboa_2!T9</f>
        <v>0</v>
      </c>
      <c r="U9" s="6">
        <f>+Táboa_1!U9-Táboa_2!U9</f>
        <v>0</v>
      </c>
      <c r="V9" s="6">
        <f>+Táboa_1!V9-Táboa_2!V9</f>
        <v>0</v>
      </c>
      <c r="W9" s="6">
        <f>+Táboa_1!W9-Táboa_2!W9</f>
        <v>0</v>
      </c>
      <c r="X9" s="6">
        <f>+Táboa_1!X9-Táboa_2!X9</f>
        <v>0</v>
      </c>
      <c r="Y9" s="6">
        <f>+Táboa_1!Y9-Táboa_2!Y9</f>
        <v>0</v>
      </c>
      <c r="Z9" s="6">
        <f>+Táboa_1!Z9-Táboa_2!Z9</f>
        <v>0</v>
      </c>
      <c r="AA9" s="6">
        <f>+Táboa_1!AA9-Táboa_2!AA9</f>
        <v>0</v>
      </c>
      <c r="AB9" s="6">
        <f>+Táboa_1!AB9-Táboa_2!AB9</f>
        <v>0</v>
      </c>
      <c r="AC9" s="6">
        <f>+Táboa_1!AC9-Táboa_2!AC9</f>
        <v>0</v>
      </c>
      <c r="AD9" s="6">
        <f>+Táboa_1!AD9-Táboa_2!AD9</f>
        <v>0</v>
      </c>
      <c r="AE9" s="6">
        <f>+Táboa_1!AE9-Táboa_2!AE9</f>
        <v>445</v>
      </c>
      <c r="AF9" s="6">
        <f>+Táboa_1!AF9-Táboa_2!AF9</f>
        <v>0</v>
      </c>
      <c r="AG9" s="6">
        <f>+Táboa_1!AG9-Táboa_2!AG9</f>
        <v>532</v>
      </c>
      <c r="AH9" s="6">
        <f>+Táboa_1!AH9-Táboa_2!AH9</f>
        <v>0</v>
      </c>
      <c r="AI9" s="6">
        <f>+Táboa_1!AI9-Táboa_2!AI9</f>
        <v>0</v>
      </c>
      <c r="AJ9" s="6">
        <f>+Táboa_1!AJ9-Táboa_2!AJ9</f>
        <v>0</v>
      </c>
      <c r="AK9" s="6">
        <f>+Táboa_1!AK9-Táboa_2!AK9</f>
        <v>0</v>
      </c>
      <c r="AL9" s="6">
        <f>+Táboa_1!AL9-Táboa_2!AL9</f>
        <v>0</v>
      </c>
      <c r="AM9" s="6">
        <f>+Táboa_1!AM9-Táboa_2!AM9</f>
        <v>0</v>
      </c>
      <c r="AN9" s="6">
        <f>+Táboa_1!AN9-Táboa_2!AN9</f>
        <v>0</v>
      </c>
      <c r="AO9" s="6">
        <f>+Táboa_1!AO9-Táboa_2!AO9</f>
        <v>0</v>
      </c>
      <c r="AP9" s="6">
        <f>+Táboa_1!AP9-Táboa_2!AP9</f>
        <v>0</v>
      </c>
      <c r="AQ9" s="6">
        <f>+Táboa_1!AQ9-Táboa_2!AQ9</f>
        <v>0</v>
      </c>
      <c r="AR9" s="6">
        <f>+Táboa_1!AR9-Táboa_2!AR9</f>
        <v>236</v>
      </c>
      <c r="AS9" s="6">
        <f>+Táboa_1!AS9-Táboa_2!AS9</f>
        <v>25335</v>
      </c>
      <c r="AT9" s="6">
        <f>+Táboa_1!AT9-Táboa_2!AT9</f>
        <v>0</v>
      </c>
      <c r="AU9" s="6">
        <f>+Táboa_1!AU9-Táboa_2!AU9</f>
        <v>0</v>
      </c>
      <c r="AV9" s="6">
        <f>+Táboa_1!AV9-Táboa_2!AV9</f>
        <v>0</v>
      </c>
      <c r="AW9" s="6">
        <f>+Táboa_1!AW9-Táboa_2!AW9</f>
        <v>2</v>
      </c>
      <c r="AX9" s="6">
        <f>+Táboa_1!AX9-Táboa_2!AX9</f>
        <v>0</v>
      </c>
      <c r="AY9" s="6">
        <f>+Táboa_1!AY9-Táboa_2!AY9</f>
        <v>0</v>
      </c>
      <c r="AZ9" s="6">
        <f>+Táboa_1!AZ9-Táboa_2!AZ9</f>
        <v>0</v>
      </c>
      <c r="BA9" s="6">
        <f>+Táboa_1!BA9-Táboa_2!BA9</f>
        <v>0</v>
      </c>
      <c r="BB9" s="6">
        <f>+Táboa_1!BB9-Táboa_2!BB9</f>
        <v>0</v>
      </c>
      <c r="BC9" s="6">
        <f>+Táboa_1!BC9-Táboa_2!BC9</f>
        <v>0</v>
      </c>
      <c r="BD9" s="6">
        <f>+Táboa_1!BD9-Táboa_2!BD9</f>
        <v>65</v>
      </c>
      <c r="BE9" s="6">
        <f>+Táboa_1!BE9-Táboa_2!BE9</f>
        <v>0</v>
      </c>
      <c r="BF9" s="6">
        <f>+Táboa_1!BF9-Táboa_2!BF9</f>
        <v>39</v>
      </c>
      <c r="BG9" s="6">
        <f>+Táboa_1!BG9-Táboa_2!BG9</f>
        <v>0</v>
      </c>
      <c r="BH9" s="6">
        <f>+Táboa_1!BH9-Táboa_2!BH9</f>
        <v>0</v>
      </c>
      <c r="BI9" s="6">
        <f>+Táboa_1!BI9-Táboa_2!BI9</f>
        <v>0</v>
      </c>
      <c r="BJ9" s="6">
        <f>+Táboa_1!BJ9-Táboa_2!BJ9</f>
        <v>0</v>
      </c>
      <c r="BK9" s="6">
        <f>+Táboa_1!BK9-Táboa_2!BK9</f>
        <v>0</v>
      </c>
      <c r="BL9" s="6">
        <f>+Táboa_1!BL9-Táboa_2!BL9</f>
        <v>0</v>
      </c>
      <c r="BM9" s="6">
        <f>+Táboa_1!BM9-Táboa_2!BM9</f>
        <v>0</v>
      </c>
      <c r="BN9" s="6">
        <f>+Táboa_1!BN9-Táboa_2!BN9</f>
        <v>0</v>
      </c>
      <c r="BO9" s="6">
        <f>+Táboa_1!BO9-Táboa_2!BO9</f>
        <v>614</v>
      </c>
      <c r="BP9" s="6">
        <f>+Táboa_1!BP9-Táboa_2!BP9</f>
        <v>0</v>
      </c>
      <c r="BQ9" s="6">
        <f>+Táboa_1!BQ9-Táboa_2!BQ9</f>
        <v>0</v>
      </c>
      <c r="BR9" s="6">
        <f>+Táboa_1!BR9-Táboa_2!BR9</f>
        <v>0</v>
      </c>
      <c r="BS9" s="6">
        <f>+Táboa_1!BS9-Táboa_2!BS9</f>
        <v>0</v>
      </c>
      <c r="BT9" s="6">
        <f>+Táboa_1!BT9-Táboa_2!BT9</f>
        <v>25</v>
      </c>
      <c r="BU9" s="6">
        <f>+Táboa_1!BU9-Táboa_2!BU9</f>
        <v>0</v>
      </c>
      <c r="BV9" s="53">
        <f>+Táboa_1!BV9-Táboa_2!BV9</f>
        <v>113191</v>
      </c>
      <c r="BW9" s="6">
        <f>+Táboa_1!BW9-Táboa_2!BW9</f>
        <v>83096</v>
      </c>
      <c r="BX9" s="6">
        <f>+Táboa_1!BX9-Táboa_2!BX9</f>
        <v>0</v>
      </c>
      <c r="BY9" s="6">
        <f>+Táboa_1!BY9-Táboa_2!BY9</f>
        <v>0</v>
      </c>
      <c r="BZ9" s="7">
        <f>+Táboa_1!BZ9-Táboa_2!BZ9</f>
        <v>83096</v>
      </c>
      <c r="CA9" s="6">
        <f>+Táboa_1!CA9-Táboa_2!CA9</f>
        <v>0</v>
      </c>
      <c r="CB9" s="6">
        <f>+Táboa_1!CB9-Táboa_2!CB9</f>
        <v>0</v>
      </c>
      <c r="CC9" s="7">
        <f>+Táboa_1!CC9-Táboa_2!CC9</f>
        <v>0</v>
      </c>
      <c r="CD9" s="6">
        <f>+Táboa_1!CD9-Táboa_2!CD9</f>
        <v>0</v>
      </c>
      <c r="CE9" s="6">
        <f>+Táboa_1!CE9-Táboa_2!CE9</f>
        <v>0</v>
      </c>
      <c r="CF9" s="6">
        <f>+Táboa_1!CF9-Táboa_2!CF9</f>
        <v>0</v>
      </c>
      <c r="CG9" s="7">
        <f>+Táboa_1!CG9-Táboa_2!CG9</f>
        <v>0</v>
      </c>
      <c r="CH9" s="7">
        <f>+Táboa_1!CH9-Táboa_2!CH9</f>
        <v>83096</v>
      </c>
      <c r="CI9" s="53">
        <f>+Táboa_1!CI9-Táboa_2!CI9</f>
        <v>196287</v>
      </c>
      <c r="CL9" s="88"/>
      <c r="CM9" s="88"/>
      <c r="CN9" s="88"/>
      <c r="CO9" s="88"/>
      <c r="CP9" s="88"/>
    </row>
    <row r="10" spans="1:94" x14ac:dyDescent="0.25">
      <c r="A10" s="46" t="s">
        <v>5</v>
      </c>
      <c r="B10" s="38" t="s">
        <v>69</v>
      </c>
      <c r="C10" s="6">
        <f>+Táboa_1!C10-Táboa_2!C10</f>
        <v>0</v>
      </c>
      <c r="D10" s="6">
        <f>+Táboa_1!D10-Táboa_2!D10</f>
        <v>0</v>
      </c>
      <c r="E10" s="6">
        <f>+Táboa_1!E10-Táboa_2!E10</f>
        <v>0</v>
      </c>
      <c r="F10" s="6">
        <f>+Táboa_1!F10-Táboa_2!F10</f>
        <v>428</v>
      </c>
      <c r="G10" s="6">
        <f>+Táboa_1!G10-Táboa_2!G10</f>
        <v>0</v>
      </c>
      <c r="H10" s="6">
        <f>+Táboa_1!H10-Táboa_2!H10</f>
        <v>188</v>
      </c>
      <c r="I10" s="6">
        <f>+Táboa_1!I10-Táboa_2!I10</f>
        <v>16873</v>
      </c>
      <c r="J10" s="6">
        <f>+Táboa_1!J10-Táboa_2!J10</f>
        <v>0</v>
      </c>
      <c r="K10" s="6">
        <f>+Táboa_1!K10-Táboa_2!K10</f>
        <v>0</v>
      </c>
      <c r="L10" s="6">
        <f>+Táboa_1!L10-Táboa_2!L10</f>
        <v>3523</v>
      </c>
      <c r="M10" s="6">
        <f>+Táboa_1!M10-Táboa_2!M10</f>
        <v>0</v>
      </c>
      <c r="N10" s="6">
        <f>+Táboa_1!N10-Táboa_2!N10</f>
        <v>0</v>
      </c>
      <c r="O10" s="6">
        <f>+Táboa_1!O10-Táboa_2!O10</f>
        <v>0</v>
      </c>
      <c r="P10" s="6">
        <f>+Táboa_1!P10-Táboa_2!P10</f>
        <v>0</v>
      </c>
      <c r="Q10" s="6">
        <f>+Táboa_1!Q10-Táboa_2!Q10</f>
        <v>0</v>
      </c>
      <c r="R10" s="6">
        <f>+Táboa_1!R10-Táboa_2!R10</f>
        <v>0</v>
      </c>
      <c r="S10" s="6">
        <f>+Táboa_1!S10-Táboa_2!S10</f>
        <v>0</v>
      </c>
      <c r="T10" s="6">
        <f>+Táboa_1!T10-Táboa_2!T10</f>
        <v>0</v>
      </c>
      <c r="U10" s="6">
        <f>+Táboa_1!U10-Táboa_2!U10</f>
        <v>0</v>
      </c>
      <c r="V10" s="6">
        <f>+Táboa_1!V10-Táboa_2!V10</f>
        <v>0</v>
      </c>
      <c r="W10" s="6">
        <f>+Táboa_1!W10-Táboa_2!W10</f>
        <v>0</v>
      </c>
      <c r="X10" s="6">
        <f>+Táboa_1!X10-Táboa_2!X10</f>
        <v>0</v>
      </c>
      <c r="Y10" s="6">
        <f>+Táboa_1!Y10-Táboa_2!Y10</f>
        <v>0</v>
      </c>
      <c r="Z10" s="6">
        <f>+Táboa_1!Z10-Táboa_2!Z10</f>
        <v>0</v>
      </c>
      <c r="AA10" s="6">
        <f>+Táboa_1!AA10-Táboa_2!AA10</f>
        <v>0</v>
      </c>
      <c r="AB10" s="6">
        <f>+Táboa_1!AB10-Táboa_2!AB10</f>
        <v>0</v>
      </c>
      <c r="AC10" s="6">
        <f>+Táboa_1!AC10-Táboa_2!AC10</f>
        <v>0</v>
      </c>
      <c r="AD10" s="6">
        <f>+Táboa_1!AD10-Táboa_2!AD10</f>
        <v>0</v>
      </c>
      <c r="AE10" s="6">
        <f>+Táboa_1!AE10-Táboa_2!AE10</f>
        <v>0</v>
      </c>
      <c r="AF10" s="6">
        <f>+Táboa_1!AF10-Táboa_2!AF10</f>
        <v>0</v>
      </c>
      <c r="AG10" s="6">
        <f>+Táboa_1!AG10-Táboa_2!AG10</f>
        <v>149</v>
      </c>
      <c r="AH10" s="6">
        <f>+Táboa_1!AH10-Táboa_2!AH10</f>
        <v>0</v>
      </c>
      <c r="AI10" s="6">
        <f>+Táboa_1!AI10-Táboa_2!AI10</f>
        <v>0</v>
      </c>
      <c r="AJ10" s="6">
        <f>+Táboa_1!AJ10-Táboa_2!AJ10</f>
        <v>0</v>
      </c>
      <c r="AK10" s="6">
        <f>+Táboa_1!AK10-Táboa_2!AK10</f>
        <v>0</v>
      </c>
      <c r="AL10" s="6">
        <f>+Táboa_1!AL10-Táboa_2!AL10</f>
        <v>0</v>
      </c>
      <c r="AM10" s="6">
        <f>+Táboa_1!AM10-Táboa_2!AM10</f>
        <v>0</v>
      </c>
      <c r="AN10" s="6">
        <f>+Táboa_1!AN10-Táboa_2!AN10</f>
        <v>0</v>
      </c>
      <c r="AO10" s="6">
        <f>+Táboa_1!AO10-Táboa_2!AO10</f>
        <v>0</v>
      </c>
      <c r="AP10" s="6">
        <f>+Táboa_1!AP10-Táboa_2!AP10</f>
        <v>0</v>
      </c>
      <c r="AQ10" s="6">
        <f>+Táboa_1!AQ10-Táboa_2!AQ10</f>
        <v>0</v>
      </c>
      <c r="AR10" s="6">
        <f>+Táboa_1!AR10-Táboa_2!AR10</f>
        <v>638</v>
      </c>
      <c r="AS10" s="6">
        <f>+Táboa_1!AS10-Táboa_2!AS10</f>
        <v>45236</v>
      </c>
      <c r="AT10" s="6">
        <f>+Táboa_1!AT10-Táboa_2!AT10</f>
        <v>0</v>
      </c>
      <c r="AU10" s="6">
        <f>+Táboa_1!AU10-Táboa_2!AU10</f>
        <v>0</v>
      </c>
      <c r="AV10" s="6">
        <f>+Táboa_1!AV10-Táboa_2!AV10</f>
        <v>0</v>
      </c>
      <c r="AW10" s="6">
        <f>+Táboa_1!AW10-Táboa_2!AW10</f>
        <v>0</v>
      </c>
      <c r="AX10" s="6">
        <f>+Táboa_1!AX10-Táboa_2!AX10</f>
        <v>0</v>
      </c>
      <c r="AY10" s="6">
        <f>+Táboa_1!AY10-Táboa_2!AY10</f>
        <v>0</v>
      </c>
      <c r="AZ10" s="6">
        <f>+Táboa_1!AZ10-Táboa_2!AZ10</f>
        <v>0</v>
      </c>
      <c r="BA10" s="6">
        <f>+Táboa_1!BA10-Táboa_2!BA10</f>
        <v>0</v>
      </c>
      <c r="BB10" s="6">
        <f>+Táboa_1!BB10-Táboa_2!BB10</f>
        <v>0</v>
      </c>
      <c r="BC10" s="6">
        <f>+Táboa_1!BC10-Táboa_2!BC10</f>
        <v>0</v>
      </c>
      <c r="BD10" s="6">
        <f>+Táboa_1!BD10-Táboa_2!BD10</f>
        <v>0</v>
      </c>
      <c r="BE10" s="6">
        <f>+Táboa_1!BE10-Táboa_2!BE10</f>
        <v>0</v>
      </c>
      <c r="BF10" s="6">
        <f>+Táboa_1!BF10-Táboa_2!BF10</f>
        <v>38</v>
      </c>
      <c r="BG10" s="6">
        <f>+Táboa_1!BG10-Táboa_2!BG10</f>
        <v>0</v>
      </c>
      <c r="BH10" s="6">
        <f>+Táboa_1!BH10-Táboa_2!BH10</f>
        <v>0</v>
      </c>
      <c r="BI10" s="6">
        <f>+Táboa_1!BI10-Táboa_2!BI10</f>
        <v>0</v>
      </c>
      <c r="BJ10" s="6">
        <f>+Táboa_1!BJ10-Táboa_2!BJ10</f>
        <v>0</v>
      </c>
      <c r="BK10" s="6">
        <f>+Táboa_1!BK10-Táboa_2!BK10</f>
        <v>0</v>
      </c>
      <c r="BL10" s="6">
        <f>+Táboa_1!BL10-Táboa_2!BL10</f>
        <v>0</v>
      </c>
      <c r="BM10" s="6">
        <f>+Táboa_1!BM10-Táboa_2!BM10</f>
        <v>0</v>
      </c>
      <c r="BN10" s="6">
        <f>+Táboa_1!BN10-Táboa_2!BN10</f>
        <v>0</v>
      </c>
      <c r="BO10" s="6">
        <f>+Táboa_1!BO10-Táboa_2!BO10</f>
        <v>0</v>
      </c>
      <c r="BP10" s="6">
        <f>+Táboa_1!BP10-Táboa_2!BP10</f>
        <v>0</v>
      </c>
      <c r="BQ10" s="6">
        <f>+Táboa_1!BQ10-Táboa_2!BQ10</f>
        <v>0</v>
      </c>
      <c r="BR10" s="6">
        <f>+Táboa_1!BR10-Táboa_2!BR10</f>
        <v>0</v>
      </c>
      <c r="BS10" s="6">
        <f>+Táboa_1!BS10-Táboa_2!BS10</f>
        <v>0</v>
      </c>
      <c r="BT10" s="6">
        <f>+Táboa_1!BT10-Táboa_2!BT10</f>
        <v>4</v>
      </c>
      <c r="BU10" s="6">
        <f>+Táboa_1!BU10-Táboa_2!BU10</f>
        <v>0</v>
      </c>
      <c r="BV10" s="53">
        <f>+Táboa_1!BV10-Táboa_2!BV10</f>
        <v>67077</v>
      </c>
      <c r="BW10" s="6">
        <f>+Táboa_1!BW10-Táboa_2!BW10</f>
        <v>17501</v>
      </c>
      <c r="BX10" s="6">
        <f>+Táboa_1!BX10-Táboa_2!BX10</f>
        <v>0</v>
      </c>
      <c r="BY10" s="6">
        <f>+Táboa_1!BY10-Táboa_2!BY10</f>
        <v>0</v>
      </c>
      <c r="BZ10" s="7">
        <f>+Táboa_1!BZ10-Táboa_2!BZ10</f>
        <v>17501</v>
      </c>
      <c r="CA10" s="6">
        <f>+Táboa_1!CA10-Táboa_2!CA10</f>
        <v>0</v>
      </c>
      <c r="CB10" s="6">
        <f>+Táboa_1!CB10-Táboa_2!CB10</f>
        <v>0</v>
      </c>
      <c r="CC10" s="7">
        <f>+Táboa_1!CC10-Táboa_2!CC10</f>
        <v>0</v>
      </c>
      <c r="CD10" s="6">
        <f>+Táboa_1!CD10-Táboa_2!CD10</f>
        <v>0</v>
      </c>
      <c r="CE10" s="6">
        <f>+Táboa_1!CE10-Táboa_2!CE10</f>
        <v>0</v>
      </c>
      <c r="CF10" s="6">
        <f>+Táboa_1!CF10-Táboa_2!CF10</f>
        <v>0</v>
      </c>
      <c r="CG10" s="7">
        <f>+Táboa_1!CG10-Táboa_2!CG10</f>
        <v>0</v>
      </c>
      <c r="CH10" s="7">
        <f>+Táboa_1!CH10-Táboa_2!CH10</f>
        <v>17501</v>
      </c>
      <c r="CI10" s="53">
        <f>+Táboa_1!CI10-Táboa_2!CI10</f>
        <v>84578</v>
      </c>
      <c r="CL10" s="88"/>
      <c r="CM10" s="88"/>
      <c r="CN10" s="88"/>
      <c r="CO10" s="88"/>
      <c r="CP10" s="88"/>
    </row>
    <row r="11" spans="1:94" x14ac:dyDescent="0.25">
      <c r="A11" s="46" t="s">
        <v>6</v>
      </c>
      <c r="B11" s="38" t="s">
        <v>70</v>
      </c>
      <c r="C11" s="6">
        <f>+Táboa_1!C11-Táboa_2!C11</f>
        <v>0</v>
      </c>
      <c r="D11" s="6">
        <f>+Táboa_1!D11-Táboa_2!D11</f>
        <v>0</v>
      </c>
      <c r="E11" s="6">
        <f>+Táboa_1!E11-Táboa_2!E11</f>
        <v>0</v>
      </c>
      <c r="F11" s="6">
        <f>+Táboa_1!F11-Táboa_2!F11</f>
        <v>0</v>
      </c>
      <c r="G11" s="6">
        <f>+Táboa_1!G11-Táboa_2!G11</f>
        <v>2156</v>
      </c>
      <c r="H11" s="6">
        <f>+Táboa_1!H11-Táboa_2!H11</f>
        <v>0</v>
      </c>
      <c r="I11" s="6">
        <f>+Táboa_1!I11-Táboa_2!I11</f>
        <v>0</v>
      </c>
      <c r="J11" s="6">
        <f>+Táboa_1!J11-Táboa_2!J11</f>
        <v>0</v>
      </c>
      <c r="K11" s="6">
        <f>+Táboa_1!K11-Táboa_2!K11</f>
        <v>183</v>
      </c>
      <c r="L11" s="6">
        <f>+Táboa_1!L11-Táboa_2!L11</f>
        <v>0</v>
      </c>
      <c r="M11" s="6">
        <f>+Táboa_1!M11-Táboa_2!M11</f>
        <v>1</v>
      </c>
      <c r="N11" s="6">
        <f>+Táboa_1!N11-Táboa_2!N11</f>
        <v>0</v>
      </c>
      <c r="O11" s="6">
        <f>+Táboa_1!O11-Táboa_2!O11</f>
        <v>1</v>
      </c>
      <c r="P11" s="6">
        <f>+Táboa_1!P11-Táboa_2!P11</f>
        <v>0</v>
      </c>
      <c r="Q11" s="6">
        <f>+Táboa_1!Q11-Táboa_2!Q11</f>
        <v>0</v>
      </c>
      <c r="R11" s="6">
        <f>+Táboa_1!R11-Táboa_2!R11</f>
        <v>0</v>
      </c>
      <c r="S11" s="6">
        <f>+Táboa_1!S11-Táboa_2!S11</f>
        <v>1179568</v>
      </c>
      <c r="T11" s="6">
        <f>+Táboa_1!T11-Táboa_2!T11</f>
        <v>22914</v>
      </c>
      <c r="U11" s="6">
        <f>+Táboa_1!U11-Táboa_2!U11</f>
        <v>0</v>
      </c>
      <c r="V11" s="6">
        <f>+Táboa_1!V11-Táboa_2!V11</f>
        <v>60511</v>
      </c>
      <c r="W11" s="6">
        <f>+Táboa_1!W11-Táboa_2!W11</f>
        <v>152203</v>
      </c>
      <c r="X11" s="6">
        <f>+Táboa_1!X11-Táboa_2!X11</f>
        <v>90</v>
      </c>
      <c r="Y11" s="6">
        <f>+Táboa_1!Y11-Táboa_2!Y11</f>
        <v>0</v>
      </c>
      <c r="Z11" s="6">
        <f>+Táboa_1!Z11-Táboa_2!Z11</f>
        <v>0</v>
      </c>
      <c r="AA11" s="6">
        <f>+Táboa_1!AA11-Táboa_2!AA11</f>
        <v>0</v>
      </c>
      <c r="AB11" s="6">
        <f>+Táboa_1!AB11-Táboa_2!AB11</f>
        <v>186</v>
      </c>
      <c r="AC11" s="6">
        <f>+Táboa_1!AC11-Táboa_2!AC11</f>
        <v>52</v>
      </c>
      <c r="AD11" s="6">
        <f>+Táboa_1!AD11-Táboa_2!AD11</f>
        <v>0</v>
      </c>
      <c r="AE11" s="6">
        <f>+Táboa_1!AE11-Táboa_2!AE11</f>
        <v>0</v>
      </c>
      <c r="AF11" s="6">
        <f>+Táboa_1!AF11-Táboa_2!AF11</f>
        <v>106</v>
      </c>
      <c r="AG11" s="6">
        <f>+Táboa_1!AG11-Táboa_2!AG11</f>
        <v>411606</v>
      </c>
      <c r="AH11" s="6">
        <f>+Táboa_1!AH11-Táboa_2!AH11</f>
        <v>0</v>
      </c>
      <c r="AI11" s="6">
        <f>+Táboa_1!AI11-Táboa_2!AI11</f>
        <v>0</v>
      </c>
      <c r="AJ11" s="6">
        <f>+Táboa_1!AJ11-Táboa_2!AJ11</f>
        <v>14300</v>
      </c>
      <c r="AK11" s="6">
        <f>+Táboa_1!AK11-Táboa_2!AK11</f>
        <v>0</v>
      </c>
      <c r="AL11" s="6">
        <f>+Táboa_1!AL11-Táboa_2!AL11</f>
        <v>0</v>
      </c>
      <c r="AM11" s="6">
        <f>+Táboa_1!AM11-Táboa_2!AM11</f>
        <v>0</v>
      </c>
      <c r="AN11" s="6">
        <f>+Táboa_1!AN11-Táboa_2!AN11</f>
        <v>1</v>
      </c>
      <c r="AO11" s="6">
        <f>+Táboa_1!AO11-Táboa_2!AO11</f>
        <v>0</v>
      </c>
      <c r="AP11" s="6">
        <f>+Táboa_1!AP11-Táboa_2!AP11</f>
        <v>40497</v>
      </c>
      <c r="AQ11" s="6">
        <f>+Táboa_1!AQ11-Táboa_2!AQ11</f>
        <v>0</v>
      </c>
      <c r="AR11" s="6">
        <f>+Táboa_1!AR11-Táboa_2!AR11</f>
        <v>0</v>
      </c>
      <c r="AS11" s="6">
        <f>+Táboa_1!AS11-Táboa_2!AS11</f>
        <v>0</v>
      </c>
      <c r="AT11" s="6">
        <f>+Táboa_1!AT11-Táboa_2!AT11</f>
        <v>0</v>
      </c>
      <c r="AU11" s="6">
        <f>+Táboa_1!AU11-Táboa_2!AU11</f>
        <v>0</v>
      </c>
      <c r="AV11" s="6">
        <f>+Táboa_1!AV11-Táboa_2!AV11</f>
        <v>0</v>
      </c>
      <c r="AW11" s="6">
        <f>+Táboa_1!AW11-Táboa_2!AW11</f>
        <v>1</v>
      </c>
      <c r="AX11" s="6">
        <f>+Táboa_1!AX11-Táboa_2!AX11</f>
        <v>0</v>
      </c>
      <c r="AY11" s="6">
        <f>+Táboa_1!AY11-Táboa_2!AY11</f>
        <v>0</v>
      </c>
      <c r="AZ11" s="6">
        <f>+Táboa_1!AZ11-Táboa_2!AZ11</f>
        <v>0</v>
      </c>
      <c r="BA11" s="6">
        <f>+Táboa_1!BA11-Táboa_2!BA11</f>
        <v>0</v>
      </c>
      <c r="BB11" s="6">
        <f>+Táboa_1!BB11-Táboa_2!BB11</f>
        <v>0</v>
      </c>
      <c r="BC11" s="6">
        <f>+Táboa_1!BC11-Táboa_2!BC11</f>
        <v>0</v>
      </c>
      <c r="BD11" s="6">
        <f>+Táboa_1!BD11-Táboa_2!BD11</f>
        <v>557</v>
      </c>
      <c r="BE11" s="6">
        <f>+Táboa_1!BE11-Táboa_2!BE11</f>
        <v>2</v>
      </c>
      <c r="BF11" s="6">
        <f>+Táboa_1!BF11-Táboa_2!BF11</f>
        <v>1</v>
      </c>
      <c r="BG11" s="6">
        <f>+Táboa_1!BG11-Táboa_2!BG11</f>
        <v>0</v>
      </c>
      <c r="BH11" s="6">
        <f>+Táboa_1!BH11-Táboa_2!BH11</f>
        <v>0</v>
      </c>
      <c r="BI11" s="6">
        <f>+Táboa_1!BI11-Táboa_2!BI11</f>
        <v>0</v>
      </c>
      <c r="BJ11" s="6">
        <f>+Táboa_1!BJ11-Táboa_2!BJ11</f>
        <v>0</v>
      </c>
      <c r="BK11" s="6">
        <f>+Táboa_1!BK11-Táboa_2!BK11</f>
        <v>0</v>
      </c>
      <c r="BL11" s="6">
        <f>+Táboa_1!BL11-Táboa_2!BL11</f>
        <v>0</v>
      </c>
      <c r="BM11" s="6">
        <f>+Táboa_1!BM11-Táboa_2!BM11</f>
        <v>0</v>
      </c>
      <c r="BN11" s="6">
        <f>+Táboa_1!BN11-Táboa_2!BN11</f>
        <v>0</v>
      </c>
      <c r="BO11" s="6">
        <f>+Táboa_1!BO11-Táboa_2!BO11</f>
        <v>0</v>
      </c>
      <c r="BP11" s="6">
        <f>+Táboa_1!BP11-Táboa_2!BP11</f>
        <v>0</v>
      </c>
      <c r="BQ11" s="6">
        <f>+Táboa_1!BQ11-Táboa_2!BQ11</f>
        <v>0</v>
      </c>
      <c r="BR11" s="6">
        <f>+Táboa_1!BR11-Táboa_2!BR11</f>
        <v>0</v>
      </c>
      <c r="BS11" s="6">
        <f>+Táboa_1!BS11-Táboa_2!BS11</f>
        <v>0</v>
      </c>
      <c r="BT11" s="6">
        <f>+Táboa_1!BT11-Táboa_2!BT11</f>
        <v>0</v>
      </c>
      <c r="BU11" s="6">
        <f>+Táboa_1!BU11-Táboa_2!BU11</f>
        <v>0</v>
      </c>
      <c r="BV11" s="53">
        <f>+Táboa_1!BV11-Táboa_2!BV11</f>
        <v>1884936</v>
      </c>
      <c r="BW11" s="6">
        <f>+Táboa_1!BW11-Táboa_2!BW11</f>
        <v>4386</v>
      </c>
      <c r="BX11" s="6">
        <f>+Táboa_1!BX11-Táboa_2!BX11</f>
        <v>0</v>
      </c>
      <c r="BY11" s="6">
        <f>+Táboa_1!BY11-Táboa_2!BY11</f>
        <v>0</v>
      </c>
      <c r="BZ11" s="7">
        <f>+Táboa_1!BZ11-Táboa_2!BZ11</f>
        <v>4386</v>
      </c>
      <c r="CA11" s="6">
        <f>+Táboa_1!CA11-Táboa_2!CA11</f>
        <v>0</v>
      </c>
      <c r="CB11" s="6">
        <f>+Táboa_1!CB11-Táboa_2!CB11</f>
        <v>20739</v>
      </c>
      <c r="CC11" s="7">
        <f>+Táboa_1!CC11-Táboa_2!CC11</f>
        <v>20739</v>
      </c>
      <c r="CD11" s="6">
        <f>+Táboa_1!CD11-Táboa_2!CD11</f>
        <v>0</v>
      </c>
      <c r="CE11" s="6">
        <f>+Táboa_1!CE11-Táboa_2!CE11</f>
        <v>0</v>
      </c>
      <c r="CF11" s="6">
        <f>+Táboa_1!CF11-Táboa_2!CF11</f>
        <v>0</v>
      </c>
      <c r="CG11" s="7">
        <f>+Táboa_1!CG11-Táboa_2!CG11</f>
        <v>0</v>
      </c>
      <c r="CH11" s="7">
        <f>+Táboa_1!CH11-Táboa_2!CH11</f>
        <v>25125</v>
      </c>
      <c r="CI11" s="53">
        <f>+Táboa_1!CI11-Táboa_2!CI11</f>
        <v>1910061</v>
      </c>
      <c r="CL11" s="88"/>
      <c r="CM11" s="88"/>
      <c r="CN11" s="88"/>
      <c r="CO11" s="88"/>
      <c r="CP11" s="88"/>
    </row>
    <row r="12" spans="1:94" ht="22.5" x14ac:dyDescent="0.25">
      <c r="A12" s="46" t="s">
        <v>7</v>
      </c>
      <c r="B12" s="38" t="s">
        <v>71</v>
      </c>
      <c r="C12" s="6">
        <f>+Táboa_1!C12-Táboa_2!C12</f>
        <v>0</v>
      </c>
      <c r="D12" s="6">
        <f>+Táboa_1!D12-Táboa_2!D12</f>
        <v>0</v>
      </c>
      <c r="E12" s="6">
        <f>+Táboa_1!E12-Táboa_2!E12</f>
        <v>0</v>
      </c>
      <c r="F12" s="6">
        <f>+Táboa_1!F12-Táboa_2!F12</f>
        <v>0</v>
      </c>
      <c r="G12" s="6">
        <f>+Táboa_1!G12-Táboa_2!G12</f>
        <v>0</v>
      </c>
      <c r="H12" s="6">
        <f>+Táboa_1!H12-Táboa_2!H12</f>
        <v>36650</v>
      </c>
      <c r="I12" s="6">
        <f>+Táboa_1!I12-Táboa_2!I12</f>
        <v>314</v>
      </c>
      <c r="J12" s="6">
        <f>+Táboa_1!J12-Táboa_2!J12</f>
        <v>0</v>
      </c>
      <c r="K12" s="6">
        <f>+Táboa_1!K12-Táboa_2!K12</f>
        <v>0</v>
      </c>
      <c r="L12" s="6">
        <f>+Táboa_1!L12-Táboa_2!L12</f>
        <v>1326</v>
      </c>
      <c r="M12" s="6">
        <f>+Táboa_1!M12-Táboa_2!M12</f>
        <v>0</v>
      </c>
      <c r="N12" s="6">
        <f>+Táboa_1!N12-Táboa_2!N12</f>
        <v>0</v>
      </c>
      <c r="O12" s="6">
        <f>+Táboa_1!O12-Táboa_2!O12</f>
        <v>0</v>
      </c>
      <c r="P12" s="6">
        <f>+Táboa_1!P12-Táboa_2!P12</f>
        <v>0</v>
      </c>
      <c r="Q12" s="6">
        <f>+Táboa_1!Q12-Táboa_2!Q12</f>
        <v>0</v>
      </c>
      <c r="R12" s="6">
        <f>+Táboa_1!R12-Táboa_2!R12</f>
        <v>0</v>
      </c>
      <c r="S12" s="6">
        <f>+Táboa_1!S12-Táboa_2!S12</f>
        <v>0</v>
      </c>
      <c r="T12" s="6">
        <f>+Táboa_1!T12-Táboa_2!T12</f>
        <v>0</v>
      </c>
      <c r="U12" s="6">
        <f>+Táboa_1!U12-Táboa_2!U12</f>
        <v>0</v>
      </c>
      <c r="V12" s="6">
        <f>+Táboa_1!V12-Táboa_2!V12</f>
        <v>0</v>
      </c>
      <c r="W12" s="6">
        <f>+Táboa_1!W12-Táboa_2!W12</f>
        <v>0</v>
      </c>
      <c r="X12" s="6">
        <f>+Táboa_1!X12-Táboa_2!X12</f>
        <v>0</v>
      </c>
      <c r="Y12" s="6">
        <f>+Táboa_1!Y12-Táboa_2!Y12</f>
        <v>0</v>
      </c>
      <c r="Z12" s="6">
        <f>+Táboa_1!Z12-Táboa_2!Z12</f>
        <v>0</v>
      </c>
      <c r="AA12" s="6">
        <f>+Táboa_1!AA12-Táboa_2!AA12</f>
        <v>0</v>
      </c>
      <c r="AB12" s="6">
        <f>+Táboa_1!AB12-Táboa_2!AB12</f>
        <v>0</v>
      </c>
      <c r="AC12" s="6">
        <f>+Táboa_1!AC12-Táboa_2!AC12</f>
        <v>0</v>
      </c>
      <c r="AD12" s="6">
        <f>+Táboa_1!AD12-Táboa_2!AD12</f>
        <v>0</v>
      </c>
      <c r="AE12" s="6">
        <f>+Táboa_1!AE12-Táboa_2!AE12</f>
        <v>156</v>
      </c>
      <c r="AF12" s="6">
        <f>+Táboa_1!AF12-Táboa_2!AF12</f>
        <v>0</v>
      </c>
      <c r="AG12" s="6">
        <f>+Táboa_1!AG12-Táboa_2!AG12</f>
        <v>0</v>
      </c>
      <c r="AH12" s="6">
        <f>+Táboa_1!AH12-Táboa_2!AH12</f>
        <v>0</v>
      </c>
      <c r="AI12" s="6">
        <f>+Táboa_1!AI12-Táboa_2!AI12</f>
        <v>0</v>
      </c>
      <c r="AJ12" s="6">
        <f>+Táboa_1!AJ12-Táboa_2!AJ12</f>
        <v>0</v>
      </c>
      <c r="AK12" s="6">
        <f>+Táboa_1!AK12-Táboa_2!AK12</f>
        <v>1</v>
      </c>
      <c r="AL12" s="6">
        <f>+Táboa_1!AL12-Táboa_2!AL12</f>
        <v>1042</v>
      </c>
      <c r="AM12" s="6">
        <f>+Táboa_1!AM12-Táboa_2!AM12</f>
        <v>1066</v>
      </c>
      <c r="AN12" s="6">
        <f>+Táboa_1!AN12-Táboa_2!AN12</f>
        <v>0</v>
      </c>
      <c r="AO12" s="6">
        <f>+Táboa_1!AO12-Táboa_2!AO12</f>
        <v>0</v>
      </c>
      <c r="AP12" s="6">
        <f>+Táboa_1!AP12-Táboa_2!AP12</f>
        <v>1</v>
      </c>
      <c r="AQ12" s="6">
        <f>+Táboa_1!AQ12-Táboa_2!AQ12</f>
        <v>0</v>
      </c>
      <c r="AR12" s="6">
        <f>+Táboa_1!AR12-Táboa_2!AR12</f>
        <v>1179</v>
      </c>
      <c r="AS12" s="6">
        <f>+Táboa_1!AS12-Táboa_2!AS12</f>
        <v>33800</v>
      </c>
      <c r="AT12" s="6">
        <f>+Táboa_1!AT12-Táboa_2!AT12</f>
        <v>0</v>
      </c>
      <c r="AU12" s="6">
        <f>+Táboa_1!AU12-Táboa_2!AU12</f>
        <v>0</v>
      </c>
      <c r="AV12" s="6">
        <f>+Táboa_1!AV12-Táboa_2!AV12</f>
        <v>0</v>
      </c>
      <c r="AW12" s="6">
        <f>+Táboa_1!AW12-Táboa_2!AW12</f>
        <v>0</v>
      </c>
      <c r="AX12" s="6">
        <f>+Táboa_1!AX12-Táboa_2!AX12</f>
        <v>0</v>
      </c>
      <c r="AY12" s="6">
        <f>+Táboa_1!AY12-Táboa_2!AY12</f>
        <v>0</v>
      </c>
      <c r="AZ12" s="6">
        <f>+Táboa_1!AZ12-Táboa_2!AZ12</f>
        <v>0</v>
      </c>
      <c r="BA12" s="6">
        <f>+Táboa_1!BA12-Táboa_2!BA12</f>
        <v>0</v>
      </c>
      <c r="BB12" s="6">
        <f>+Táboa_1!BB12-Táboa_2!BB12</f>
        <v>0</v>
      </c>
      <c r="BC12" s="6">
        <f>+Táboa_1!BC12-Táboa_2!BC12</f>
        <v>0</v>
      </c>
      <c r="BD12" s="6">
        <f>+Táboa_1!BD12-Táboa_2!BD12</f>
        <v>17</v>
      </c>
      <c r="BE12" s="6">
        <f>+Táboa_1!BE12-Táboa_2!BE12</f>
        <v>0</v>
      </c>
      <c r="BF12" s="6">
        <f>+Táboa_1!BF12-Táboa_2!BF12</f>
        <v>55</v>
      </c>
      <c r="BG12" s="6">
        <f>+Táboa_1!BG12-Táboa_2!BG12</f>
        <v>0</v>
      </c>
      <c r="BH12" s="6">
        <f>+Táboa_1!BH12-Táboa_2!BH12</f>
        <v>0</v>
      </c>
      <c r="BI12" s="6">
        <f>+Táboa_1!BI12-Táboa_2!BI12</f>
        <v>0</v>
      </c>
      <c r="BJ12" s="6">
        <f>+Táboa_1!BJ12-Táboa_2!BJ12</f>
        <v>0</v>
      </c>
      <c r="BK12" s="6">
        <f>+Táboa_1!BK12-Táboa_2!BK12</f>
        <v>0</v>
      </c>
      <c r="BL12" s="6">
        <f>+Táboa_1!BL12-Táboa_2!BL12</f>
        <v>0</v>
      </c>
      <c r="BM12" s="6">
        <f>+Táboa_1!BM12-Táboa_2!BM12</f>
        <v>0</v>
      </c>
      <c r="BN12" s="6">
        <f>+Táboa_1!BN12-Táboa_2!BN12</f>
        <v>0</v>
      </c>
      <c r="BO12" s="6">
        <f>+Táboa_1!BO12-Táboa_2!BO12</f>
        <v>199</v>
      </c>
      <c r="BP12" s="6">
        <f>+Táboa_1!BP12-Táboa_2!BP12</f>
        <v>0</v>
      </c>
      <c r="BQ12" s="6">
        <f>+Táboa_1!BQ12-Táboa_2!BQ12</f>
        <v>0</v>
      </c>
      <c r="BR12" s="6">
        <f>+Táboa_1!BR12-Táboa_2!BR12</f>
        <v>0</v>
      </c>
      <c r="BS12" s="6">
        <f>+Táboa_1!BS12-Táboa_2!BS12</f>
        <v>12</v>
      </c>
      <c r="BT12" s="6">
        <f>+Táboa_1!BT12-Táboa_2!BT12</f>
        <v>36</v>
      </c>
      <c r="BU12" s="6">
        <f>+Táboa_1!BU12-Táboa_2!BU12</f>
        <v>0</v>
      </c>
      <c r="BV12" s="53">
        <f>+Táboa_1!BV12-Táboa_2!BV12</f>
        <v>75854</v>
      </c>
      <c r="BW12" s="6">
        <f>+Táboa_1!BW12-Táboa_2!BW12</f>
        <v>188213</v>
      </c>
      <c r="BX12" s="6">
        <f>+Táboa_1!BX12-Táboa_2!BX12</f>
        <v>0</v>
      </c>
      <c r="BY12" s="6">
        <f>+Táboa_1!BY12-Táboa_2!BY12</f>
        <v>0</v>
      </c>
      <c r="BZ12" s="7">
        <f>+Táboa_1!BZ12-Táboa_2!BZ12</f>
        <v>188213</v>
      </c>
      <c r="CA12" s="6">
        <f>+Táboa_1!CA12-Táboa_2!CA12</f>
        <v>0</v>
      </c>
      <c r="CB12" s="6">
        <f>+Táboa_1!CB12-Táboa_2!CB12</f>
        <v>13</v>
      </c>
      <c r="CC12" s="7">
        <f>+Táboa_1!CC12-Táboa_2!CC12</f>
        <v>13</v>
      </c>
      <c r="CD12" s="6">
        <f>+Táboa_1!CD12-Táboa_2!CD12</f>
        <v>0</v>
      </c>
      <c r="CE12" s="6">
        <f>+Táboa_1!CE12-Táboa_2!CE12</f>
        <v>0</v>
      </c>
      <c r="CF12" s="6">
        <f>+Táboa_1!CF12-Táboa_2!CF12</f>
        <v>0</v>
      </c>
      <c r="CG12" s="7">
        <f>+Táboa_1!CG12-Táboa_2!CG12</f>
        <v>0</v>
      </c>
      <c r="CH12" s="7">
        <f>+Táboa_1!CH12-Táboa_2!CH12</f>
        <v>188226</v>
      </c>
      <c r="CI12" s="53">
        <f>+Táboa_1!CI12-Táboa_2!CI12</f>
        <v>264080</v>
      </c>
      <c r="CL12" s="88"/>
      <c r="CM12" s="88"/>
      <c r="CN12" s="88"/>
      <c r="CO12" s="88"/>
      <c r="CP12" s="88"/>
    </row>
    <row r="13" spans="1:94" x14ac:dyDescent="0.25">
      <c r="A13" s="46" t="s">
        <v>8</v>
      </c>
      <c r="B13" s="38" t="s">
        <v>72</v>
      </c>
      <c r="C13" s="6">
        <f>+Táboa_1!C13-Táboa_2!C13</f>
        <v>0</v>
      </c>
      <c r="D13" s="6">
        <f>+Táboa_1!D13-Táboa_2!D13</f>
        <v>0</v>
      </c>
      <c r="E13" s="6">
        <f>+Táboa_1!E13-Táboa_2!E13</f>
        <v>0</v>
      </c>
      <c r="F13" s="6">
        <f>+Táboa_1!F13-Táboa_2!F13</f>
        <v>0</v>
      </c>
      <c r="G13" s="6">
        <f>+Táboa_1!G13-Táboa_2!G13</f>
        <v>0</v>
      </c>
      <c r="H13" s="6">
        <f>+Táboa_1!H13-Táboa_2!H13</f>
        <v>7469</v>
      </c>
      <c r="I13" s="6">
        <f>+Táboa_1!I13-Táboa_2!I13</f>
        <v>930013</v>
      </c>
      <c r="J13" s="6">
        <f>+Táboa_1!J13-Táboa_2!J13</f>
        <v>0</v>
      </c>
      <c r="K13" s="6">
        <f>+Táboa_1!K13-Táboa_2!K13</f>
        <v>0</v>
      </c>
      <c r="L13" s="6">
        <f>+Táboa_1!L13-Táboa_2!L13</f>
        <v>30532</v>
      </c>
      <c r="M13" s="6">
        <f>+Táboa_1!M13-Táboa_2!M13</f>
        <v>0</v>
      </c>
      <c r="N13" s="6">
        <f>+Táboa_1!N13-Táboa_2!N13</f>
        <v>0</v>
      </c>
      <c r="O13" s="6">
        <f>+Táboa_1!O13-Táboa_2!O13</f>
        <v>0</v>
      </c>
      <c r="P13" s="6">
        <f>+Táboa_1!P13-Táboa_2!P13</f>
        <v>1</v>
      </c>
      <c r="Q13" s="6">
        <f>+Táboa_1!Q13-Táboa_2!Q13</f>
        <v>0</v>
      </c>
      <c r="R13" s="6">
        <f>+Táboa_1!R13-Táboa_2!R13</f>
        <v>0</v>
      </c>
      <c r="S13" s="6">
        <f>+Táboa_1!S13-Táboa_2!S13</f>
        <v>0</v>
      </c>
      <c r="T13" s="6">
        <f>+Táboa_1!T13-Táboa_2!T13</f>
        <v>0</v>
      </c>
      <c r="U13" s="6">
        <f>+Táboa_1!U13-Táboa_2!U13</f>
        <v>0</v>
      </c>
      <c r="V13" s="6">
        <f>+Táboa_1!V13-Táboa_2!V13</f>
        <v>0</v>
      </c>
      <c r="W13" s="6">
        <f>+Táboa_1!W13-Táboa_2!W13</f>
        <v>0</v>
      </c>
      <c r="X13" s="6">
        <f>+Táboa_1!X13-Táboa_2!X13</f>
        <v>0</v>
      </c>
      <c r="Y13" s="6">
        <f>+Táboa_1!Y13-Táboa_2!Y13</f>
        <v>0</v>
      </c>
      <c r="Z13" s="6">
        <f>+Táboa_1!Z13-Táboa_2!Z13</f>
        <v>0</v>
      </c>
      <c r="AA13" s="6">
        <f>+Táboa_1!AA13-Táboa_2!AA13</f>
        <v>0</v>
      </c>
      <c r="AB13" s="6">
        <f>+Táboa_1!AB13-Táboa_2!AB13</f>
        <v>2</v>
      </c>
      <c r="AC13" s="6">
        <f>+Táboa_1!AC13-Táboa_2!AC13</f>
        <v>0</v>
      </c>
      <c r="AD13" s="6">
        <f>+Táboa_1!AD13-Táboa_2!AD13</f>
        <v>0</v>
      </c>
      <c r="AE13" s="6">
        <f>+Táboa_1!AE13-Táboa_2!AE13</f>
        <v>0</v>
      </c>
      <c r="AF13" s="6">
        <f>+Táboa_1!AF13-Táboa_2!AF13</f>
        <v>0</v>
      </c>
      <c r="AG13" s="6">
        <f>+Táboa_1!AG13-Táboa_2!AG13</f>
        <v>5771</v>
      </c>
      <c r="AH13" s="6">
        <f>+Táboa_1!AH13-Táboa_2!AH13</f>
        <v>0</v>
      </c>
      <c r="AI13" s="6">
        <f>+Táboa_1!AI13-Táboa_2!AI13</f>
        <v>0</v>
      </c>
      <c r="AJ13" s="6">
        <f>+Táboa_1!AJ13-Táboa_2!AJ13</f>
        <v>0</v>
      </c>
      <c r="AK13" s="6">
        <f>+Táboa_1!AK13-Táboa_2!AK13</f>
        <v>0</v>
      </c>
      <c r="AL13" s="6">
        <f>+Táboa_1!AL13-Táboa_2!AL13</f>
        <v>16664</v>
      </c>
      <c r="AM13" s="6">
        <f>+Táboa_1!AM13-Táboa_2!AM13</f>
        <v>0</v>
      </c>
      <c r="AN13" s="6">
        <f>+Táboa_1!AN13-Táboa_2!AN13</f>
        <v>0</v>
      </c>
      <c r="AO13" s="6">
        <f>+Táboa_1!AO13-Táboa_2!AO13</f>
        <v>0</v>
      </c>
      <c r="AP13" s="6">
        <f>+Táboa_1!AP13-Táboa_2!AP13</f>
        <v>0</v>
      </c>
      <c r="AQ13" s="6">
        <f>+Táboa_1!AQ13-Táboa_2!AQ13</f>
        <v>0</v>
      </c>
      <c r="AR13" s="6">
        <f>+Táboa_1!AR13-Táboa_2!AR13</f>
        <v>357</v>
      </c>
      <c r="AS13" s="6">
        <f>+Táboa_1!AS13-Táboa_2!AS13</f>
        <v>77585</v>
      </c>
      <c r="AT13" s="6">
        <f>+Táboa_1!AT13-Táboa_2!AT13</f>
        <v>0</v>
      </c>
      <c r="AU13" s="6">
        <f>+Táboa_1!AU13-Táboa_2!AU13</f>
        <v>0</v>
      </c>
      <c r="AV13" s="6">
        <f>+Táboa_1!AV13-Táboa_2!AV13</f>
        <v>0</v>
      </c>
      <c r="AW13" s="6">
        <f>+Táboa_1!AW13-Táboa_2!AW13</f>
        <v>0</v>
      </c>
      <c r="AX13" s="6">
        <f>+Táboa_1!AX13-Táboa_2!AX13</f>
        <v>0</v>
      </c>
      <c r="AY13" s="6">
        <f>+Táboa_1!AY13-Táboa_2!AY13</f>
        <v>0</v>
      </c>
      <c r="AZ13" s="6">
        <f>+Táboa_1!AZ13-Táboa_2!AZ13</f>
        <v>0</v>
      </c>
      <c r="BA13" s="6">
        <f>+Táboa_1!BA13-Táboa_2!BA13</f>
        <v>0</v>
      </c>
      <c r="BB13" s="6">
        <f>+Táboa_1!BB13-Táboa_2!BB13</f>
        <v>0</v>
      </c>
      <c r="BC13" s="6">
        <f>+Táboa_1!BC13-Táboa_2!BC13</f>
        <v>0</v>
      </c>
      <c r="BD13" s="6">
        <f>+Táboa_1!BD13-Táboa_2!BD13</f>
        <v>693</v>
      </c>
      <c r="BE13" s="6">
        <f>+Táboa_1!BE13-Táboa_2!BE13</f>
        <v>0</v>
      </c>
      <c r="BF13" s="6">
        <f>+Táboa_1!BF13-Táboa_2!BF13</f>
        <v>659</v>
      </c>
      <c r="BG13" s="6">
        <f>+Táboa_1!BG13-Táboa_2!BG13</f>
        <v>0</v>
      </c>
      <c r="BH13" s="6">
        <f>+Táboa_1!BH13-Táboa_2!BH13</f>
        <v>0</v>
      </c>
      <c r="BI13" s="6">
        <f>+Táboa_1!BI13-Táboa_2!BI13</f>
        <v>0</v>
      </c>
      <c r="BJ13" s="6">
        <f>+Táboa_1!BJ13-Táboa_2!BJ13</f>
        <v>0</v>
      </c>
      <c r="BK13" s="6">
        <f>+Táboa_1!BK13-Táboa_2!BK13</f>
        <v>9</v>
      </c>
      <c r="BL13" s="6">
        <f>+Táboa_1!BL13-Táboa_2!BL13</f>
        <v>47</v>
      </c>
      <c r="BM13" s="6">
        <f>+Táboa_1!BM13-Táboa_2!BM13</f>
        <v>0</v>
      </c>
      <c r="BN13" s="6">
        <f>+Táboa_1!BN13-Táboa_2!BN13</f>
        <v>569</v>
      </c>
      <c r="BO13" s="6">
        <f>+Táboa_1!BO13-Táboa_2!BO13</f>
        <v>52</v>
      </c>
      <c r="BP13" s="6">
        <f>+Táboa_1!BP13-Táboa_2!BP13</f>
        <v>88</v>
      </c>
      <c r="BQ13" s="6">
        <f>+Táboa_1!BQ13-Táboa_2!BQ13</f>
        <v>9</v>
      </c>
      <c r="BR13" s="6">
        <f>+Táboa_1!BR13-Táboa_2!BR13</f>
        <v>0</v>
      </c>
      <c r="BS13" s="6">
        <f>+Táboa_1!BS13-Táboa_2!BS13</f>
        <v>0</v>
      </c>
      <c r="BT13" s="6">
        <f>+Táboa_1!BT13-Táboa_2!BT13</f>
        <v>89</v>
      </c>
      <c r="BU13" s="6">
        <f>+Táboa_1!BU13-Táboa_2!BU13</f>
        <v>0</v>
      </c>
      <c r="BV13" s="53">
        <f>+Táboa_1!BV13-Táboa_2!BV13</f>
        <v>1070609</v>
      </c>
      <c r="BW13" s="6">
        <f>+Táboa_1!BW13-Táboa_2!BW13</f>
        <v>77518</v>
      </c>
      <c r="BX13" s="6">
        <f>+Táboa_1!BX13-Táboa_2!BX13</f>
        <v>0</v>
      </c>
      <c r="BY13" s="6">
        <f>+Táboa_1!BY13-Táboa_2!BY13</f>
        <v>0</v>
      </c>
      <c r="BZ13" s="7">
        <f>+Táboa_1!BZ13-Táboa_2!BZ13</f>
        <v>77518</v>
      </c>
      <c r="CA13" s="6">
        <f>+Táboa_1!CA13-Táboa_2!CA13</f>
        <v>0</v>
      </c>
      <c r="CB13" s="6">
        <f>+Táboa_1!CB13-Táboa_2!CB13</f>
        <v>0</v>
      </c>
      <c r="CC13" s="7">
        <f>+Táboa_1!CC13-Táboa_2!CC13</f>
        <v>0</v>
      </c>
      <c r="CD13" s="6">
        <f>+Táboa_1!CD13-Táboa_2!CD13</f>
        <v>0</v>
      </c>
      <c r="CE13" s="6">
        <f>+Táboa_1!CE13-Táboa_2!CE13</f>
        <v>0</v>
      </c>
      <c r="CF13" s="6">
        <f>+Táboa_1!CF13-Táboa_2!CF13</f>
        <v>0</v>
      </c>
      <c r="CG13" s="7">
        <f>+Táboa_1!CG13-Táboa_2!CG13</f>
        <v>0</v>
      </c>
      <c r="CH13" s="7">
        <f>+Táboa_1!CH13-Táboa_2!CH13</f>
        <v>77518</v>
      </c>
      <c r="CI13" s="53">
        <f>+Táboa_1!CI13-Táboa_2!CI13</f>
        <v>1148127</v>
      </c>
      <c r="CL13" s="88"/>
      <c r="CM13" s="88"/>
      <c r="CN13" s="88"/>
      <c r="CO13" s="88"/>
      <c r="CP13" s="88"/>
    </row>
    <row r="14" spans="1:94" x14ac:dyDescent="0.25">
      <c r="A14" s="46" t="s">
        <v>9</v>
      </c>
      <c r="B14" s="38" t="s">
        <v>73</v>
      </c>
      <c r="C14" s="6">
        <f>+Táboa_1!C14-Táboa_2!C14</f>
        <v>0</v>
      </c>
      <c r="D14" s="6">
        <f>+Táboa_1!D14-Táboa_2!D14</f>
        <v>0</v>
      </c>
      <c r="E14" s="6">
        <f>+Táboa_1!E14-Táboa_2!E14</f>
        <v>0</v>
      </c>
      <c r="F14" s="6">
        <f>+Táboa_1!F14-Táboa_2!F14</f>
        <v>0</v>
      </c>
      <c r="G14" s="6">
        <f>+Táboa_1!G14-Táboa_2!G14</f>
        <v>0</v>
      </c>
      <c r="H14" s="6">
        <f>+Táboa_1!H14-Táboa_2!H14</f>
        <v>0</v>
      </c>
      <c r="I14" s="6">
        <f>+Táboa_1!I14-Táboa_2!I14</f>
        <v>125</v>
      </c>
      <c r="J14" s="6">
        <f>+Táboa_1!J14-Táboa_2!J14</f>
        <v>291</v>
      </c>
      <c r="K14" s="6">
        <f>+Táboa_1!K14-Táboa_2!K14</f>
        <v>0</v>
      </c>
      <c r="L14" s="6">
        <f>+Táboa_1!L14-Táboa_2!L14</f>
        <v>377</v>
      </c>
      <c r="M14" s="6">
        <f>+Táboa_1!M14-Táboa_2!M14</f>
        <v>12</v>
      </c>
      <c r="N14" s="6">
        <f>+Táboa_1!N14-Táboa_2!N14</f>
        <v>0</v>
      </c>
      <c r="O14" s="6">
        <f>+Táboa_1!O14-Táboa_2!O14</f>
        <v>0</v>
      </c>
      <c r="P14" s="6">
        <f>+Táboa_1!P14-Táboa_2!P14</f>
        <v>0</v>
      </c>
      <c r="Q14" s="6">
        <f>+Táboa_1!Q14-Táboa_2!Q14</f>
        <v>0</v>
      </c>
      <c r="R14" s="6">
        <f>+Táboa_1!R14-Táboa_2!R14</f>
        <v>0</v>
      </c>
      <c r="S14" s="6">
        <f>+Táboa_1!S14-Táboa_2!S14</f>
        <v>0</v>
      </c>
      <c r="T14" s="6">
        <f>+Táboa_1!T14-Táboa_2!T14</f>
        <v>0</v>
      </c>
      <c r="U14" s="6">
        <f>+Táboa_1!U14-Táboa_2!U14</f>
        <v>0</v>
      </c>
      <c r="V14" s="6">
        <f>+Táboa_1!V14-Táboa_2!V14</f>
        <v>0</v>
      </c>
      <c r="W14" s="6">
        <f>+Táboa_1!W14-Táboa_2!W14</f>
        <v>0</v>
      </c>
      <c r="X14" s="6">
        <f>+Táboa_1!X14-Táboa_2!X14</f>
        <v>0</v>
      </c>
      <c r="Y14" s="6">
        <f>+Táboa_1!Y14-Táboa_2!Y14</f>
        <v>0</v>
      </c>
      <c r="Z14" s="6">
        <f>+Táboa_1!Z14-Táboa_2!Z14</f>
        <v>0</v>
      </c>
      <c r="AA14" s="6">
        <f>+Táboa_1!AA14-Táboa_2!AA14</f>
        <v>0</v>
      </c>
      <c r="AB14" s="6">
        <f>+Táboa_1!AB14-Táboa_2!AB14</f>
        <v>0</v>
      </c>
      <c r="AC14" s="6">
        <f>+Táboa_1!AC14-Táboa_2!AC14</f>
        <v>0</v>
      </c>
      <c r="AD14" s="6">
        <f>+Táboa_1!AD14-Táboa_2!AD14</f>
        <v>0</v>
      </c>
      <c r="AE14" s="6">
        <f>+Táboa_1!AE14-Táboa_2!AE14</f>
        <v>0</v>
      </c>
      <c r="AF14" s="6">
        <f>+Táboa_1!AF14-Táboa_2!AF14</f>
        <v>0</v>
      </c>
      <c r="AG14" s="6">
        <f>+Táboa_1!AG14-Táboa_2!AG14</f>
        <v>0</v>
      </c>
      <c r="AH14" s="6">
        <f>+Táboa_1!AH14-Táboa_2!AH14</f>
        <v>0</v>
      </c>
      <c r="AI14" s="6">
        <f>+Táboa_1!AI14-Táboa_2!AI14</f>
        <v>0</v>
      </c>
      <c r="AJ14" s="6">
        <f>+Táboa_1!AJ14-Táboa_2!AJ14</f>
        <v>0</v>
      </c>
      <c r="AK14" s="6">
        <f>+Táboa_1!AK14-Táboa_2!AK14</f>
        <v>0</v>
      </c>
      <c r="AL14" s="6">
        <f>+Táboa_1!AL14-Táboa_2!AL14</f>
        <v>0</v>
      </c>
      <c r="AM14" s="6">
        <f>+Táboa_1!AM14-Táboa_2!AM14</f>
        <v>0</v>
      </c>
      <c r="AN14" s="6">
        <f>+Táboa_1!AN14-Táboa_2!AN14</f>
        <v>0</v>
      </c>
      <c r="AO14" s="6">
        <f>+Táboa_1!AO14-Táboa_2!AO14</f>
        <v>0</v>
      </c>
      <c r="AP14" s="6">
        <f>+Táboa_1!AP14-Táboa_2!AP14</f>
        <v>1</v>
      </c>
      <c r="AQ14" s="6">
        <f>+Táboa_1!AQ14-Táboa_2!AQ14</f>
        <v>0</v>
      </c>
      <c r="AR14" s="6">
        <f>+Táboa_1!AR14-Táboa_2!AR14</f>
        <v>733</v>
      </c>
      <c r="AS14" s="6">
        <f>+Táboa_1!AS14-Táboa_2!AS14</f>
        <v>20402</v>
      </c>
      <c r="AT14" s="6">
        <f>+Táboa_1!AT14-Táboa_2!AT14</f>
        <v>0</v>
      </c>
      <c r="AU14" s="6">
        <f>+Táboa_1!AU14-Táboa_2!AU14</f>
        <v>0</v>
      </c>
      <c r="AV14" s="6">
        <f>+Táboa_1!AV14-Táboa_2!AV14</f>
        <v>0</v>
      </c>
      <c r="AW14" s="6">
        <f>+Táboa_1!AW14-Táboa_2!AW14</f>
        <v>0</v>
      </c>
      <c r="AX14" s="6">
        <f>+Táboa_1!AX14-Táboa_2!AX14</f>
        <v>0</v>
      </c>
      <c r="AY14" s="6">
        <f>+Táboa_1!AY14-Táboa_2!AY14</f>
        <v>0</v>
      </c>
      <c r="AZ14" s="6">
        <f>+Táboa_1!AZ14-Táboa_2!AZ14</f>
        <v>0</v>
      </c>
      <c r="BA14" s="6">
        <f>+Táboa_1!BA14-Táboa_2!BA14</f>
        <v>0</v>
      </c>
      <c r="BB14" s="6">
        <f>+Táboa_1!BB14-Táboa_2!BB14</f>
        <v>0</v>
      </c>
      <c r="BC14" s="6">
        <f>+Táboa_1!BC14-Táboa_2!BC14</f>
        <v>0</v>
      </c>
      <c r="BD14" s="6">
        <f>+Táboa_1!BD14-Táboa_2!BD14</f>
        <v>4</v>
      </c>
      <c r="BE14" s="6">
        <f>+Táboa_1!BE14-Táboa_2!BE14</f>
        <v>0</v>
      </c>
      <c r="BF14" s="6">
        <f>+Táboa_1!BF14-Táboa_2!BF14</f>
        <v>0</v>
      </c>
      <c r="BG14" s="6">
        <f>+Táboa_1!BG14-Táboa_2!BG14</f>
        <v>0</v>
      </c>
      <c r="BH14" s="6">
        <f>+Táboa_1!BH14-Táboa_2!BH14</f>
        <v>0</v>
      </c>
      <c r="BI14" s="6">
        <f>+Táboa_1!BI14-Táboa_2!BI14</f>
        <v>0</v>
      </c>
      <c r="BJ14" s="6">
        <f>+Táboa_1!BJ14-Táboa_2!BJ14</f>
        <v>0</v>
      </c>
      <c r="BK14" s="6">
        <f>+Táboa_1!BK14-Táboa_2!BK14</f>
        <v>0</v>
      </c>
      <c r="BL14" s="6">
        <f>+Táboa_1!BL14-Táboa_2!BL14</f>
        <v>136</v>
      </c>
      <c r="BM14" s="6">
        <f>+Táboa_1!BM14-Táboa_2!BM14</f>
        <v>0</v>
      </c>
      <c r="BN14" s="6">
        <f>+Táboa_1!BN14-Táboa_2!BN14</f>
        <v>2838</v>
      </c>
      <c r="BO14" s="6">
        <f>+Táboa_1!BO14-Táboa_2!BO14</f>
        <v>176</v>
      </c>
      <c r="BP14" s="6">
        <f>+Táboa_1!BP14-Táboa_2!BP14</f>
        <v>239</v>
      </c>
      <c r="BQ14" s="6">
        <f>+Táboa_1!BQ14-Táboa_2!BQ14</f>
        <v>2</v>
      </c>
      <c r="BR14" s="6">
        <f>+Táboa_1!BR14-Táboa_2!BR14</f>
        <v>0</v>
      </c>
      <c r="BS14" s="6">
        <f>+Táboa_1!BS14-Táboa_2!BS14</f>
        <v>0</v>
      </c>
      <c r="BT14" s="6">
        <f>+Táboa_1!BT14-Táboa_2!BT14</f>
        <v>14</v>
      </c>
      <c r="BU14" s="6">
        <f>+Táboa_1!BU14-Táboa_2!BU14</f>
        <v>0</v>
      </c>
      <c r="BV14" s="53">
        <f>+Táboa_1!BV14-Táboa_2!BV14</f>
        <v>25350</v>
      </c>
      <c r="BW14" s="6">
        <f>+Táboa_1!BW14-Táboa_2!BW14</f>
        <v>221129</v>
      </c>
      <c r="BX14" s="6">
        <f>+Táboa_1!BX14-Táboa_2!BX14</f>
        <v>0</v>
      </c>
      <c r="BY14" s="6">
        <f>+Táboa_1!BY14-Táboa_2!BY14</f>
        <v>0</v>
      </c>
      <c r="BZ14" s="7">
        <f>+Táboa_1!BZ14-Táboa_2!BZ14</f>
        <v>221129</v>
      </c>
      <c r="CA14" s="6">
        <f>+Táboa_1!CA14-Táboa_2!CA14</f>
        <v>0</v>
      </c>
      <c r="CB14" s="6">
        <f>+Táboa_1!CB14-Táboa_2!CB14</f>
        <v>0</v>
      </c>
      <c r="CC14" s="7">
        <f>+Táboa_1!CC14-Táboa_2!CC14</f>
        <v>0</v>
      </c>
      <c r="CD14" s="6">
        <f>+Táboa_1!CD14-Táboa_2!CD14</f>
        <v>0</v>
      </c>
      <c r="CE14" s="6">
        <f>+Táboa_1!CE14-Táboa_2!CE14</f>
        <v>0</v>
      </c>
      <c r="CF14" s="6">
        <f>+Táboa_1!CF14-Táboa_2!CF14</f>
        <v>0</v>
      </c>
      <c r="CG14" s="7">
        <f>+Táboa_1!CG14-Táboa_2!CG14</f>
        <v>0</v>
      </c>
      <c r="CH14" s="7">
        <f>+Táboa_1!CH14-Táboa_2!CH14</f>
        <v>221129</v>
      </c>
      <c r="CI14" s="53">
        <f>+Táboa_1!CI14-Táboa_2!CI14</f>
        <v>246479</v>
      </c>
      <c r="CL14" s="88"/>
      <c r="CM14" s="88"/>
      <c r="CN14" s="88"/>
      <c r="CO14" s="88"/>
      <c r="CP14" s="88"/>
    </row>
    <row r="15" spans="1:94" x14ac:dyDescent="0.25">
      <c r="A15" s="46" t="s">
        <v>10</v>
      </c>
      <c r="B15" s="38" t="s">
        <v>74</v>
      </c>
      <c r="C15" s="6">
        <f>+Táboa_1!C15-Táboa_2!C15</f>
        <v>104772</v>
      </c>
      <c r="D15" s="6">
        <f>+Táboa_1!D15-Táboa_2!D15</f>
        <v>0</v>
      </c>
      <c r="E15" s="6">
        <f>+Táboa_1!E15-Táboa_2!E15</f>
        <v>0</v>
      </c>
      <c r="F15" s="6">
        <f>+Táboa_1!F15-Táboa_2!F15</f>
        <v>5112</v>
      </c>
      <c r="G15" s="6">
        <f>+Táboa_1!G15-Táboa_2!G15</f>
        <v>0</v>
      </c>
      <c r="H15" s="6">
        <f>+Táboa_1!H15-Táboa_2!H15</f>
        <v>548</v>
      </c>
      <c r="I15" s="6">
        <f>+Táboa_1!I15-Táboa_2!I15</f>
        <v>0</v>
      </c>
      <c r="J15" s="6">
        <f>+Táboa_1!J15-Táboa_2!J15</f>
        <v>1081</v>
      </c>
      <c r="K15" s="6">
        <f>+Táboa_1!K15-Táboa_2!K15</f>
        <v>62183</v>
      </c>
      <c r="L15" s="6">
        <f>+Táboa_1!L15-Táboa_2!L15</f>
        <v>0</v>
      </c>
      <c r="M15" s="6">
        <f>+Táboa_1!M15-Táboa_2!M15</f>
        <v>420</v>
      </c>
      <c r="N15" s="6">
        <f>+Táboa_1!N15-Táboa_2!N15</f>
        <v>0</v>
      </c>
      <c r="O15" s="6">
        <f>+Táboa_1!O15-Táboa_2!O15</f>
        <v>0</v>
      </c>
      <c r="P15" s="6">
        <f>+Táboa_1!P15-Táboa_2!P15</f>
        <v>0</v>
      </c>
      <c r="Q15" s="6">
        <f>+Táboa_1!Q15-Táboa_2!Q15</f>
        <v>0</v>
      </c>
      <c r="R15" s="6">
        <f>+Táboa_1!R15-Táboa_2!R15</f>
        <v>0</v>
      </c>
      <c r="S15" s="6">
        <f>+Táboa_1!S15-Táboa_2!S15</f>
        <v>0</v>
      </c>
      <c r="T15" s="6">
        <f>+Táboa_1!T15-Táboa_2!T15</f>
        <v>0</v>
      </c>
      <c r="U15" s="6">
        <f>+Táboa_1!U15-Táboa_2!U15</f>
        <v>0</v>
      </c>
      <c r="V15" s="6">
        <f>+Táboa_1!V15-Táboa_2!V15</f>
        <v>0</v>
      </c>
      <c r="W15" s="6">
        <f>+Táboa_1!W15-Táboa_2!W15</f>
        <v>0</v>
      </c>
      <c r="X15" s="6">
        <f>+Táboa_1!X15-Táboa_2!X15</f>
        <v>0</v>
      </c>
      <c r="Y15" s="6">
        <f>+Táboa_1!Y15-Táboa_2!Y15</f>
        <v>0</v>
      </c>
      <c r="Z15" s="6">
        <f>+Táboa_1!Z15-Táboa_2!Z15</f>
        <v>0</v>
      </c>
      <c r="AA15" s="6">
        <f>+Táboa_1!AA15-Táboa_2!AA15</f>
        <v>0</v>
      </c>
      <c r="AB15" s="6">
        <f>+Táboa_1!AB15-Táboa_2!AB15</f>
        <v>0</v>
      </c>
      <c r="AC15" s="6">
        <f>+Táboa_1!AC15-Táboa_2!AC15</f>
        <v>0</v>
      </c>
      <c r="AD15" s="6">
        <f>+Táboa_1!AD15-Táboa_2!AD15</f>
        <v>0</v>
      </c>
      <c r="AE15" s="6">
        <f>+Táboa_1!AE15-Táboa_2!AE15</f>
        <v>0</v>
      </c>
      <c r="AF15" s="6">
        <f>+Táboa_1!AF15-Táboa_2!AF15</f>
        <v>0</v>
      </c>
      <c r="AG15" s="6">
        <f>+Táboa_1!AG15-Táboa_2!AG15</f>
        <v>0</v>
      </c>
      <c r="AH15" s="6">
        <f>+Táboa_1!AH15-Táboa_2!AH15</f>
        <v>3</v>
      </c>
      <c r="AI15" s="6">
        <f>+Táboa_1!AI15-Táboa_2!AI15</f>
        <v>0</v>
      </c>
      <c r="AJ15" s="6">
        <f>+Táboa_1!AJ15-Táboa_2!AJ15</f>
        <v>0</v>
      </c>
      <c r="AK15" s="6">
        <f>+Táboa_1!AK15-Táboa_2!AK15</f>
        <v>0</v>
      </c>
      <c r="AL15" s="6">
        <f>+Táboa_1!AL15-Táboa_2!AL15</f>
        <v>645</v>
      </c>
      <c r="AM15" s="6">
        <f>+Táboa_1!AM15-Táboa_2!AM15</f>
        <v>0</v>
      </c>
      <c r="AN15" s="6">
        <f>+Táboa_1!AN15-Táboa_2!AN15</f>
        <v>0</v>
      </c>
      <c r="AO15" s="6">
        <f>+Táboa_1!AO15-Táboa_2!AO15</f>
        <v>0</v>
      </c>
      <c r="AP15" s="6">
        <f>+Táboa_1!AP15-Táboa_2!AP15</f>
        <v>1</v>
      </c>
      <c r="AQ15" s="6">
        <f>+Táboa_1!AQ15-Táboa_2!AQ15</f>
        <v>0</v>
      </c>
      <c r="AR15" s="6">
        <f>+Táboa_1!AR15-Táboa_2!AR15</f>
        <v>0</v>
      </c>
      <c r="AS15" s="6">
        <f>+Táboa_1!AS15-Táboa_2!AS15</f>
        <v>0</v>
      </c>
      <c r="AT15" s="6">
        <f>+Táboa_1!AT15-Táboa_2!AT15</f>
        <v>0</v>
      </c>
      <c r="AU15" s="6">
        <f>+Táboa_1!AU15-Táboa_2!AU15</f>
        <v>1</v>
      </c>
      <c r="AV15" s="6">
        <f>+Táboa_1!AV15-Táboa_2!AV15</f>
        <v>0</v>
      </c>
      <c r="AW15" s="6">
        <f>+Táboa_1!AW15-Táboa_2!AW15</f>
        <v>0</v>
      </c>
      <c r="AX15" s="6">
        <f>+Táboa_1!AX15-Táboa_2!AX15</f>
        <v>0</v>
      </c>
      <c r="AY15" s="6">
        <f>+Táboa_1!AY15-Táboa_2!AY15</f>
        <v>0</v>
      </c>
      <c r="AZ15" s="6">
        <f>+Táboa_1!AZ15-Táboa_2!AZ15</f>
        <v>0</v>
      </c>
      <c r="BA15" s="6">
        <f>+Táboa_1!BA15-Táboa_2!BA15</f>
        <v>0</v>
      </c>
      <c r="BB15" s="6">
        <f>+Táboa_1!BB15-Táboa_2!BB15</f>
        <v>0</v>
      </c>
      <c r="BC15" s="6">
        <f>+Táboa_1!BC15-Táboa_2!BC15</f>
        <v>0</v>
      </c>
      <c r="BD15" s="6">
        <f>+Táboa_1!BD15-Táboa_2!BD15</f>
        <v>101</v>
      </c>
      <c r="BE15" s="6">
        <f>+Táboa_1!BE15-Táboa_2!BE15</f>
        <v>0</v>
      </c>
      <c r="BF15" s="6">
        <f>+Táboa_1!BF15-Táboa_2!BF15</f>
        <v>110</v>
      </c>
      <c r="BG15" s="6">
        <f>+Táboa_1!BG15-Táboa_2!BG15</f>
        <v>0</v>
      </c>
      <c r="BH15" s="6">
        <f>+Táboa_1!BH15-Táboa_2!BH15</f>
        <v>0</v>
      </c>
      <c r="BI15" s="6">
        <f>+Táboa_1!BI15-Táboa_2!BI15</f>
        <v>0</v>
      </c>
      <c r="BJ15" s="6">
        <f>+Táboa_1!BJ15-Táboa_2!BJ15</f>
        <v>0</v>
      </c>
      <c r="BK15" s="6">
        <f>+Táboa_1!BK15-Táboa_2!BK15</f>
        <v>0</v>
      </c>
      <c r="BL15" s="6">
        <f>+Táboa_1!BL15-Táboa_2!BL15</f>
        <v>0</v>
      </c>
      <c r="BM15" s="6">
        <f>+Táboa_1!BM15-Táboa_2!BM15</f>
        <v>0</v>
      </c>
      <c r="BN15" s="6">
        <f>+Táboa_1!BN15-Táboa_2!BN15</f>
        <v>11</v>
      </c>
      <c r="BO15" s="6">
        <f>+Táboa_1!BO15-Táboa_2!BO15</f>
        <v>0</v>
      </c>
      <c r="BP15" s="6">
        <f>+Táboa_1!BP15-Táboa_2!BP15</f>
        <v>56</v>
      </c>
      <c r="BQ15" s="6">
        <f>+Táboa_1!BQ15-Táboa_2!BQ15</f>
        <v>65</v>
      </c>
      <c r="BR15" s="6">
        <f>+Táboa_1!BR15-Táboa_2!BR15</f>
        <v>0</v>
      </c>
      <c r="BS15" s="6">
        <f>+Táboa_1!BS15-Táboa_2!BS15</f>
        <v>0</v>
      </c>
      <c r="BT15" s="6">
        <f>+Táboa_1!BT15-Táboa_2!BT15</f>
        <v>0</v>
      </c>
      <c r="BU15" s="6">
        <f>+Táboa_1!BU15-Táboa_2!BU15</f>
        <v>0</v>
      </c>
      <c r="BV15" s="53">
        <f>+Táboa_1!BV15-Táboa_2!BV15</f>
        <v>175109</v>
      </c>
      <c r="BW15" s="6">
        <f>+Táboa_1!BW15-Táboa_2!BW15</f>
        <v>20023</v>
      </c>
      <c r="BX15" s="6">
        <f>+Táboa_1!BX15-Táboa_2!BX15</f>
        <v>0</v>
      </c>
      <c r="BY15" s="6">
        <f>+Táboa_1!BY15-Táboa_2!BY15</f>
        <v>0</v>
      </c>
      <c r="BZ15" s="7">
        <f>+Táboa_1!BZ15-Táboa_2!BZ15</f>
        <v>20023</v>
      </c>
      <c r="CA15" s="6">
        <f>+Táboa_1!CA15-Táboa_2!CA15</f>
        <v>0</v>
      </c>
      <c r="CB15" s="6">
        <f>+Táboa_1!CB15-Táboa_2!CB15</f>
        <v>0</v>
      </c>
      <c r="CC15" s="7">
        <f>+Táboa_1!CC15-Táboa_2!CC15</f>
        <v>0</v>
      </c>
      <c r="CD15" s="6">
        <f>+Táboa_1!CD15-Táboa_2!CD15</f>
        <v>0</v>
      </c>
      <c r="CE15" s="6">
        <f>+Táboa_1!CE15-Táboa_2!CE15</f>
        <v>0</v>
      </c>
      <c r="CF15" s="6">
        <f>+Táboa_1!CF15-Táboa_2!CF15</f>
        <v>0</v>
      </c>
      <c r="CG15" s="7">
        <f>+Táboa_1!CG15-Táboa_2!CG15</f>
        <v>0</v>
      </c>
      <c r="CH15" s="7">
        <f>+Táboa_1!CH15-Táboa_2!CH15</f>
        <v>20023</v>
      </c>
      <c r="CI15" s="53">
        <f>+Táboa_1!CI15-Táboa_2!CI15</f>
        <v>195132</v>
      </c>
      <c r="CL15" s="88"/>
      <c r="CM15" s="88"/>
      <c r="CN15" s="88"/>
      <c r="CO15" s="88"/>
      <c r="CP15" s="88"/>
    </row>
    <row r="16" spans="1:94" x14ac:dyDescent="0.25">
      <c r="A16" s="46" t="s">
        <v>11</v>
      </c>
      <c r="B16" s="38" t="s">
        <v>75</v>
      </c>
      <c r="C16" s="6">
        <f>+Táboa_1!C16-Táboa_2!C16</f>
        <v>0</v>
      </c>
      <c r="D16" s="6">
        <f>+Táboa_1!D16-Táboa_2!D16</f>
        <v>0</v>
      </c>
      <c r="E16" s="6">
        <f>+Táboa_1!E16-Táboa_2!E16</f>
        <v>825</v>
      </c>
      <c r="F16" s="6">
        <f>+Táboa_1!F16-Táboa_2!F16</f>
        <v>9</v>
      </c>
      <c r="G16" s="6">
        <f>+Táboa_1!G16-Táboa_2!G16</f>
        <v>0</v>
      </c>
      <c r="H16" s="6">
        <f>+Táboa_1!H16-Táboa_2!H16</f>
        <v>13696</v>
      </c>
      <c r="I16" s="6">
        <f>+Táboa_1!I16-Táboa_2!I16</f>
        <v>105228</v>
      </c>
      <c r="J16" s="6">
        <f>+Táboa_1!J16-Táboa_2!J16</f>
        <v>10178</v>
      </c>
      <c r="K16" s="6">
        <f>+Táboa_1!K16-Táboa_2!K16</f>
        <v>117671</v>
      </c>
      <c r="L16" s="6">
        <f>+Táboa_1!L16-Táboa_2!L16</f>
        <v>243777</v>
      </c>
      <c r="M16" s="6">
        <f>+Táboa_1!M16-Táboa_2!M16</f>
        <v>40559</v>
      </c>
      <c r="N16" s="6">
        <f>+Táboa_1!N16-Táboa_2!N16</f>
        <v>0</v>
      </c>
      <c r="O16" s="6">
        <f>+Táboa_1!O16-Táboa_2!O16</f>
        <v>0</v>
      </c>
      <c r="P16" s="6">
        <f>+Táboa_1!P16-Táboa_2!P16</f>
        <v>0</v>
      </c>
      <c r="Q16" s="6">
        <f>+Táboa_1!Q16-Táboa_2!Q16</f>
        <v>385</v>
      </c>
      <c r="R16" s="6">
        <f>+Táboa_1!R16-Táboa_2!R16</f>
        <v>0</v>
      </c>
      <c r="S16" s="6">
        <f>+Táboa_1!S16-Táboa_2!S16</f>
        <v>0</v>
      </c>
      <c r="T16" s="6">
        <f>+Táboa_1!T16-Táboa_2!T16</f>
        <v>123953</v>
      </c>
      <c r="U16" s="6">
        <f>+Táboa_1!U16-Táboa_2!U16</f>
        <v>0</v>
      </c>
      <c r="V16" s="6">
        <f>+Táboa_1!V16-Táboa_2!V16</f>
        <v>0</v>
      </c>
      <c r="W16" s="6">
        <f>+Táboa_1!W16-Táboa_2!W16</f>
        <v>0</v>
      </c>
      <c r="X16" s="6">
        <f>+Táboa_1!X16-Táboa_2!X16</f>
        <v>0</v>
      </c>
      <c r="Y16" s="6">
        <f>+Táboa_1!Y16-Táboa_2!Y16</f>
        <v>0</v>
      </c>
      <c r="Z16" s="6">
        <f>+Táboa_1!Z16-Táboa_2!Z16</f>
        <v>1</v>
      </c>
      <c r="AA16" s="6">
        <f>+Táboa_1!AA16-Táboa_2!AA16</f>
        <v>0</v>
      </c>
      <c r="AB16" s="6">
        <f>+Táboa_1!AB16-Táboa_2!AB16</f>
        <v>6</v>
      </c>
      <c r="AC16" s="6">
        <f>+Táboa_1!AC16-Táboa_2!AC16</f>
        <v>0</v>
      </c>
      <c r="AD16" s="6">
        <f>+Táboa_1!AD16-Táboa_2!AD16</f>
        <v>0</v>
      </c>
      <c r="AE16" s="6">
        <f>+Táboa_1!AE16-Táboa_2!AE16</f>
        <v>0</v>
      </c>
      <c r="AF16" s="6">
        <f>+Táboa_1!AF16-Táboa_2!AF16</f>
        <v>0</v>
      </c>
      <c r="AG16" s="6">
        <f>+Táboa_1!AG16-Táboa_2!AG16</f>
        <v>6402</v>
      </c>
      <c r="AH16" s="6">
        <f>+Táboa_1!AH16-Táboa_2!AH16</f>
        <v>0</v>
      </c>
      <c r="AI16" s="6">
        <f>+Táboa_1!AI16-Táboa_2!AI16</f>
        <v>0</v>
      </c>
      <c r="AJ16" s="6">
        <f>+Táboa_1!AJ16-Táboa_2!AJ16</f>
        <v>2167</v>
      </c>
      <c r="AK16" s="6">
        <f>+Táboa_1!AK16-Táboa_2!AK16</f>
        <v>1</v>
      </c>
      <c r="AL16" s="6">
        <f>+Táboa_1!AL16-Táboa_2!AL16</f>
        <v>4928</v>
      </c>
      <c r="AM16" s="6">
        <f>+Táboa_1!AM16-Táboa_2!AM16</f>
        <v>552</v>
      </c>
      <c r="AN16" s="6">
        <f>+Táboa_1!AN16-Táboa_2!AN16</f>
        <v>0</v>
      </c>
      <c r="AO16" s="6">
        <f>+Táboa_1!AO16-Táboa_2!AO16</f>
        <v>0</v>
      </c>
      <c r="AP16" s="6">
        <f>+Táboa_1!AP16-Táboa_2!AP16</f>
        <v>69</v>
      </c>
      <c r="AQ16" s="6">
        <f>+Táboa_1!AQ16-Táboa_2!AQ16</f>
        <v>0</v>
      </c>
      <c r="AR16" s="6">
        <f>+Táboa_1!AR16-Táboa_2!AR16</f>
        <v>8906</v>
      </c>
      <c r="AS16" s="6">
        <f>+Táboa_1!AS16-Táboa_2!AS16</f>
        <v>191249</v>
      </c>
      <c r="AT16" s="6">
        <f>+Táboa_1!AT16-Táboa_2!AT16</f>
        <v>0</v>
      </c>
      <c r="AU16" s="6">
        <f>+Táboa_1!AU16-Táboa_2!AU16</f>
        <v>12</v>
      </c>
      <c r="AV16" s="6">
        <f>+Táboa_1!AV16-Táboa_2!AV16</f>
        <v>0</v>
      </c>
      <c r="AW16" s="6">
        <f>+Táboa_1!AW16-Táboa_2!AW16</f>
        <v>5</v>
      </c>
      <c r="AX16" s="6">
        <f>+Táboa_1!AX16-Táboa_2!AX16</f>
        <v>0</v>
      </c>
      <c r="AY16" s="6">
        <f>+Táboa_1!AY16-Táboa_2!AY16</f>
        <v>0</v>
      </c>
      <c r="AZ16" s="6">
        <f>+Táboa_1!AZ16-Táboa_2!AZ16</f>
        <v>0</v>
      </c>
      <c r="BA16" s="6">
        <f>+Táboa_1!BA16-Táboa_2!BA16</f>
        <v>0</v>
      </c>
      <c r="BB16" s="6">
        <f>+Táboa_1!BB16-Táboa_2!BB16</f>
        <v>0</v>
      </c>
      <c r="BC16" s="6">
        <f>+Táboa_1!BC16-Táboa_2!BC16</f>
        <v>0</v>
      </c>
      <c r="BD16" s="6">
        <f>+Táboa_1!BD16-Táboa_2!BD16</f>
        <v>2932</v>
      </c>
      <c r="BE16" s="6">
        <f>+Táboa_1!BE16-Táboa_2!BE16</f>
        <v>0</v>
      </c>
      <c r="BF16" s="6">
        <f>+Táboa_1!BF16-Táboa_2!BF16</f>
        <v>46</v>
      </c>
      <c r="BG16" s="6">
        <f>+Táboa_1!BG16-Táboa_2!BG16</f>
        <v>0</v>
      </c>
      <c r="BH16" s="6">
        <f>+Táboa_1!BH16-Táboa_2!BH16</f>
        <v>0</v>
      </c>
      <c r="BI16" s="6">
        <f>+Táboa_1!BI16-Táboa_2!BI16</f>
        <v>0</v>
      </c>
      <c r="BJ16" s="6">
        <f>+Táboa_1!BJ16-Táboa_2!BJ16</f>
        <v>0</v>
      </c>
      <c r="BK16" s="6">
        <f>+Táboa_1!BK16-Táboa_2!BK16</f>
        <v>1843</v>
      </c>
      <c r="BL16" s="6">
        <f>+Táboa_1!BL16-Táboa_2!BL16</f>
        <v>1005</v>
      </c>
      <c r="BM16" s="6">
        <f>+Táboa_1!BM16-Táboa_2!BM16</f>
        <v>2262</v>
      </c>
      <c r="BN16" s="6">
        <f>+Táboa_1!BN16-Táboa_2!BN16</f>
        <v>11019</v>
      </c>
      <c r="BO16" s="6">
        <f>+Táboa_1!BO16-Táboa_2!BO16</f>
        <v>7791</v>
      </c>
      <c r="BP16" s="6">
        <f>+Táboa_1!BP16-Táboa_2!BP16</f>
        <v>233</v>
      </c>
      <c r="BQ16" s="6">
        <f>+Táboa_1!BQ16-Táboa_2!BQ16</f>
        <v>239</v>
      </c>
      <c r="BR16" s="6">
        <f>+Táboa_1!BR16-Táboa_2!BR16</f>
        <v>0</v>
      </c>
      <c r="BS16" s="6">
        <f>+Táboa_1!BS16-Táboa_2!BS16</f>
        <v>8</v>
      </c>
      <c r="BT16" s="6">
        <f>+Táboa_1!BT16-Táboa_2!BT16</f>
        <v>74</v>
      </c>
      <c r="BU16" s="6">
        <f>+Táboa_1!BU16-Táboa_2!BU16</f>
        <v>0</v>
      </c>
      <c r="BV16" s="53">
        <f>+Táboa_1!BV16-Táboa_2!BV16</f>
        <v>898031</v>
      </c>
      <c r="BW16" s="6">
        <f>+Táboa_1!BW16-Táboa_2!BW16</f>
        <v>659420</v>
      </c>
      <c r="BX16" s="6">
        <f>+Táboa_1!BX16-Táboa_2!BX16</f>
        <v>0</v>
      </c>
      <c r="BY16" s="6">
        <f>+Táboa_1!BY16-Táboa_2!BY16</f>
        <v>0</v>
      </c>
      <c r="BZ16" s="7">
        <f>+Táboa_1!BZ16-Táboa_2!BZ16</f>
        <v>659420</v>
      </c>
      <c r="CA16" s="6">
        <f>+Táboa_1!CA16-Táboa_2!CA16</f>
        <v>0</v>
      </c>
      <c r="CB16" s="6">
        <f>+Táboa_1!CB16-Táboa_2!CB16</f>
        <v>238</v>
      </c>
      <c r="CC16" s="7">
        <f>+Táboa_1!CC16-Táboa_2!CC16</f>
        <v>238</v>
      </c>
      <c r="CD16" s="6">
        <f>+Táboa_1!CD16-Táboa_2!CD16</f>
        <v>0</v>
      </c>
      <c r="CE16" s="6">
        <f>+Táboa_1!CE16-Táboa_2!CE16</f>
        <v>0</v>
      </c>
      <c r="CF16" s="6">
        <f>+Táboa_1!CF16-Táboa_2!CF16</f>
        <v>0</v>
      </c>
      <c r="CG16" s="7">
        <f>+Táboa_1!CG16-Táboa_2!CG16</f>
        <v>0</v>
      </c>
      <c r="CH16" s="7">
        <f>+Táboa_1!CH16-Táboa_2!CH16</f>
        <v>659658</v>
      </c>
      <c r="CI16" s="53">
        <f>+Táboa_1!CI16-Táboa_2!CI16</f>
        <v>1557689</v>
      </c>
      <c r="CL16" s="88"/>
      <c r="CM16" s="88"/>
      <c r="CN16" s="88"/>
      <c r="CO16" s="88"/>
      <c r="CP16" s="88"/>
    </row>
    <row r="17" spans="1:94" x14ac:dyDescent="0.25">
      <c r="A17" s="46" t="s">
        <v>178</v>
      </c>
      <c r="B17" s="38" t="s">
        <v>179</v>
      </c>
      <c r="C17" s="6">
        <f>+Táboa_1!C17-Táboa_2!C17</f>
        <v>0</v>
      </c>
      <c r="D17" s="6">
        <f>+Táboa_1!D17-Táboa_2!D17</f>
        <v>0</v>
      </c>
      <c r="E17" s="6">
        <f>+Táboa_1!E17-Táboa_2!E17</f>
        <v>0</v>
      </c>
      <c r="F17" s="6">
        <f>+Táboa_1!F17-Táboa_2!F17</f>
        <v>0</v>
      </c>
      <c r="G17" s="6">
        <f>+Táboa_1!G17-Táboa_2!G17</f>
        <v>0</v>
      </c>
      <c r="H17" s="6">
        <f>+Táboa_1!H17-Táboa_2!H17</f>
        <v>1</v>
      </c>
      <c r="I17" s="6">
        <f>+Táboa_1!I17-Táboa_2!I17</f>
        <v>136</v>
      </c>
      <c r="J17" s="6">
        <f>+Táboa_1!J17-Táboa_2!J17</f>
        <v>0</v>
      </c>
      <c r="K17" s="6">
        <f>+Táboa_1!K17-Táboa_2!K17</f>
        <v>0</v>
      </c>
      <c r="L17" s="6">
        <f>+Táboa_1!L17-Táboa_2!L17</f>
        <v>0</v>
      </c>
      <c r="M17" s="6">
        <f>+Táboa_1!M17-Táboa_2!M17</f>
        <v>4425</v>
      </c>
      <c r="N17" s="6">
        <f>+Táboa_1!N17-Táboa_2!N17</f>
        <v>0</v>
      </c>
      <c r="O17" s="6">
        <f>+Táboa_1!O17-Táboa_2!O17</f>
        <v>0</v>
      </c>
      <c r="P17" s="6">
        <f>+Táboa_1!P17-Táboa_2!P17</f>
        <v>0</v>
      </c>
      <c r="Q17" s="6">
        <f>+Táboa_1!Q17-Táboa_2!Q17</f>
        <v>0</v>
      </c>
      <c r="R17" s="6">
        <f>+Táboa_1!R17-Táboa_2!R17</f>
        <v>0</v>
      </c>
      <c r="S17" s="6">
        <f>+Táboa_1!S17-Táboa_2!S17</f>
        <v>0</v>
      </c>
      <c r="T17" s="6">
        <f>+Táboa_1!T17-Táboa_2!T17</f>
        <v>0</v>
      </c>
      <c r="U17" s="6">
        <f>+Táboa_1!U17-Táboa_2!U17</f>
        <v>0</v>
      </c>
      <c r="V17" s="6">
        <f>+Táboa_1!V17-Táboa_2!V17</f>
        <v>0</v>
      </c>
      <c r="W17" s="6">
        <f>+Táboa_1!W17-Táboa_2!W17</f>
        <v>0</v>
      </c>
      <c r="X17" s="6">
        <f>+Táboa_1!X17-Táboa_2!X17</f>
        <v>0</v>
      </c>
      <c r="Y17" s="6">
        <f>+Táboa_1!Y17-Táboa_2!Y17</f>
        <v>0</v>
      </c>
      <c r="Z17" s="6">
        <f>+Táboa_1!Z17-Táboa_2!Z17</f>
        <v>0</v>
      </c>
      <c r="AA17" s="6">
        <f>+Táboa_1!AA17-Táboa_2!AA17</f>
        <v>0</v>
      </c>
      <c r="AB17" s="6">
        <f>+Táboa_1!AB17-Táboa_2!AB17</f>
        <v>1</v>
      </c>
      <c r="AC17" s="6">
        <f>+Táboa_1!AC17-Táboa_2!AC17</f>
        <v>0</v>
      </c>
      <c r="AD17" s="6">
        <f>+Táboa_1!AD17-Táboa_2!AD17</f>
        <v>0</v>
      </c>
      <c r="AE17" s="6">
        <f>+Táboa_1!AE17-Táboa_2!AE17</f>
        <v>0</v>
      </c>
      <c r="AF17" s="6">
        <f>+Táboa_1!AF17-Táboa_2!AF17</f>
        <v>0</v>
      </c>
      <c r="AG17" s="6">
        <f>+Táboa_1!AG17-Táboa_2!AG17</f>
        <v>0</v>
      </c>
      <c r="AH17" s="6">
        <f>+Táboa_1!AH17-Táboa_2!AH17</f>
        <v>0</v>
      </c>
      <c r="AI17" s="6">
        <f>+Táboa_1!AI17-Táboa_2!AI17</f>
        <v>0</v>
      </c>
      <c r="AJ17" s="6">
        <f>+Táboa_1!AJ17-Táboa_2!AJ17</f>
        <v>0</v>
      </c>
      <c r="AK17" s="6">
        <f>+Táboa_1!AK17-Táboa_2!AK17</f>
        <v>0</v>
      </c>
      <c r="AL17" s="6">
        <f>+Táboa_1!AL17-Táboa_2!AL17</f>
        <v>0</v>
      </c>
      <c r="AM17" s="6">
        <f>+Táboa_1!AM17-Táboa_2!AM17</f>
        <v>0</v>
      </c>
      <c r="AN17" s="6">
        <f>+Táboa_1!AN17-Táboa_2!AN17</f>
        <v>0</v>
      </c>
      <c r="AO17" s="6">
        <f>+Táboa_1!AO17-Táboa_2!AO17</f>
        <v>0</v>
      </c>
      <c r="AP17" s="6">
        <f>+Táboa_1!AP17-Táboa_2!AP17</f>
        <v>2</v>
      </c>
      <c r="AQ17" s="6">
        <f>+Táboa_1!AQ17-Táboa_2!AQ17</f>
        <v>0</v>
      </c>
      <c r="AR17" s="6">
        <f>+Táboa_1!AR17-Táboa_2!AR17</f>
        <v>921</v>
      </c>
      <c r="AS17" s="6">
        <f>+Táboa_1!AS17-Táboa_2!AS17</f>
        <v>281866</v>
      </c>
      <c r="AT17" s="6">
        <f>+Táboa_1!AT17-Táboa_2!AT17</f>
        <v>0</v>
      </c>
      <c r="AU17" s="6">
        <f>+Táboa_1!AU17-Táboa_2!AU17</f>
        <v>0</v>
      </c>
      <c r="AV17" s="6">
        <f>+Táboa_1!AV17-Táboa_2!AV17</f>
        <v>0</v>
      </c>
      <c r="AW17" s="6">
        <f>+Táboa_1!AW17-Táboa_2!AW17</f>
        <v>0</v>
      </c>
      <c r="AX17" s="6">
        <f>+Táboa_1!AX17-Táboa_2!AX17</f>
        <v>0</v>
      </c>
      <c r="AY17" s="6">
        <f>+Táboa_1!AY17-Táboa_2!AY17</f>
        <v>0</v>
      </c>
      <c r="AZ17" s="6">
        <f>+Táboa_1!AZ17-Táboa_2!AZ17</f>
        <v>0</v>
      </c>
      <c r="BA17" s="6">
        <f>+Táboa_1!BA17-Táboa_2!BA17</f>
        <v>0</v>
      </c>
      <c r="BB17" s="6">
        <f>+Táboa_1!BB17-Táboa_2!BB17</f>
        <v>0</v>
      </c>
      <c r="BC17" s="6">
        <f>+Táboa_1!BC17-Táboa_2!BC17</f>
        <v>0</v>
      </c>
      <c r="BD17" s="6">
        <f>+Táboa_1!BD17-Táboa_2!BD17</f>
        <v>22</v>
      </c>
      <c r="BE17" s="6">
        <f>+Táboa_1!BE17-Táboa_2!BE17</f>
        <v>0</v>
      </c>
      <c r="BF17" s="6">
        <f>+Táboa_1!BF17-Táboa_2!BF17</f>
        <v>1</v>
      </c>
      <c r="BG17" s="6">
        <f>+Táboa_1!BG17-Táboa_2!BG17</f>
        <v>0</v>
      </c>
      <c r="BH17" s="6">
        <f>+Táboa_1!BH17-Táboa_2!BH17</f>
        <v>0</v>
      </c>
      <c r="BI17" s="6">
        <f>+Táboa_1!BI17-Táboa_2!BI17</f>
        <v>0</v>
      </c>
      <c r="BJ17" s="6">
        <f>+Táboa_1!BJ17-Táboa_2!BJ17</f>
        <v>0</v>
      </c>
      <c r="BK17" s="6">
        <f>+Táboa_1!BK17-Táboa_2!BK17</f>
        <v>0</v>
      </c>
      <c r="BL17" s="6">
        <f>+Táboa_1!BL17-Táboa_2!BL17</f>
        <v>0</v>
      </c>
      <c r="BM17" s="6">
        <f>+Táboa_1!BM17-Táboa_2!BM17</f>
        <v>0</v>
      </c>
      <c r="BN17" s="6">
        <f>+Táboa_1!BN17-Táboa_2!BN17</f>
        <v>0</v>
      </c>
      <c r="BO17" s="6">
        <f>+Táboa_1!BO17-Táboa_2!BO17</f>
        <v>0</v>
      </c>
      <c r="BP17" s="6">
        <f>+Táboa_1!BP17-Táboa_2!BP17</f>
        <v>198</v>
      </c>
      <c r="BQ17" s="6">
        <f>+Táboa_1!BQ17-Táboa_2!BQ17</f>
        <v>1</v>
      </c>
      <c r="BR17" s="6">
        <f>+Táboa_1!BR17-Táboa_2!BR17</f>
        <v>0</v>
      </c>
      <c r="BS17" s="6">
        <f>+Táboa_1!BS17-Táboa_2!BS17</f>
        <v>1</v>
      </c>
      <c r="BT17" s="6">
        <f>+Táboa_1!BT17-Táboa_2!BT17</f>
        <v>129</v>
      </c>
      <c r="BU17" s="6">
        <f>+Táboa_1!BU17-Táboa_2!BU17</f>
        <v>0</v>
      </c>
      <c r="BV17" s="53">
        <f>+Táboa_1!BV17-Táboa_2!BV17</f>
        <v>287704</v>
      </c>
      <c r="BW17" s="6">
        <f>+Táboa_1!BW17-Táboa_2!BW17</f>
        <v>176181</v>
      </c>
      <c r="BX17" s="6">
        <f>+Táboa_1!BX17-Táboa_2!BX17</f>
        <v>0</v>
      </c>
      <c r="BY17" s="6">
        <f>+Táboa_1!BY17-Táboa_2!BY17</f>
        <v>0</v>
      </c>
      <c r="BZ17" s="7">
        <f>+Táboa_1!BZ17-Táboa_2!BZ17</f>
        <v>176181</v>
      </c>
      <c r="CA17" s="6">
        <f>+Táboa_1!CA17-Táboa_2!CA17</f>
        <v>0</v>
      </c>
      <c r="CB17" s="6">
        <f>+Táboa_1!CB17-Táboa_2!CB17</f>
        <v>0</v>
      </c>
      <c r="CC17" s="7">
        <f>+Táboa_1!CC17-Táboa_2!CC17</f>
        <v>0</v>
      </c>
      <c r="CD17" s="6">
        <f>+Táboa_1!CD17-Táboa_2!CD17</f>
        <v>0</v>
      </c>
      <c r="CE17" s="6">
        <f>+Táboa_1!CE17-Táboa_2!CE17</f>
        <v>0</v>
      </c>
      <c r="CF17" s="6">
        <f>+Táboa_1!CF17-Táboa_2!CF17</f>
        <v>0</v>
      </c>
      <c r="CG17" s="7">
        <f>+Táboa_1!CG17-Táboa_2!CG17</f>
        <v>0</v>
      </c>
      <c r="CH17" s="7">
        <f>+Táboa_1!CH17-Táboa_2!CH17</f>
        <v>176181</v>
      </c>
      <c r="CI17" s="53">
        <f>+Táboa_1!CI17-Táboa_2!CI17</f>
        <v>463885</v>
      </c>
      <c r="CL17" s="88"/>
      <c r="CM17" s="88"/>
      <c r="CN17" s="88"/>
      <c r="CO17" s="88"/>
      <c r="CP17" s="88"/>
    </row>
    <row r="18" spans="1:94" x14ac:dyDescent="0.25">
      <c r="A18" s="46" t="s">
        <v>12</v>
      </c>
      <c r="B18" s="38" t="s">
        <v>76</v>
      </c>
      <c r="C18" s="6">
        <f>+Táboa_1!C18-Táboa_2!C18</f>
        <v>849</v>
      </c>
      <c r="D18" s="6">
        <f>+Táboa_1!D18-Táboa_2!D18</f>
        <v>225</v>
      </c>
      <c r="E18" s="6">
        <f>+Táboa_1!E18-Táboa_2!E18</f>
        <v>0</v>
      </c>
      <c r="F18" s="6">
        <f>+Táboa_1!F18-Táboa_2!F18</f>
        <v>3645</v>
      </c>
      <c r="G18" s="6">
        <f>+Táboa_1!G18-Táboa_2!G18</f>
        <v>0</v>
      </c>
      <c r="H18" s="6">
        <f>+Táboa_1!H18-Táboa_2!H18</f>
        <v>3</v>
      </c>
      <c r="I18" s="6">
        <f>+Táboa_1!I18-Táboa_2!I18</f>
        <v>3718</v>
      </c>
      <c r="J18" s="6">
        <f>+Táboa_1!J18-Táboa_2!J18</f>
        <v>6</v>
      </c>
      <c r="K18" s="6">
        <f>+Táboa_1!K18-Táboa_2!K18</f>
        <v>0</v>
      </c>
      <c r="L18" s="6">
        <f>+Táboa_1!L18-Táboa_2!L18</f>
        <v>0</v>
      </c>
      <c r="M18" s="6">
        <f>+Táboa_1!M18-Táboa_2!M18</f>
        <v>0</v>
      </c>
      <c r="N18" s="6">
        <f>+Táboa_1!N18-Táboa_2!N18</f>
        <v>29198</v>
      </c>
      <c r="O18" s="6">
        <f>+Táboa_1!O18-Táboa_2!O18</f>
        <v>449667</v>
      </c>
      <c r="P18" s="6">
        <f>+Táboa_1!P18-Táboa_2!P18</f>
        <v>251</v>
      </c>
      <c r="Q18" s="6">
        <f>+Táboa_1!Q18-Táboa_2!Q18</f>
        <v>554</v>
      </c>
      <c r="R18" s="6">
        <f>+Táboa_1!R18-Táboa_2!R18</f>
        <v>0</v>
      </c>
      <c r="S18" s="6">
        <f>+Táboa_1!S18-Táboa_2!S18</f>
        <v>0</v>
      </c>
      <c r="T18" s="6">
        <f>+Táboa_1!T18-Táboa_2!T18</f>
        <v>1</v>
      </c>
      <c r="U18" s="6">
        <f>+Táboa_1!U18-Táboa_2!U18</f>
        <v>2406</v>
      </c>
      <c r="V18" s="6">
        <f>+Táboa_1!V18-Táboa_2!V18</f>
        <v>0</v>
      </c>
      <c r="W18" s="6">
        <f>+Táboa_1!W18-Táboa_2!W18</f>
        <v>1</v>
      </c>
      <c r="X18" s="6">
        <f>+Táboa_1!X18-Táboa_2!X18</f>
        <v>750</v>
      </c>
      <c r="Y18" s="6">
        <f>+Táboa_1!Y18-Táboa_2!Y18</f>
        <v>0</v>
      </c>
      <c r="Z18" s="6">
        <f>+Táboa_1!Z18-Táboa_2!Z18</f>
        <v>0</v>
      </c>
      <c r="AA18" s="6">
        <f>+Táboa_1!AA18-Táboa_2!AA18</f>
        <v>0</v>
      </c>
      <c r="AB18" s="6">
        <f>+Táboa_1!AB18-Táboa_2!AB18</f>
        <v>99591</v>
      </c>
      <c r="AC18" s="6">
        <f>+Táboa_1!AC18-Táboa_2!AC18</f>
        <v>0</v>
      </c>
      <c r="AD18" s="6">
        <f>+Táboa_1!AD18-Táboa_2!AD18</f>
        <v>21992</v>
      </c>
      <c r="AE18" s="6">
        <f>+Táboa_1!AE18-Táboa_2!AE18</f>
        <v>133</v>
      </c>
      <c r="AF18" s="6">
        <f>+Táboa_1!AF18-Táboa_2!AF18</f>
        <v>51</v>
      </c>
      <c r="AG18" s="6">
        <f>+Táboa_1!AG18-Táboa_2!AG18</f>
        <v>77</v>
      </c>
      <c r="AH18" s="6">
        <f>+Táboa_1!AH18-Táboa_2!AH18</f>
        <v>0</v>
      </c>
      <c r="AI18" s="6">
        <f>+Táboa_1!AI18-Táboa_2!AI18</f>
        <v>0</v>
      </c>
      <c r="AJ18" s="6">
        <f>+Táboa_1!AJ18-Táboa_2!AJ18</f>
        <v>5462</v>
      </c>
      <c r="AK18" s="6">
        <f>+Táboa_1!AK18-Táboa_2!AK18</f>
        <v>5976</v>
      </c>
      <c r="AL18" s="6">
        <f>+Táboa_1!AL18-Táboa_2!AL18</f>
        <v>1631</v>
      </c>
      <c r="AM18" s="6">
        <f>+Táboa_1!AM18-Táboa_2!AM18</f>
        <v>29</v>
      </c>
      <c r="AN18" s="6">
        <f>+Táboa_1!AN18-Táboa_2!AN18</f>
        <v>0</v>
      </c>
      <c r="AO18" s="6">
        <f>+Táboa_1!AO18-Táboa_2!AO18</f>
        <v>0</v>
      </c>
      <c r="AP18" s="6">
        <f>+Táboa_1!AP18-Táboa_2!AP18</f>
        <v>8015</v>
      </c>
      <c r="AQ18" s="6">
        <f>+Táboa_1!AQ18-Táboa_2!AQ18</f>
        <v>0</v>
      </c>
      <c r="AR18" s="6">
        <f>+Táboa_1!AR18-Táboa_2!AR18</f>
        <v>1450</v>
      </c>
      <c r="AS18" s="6">
        <f>+Táboa_1!AS18-Táboa_2!AS18</f>
        <v>32982</v>
      </c>
      <c r="AT18" s="6">
        <f>+Táboa_1!AT18-Táboa_2!AT18</f>
        <v>41</v>
      </c>
      <c r="AU18" s="6">
        <f>+Táboa_1!AU18-Táboa_2!AU18</f>
        <v>0</v>
      </c>
      <c r="AV18" s="6">
        <f>+Táboa_1!AV18-Táboa_2!AV18</f>
        <v>0</v>
      </c>
      <c r="AW18" s="6">
        <f>+Táboa_1!AW18-Táboa_2!AW18</f>
        <v>0</v>
      </c>
      <c r="AX18" s="6">
        <f>+Táboa_1!AX18-Táboa_2!AX18</f>
        <v>61</v>
      </c>
      <c r="AY18" s="6">
        <f>+Táboa_1!AY18-Táboa_2!AY18</f>
        <v>0</v>
      </c>
      <c r="AZ18" s="6">
        <f>+Táboa_1!AZ18-Táboa_2!AZ18</f>
        <v>100</v>
      </c>
      <c r="BA18" s="6">
        <f>+Táboa_1!BA18-Táboa_2!BA18</f>
        <v>0</v>
      </c>
      <c r="BB18" s="6">
        <f>+Táboa_1!BB18-Táboa_2!BB18</f>
        <v>0</v>
      </c>
      <c r="BC18" s="6">
        <f>+Táboa_1!BC18-Táboa_2!BC18</f>
        <v>0</v>
      </c>
      <c r="BD18" s="6">
        <f>+Táboa_1!BD18-Táboa_2!BD18</f>
        <v>952</v>
      </c>
      <c r="BE18" s="6">
        <f>+Táboa_1!BE18-Táboa_2!BE18</f>
        <v>445</v>
      </c>
      <c r="BF18" s="6">
        <f>+Táboa_1!BF18-Táboa_2!BF18</f>
        <v>0</v>
      </c>
      <c r="BG18" s="6">
        <f>+Táboa_1!BG18-Táboa_2!BG18</f>
        <v>0</v>
      </c>
      <c r="BH18" s="6">
        <f>+Táboa_1!BH18-Táboa_2!BH18</f>
        <v>0</v>
      </c>
      <c r="BI18" s="6">
        <f>+Táboa_1!BI18-Táboa_2!BI18</f>
        <v>0</v>
      </c>
      <c r="BJ18" s="6">
        <f>+Táboa_1!BJ18-Táboa_2!BJ18</f>
        <v>145</v>
      </c>
      <c r="BK18" s="6">
        <f>+Táboa_1!BK18-Táboa_2!BK18</f>
        <v>0</v>
      </c>
      <c r="BL18" s="6">
        <f>+Táboa_1!BL18-Táboa_2!BL18</f>
        <v>0</v>
      </c>
      <c r="BM18" s="6">
        <f>+Táboa_1!BM18-Táboa_2!BM18</f>
        <v>0</v>
      </c>
      <c r="BN18" s="6">
        <f>+Táboa_1!BN18-Táboa_2!BN18</f>
        <v>1199</v>
      </c>
      <c r="BO18" s="6">
        <f>+Táboa_1!BO18-Táboa_2!BO18</f>
        <v>1178</v>
      </c>
      <c r="BP18" s="6">
        <f>+Táboa_1!BP18-Táboa_2!BP18</f>
        <v>83</v>
      </c>
      <c r="BQ18" s="6">
        <f>+Táboa_1!BQ18-Táboa_2!BQ18</f>
        <v>0</v>
      </c>
      <c r="BR18" s="6">
        <f>+Táboa_1!BR18-Táboa_2!BR18</f>
        <v>489</v>
      </c>
      <c r="BS18" s="6">
        <f>+Táboa_1!BS18-Táboa_2!BS18</f>
        <v>178</v>
      </c>
      <c r="BT18" s="6">
        <f>+Táboa_1!BT18-Táboa_2!BT18</f>
        <v>831</v>
      </c>
      <c r="BU18" s="6">
        <f>+Táboa_1!BU18-Táboa_2!BU18</f>
        <v>0</v>
      </c>
      <c r="BV18" s="53">
        <f>+Táboa_1!BV18-Táboa_2!BV18</f>
        <v>674365</v>
      </c>
      <c r="BW18" s="6">
        <f>+Táboa_1!BW18-Táboa_2!BW18</f>
        <v>68874</v>
      </c>
      <c r="BX18" s="6">
        <f>+Táboa_1!BX18-Táboa_2!BX18</f>
        <v>0</v>
      </c>
      <c r="BY18" s="6">
        <f>+Táboa_1!BY18-Táboa_2!BY18</f>
        <v>0</v>
      </c>
      <c r="BZ18" s="7">
        <f>+Táboa_1!BZ18-Táboa_2!BZ18</f>
        <v>68874</v>
      </c>
      <c r="CA18" s="6">
        <f>+Táboa_1!CA18-Táboa_2!CA18</f>
        <v>0</v>
      </c>
      <c r="CB18" s="6">
        <f>+Táboa_1!CB18-Táboa_2!CB18</f>
        <v>2861</v>
      </c>
      <c r="CC18" s="7">
        <f>+Táboa_1!CC18-Táboa_2!CC18</f>
        <v>2861</v>
      </c>
      <c r="CD18" s="6">
        <f>+Táboa_1!CD18-Táboa_2!CD18</f>
        <v>0</v>
      </c>
      <c r="CE18" s="6">
        <f>+Táboa_1!CE18-Táboa_2!CE18</f>
        <v>0</v>
      </c>
      <c r="CF18" s="6">
        <f>+Táboa_1!CF18-Táboa_2!CF18</f>
        <v>0</v>
      </c>
      <c r="CG18" s="7">
        <f>+Táboa_1!CG18-Táboa_2!CG18</f>
        <v>0</v>
      </c>
      <c r="CH18" s="7">
        <f>+Táboa_1!CH18-Táboa_2!CH18</f>
        <v>71735</v>
      </c>
      <c r="CI18" s="53">
        <f>+Táboa_1!CI18-Táboa_2!CI18</f>
        <v>746100</v>
      </c>
      <c r="CL18" s="88"/>
      <c r="CM18" s="88"/>
      <c r="CN18" s="88"/>
      <c r="CO18" s="88"/>
      <c r="CP18" s="88"/>
    </row>
    <row r="19" spans="1:94" x14ac:dyDescent="0.25">
      <c r="A19" s="46" t="s">
        <v>13</v>
      </c>
      <c r="B19" s="38" t="s">
        <v>77</v>
      </c>
      <c r="C19" s="6">
        <f>+Táboa_1!C19-Táboa_2!C19</f>
        <v>0</v>
      </c>
      <c r="D19" s="6">
        <f>+Táboa_1!D19-Táboa_2!D19</f>
        <v>0</v>
      </c>
      <c r="E19" s="6">
        <f>+Táboa_1!E19-Táboa_2!E19</f>
        <v>0</v>
      </c>
      <c r="F19" s="6">
        <f>+Táboa_1!F19-Táboa_2!F19</f>
        <v>0</v>
      </c>
      <c r="G19" s="6">
        <f>+Táboa_1!G19-Táboa_2!G19</f>
        <v>0</v>
      </c>
      <c r="H19" s="6">
        <f>+Táboa_1!H19-Táboa_2!H19</f>
        <v>45</v>
      </c>
      <c r="I19" s="6">
        <f>+Táboa_1!I19-Táboa_2!I19</f>
        <v>0</v>
      </c>
      <c r="J19" s="6">
        <f>+Táboa_1!J19-Táboa_2!J19</f>
        <v>0</v>
      </c>
      <c r="K19" s="6">
        <f>+Táboa_1!K19-Táboa_2!K19</f>
        <v>0</v>
      </c>
      <c r="L19" s="6">
        <f>+Táboa_1!L19-Táboa_2!L19</f>
        <v>0</v>
      </c>
      <c r="M19" s="6">
        <f>+Táboa_1!M19-Táboa_2!M19</f>
        <v>0</v>
      </c>
      <c r="N19" s="6">
        <f>+Táboa_1!N19-Táboa_2!N19</f>
        <v>0</v>
      </c>
      <c r="O19" s="6">
        <f>+Táboa_1!O19-Táboa_2!O19</f>
        <v>360702</v>
      </c>
      <c r="P19" s="6">
        <f>+Táboa_1!P19-Táboa_2!P19</f>
        <v>23</v>
      </c>
      <c r="Q19" s="6">
        <f>+Táboa_1!Q19-Táboa_2!Q19</f>
        <v>0</v>
      </c>
      <c r="R19" s="6">
        <f>+Táboa_1!R19-Táboa_2!R19</f>
        <v>0</v>
      </c>
      <c r="S19" s="6">
        <f>+Táboa_1!S19-Táboa_2!S19</f>
        <v>0</v>
      </c>
      <c r="T19" s="6">
        <f>+Táboa_1!T19-Táboa_2!T19</f>
        <v>30</v>
      </c>
      <c r="U19" s="6">
        <f>+Táboa_1!U19-Táboa_2!U19</f>
        <v>0</v>
      </c>
      <c r="V19" s="6">
        <f>+Táboa_1!V19-Táboa_2!V19</f>
        <v>0</v>
      </c>
      <c r="W19" s="6">
        <f>+Táboa_1!W19-Táboa_2!W19</f>
        <v>748</v>
      </c>
      <c r="X19" s="6">
        <f>+Táboa_1!X19-Táboa_2!X19</f>
        <v>0</v>
      </c>
      <c r="Y19" s="6">
        <f>+Táboa_1!Y19-Táboa_2!Y19</f>
        <v>0</v>
      </c>
      <c r="Z19" s="6">
        <f>+Táboa_1!Z19-Táboa_2!Z19</f>
        <v>0</v>
      </c>
      <c r="AA19" s="6">
        <f>+Táboa_1!AA19-Táboa_2!AA19</f>
        <v>0</v>
      </c>
      <c r="AB19" s="6">
        <f>+Táboa_1!AB19-Táboa_2!AB19</f>
        <v>4229</v>
      </c>
      <c r="AC19" s="6">
        <f>+Táboa_1!AC19-Táboa_2!AC19</f>
        <v>0</v>
      </c>
      <c r="AD19" s="6">
        <f>+Táboa_1!AD19-Táboa_2!AD19</f>
        <v>1001</v>
      </c>
      <c r="AE19" s="6">
        <f>+Táboa_1!AE19-Táboa_2!AE19</f>
        <v>0</v>
      </c>
      <c r="AF19" s="6">
        <f>+Táboa_1!AF19-Táboa_2!AF19</f>
        <v>0</v>
      </c>
      <c r="AG19" s="6">
        <f>+Táboa_1!AG19-Táboa_2!AG19</f>
        <v>0</v>
      </c>
      <c r="AH19" s="6">
        <f>+Táboa_1!AH19-Táboa_2!AH19</f>
        <v>81</v>
      </c>
      <c r="AI19" s="6">
        <f>+Táboa_1!AI19-Táboa_2!AI19</f>
        <v>556</v>
      </c>
      <c r="AJ19" s="6">
        <f>+Táboa_1!AJ19-Táboa_2!AJ19</f>
        <v>7263</v>
      </c>
      <c r="AK19" s="6">
        <f>+Táboa_1!AK19-Táboa_2!AK19</f>
        <v>1273</v>
      </c>
      <c r="AL19" s="6">
        <f>+Táboa_1!AL19-Táboa_2!AL19</f>
        <v>11172</v>
      </c>
      <c r="AM19" s="6">
        <f>+Táboa_1!AM19-Táboa_2!AM19</f>
        <v>4359</v>
      </c>
      <c r="AN19" s="6">
        <f>+Táboa_1!AN19-Táboa_2!AN19</f>
        <v>0</v>
      </c>
      <c r="AO19" s="6">
        <f>+Táboa_1!AO19-Táboa_2!AO19</f>
        <v>0</v>
      </c>
      <c r="AP19" s="6">
        <f>+Táboa_1!AP19-Táboa_2!AP19</f>
        <v>0</v>
      </c>
      <c r="AQ19" s="6">
        <f>+Táboa_1!AQ19-Táboa_2!AQ19</f>
        <v>164</v>
      </c>
      <c r="AR19" s="6">
        <f>+Táboa_1!AR19-Táboa_2!AR19</f>
        <v>171</v>
      </c>
      <c r="AS19" s="6">
        <f>+Táboa_1!AS19-Táboa_2!AS19</f>
        <v>1975</v>
      </c>
      <c r="AT19" s="6">
        <f>+Táboa_1!AT19-Táboa_2!AT19</f>
        <v>0</v>
      </c>
      <c r="AU19" s="6">
        <f>+Táboa_1!AU19-Táboa_2!AU19</f>
        <v>50</v>
      </c>
      <c r="AV19" s="6">
        <f>+Táboa_1!AV19-Táboa_2!AV19</f>
        <v>0</v>
      </c>
      <c r="AW19" s="6">
        <f>+Táboa_1!AW19-Táboa_2!AW19</f>
        <v>0</v>
      </c>
      <c r="AX19" s="6">
        <f>+Táboa_1!AX19-Táboa_2!AX19</f>
        <v>0</v>
      </c>
      <c r="AY19" s="6">
        <f>+Táboa_1!AY19-Táboa_2!AY19</f>
        <v>0</v>
      </c>
      <c r="AZ19" s="6">
        <f>+Táboa_1!AZ19-Táboa_2!AZ19</f>
        <v>0</v>
      </c>
      <c r="BA19" s="6">
        <f>+Táboa_1!BA19-Táboa_2!BA19</f>
        <v>0</v>
      </c>
      <c r="BB19" s="6">
        <f>+Táboa_1!BB19-Táboa_2!BB19</f>
        <v>0</v>
      </c>
      <c r="BC19" s="6">
        <f>+Táboa_1!BC19-Táboa_2!BC19</f>
        <v>0</v>
      </c>
      <c r="BD19" s="6">
        <f>+Táboa_1!BD19-Táboa_2!BD19</f>
        <v>45</v>
      </c>
      <c r="BE19" s="6">
        <f>+Táboa_1!BE19-Táboa_2!BE19</f>
        <v>18</v>
      </c>
      <c r="BF19" s="6">
        <f>+Táboa_1!BF19-Táboa_2!BF19</f>
        <v>256</v>
      </c>
      <c r="BG19" s="6">
        <f>+Táboa_1!BG19-Táboa_2!BG19</f>
        <v>0</v>
      </c>
      <c r="BH19" s="6">
        <f>+Táboa_1!BH19-Táboa_2!BH19</f>
        <v>0</v>
      </c>
      <c r="BI19" s="6">
        <f>+Táboa_1!BI19-Táboa_2!BI19</f>
        <v>0</v>
      </c>
      <c r="BJ19" s="6">
        <f>+Táboa_1!BJ19-Táboa_2!BJ19</f>
        <v>827</v>
      </c>
      <c r="BK19" s="6">
        <f>+Táboa_1!BK19-Táboa_2!BK19</f>
        <v>3878</v>
      </c>
      <c r="BL19" s="6">
        <f>+Táboa_1!BL19-Táboa_2!BL19</f>
        <v>0</v>
      </c>
      <c r="BM19" s="6">
        <f>+Táboa_1!BM19-Táboa_2!BM19</f>
        <v>506</v>
      </c>
      <c r="BN19" s="6">
        <f>+Táboa_1!BN19-Táboa_2!BN19</f>
        <v>1482</v>
      </c>
      <c r="BO19" s="6">
        <f>+Táboa_1!BO19-Táboa_2!BO19</f>
        <v>2447</v>
      </c>
      <c r="BP19" s="6">
        <f>+Táboa_1!BP19-Táboa_2!BP19</f>
        <v>616</v>
      </c>
      <c r="BQ19" s="6">
        <f>+Táboa_1!BQ19-Táboa_2!BQ19</f>
        <v>376</v>
      </c>
      <c r="BR19" s="6">
        <f>+Táboa_1!BR19-Táboa_2!BR19</f>
        <v>772</v>
      </c>
      <c r="BS19" s="6">
        <f>+Táboa_1!BS19-Táboa_2!BS19</f>
        <v>175</v>
      </c>
      <c r="BT19" s="6">
        <f>+Táboa_1!BT19-Táboa_2!BT19</f>
        <v>1392</v>
      </c>
      <c r="BU19" s="6">
        <f>+Táboa_1!BU19-Táboa_2!BU19</f>
        <v>0</v>
      </c>
      <c r="BV19" s="53">
        <f>+Táboa_1!BV19-Táboa_2!BV19</f>
        <v>406632</v>
      </c>
      <c r="BW19" s="6">
        <f>+Táboa_1!BW19-Táboa_2!BW19</f>
        <v>505299</v>
      </c>
      <c r="BX19" s="6">
        <f>+Táboa_1!BX19-Táboa_2!BX19</f>
        <v>0</v>
      </c>
      <c r="BY19" s="6">
        <f>+Táboa_1!BY19-Táboa_2!BY19</f>
        <v>0</v>
      </c>
      <c r="BZ19" s="7">
        <f>+Táboa_1!BZ19-Táboa_2!BZ19</f>
        <v>505299</v>
      </c>
      <c r="CA19" s="6">
        <f>+Táboa_1!CA19-Táboa_2!CA19</f>
        <v>2014</v>
      </c>
      <c r="CB19" s="6">
        <f>+Táboa_1!CB19-Táboa_2!CB19</f>
        <v>1</v>
      </c>
      <c r="CC19" s="7">
        <f>+Táboa_1!CC19-Táboa_2!CC19</f>
        <v>2015</v>
      </c>
      <c r="CD19" s="6">
        <f>+Táboa_1!CD19-Táboa_2!CD19</f>
        <v>0</v>
      </c>
      <c r="CE19" s="6">
        <f>+Táboa_1!CE19-Táboa_2!CE19</f>
        <v>0</v>
      </c>
      <c r="CF19" s="6">
        <f>+Táboa_1!CF19-Táboa_2!CF19</f>
        <v>0</v>
      </c>
      <c r="CG19" s="7">
        <f>+Táboa_1!CG19-Táboa_2!CG19</f>
        <v>0</v>
      </c>
      <c r="CH19" s="7">
        <f>+Táboa_1!CH19-Táboa_2!CH19</f>
        <v>507314</v>
      </c>
      <c r="CI19" s="53">
        <f>+Táboa_1!CI19-Táboa_2!CI19</f>
        <v>913946</v>
      </c>
      <c r="CL19" s="88"/>
      <c r="CM19" s="88"/>
      <c r="CN19" s="88"/>
      <c r="CO19" s="88"/>
      <c r="CP19" s="88"/>
    </row>
    <row r="20" spans="1:94" x14ac:dyDescent="0.25">
      <c r="A20" s="46" t="s">
        <v>14</v>
      </c>
      <c r="B20" s="38" t="s">
        <v>78</v>
      </c>
      <c r="C20" s="6">
        <f>+Táboa_1!C20-Táboa_2!C20</f>
        <v>208</v>
      </c>
      <c r="D20" s="6">
        <f>+Táboa_1!D20-Táboa_2!D20</f>
        <v>0</v>
      </c>
      <c r="E20" s="6">
        <f>+Táboa_1!E20-Táboa_2!E20</f>
        <v>186</v>
      </c>
      <c r="F20" s="6">
        <f>+Táboa_1!F20-Táboa_2!F20</f>
        <v>322</v>
      </c>
      <c r="G20" s="6">
        <f>+Táboa_1!G20-Táboa_2!G20</f>
        <v>44</v>
      </c>
      <c r="H20" s="6">
        <f>+Táboa_1!H20-Táboa_2!H20</f>
        <v>0</v>
      </c>
      <c r="I20" s="6">
        <f>+Táboa_1!I20-Táboa_2!I20</f>
        <v>214</v>
      </c>
      <c r="J20" s="6">
        <f>+Táboa_1!J20-Táboa_2!J20</f>
        <v>6</v>
      </c>
      <c r="K20" s="6">
        <f>+Táboa_1!K20-Táboa_2!K20</f>
        <v>0</v>
      </c>
      <c r="L20" s="6">
        <f>+Táboa_1!L20-Táboa_2!L20</f>
        <v>444</v>
      </c>
      <c r="M20" s="6">
        <f>+Táboa_1!M20-Táboa_2!M20</f>
        <v>578</v>
      </c>
      <c r="N20" s="6">
        <f>+Táboa_1!N20-Táboa_2!N20</f>
        <v>375</v>
      </c>
      <c r="O20" s="6">
        <f>+Táboa_1!O20-Táboa_2!O20</f>
        <v>0</v>
      </c>
      <c r="P20" s="6">
        <f>+Táboa_1!P20-Táboa_2!P20</f>
        <v>49344</v>
      </c>
      <c r="Q20" s="6">
        <f>+Táboa_1!Q20-Táboa_2!Q20</f>
        <v>26494</v>
      </c>
      <c r="R20" s="6">
        <f>+Táboa_1!R20-Táboa_2!R20</f>
        <v>0</v>
      </c>
      <c r="S20" s="6">
        <f>+Táboa_1!S20-Táboa_2!S20</f>
        <v>0</v>
      </c>
      <c r="T20" s="6">
        <f>+Táboa_1!T20-Táboa_2!T20</f>
        <v>251</v>
      </c>
      <c r="U20" s="6">
        <f>+Táboa_1!U20-Táboa_2!U20</f>
        <v>0</v>
      </c>
      <c r="V20" s="6">
        <f>+Táboa_1!V20-Táboa_2!V20</f>
        <v>959</v>
      </c>
      <c r="W20" s="6">
        <f>+Táboa_1!W20-Táboa_2!W20</f>
        <v>847</v>
      </c>
      <c r="X20" s="6">
        <f>+Táboa_1!X20-Táboa_2!X20</f>
        <v>0</v>
      </c>
      <c r="Y20" s="6">
        <f>+Táboa_1!Y20-Táboa_2!Y20</f>
        <v>0</v>
      </c>
      <c r="Z20" s="6">
        <f>+Táboa_1!Z20-Táboa_2!Z20</f>
        <v>0</v>
      </c>
      <c r="AA20" s="6">
        <f>+Táboa_1!AA20-Táboa_2!AA20</f>
        <v>0</v>
      </c>
      <c r="AB20" s="6">
        <f>+Táboa_1!AB20-Táboa_2!AB20</f>
        <v>2674</v>
      </c>
      <c r="AC20" s="6">
        <f>+Táboa_1!AC20-Táboa_2!AC20</f>
        <v>2</v>
      </c>
      <c r="AD20" s="6">
        <f>+Táboa_1!AD20-Táboa_2!AD20</f>
        <v>52898</v>
      </c>
      <c r="AE20" s="6">
        <f>+Táboa_1!AE20-Táboa_2!AE20</f>
        <v>659</v>
      </c>
      <c r="AF20" s="6">
        <f>+Táboa_1!AF20-Táboa_2!AF20</f>
        <v>5</v>
      </c>
      <c r="AG20" s="6">
        <f>+Táboa_1!AG20-Táboa_2!AG20</f>
        <v>3020</v>
      </c>
      <c r="AH20" s="6">
        <f>+Táboa_1!AH20-Táboa_2!AH20</f>
        <v>0</v>
      </c>
      <c r="AI20" s="6">
        <f>+Táboa_1!AI20-Táboa_2!AI20</f>
        <v>0</v>
      </c>
      <c r="AJ20" s="6">
        <f>+Táboa_1!AJ20-Táboa_2!AJ20</f>
        <v>4129</v>
      </c>
      <c r="AK20" s="6">
        <f>+Táboa_1!AK20-Táboa_2!AK20</f>
        <v>0</v>
      </c>
      <c r="AL20" s="6">
        <f>+Táboa_1!AL20-Táboa_2!AL20</f>
        <v>660</v>
      </c>
      <c r="AM20" s="6">
        <f>+Táboa_1!AM20-Táboa_2!AM20</f>
        <v>0</v>
      </c>
      <c r="AN20" s="6">
        <f>+Táboa_1!AN20-Táboa_2!AN20</f>
        <v>0</v>
      </c>
      <c r="AO20" s="6">
        <f>+Táboa_1!AO20-Táboa_2!AO20</f>
        <v>0</v>
      </c>
      <c r="AP20" s="6">
        <f>+Táboa_1!AP20-Táboa_2!AP20</f>
        <v>0</v>
      </c>
      <c r="AQ20" s="6">
        <f>+Táboa_1!AQ20-Táboa_2!AQ20</f>
        <v>0</v>
      </c>
      <c r="AR20" s="6">
        <f>+Táboa_1!AR20-Táboa_2!AR20</f>
        <v>0</v>
      </c>
      <c r="AS20" s="6">
        <f>+Táboa_1!AS20-Táboa_2!AS20</f>
        <v>644</v>
      </c>
      <c r="AT20" s="6">
        <f>+Táboa_1!AT20-Táboa_2!AT20</f>
        <v>0</v>
      </c>
      <c r="AU20" s="6">
        <f>+Táboa_1!AU20-Táboa_2!AU20</f>
        <v>3</v>
      </c>
      <c r="AV20" s="6">
        <f>+Táboa_1!AV20-Táboa_2!AV20</f>
        <v>0</v>
      </c>
      <c r="AW20" s="6">
        <f>+Táboa_1!AW20-Táboa_2!AW20</f>
        <v>0</v>
      </c>
      <c r="AX20" s="6">
        <f>+Táboa_1!AX20-Táboa_2!AX20</f>
        <v>0</v>
      </c>
      <c r="AY20" s="6">
        <f>+Táboa_1!AY20-Táboa_2!AY20</f>
        <v>0</v>
      </c>
      <c r="AZ20" s="6">
        <f>+Táboa_1!AZ20-Táboa_2!AZ20</f>
        <v>0</v>
      </c>
      <c r="BA20" s="6">
        <f>+Táboa_1!BA20-Táboa_2!BA20</f>
        <v>0</v>
      </c>
      <c r="BB20" s="6">
        <f>+Táboa_1!BB20-Táboa_2!BB20</f>
        <v>0</v>
      </c>
      <c r="BC20" s="6">
        <f>+Táboa_1!BC20-Táboa_2!BC20</f>
        <v>0</v>
      </c>
      <c r="BD20" s="6">
        <f>+Táboa_1!BD20-Táboa_2!BD20</f>
        <v>523</v>
      </c>
      <c r="BE20" s="6">
        <f>+Táboa_1!BE20-Táboa_2!BE20</f>
        <v>6</v>
      </c>
      <c r="BF20" s="6">
        <f>+Táboa_1!BF20-Táboa_2!BF20</f>
        <v>84</v>
      </c>
      <c r="BG20" s="6">
        <f>+Táboa_1!BG20-Táboa_2!BG20</f>
        <v>0</v>
      </c>
      <c r="BH20" s="6">
        <f>+Táboa_1!BH20-Táboa_2!BH20</f>
        <v>0</v>
      </c>
      <c r="BI20" s="6">
        <f>+Táboa_1!BI20-Táboa_2!BI20</f>
        <v>0</v>
      </c>
      <c r="BJ20" s="6">
        <f>+Táboa_1!BJ20-Táboa_2!BJ20</f>
        <v>0</v>
      </c>
      <c r="BK20" s="6">
        <f>+Táboa_1!BK20-Táboa_2!BK20</f>
        <v>0</v>
      </c>
      <c r="BL20" s="6">
        <f>+Táboa_1!BL20-Táboa_2!BL20</f>
        <v>0</v>
      </c>
      <c r="BM20" s="6">
        <f>+Táboa_1!BM20-Táboa_2!BM20</f>
        <v>0</v>
      </c>
      <c r="BN20" s="6">
        <f>+Táboa_1!BN20-Táboa_2!BN20</f>
        <v>0</v>
      </c>
      <c r="BO20" s="6">
        <f>+Táboa_1!BO20-Táboa_2!BO20</f>
        <v>0</v>
      </c>
      <c r="BP20" s="6">
        <f>+Táboa_1!BP20-Táboa_2!BP20</f>
        <v>26</v>
      </c>
      <c r="BQ20" s="6">
        <f>+Táboa_1!BQ20-Táboa_2!BQ20</f>
        <v>1</v>
      </c>
      <c r="BR20" s="6">
        <f>+Táboa_1!BR20-Táboa_2!BR20</f>
        <v>0</v>
      </c>
      <c r="BS20" s="6">
        <f>+Táboa_1!BS20-Táboa_2!BS20</f>
        <v>29</v>
      </c>
      <c r="BT20" s="6">
        <f>+Táboa_1!BT20-Táboa_2!BT20</f>
        <v>364</v>
      </c>
      <c r="BU20" s="6">
        <f>+Táboa_1!BU20-Táboa_2!BU20</f>
        <v>0</v>
      </c>
      <c r="BV20" s="53">
        <f>+Táboa_1!BV20-Táboa_2!BV20</f>
        <v>145999</v>
      </c>
      <c r="BW20" s="6">
        <f>+Táboa_1!BW20-Táboa_2!BW20</f>
        <v>2580</v>
      </c>
      <c r="BX20" s="6">
        <f>+Táboa_1!BX20-Táboa_2!BX20</f>
        <v>0</v>
      </c>
      <c r="BY20" s="6">
        <f>+Táboa_1!BY20-Táboa_2!BY20</f>
        <v>0</v>
      </c>
      <c r="BZ20" s="7">
        <f>+Táboa_1!BZ20-Táboa_2!BZ20</f>
        <v>2580</v>
      </c>
      <c r="CA20" s="6">
        <f>+Táboa_1!CA20-Táboa_2!CA20</f>
        <v>0</v>
      </c>
      <c r="CB20" s="6">
        <f>+Táboa_1!CB20-Táboa_2!CB20</f>
        <v>0</v>
      </c>
      <c r="CC20" s="7">
        <f>+Táboa_1!CC20-Táboa_2!CC20</f>
        <v>0</v>
      </c>
      <c r="CD20" s="6">
        <f>+Táboa_1!CD20-Táboa_2!CD20</f>
        <v>0</v>
      </c>
      <c r="CE20" s="6">
        <f>+Táboa_1!CE20-Táboa_2!CE20</f>
        <v>0</v>
      </c>
      <c r="CF20" s="6">
        <f>+Táboa_1!CF20-Táboa_2!CF20</f>
        <v>0</v>
      </c>
      <c r="CG20" s="7">
        <f>+Táboa_1!CG20-Táboa_2!CG20</f>
        <v>0</v>
      </c>
      <c r="CH20" s="7">
        <f>+Táboa_1!CH20-Táboa_2!CH20</f>
        <v>2580</v>
      </c>
      <c r="CI20" s="53">
        <f>+Táboa_1!CI20-Táboa_2!CI20</f>
        <v>148579</v>
      </c>
      <c r="CL20" s="88"/>
      <c r="CM20" s="88"/>
      <c r="CN20" s="88"/>
      <c r="CO20" s="88"/>
      <c r="CP20" s="88"/>
    </row>
    <row r="21" spans="1:94" x14ac:dyDescent="0.25">
      <c r="A21" s="46" t="s">
        <v>15</v>
      </c>
      <c r="B21" s="38" t="s">
        <v>79</v>
      </c>
      <c r="C21" s="6">
        <f>+Táboa_1!C21-Táboa_2!C21</f>
        <v>0</v>
      </c>
      <c r="D21" s="6">
        <f>+Táboa_1!D21-Táboa_2!D21</f>
        <v>0</v>
      </c>
      <c r="E21" s="6">
        <f>+Táboa_1!E21-Táboa_2!E21</f>
        <v>0</v>
      </c>
      <c r="F21" s="6">
        <f>+Táboa_1!F21-Táboa_2!F21</f>
        <v>18</v>
      </c>
      <c r="G21" s="6">
        <f>+Táboa_1!G21-Táboa_2!G21</f>
        <v>4</v>
      </c>
      <c r="H21" s="6">
        <f>+Táboa_1!H21-Táboa_2!H21</f>
        <v>881</v>
      </c>
      <c r="I21" s="6">
        <f>+Táboa_1!I21-Táboa_2!I21</f>
        <v>10578</v>
      </c>
      <c r="J21" s="6">
        <f>+Táboa_1!J21-Táboa_2!J21</f>
        <v>43686</v>
      </c>
      <c r="K21" s="6">
        <f>+Táboa_1!K21-Táboa_2!K21</f>
        <v>1743</v>
      </c>
      <c r="L21" s="6">
        <f>+Táboa_1!L21-Táboa_2!L21</f>
        <v>6857</v>
      </c>
      <c r="M21" s="6">
        <f>+Táboa_1!M21-Táboa_2!M21</f>
        <v>13345</v>
      </c>
      <c r="N21" s="6">
        <f>+Táboa_1!N21-Táboa_2!N21</f>
        <v>0</v>
      </c>
      <c r="O21" s="6">
        <f>+Táboa_1!O21-Táboa_2!O21</f>
        <v>2952</v>
      </c>
      <c r="P21" s="6">
        <f>+Táboa_1!P21-Táboa_2!P21</f>
        <v>36841</v>
      </c>
      <c r="Q21" s="6">
        <f>+Táboa_1!Q21-Táboa_2!Q21</f>
        <v>63366</v>
      </c>
      <c r="R21" s="6">
        <f>+Táboa_1!R21-Táboa_2!R21</f>
        <v>39844</v>
      </c>
      <c r="S21" s="6">
        <f>+Táboa_1!S21-Táboa_2!S21</f>
        <v>0</v>
      </c>
      <c r="T21" s="6">
        <f>+Táboa_1!T21-Táboa_2!T21</f>
        <v>1869</v>
      </c>
      <c r="U21" s="6">
        <f>+Táboa_1!U21-Táboa_2!U21</f>
        <v>1456</v>
      </c>
      <c r="V21" s="6">
        <f>+Táboa_1!V21-Táboa_2!V21</f>
        <v>1138</v>
      </c>
      <c r="W21" s="6">
        <f>+Táboa_1!W21-Táboa_2!W21</f>
        <v>7356</v>
      </c>
      <c r="X21" s="6">
        <f>+Táboa_1!X21-Táboa_2!X21</f>
        <v>1872</v>
      </c>
      <c r="Y21" s="6">
        <f>+Táboa_1!Y21-Táboa_2!Y21</f>
        <v>1471</v>
      </c>
      <c r="Z21" s="6">
        <f>+Táboa_1!Z21-Táboa_2!Z21</f>
        <v>911</v>
      </c>
      <c r="AA21" s="6">
        <f>+Táboa_1!AA21-Táboa_2!AA21</f>
        <v>0</v>
      </c>
      <c r="AB21" s="6">
        <f>+Táboa_1!AB21-Táboa_2!AB21</f>
        <v>4680</v>
      </c>
      <c r="AC21" s="6">
        <f>+Táboa_1!AC21-Táboa_2!AC21</f>
        <v>26</v>
      </c>
      <c r="AD21" s="6">
        <f>+Táboa_1!AD21-Táboa_2!AD21</f>
        <v>848</v>
      </c>
      <c r="AE21" s="6">
        <f>+Táboa_1!AE21-Táboa_2!AE21</f>
        <v>100</v>
      </c>
      <c r="AF21" s="6">
        <f>+Táboa_1!AF21-Táboa_2!AF21</f>
        <v>82</v>
      </c>
      <c r="AG21" s="6">
        <f>+Táboa_1!AG21-Táboa_2!AG21</f>
        <v>4279</v>
      </c>
      <c r="AH21" s="6">
        <f>+Táboa_1!AH21-Táboa_2!AH21</f>
        <v>526</v>
      </c>
      <c r="AI21" s="6">
        <f>+Táboa_1!AI21-Táboa_2!AI21</f>
        <v>0</v>
      </c>
      <c r="AJ21" s="6">
        <f>+Táboa_1!AJ21-Táboa_2!AJ21</f>
        <v>526</v>
      </c>
      <c r="AK21" s="6">
        <f>+Táboa_1!AK21-Táboa_2!AK21</f>
        <v>1169</v>
      </c>
      <c r="AL21" s="6">
        <f>+Táboa_1!AL21-Táboa_2!AL21</f>
        <v>892</v>
      </c>
      <c r="AM21" s="6">
        <f>+Táboa_1!AM21-Táboa_2!AM21</f>
        <v>6942</v>
      </c>
      <c r="AN21" s="6">
        <f>+Táboa_1!AN21-Táboa_2!AN21</f>
        <v>112</v>
      </c>
      <c r="AO21" s="6">
        <f>+Táboa_1!AO21-Táboa_2!AO21</f>
        <v>0</v>
      </c>
      <c r="AP21" s="6">
        <f>+Táboa_1!AP21-Táboa_2!AP21</f>
        <v>19868</v>
      </c>
      <c r="AQ21" s="6">
        <f>+Táboa_1!AQ21-Táboa_2!AQ21</f>
        <v>757</v>
      </c>
      <c r="AR21" s="6">
        <f>+Táboa_1!AR21-Táboa_2!AR21</f>
        <v>0</v>
      </c>
      <c r="AS21" s="6">
        <f>+Táboa_1!AS21-Táboa_2!AS21</f>
        <v>973</v>
      </c>
      <c r="AT21" s="6">
        <f>+Táboa_1!AT21-Táboa_2!AT21</f>
        <v>9200</v>
      </c>
      <c r="AU21" s="6">
        <f>+Táboa_1!AU21-Táboa_2!AU21</f>
        <v>2</v>
      </c>
      <c r="AV21" s="6">
        <f>+Táboa_1!AV21-Táboa_2!AV21</f>
        <v>9</v>
      </c>
      <c r="AW21" s="6">
        <f>+Táboa_1!AW21-Táboa_2!AW21</f>
        <v>0</v>
      </c>
      <c r="AX21" s="6">
        <f>+Táboa_1!AX21-Táboa_2!AX21</f>
        <v>2712</v>
      </c>
      <c r="AY21" s="6">
        <f>+Táboa_1!AY21-Táboa_2!AY21</f>
        <v>0</v>
      </c>
      <c r="AZ21" s="6">
        <f>+Táboa_1!AZ21-Táboa_2!AZ21</f>
        <v>2125</v>
      </c>
      <c r="BA21" s="6">
        <f>+Táboa_1!BA21-Táboa_2!BA21</f>
        <v>2020</v>
      </c>
      <c r="BB21" s="6">
        <f>+Táboa_1!BB21-Táboa_2!BB21</f>
        <v>1197</v>
      </c>
      <c r="BC21" s="6">
        <f>+Táboa_1!BC21-Táboa_2!BC21</f>
        <v>1011</v>
      </c>
      <c r="BD21" s="6">
        <f>+Táboa_1!BD21-Táboa_2!BD21</f>
        <v>1018</v>
      </c>
      <c r="BE21" s="6">
        <f>+Táboa_1!BE21-Táboa_2!BE21</f>
        <v>0</v>
      </c>
      <c r="BF21" s="6">
        <f>+Táboa_1!BF21-Táboa_2!BF21</f>
        <v>125</v>
      </c>
      <c r="BG21" s="6">
        <f>+Táboa_1!BG21-Táboa_2!BG21</f>
        <v>127</v>
      </c>
      <c r="BH21" s="6">
        <f>+Táboa_1!BH21-Táboa_2!BH21</f>
        <v>0</v>
      </c>
      <c r="BI21" s="6">
        <f>+Táboa_1!BI21-Táboa_2!BI21</f>
        <v>0</v>
      </c>
      <c r="BJ21" s="6">
        <f>+Táboa_1!BJ21-Táboa_2!BJ21</f>
        <v>3379</v>
      </c>
      <c r="BK21" s="6">
        <f>+Táboa_1!BK21-Táboa_2!BK21</f>
        <v>14197</v>
      </c>
      <c r="BL21" s="6">
        <f>+Táboa_1!BL21-Táboa_2!BL21</f>
        <v>1050</v>
      </c>
      <c r="BM21" s="6">
        <f>+Táboa_1!BM21-Táboa_2!BM21</f>
        <v>1255</v>
      </c>
      <c r="BN21" s="6">
        <f>+Táboa_1!BN21-Táboa_2!BN21</f>
        <v>1372</v>
      </c>
      <c r="BO21" s="6">
        <f>+Táboa_1!BO21-Táboa_2!BO21</f>
        <v>5211</v>
      </c>
      <c r="BP21" s="6">
        <f>+Táboa_1!BP21-Táboa_2!BP21</f>
        <v>39</v>
      </c>
      <c r="BQ21" s="6">
        <f>+Táboa_1!BQ21-Táboa_2!BQ21</f>
        <v>1148</v>
      </c>
      <c r="BR21" s="6">
        <f>+Táboa_1!BR21-Táboa_2!BR21</f>
        <v>1009</v>
      </c>
      <c r="BS21" s="6">
        <f>+Táboa_1!BS21-Táboa_2!BS21</f>
        <v>32</v>
      </c>
      <c r="BT21" s="6">
        <f>+Táboa_1!BT21-Táboa_2!BT21</f>
        <v>84</v>
      </c>
      <c r="BU21" s="6">
        <f>+Táboa_1!BU21-Táboa_2!BU21</f>
        <v>0</v>
      </c>
      <c r="BV21" s="53">
        <f>+Táboa_1!BV21-Táboa_2!BV21</f>
        <v>326290</v>
      </c>
      <c r="BW21" s="6">
        <f>+Táboa_1!BW21-Táboa_2!BW21</f>
        <v>64828</v>
      </c>
      <c r="BX21" s="6">
        <f>+Táboa_1!BX21-Táboa_2!BX21</f>
        <v>2386</v>
      </c>
      <c r="BY21" s="6">
        <f>+Táboa_1!BY21-Táboa_2!BY21</f>
        <v>0</v>
      </c>
      <c r="BZ21" s="7">
        <f>+Táboa_1!BZ21-Táboa_2!BZ21</f>
        <v>67214</v>
      </c>
      <c r="CA21" s="6">
        <f>+Táboa_1!CA21-Táboa_2!CA21</f>
        <v>0</v>
      </c>
      <c r="CB21" s="6">
        <f>+Táboa_1!CB21-Táboa_2!CB21</f>
        <v>4496</v>
      </c>
      <c r="CC21" s="7">
        <f>+Táboa_1!CC21-Táboa_2!CC21</f>
        <v>4496</v>
      </c>
      <c r="CD21" s="6">
        <f>+Táboa_1!CD21-Táboa_2!CD21</f>
        <v>0</v>
      </c>
      <c r="CE21" s="6">
        <f>+Táboa_1!CE21-Táboa_2!CE21</f>
        <v>0</v>
      </c>
      <c r="CF21" s="6">
        <f>+Táboa_1!CF21-Táboa_2!CF21</f>
        <v>0</v>
      </c>
      <c r="CG21" s="7">
        <f>+Táboa_1!CG21-Táboa_2!CG21</f>
        <v>0</v>
      </c>
      <c r="CH21" s="7">
        <f>+Táboa_1!CH21-Táboa_2!CH21</f>
        <v>71710</v>
      </c>
      <c r="CI21" s="53">
        <f>+Táboa_1!CI21-Táboa_2!CI21</f>
        <v>398000</v>
      </c>
      <c r="CL21" s="88"/>
      <c r="CM21" s="88"/>
      <c r="CN21" s="88"/>
      <c r="CO21" s="88"/>
      <c r="CP21" s="88"/>
    </row>
    <row r="22" spans="1:94" x14ac:dyDescent="0.25">
      <c r="A22" s="46" t="s">
        <v>16</v>
      </c>
      <c r="B22" s="38" t="s">
        <v>80</v>
      </c>
      <c r="C22" s="6">
        <f>+Táboa_1!C22-Táboa_2!C22</f>
        <v>0</v>
      </c>
      <c r="D22" s="6">
        <f>+Táboa_1!D22-Táboa_2!D22</f>
        <v>0</v>
      </c>
      <c r="E22" s="6">
        <f>+Táboa_1!E22-Táboa_2!E22</f>
        <v>0</v>
      </c>
      <c r="F22" s="6">
        <f>+Táboa_1!F22-Táboa_2!F22</f>
        <v>0</v>
      </c>
      <c r="G22" s="6">
        <f>+Táboa_1!G22-Táboa_2!G22</f>
        <v>0</v>
      </c>
      <c r="H22" s="6">
        <f>+Táboa_1!H22-Táboa_2!H22</f>
        <v>8</v>
      </c>
      <c r="I22" s="6">
        <f>+Táboa_1!I22-Táboa_2!I22</f>
        <v>0</v>
      </c>
      <c r="J22" s="6">
        <f>+Táboa_1!J22-Táboa_2!J22</f>
        <v>0</v>
      </c>
      <c r="K22" s="6">
        <f>+Táboa_1!K22-Táboa_2!K22</f>
        <v>0</v>
      </c>
      <c r="L22" s="6">
        <f>+Táboa_1!L22-Táboa_2!L22</f>
        <v>0</v>
      </c>
      <c r="M22" s="6">
        <f>+Táboa_1!M22-Táboa_2!M22</f>
        <v>0</v>
      </c>
      <c r="N22" s="6">
        <f>+Táboa_1!N22-Táboa_2!N22</f>
        <v>0</v>
      </c>
      <c r="O22" s="6">
        <f>+Táboa_1!O22-Táboa_2!O22</f>
        <v>0</v>
      </c>
      <c r="P22" s="6">
        <f>+Táboa_1!P22-Táboa_2!P22</f>
        <v>0</v>
      </c>
      <c r="Q22" s="6">
        <f>+Táboa_1!Q22-Táboa_2!Q22</f>
        <v>0</v>
      </c>
      <c r="R22" s="6">
        <f>+Táboa_1!R22-Táboa_2!R22</f>
        <v>13247</v>
      </c>
      <c r="S22" s="6">
        <f>+Táboa_1!S22-Táboa_2!S22</f>
        <v>0</v>
      </c>
      <c r="T22" s="6">
        <f>+Táboa_1!T22-Táboa_2!T22</f>
        <v>2026</v>
      </c>
      <c r="U22" s="6">
        <f>+Táboa_1!U22-Táboa_2!U22</f>
        <v>321</v>
      </c>
      <c r="V22" s="6">
        <f>+Táboa_1!V22-Táboa_2!V22</f>
        <v>0</v>
      </c>
      <c r="W22" s="6">
        <f>+Táboa_1!W22-Táboa_2!W22</f>
        <v>379</v>
      </c>
      <c r="X22" s="6">
        <f>+Táboa_1!X22-Táboa_2!X22</f>
        <v>1204</v>
      </c>
      <c r="Y22" s="6">
        <f>+Táboa_1!Y22-Táboa_2!Y22</f>
        <v>0</v>
      </c>
      <c r="Z22" s="6">
        <f>+Táboa_1!Z22-Táboa_2!Z22</f>
        <v>253</v>
      </c>
      <c r="AA22" s="6">
        <f>+Táboa_1!AA22-Táboa_2!AA22</f>
        <v>0</v>
      </c>
      <c r="AB22" s="6">
        <f>+Táboa_1!AB22-Táboa_2!AB22</f>
        <v>0</v>
      </c>
      <c r="AC22" s="6">
        <f>+Táboa_1!AC22-Táboa_2!AC22</f>
        <v>0</v>
      </c>
      <c r="AD22" s="6">
        <f>+Táboa_1!AD22-Táboa_2!AD22</f>
        <v>246</v>
      </c>
      <c r="AE22" s="6">
        <f>+Táboa_1!AE22-Táboa_2!AE22</f>
        <v>0</v>
      </c>
      <c r="AF22" s="6">
        <f>+Táboa_1!AF22-Táboa_2!AF22</f>
        <v>6</v>
      </c>
      <c r="AG22" s="6">
        <f>+Táboa_1!AG22-Táboa_2!AG22</f>
        <v>38</v>
      </c>
      <c r="AH22" s="6">
        <f>+Táboa_1!AH22-Táboa_2!AH22</f>
        <v>0</v>
      </c>
      <c r="AI22" s="6">
        <f>+Táboa_1!AI22-Táboa_2!AI22</f>
        <v>0</v>
      </c>
      <c r="AJ22" s="6">
        <f>+Táboa_1!AJ22-Táboa_2!AJ22</f>
        <v>1873</v>
      </c>
      <c r="AK22" s="6">
        <f>+Táboa_1!AK22-Táboa_2!AK22</f>
        <v>1</v>
      </c>
      <c r="AL22" s="6">
        <f>+Táboa_1!AL22-Táboa_2!AL22</f>
        <v>12858</v>
      </c>
      <c r="AM22" s="6">
        <f>+Táboa_1!AM22-Táboa_2!AM22</f>
        <v>519</v>
      </c>
      <c r="AN22" s="6">
        <f>+Táboa_1!AN22-Táboa_2!AN22</f>
        <v>0</v>
      </c>
      <c r="AO22" s="6">
        <f>+Táboa_1!AO22-Táboa_2!AO22</f>
        <v>0</v>
      </c>
      <c r="AP22" s="6">
        <f>+Táboa_1!AP22-Táboa_2!AP22</f>
        <v>14</v>
      </c>
      <c r="AQ22" s="6">
        <f>+Táboa_1!AQ22-Táboa_2!AQ22</f>
        <v>0</v>
      </c>
      <c r="AR22" s="6">
        <f>+Táboa_1!AR22-Táboa_2!AR22</f>
        <v>0</v>
      </c>
      <c r="AS22" s="6">
        <f>+Táboa_1!AS22-Táboa_2!AS22</f>
        <v>1386</v>
      </c>
      <c r="AT22" s="6">
        <f>+Táboa_1!AT22-Táboa_2!AT22</f>
        <v>4590</v>
      </c>
      <c r="AU22" s="6">
        <f>+Táboa_1!AU22-Táboa_2!AU22</f>
        <v>14</v>
      </c>
      <c r="AV22" s="6">
        <f>+Táboa_1!AV22-Táboa_2!AV22</f>
        <v>0</v>
      </c>
      <c r="AW22" s="6">
        <f>+Táboa_1!AW22-Táboa_2!AW22</f>
        <v>5639</v>
      </c>
      <c r="AX22" s="6">
        <f>+Táboa_1!AX22-Táboa_2!AX22</f>
        <v>1205</v>
      </c>
      <c r="AY22" s="6">
        <f>+Táboa_1!AY22-Táboa_2!AY22</f>
        <v>143</v>
      </c>
      <c r="AZ22" s="6">
        <f>+Táboa_1!AZ22-Táboa_2!AZ22</f>
        <v>0</v>
      </c>
      <c r="BA22" s="6">
        <f>+Táboa_1!BA22-Táboa_2!BA22</f>
        <v>0</v>
      </c>
      <c r="BB22" s="6">
        <f>+Táboa_1!BB22-Táboa_2!BB22</f>
        <v>606</v>
      </c>
      <c r="BC22" s="6">
        <f>+Táboa_1!BC22-Táboa_2!BC22</f>
        <v>6122</v>
      </c>
      <c r="BD22" s="6">
        <f>+Táboa_1!BD22-Táboa_2!BD22</f>
        <v>203</v>
      </c>
      <c r="BE22" s="6">
        <f>+Táboa_1!BE22-Táboa_2!BE22</f>
        <v>2473</v>
      </c>
      <c r="BF22" s="6">
        <f>+Táboa_1!BF22-Táboa_2!BF22</f>
        <v>726</v>
      </c>
      <c r="BG22" s="6">
        <f>+Táboa_1!BG22-Táboa_2!BG22</f>
        <v>0</v>
      </c>
      <c r="BH22" s="6">
        <f>+Táboa_1!BH22-Táboa_2!BH22</f>
        <v>0</v>
      </c>
      <c r="BI22" s="6">
        <f>+Táboa_1!BI22-Táboa_2!BI22</f>
        <v>0</v>
      </c>
      <c r="BJ22" s="6">
        <f>+Táboa_1!BJ22-Táboa_2!BJ22</f>
        <v>4674</v>
      </c>
      <c r="BK22" s="6">
        <f>+Táboa_1!BK22-Táboa_2!BK22</f>
        <v>0</v>
      </c>
      <c r="BL22" s="6">
        <f>+Táboa_1!BL22-Táboa_2!BL22</f>
        <v>374</v>
      </c>
      <c r="BM22" s="6">
        <f>+Táboa_1!BM22-Táboa_2!BM22</f>
        <v>0</v>
      </c>
      <c r="BN22" s="6">
        <f>+Táboa_1!BN22-Táboa_2!BN22</f>
        <v>692</v>
      </c>
      <c r="BO22" s="6">
        <f>+Táboa_1!BO22-Táboa_2!BO22</f>
        <v>0</v>
      </c>
      <c r="BP22" s="6">
        <f>+Táboa_1!BP22-Táboa_2!BP22</f>
        <v>213</v>
      </c>
      <c r="BQ22" s="6">
        <f>+Táboa_1!BQ22-Táboa_2!BQ22</f>
        <v>985</v>
      </c>
      <c r="BR22" s="6">
        <f>+Táboa_1!BR22-Táboa_2!BR22</f>
        <v>441</v>
      </c>
      <c r="BS22" s="6">
        <f>+Táboa_1!BS22-Táboa_2!BS22</f>
        <v>8</v>
      </c>
      <c r="BT22" s="6">
        <f>+Táboa_1!BT22-Táboa_2!BT22</f>
        <v>541</v>
      </c>
      <c r="BU22" s="6">
        <f>+Táboa_1!BU22-Táboa_2!BU22</f>
        <v>0</v>
      </c>
      <c r="BV22" s="53">
        <f>+Táboa_1!BV22-Táboa_2!BV22</f>
        <v>64028</v>
      </c>
      <c r="BW22" s="6">
        <f>+Táboa_1!BW22-Táboa_2!BW22</f>
        <v>0</v>
      </c>
      <c r="BX22" s="6">
        <f>+Táboa_1!BX22-Táboa_2!BX22</f>
        <v>0</v>
      </c>
      <c r="BY22" s="6">
        <f>+Táboa_1!BY22-Táboa_2!BY22</f>
        <v>0</v>
      </c>
      <c r="BZ22" s="7">
        <f>+Táboa_1!BZ22-Táboa_2!BZ22</f>
        <v>0</v>
      </c>
      <c r="CA22" s="6">
        <f>+Táboa_1!CA22-Táboa_2!CA22</f>
        <v>0</v>
      </c>
      <c r="CB22" s="6">
        <f>+Táboa_1!CB22-Táboa_2!CB22</f>
        <v>0</v>
      </c>
      <c r="CC22" s="7">
        <f>+Táboa_1!CC22-Táboa_2!CC22</f>
        <v>0</v>
      </c>
      <c r="CD22" s="6">
        <f>+Táboa_1!CD22-Táboa_2!CD22</f>
        <v>0</v>
      </c>
      <c r="CE22" s="6">
        <f>+Táboa_1!CE22-Táboa_2!CE22</f>
        <v>0</v>
      </c>
      <c r="CF22" s="6">
        <f>+Táboa_1!CF22-Táboa_2!CF22</f>
        <v>0</v>
      </c>
      <c r="CG22" s="7">
        <f>+Táboa_1!CG22-Táboa_2!CG22</f>
        <v>0</v>
      </c>
      <c r="CH22" s="7">
        <f>+Táboa_1!CH22-Táboa_2!CH22</f>
        <v>0</v>
      </c>
      <c r="CI22" s="53">
        <f>+Táboa_1!CI22-Táboa_2!CI22</f>
        <v>64028</v>
      </c>
      <c r="CL22" s="88"/>
      <c r="CM22" s="88"/>
      <c r="CN22" s="88"/>
      <c r="CO22" s="88"/>
      <c r="CP22" s="88"/>
    </row>
    <row r="23" spans="1:94" x14ac:dyDescent="0.25">
      <c r="A23" s="46" t="s">
        <v>17</v>
      </c>
      <c r="B23" s="38" t="s">
        <v>81</v>
      </c>
      <c r="C23" s="6">
        <f>+Táboa_1!C23-Táboa_2!C23</f>
        <v>6751</v>
      </c>
      <c r="D23" s="6">
        <f>+Táboa_1!D23-Táboa_2!D23</f>
        <v>3113</v>
      </c>
      <c r="E23" s="6">
        <f>+Táboa_1!E23-Táboa_2!E23</f>
        <v>8950</v>
      </c>
      <c r="F23" s="6">
        <f>+Táboa_1!F23-Táboa_2!F23</f>
        <v>1144</v>
      </c>
      <c r="G23" s="6">
        <f>+Táboa_1!G23-Táboa_2!G23</f>
        <v>9843</v>
      </c>
      <c r="H23" s="6">
        <f>+Táboa_1!H23-Táboa_2!H23</f>
        <v>1841</v>
      </c>
      <c r="I23" s="6">
        <f>+Táboa_1!I23-Táboa_2!I23</f>
        <v>25338</v>
      </c>
      <c r="J23" s="6">
        <f>+Táboa_1!J23-Táboa_2!J23</f>
        <v>1994</v>
      </c>
      <c r="K23" s="6">
        <f>+Táboa_1!K23-Táboa_2!K23</f>
        <v>943</v>
      </c>
      <c r="L23" s="6">
        <f>+Táboa_1!L23-Táboa_2!L23</f>
        <v>7358</v>
      </c>
      <c r="M23" s="6">
        <f>+Táboa_1!M23-Táboa_2!M23</f>
        <v>429</v>
      </c>
      <c r="N23" s="6">
        <f>+Táboa_1!N23-Táboa_2!N23</f>
        <v>0</v>
      </c>
      <c r="O23" s="6">
        <f>+Táboa_1!O23-Táboa_2!O23</f>
        <v>472</v>
      </c>
      <c r="P23" s="6">
        <f>+Táboa_1!P23-Táboa_2!P23</f>
        <v>3695</v>
      </c>
      <c r="Q23" s="6">
        <f>+Táboa_1!Q23-Táboa_2!Q23</f>
        <v>1411</v>
      </c>
      <c r="R23" s="6">
        <f>+Táboa_1!R23-Táboa_2!R23</f>
        <v>336</v>
      </c>
      <c r="S23" s="6">
        <f>+Táboa_1!S23-Táboa_2!S23</f>
        <v>171714</v>
      </c>
      <c r="T23" s="6">
        <f>+Táboa_1!T23-Táboa_2!T23</f>
        <v>41309</v>
      </c>
      <c r="U23" s="6">
        <f>+Táboa_1!U23-Táboa_2!U23</f>
        <v>340</v>
      </c>
      <c r="V23" s="6">
        <f>+Táboa_1!V23-Táboa_2!V23</f>
        <v>231</v>
      </c>
      <c r="W23" s="6">
        <f>+Táboa_1!W23-Táboa_2!W23</f>
        <v>42877</v>
      </c>
      <c r="X23" s="6">
        <f>+Táboa_1!X23-Táboa_2!X23</f>
        <v>2800</v>
      </c>
      <c r="Y23" s="6">
        <f>+Táboa_1!Y23-Táboa_2!Y23</f>
        <v>26</v>
      </c>
      <c r="Z23" s="6">
        <f>+Táboa_1!Z23-Táboa_2!Z23</f>
        <v>30791</v>
      </c>
      <c r="AA23" s="6">
        <f>+Táboa_1!AA23-Táboa_2!AA23</f>
        <v>690</v>
      </c>
      <c r="AB23" s="6">
        <f>+Táboa_1!AB23-Táboa_2!AB23</f>
        <v>693</v>
      </c>
      <c r="AC23" s="6">
        <f>+Táboa_1!AC23-Táboa_2!AC23</f>
        <v>622</v>
      </c>
      <c r="AD23" s="6">
        <f>+Táboa_1!AD23-Táboa_2!AD23</f>
        <v>592</v>
      </c>
      <c r="AE23" s="6">
        <f>+Táboa_1!AE23-Táboa_2!AE23</f>
        <v>74</v>
      </c>
      <c r="AF23" s="6">
        <f>+Táboa_1!AF23-Táboa_2!AF23</f>
        <v>2394</v>
      </c>
      <c r="AG23" s="6">
        <f>+Táboa_1!AG23-Táboa_2!AG23</f>
        <v>0</v>
      </c>
      <c r="AH23" s="6">
        <f>+Táboa_1!AH23-Táboa_2!AH23</f>
        <v>1791</v>
      </c>
      <c r="AI23" s="6">
        <f>+Táboa_1!AI23-Táboa_2!AI23</f>
        <v>926</v>
      </c>
      <c r="AJ23" s="6">
        <f>+Táboa_1!AJ23-Táboa_2!AJ23</f>
        <v>10163</v>
      </c>
      <c r="AK23" s="6">
        <f>+Táboa_1!AK23-Táboa_2!AK23</f>
        <v>18714</v>
      </c>
      <c r="AL23" s="6">
        <f>+Táboa_1!AL23-Táboa_2!AL23</f>
        <v>23663</v>
      </c>
      <c r="AM23" s="6">
        <f>+Táboa_1!AM23-Táboa_2!AM23</f>
        <v>4234</v>
      </c>
      <c r="AN23" s="6">
        <f>+Táboa_1!AN23-Táboa_2!AN23</f>
        <v>100788</v>
      </c>
      <c r="AO23" s="6">
        <f>+Táboa_1!AO23-Táboa_2!AO23</f>
        <v>12876</v>
      </c>
      <c r="AP23" s="6">
        <f>+Táboa_1!AP23-Táboa_2!AP23</f>
        <v>31627</v>
      </c>
      <c r="AQ23" s="6">
        <f>+Táboa_1!AQ23-Táboa_2!AQ23</f>
        <v>978</v>
      </c>
      <c r="AR23" s="6">
        <f>+Táboa_1!AR23-Táboa_2!AR23</f>
        <v>1615</v>
      </c>
      <c r="AS23" s="6">
        <f>+Táboa_1!AS23-Táboa_2!AS23</f>
        <v>2761</v>
      </c>
      <c r="AT23" s="6">
        <f>+Táboa_1!AT23-Táboa_2!AT23</f>
        <v>22</v>
      </c>
      <c r="AU23" s="6">
        <f>+Táboa_1!AU23-Táboa_2!AU23</f>
        <v>156</v>
      </c>
      <c r="AV23" s="6">
        <f>+Táboa_1!AV23-Táboa_2!AV23</f>
        <v>1186</v>
      </c>
      <c r="AW23" s="6">
        <f>+Táboa_1!AW23-Táboa_2!AW23</f>
        <v>700</v>
      </c>
      <c r="AX23" s="6">
        <f>+Táboa_1!AX23-Táboa_2!AX23</f>
        <v>717</v>
      </c>
      <c r="AY23" s="6">
        <f>+Táboa_1!AY23-Táboa_2!AY23</f>
        <v>0</v>
      </c>
      <c r="AZ23" s="6">
        <f>+Táboa_1!AZ23-Táboa_2!AZ23</f>
        <v>2033</v>
      </c>
      <c r="BA23" s="6">
        <f>+Táboa_1!BA23-Táboa_2!BA23</f>
        <v>371</v>
      </c>
      <c r="BB23" s="6">
        <f>+Táboa_1!BB23-Táboa_2!BB23</f>
        <v>610</v>
      </c>
      <c r="BC23" s="6">
        <f>+Táboa_1!BC23-Táboa_2!BC23</f>
        <v>2363</v>
      </c>
      <c r="BD23" s="6">
        <f>+Táboa_1!BD23-Táboa_2!BD23</f>
        <v>723</v>
      </c>
      <c r="BE23" s="6">
        <f>+Táboa_1!BE23-Táboa_2!BE23</f>
        <v>392</v>
      </c>
      <c r="BF23" s="6">
        <f>+Táboa_1!BF23-Táboa_2!BF23</f>
        <v>1652</v>
      </c>
      <c r="BG23" s="6">
        <f>+Táboa_1!BG23-Táboa_2!BG23</f>
        <v>2031</v>
      </c>
      <c r="BH23" s="6">
        <f>+Táboa_1!BH23-Táboa_2!BH23</f>
        <v>98</v>
      </c>
      <c r="BI23" s="6">
        <f>+Táboa_1!BI23-Táboa_2!BI23</f>
        <v>94</v>
      </c>
      <c r="BJ23" s="6">
        <f>+Táboa_1!BJ23-Táboa_2!BJ23</f>
        <v>2906</v>
      </c>
      <c r="BK23" s="6">
        <f>+Táboa_1!BK23-Táboa_2!BK23</f>
        <v>8532</v>
      </c>
      <c r="BL23" s="6">
        <f>+Táboa_1!BL23-Táboa_2!BL23</f>
        <v>974</v>
      </c>
      <c r="BM23" s="6">
        <f>+Táboa_1!BM23-Táboa_2!BM23</f>
        <v>1352</v>
      </c>
      <c r="BN23" s="6">
        <f>+Táboa_1!BN23-Táboa_2!BN23</f>
        <v>3335</v>
      </c>
      <c r="BO23" s="6">
        <f>+Táboa_1!BO23-Táboa_2!BO23</f>
        <v>737</v>
      </c>
      <c r="BP23" s="6">
        <f>+Táboa_1!BP23-Táboa_2!BP23</f>
        <v>2486</v>
      </c>
      <c r="BQ23" s="6">
        <f>+Táboa_1!BQ23-Táboa_2!BQ23</f>
        <v>713</v>
      </c>
      <c r="BR23" s="6">
        <f>+Táboa_1!BR23-Táboa_2!BR23</f>
        <v>317</v>
      </c>
      <c r="BS23" s="6">
        <f>+Táboa_1!BS23-Táboa_2!BS23</f>
        <v>329</v>
      </c>
      <c r="BT23" s="6">
        <f>+Táboa_1!BT23-Táboa_2!BT23</f>
        <v>1509</v>
      </c>
      <c r="BU23" s="6">
        <f>+Táboa_1!BU23-Táboa_2!BU23</f>
        <v>0</v>
      </c>
      <c r="BV23" s="53">
        <f>+Táboa_1!BV23-Táboa_2!BV23</f>
        <v>615245</v>
      </c>
      <c r="BW23" s="6">
        <f>+Táboa_1!BW23-Táboa_2!BW23</f>
        <v>178612</v>
      </c>
      <c r="BX23" s="6">
        <f>+Táboa_1!BX23-Táboa_2!BX23</f>
        <v>0</v>
      </c>
      <c r="BY23" s="6">
        <f>+Táboa_1!BY23-Táboa_2!BY23</f>
        <v>0</v>
      </c>
      <c r="BZ23" s="7">
        <f>+Táboa_1!BZ23-Táboa_2!BZ23</f>
        <v>178612</v>
      </c>
      <c r="CA23" s="6">
        <f>+Táboa_1!CA23-Táboa_2!CA23</f>
        <v>0</v>
      </c>
      <c r="CB23" s="6">
        <f>+Táboa_1!CB23-Táboa_2!CB23</f>
        <v>0</v>
      </c>
      <c r="CC23" s="7">
        <f>+Táboa_1!CC23-Táboa_2!CC23</f>
        <v>0</v>
      </c>
      <c r="CD23" s="6">
        <f>+Táboa_1!CD23-Táboa_2!CD23</f>
        <v>0</v>
      </c>
      <c r="CE23" s="6">
        <f>+Táboa_1!CE23-Táboa_2!CE23</f>
        <v>0</v>
      </c>
      <c r="CF23" s="6">
        <f>+Táboa_1!CF23-Táboa_2!CF23</f>
        <v>0</v>
      </c>
      <c r="CG23" s="7">
        <f>+Táboa_1!CG23-Táboa_2!CG23</f>
        <v>0</v>
      </c>
      <c r="CH23" s="7">
        <f>+Táboa_1!CH23-Táboa_2!CH23</f>
        <v>178612</v>
      </c>
      <c r="CI23" s="53">
        <f>+Táboa_1!CI23-Táboa_2!CI23</f>
        <v>793857</v>
      </c>
      <c r="CL23" s="88"/>
      <c r="CM23" s="88"/>
      <c r="CN23" s="88"/>
      <c r="CO23" s="88"/>
      <c r="CP23" s="88"/>
    </row>
    <row r="24" spans="1:94" x14ac:dyDescent="0.25">
      <c r="A24" s="46" t="s">
        <v>18</v>
      </c>
      <c r="B24" s="38" t="s">
        <v>82</v>
      </c>
      <c r="C24" s="6">
        <f>+Táboa_1!C24-Táboa_2!C24</f>
        <v>74247</v>
      </c>
      <c r="D24" s="6">
        <f>+Táboa_1!D24-Táboa_2!D24</f>
        <v>5801</v>
      </c>
      <c r="E24" s="6">
        <f>+Táboa_1!E24-Táboa_2!E24</f>
        <v>874</v>
      </c>
      <c r="F24" s="6">
        <f>+Táboa_1!F24-Táboa_2!F24</f>
        <v>1921</v>
      </c>
      <c r="G24" s="6">
        <f>+Táboa_1!G24-Táboa_2!G24</f>
        <v>3565</v>
      </c>
      <c r="H24" s="6">
        <f>+Táboa_1!H24-Táboa_2!H24</f>
        <v>91</v>
      </c>
      <c r="I24" s="6">
        <f>+Táboa_1!I24-Táboa_2!I24</f>
        <v>72</v>
      </c>
      <c r="J24" s="6">
        <f>+Táboa_1!J24-Táboa_2!J24</f>
        <v>2513</v>
      </c>
      <c r="K24" s="6">
        <f>+Táboa_1!K24-Táboa_2!K24</f>
        <v>8826</v>
      </c>
      <c r="L24" s="6">
        <f>+Táboa_1!L24-Táboa_2!L24</f>
        <v>25238</v>
      </c>
      <c r="M24" s="6">
        <f>+Táboa_1!M24-Táboa_2!M24</f>
        <v>7618</v>
      </c>
      <c r="N24" s="6">
        <f>+Táboa_1!N24-Táboa_2!N24</f>
        <v>122</v>
      </c>
      <c r="O24" s="6">
        <f>+Táboa_1!O24-Táboa_2!O24</f>
        <v>46505</v>
      </c>
      <c r="P24" s="6">
        <f>+Táboa_1!P24-Táboa_2!P24</f>
        <v>35324</v>
      </c>
      <c r="Q24" s="6">
        <f>+Táboa_1!Q24-Táboa_2!Q24</f>
        <v>8719</v>
      </c>
      <c r="R24" s="6">
        <f>+Táboa_1!R24-Táboa_2!R24</f>
        <v>3550</v>
      </c>
      <c r="S24" s="6">
        <f>+Táboa_1!S24-Táboa_2!S24</f>
        <v>36612</v>
      </c>
      <c r="T24" s="6">
        <f>+Táboa_1!T24-Táboa_2!T24</f>
        <v>130163</v>
      </c>
      <c r="U24" s="6">
        <f>+Táboa_1!U24-Táboa_2!U24</f>
        <v>130898</v>
      </c>
      <c r="V24" s="6">
        <f>+Táboa_1!V24-Táboa_2!V24</f>
        <v>15226</v>
      </c>
      <c r="W24" s="6">
        <f>+Táboa_1!W24-Táboa_2!W24</f>
        <v>32920</v>
      </c>
      <c r="X24" s="6">
        <f>+Táboa_1!X24-Táboa_2!X24</f>
        <v>19710</v>
      </c>
      <c r="Y24" s="6">
        <f>+Táboa_1!Y24-Táboa_2!Y24</f>
        <v>0</v>
      </c>
      <c r="Z24" s="6">
        <f>+Táboa_1!Z24-Táboa_2!Z24</f>
        <v>26008</v>
      </c>
      <c r="AA24" s="6">
        <f>+Táboa_1!AA24-Táboa_2!AA24</f>
        <v>11695</v>
      </c>
      <c r="AB24" s="6">
        <f>+Táboa_1!AB24-Táboa_2!AB24</f>
        <v>34464</v>
      </c>
      <c r="AC24" s="6">
        <f>+Táboa_1!AC24-Táboa_2!AC24</f>
        <v>13290</v>
      </c>
      <c r="AD24" s="6">
        <f>+Táboa_1!AD24-Táboa_2!AD24</f>
        <v>7185</v>
      </c>
      <c r="AE24" s="6">
        <f>+Táboa_1!AE24-Táboa_2!AE24</f>
        <v>1819</v>
      </c>
      <c r="AF24" s="6">
        <f>+Táboa_1!AF24-Táboa_2!AF24</f>
        <v>8973</v>
      </c>
      <c r="AG24" s="6">
        <f>+Táboa_1!AG24-Táboa_2!AG24</f>
        <v>46430</v>
      </c>
      <c r="AH24" s="6">
        <f>+Táboa_1!AH24-Táboa_2!AH24</f>
        <v>6049</v>
      </c>
      <c r="AI24" s="6">
        <f>+Táboa_1!AI24-Táboa_2!AI24</f>
        <v>91</v>
      </c>
      <c r="AJ24" s="6">
        <f>+Táboa_1!AJ24-Táboa_2!AJ24</f>
        <v>84801</v>
      </c>
      <c r="AK24" s="6">
        <f>+Táboa_1!AK24-Táboa_2!AK24</f>
        <v>45711</v>
      </c>
      <c r="AL24" s="6">
        <f>+Táboa_1!AL24-Táboa_2!AL24</f>
        <v>9150</v>
      </c>
      <c r="AM24" s="6">
        <f>+Táboa_1!AM24-Táboa_2!AM24</f>
        <v>2091</v>
      </c>
      <c r="AN24" s="6">
        <f>+Táboa_1!AN24-Táboa_2!AN24</f>
        <v>19459</v>
      </c>
      <c r="AO24" s="6">
        <f>+Táboa_1!AO24-Táboa_2!AO24</f>
        <v>9</v>
      </c>
      <c r="AP24" s="6">
        <f>+Táboa_1!AP24-Táboa_2!AP24</f>
        <v>565</v>
      </c>
      <c r="AQ24" s="6">
        <f>+Táboa_1!AQ24-Táboa_2!AQ24</f>
        <v>269</v>
      </c>
      <c r="AR24" s="6">
        <f>+Táboa_1!AR24-Táboa_2!AR24</f>
        <v>5057</v>
      </c>
      <c r="AS24" s="6">
        <f>+Táboa_1!AS24-Táboa_2!AS24</f>
        <v>72034</v>
      </c>
      <c r="AT24" s="6">
        <f>+Táboa_1!AT24-Táboa_2!AT24</f>
        <v>162</v>
      </c>
      <c r="AU24" s="6">
        <f>+Táboa_1!AU24-Táboa_2!AU24</f>
        <v>81</v>
      </c>
      <c r="AV24" s="6">
        <f>+Táboa_1!AV24-Táboa_2!AV24</f>
        <v>0</v>
      </c>
      <c r="AW24" s="6">
        <f>+Táboa_1!AW24-Táboa_2!AW24</f>
        <v>0</v>
      </c>
      <c r="AX24" s="6">
        <f>+Táboa_1!AX24-Táboa_2!AX24</f>
        <v>0</v>
      </c>
      <c r="AY24" s="6">
        <f>+Táboa_1!AY24-Táboa_2!AY24</f>
        <v>0</v>
      </c>
      <c r="AZ24" s="6">
        <f>+Táboa_1!AZ24-Táboa_2!AZ24</f>
        <v>0</v>
      </c>
      <c r="BA24" s="6">
        <f>+Táboa_1!BA24-Táboa_2!BA24</f>
        <v>0</v>
      </c>
      <c r="BB24" s="6">
        <f>+Táboa_1!BB24-Táboa_2!BB24</f>
        <v>0</v>
      </c>
      <c r="BC24" s="6">
        <f>+Táboa_1!BC24-Táboa_2!BC24</f>
        <v>5589</v>
      </c>
      <c r="BD24" s="6">
        <f>+Táboa_1!BD24-Táboa_2!BD24</f>
        <v>3464</v>
      </c>
      <c r="BE24" s="6">
        <f>+Táboa_1!BE24-Táboa_2!BE24</f>
        <v>109</v>
      </c>
      <c r="BF24" s="6">
        <f>+Táboa_1!BF24-Táboa_2!BF24</f>
        <v>6729</v>
      </c>
      <c r="BG24" s="6">
        <f>+Táboa_1!BG24-Táboa_2!BG24</f>
        <v>226</v>
      </c>
      <c r="BH24" s="6">
        <f>+Táboa_1!BH24-Táboa_2!BH24</f>
        <v>0</v>
      </c>
      <c r="BI24" s="6">
        <f>+Táboa_1!BI24-Táboa_2!BI24</f>
        <v>0</v>
      </c>
      <c r="BJ24" s="6">
        <f>+Táboa_1!BJ24-Táboa_2!BJ24</f>
        <v>2018</v>
      </c>
      <c r="BK24" s="6">
        <f>+Táboa_1!BK24-Táboa_2!BK24</f>
        <v>101</v>
      </c>
      <c r="BL24" s="6">
        <f>+Táboa_1!BL24-Táboa_2!BL24</f>
        <v>0</v>
      </c>
      <c r="BM24" s="6">
        <f>+Táboa_1!BM24-Táboa_2!BM24</f>
        <v>189</v>
      </c>
      <c r="BN24" s="6">
        <f>+Táboa_1!BN24-Táboa_2!BN24</f>
        <v>98058</v>
      </c>
      <c r="BO24" s="6">
        <f>+Táboa_1!BO24-Táboa_2!BO24</f>
        <v>226347</v>
      </c>
      <c r="BP24" s="6">
        <f>+Táboa_1!BP24-Táboa_2!BP24</f>
        <v>1802</v>
      </c>
      <c r="BQ24" s="6">
        <f>+Táboa_1!BQ24-Táboa_2!BQ24</f>
        <v>210</v>
      </c>
      <c r="BR24" s="6">
        <f>+Táboa_1!BR24-Táboa_2!BR24</f>
        <v>0</v>
      </c>
      <c r="BS24" s="6">
        <f>+Táboa_1!BS24-Táboa_2!BS24</f>
        <v>688</v>
      </c>
      <c r="BT24" s="6">
        <f>+Táboa_1!BT24-Táboa_2!BT24</f>
        <v>18302</v>
      </c>
      <c r="BU24" s="6">
        <f>+Táboa_1!BU24-Táboa_2!BU24</f>
        <v>0</v>
      </c>
      <c r="BV24" s="53">
        <f>+Táboa_1!BV24-Táboa_2!BV24</f>
        <v>1349740</v>
      </c>
      <c r="BW24" s="6">
        <f>+Táboa_1!BW24-Táboa_2!BW24</f>
        <v>509955</v>
      </c>
      <c r="BX24" s="6">
        <f>+Táboa_1!BX24-Táboa_2!BX24</f>
        <v>376418</v>
      </c>
      <c r="BY24" s="6">
        <f>+Táboa_1!BY24-Táboa_2!BY24</f>
        <v>0</v>
      </c>
      <c r="BZ24" s="7">
        <f>+Táboa_1!BZ24-Táboa_2!BZ24</f>
        <v>886373</v>
      </c>
      <c r="CA24" s="6">
        <f>+Táboa_1!CA24-Táboa_2!CA24</f>
        <v>0</v>
      </c>
      <c r="CB24" s="6">
        <f>+Táboa_1!CB24-Táboa_2!CB24</f>
        <v>16917</v>
      </c>
      <c r="CC24" s="7">
        <f>+Táboa_1!CC24-Táboa_2!CC24</f>
        <v>16917</v>
      </c>
      <c r="CD24" s="6">
        <f>+Táboa_1!CD24-Táboa_2!CD24</f>
        <v>0</v>
      </c>
      <c r="CE24" s="6">
        <f>+Táboa_1!CE24-Táboa_2!CE24</f>
        <v>0</v>
      </c>
      <c r="CF24" s="6">
        <f>+Táboa_1!CF24-Táboa_2!CF24</f>
        <v>0</v>
      </c>
      <c r="CG24" s="7">
        <f>+Táboa_1!CG24-Táboa_2!CG24</f>
        <v>0</v>
      </c>
      <c r="CH24" s="7">
        <f>+Táboa_1!CH24-Táboa_2!CH24</f>
        <v>903290</v>
      </c>
      <c r="CI24" s="53">
        <f>+Táboa_1!CI24-Táboa_2!CI24</f>
        <v>2253030</v>
      </c>
      <c r="CL24" s="88"/>
      <c r="CM24" s="88"/>
      <c r="CN24" s="88"/>
      <c r="CO24" s="88"/>
      <c r="CP24" s="88"/>
    </row>
    <row r="25" spans="1:94" x14ac:dyDescent="0.25">
      <c r="A25" s="46" t="s">
        <v>19</v>
      </c>
      <c r="B25" s="38" t="s">
        <v>83</v>
      </c>
      <c r="C25" s="6">
        <f>+Táboa_1!C25-Táboa_2!C25</f>
        <v>15717</v>
      </c>
      <c r="D25" s="6">
        <f>+Táboa_1!D25-Táboa_2!D25</f>
        <v>85</v>
      </c>
      <c r="E25" s="6">
        <f>+Táboa_1!E25-Táboa_2!E25</f>
        <v>1613</v>
      </c>
      <c r="F25" s="6">
        <f>+Táboa_1!F25-Táboa_2!F25</f>
        <v>1303</v>
      </c>
      <c r="G25" s="6">
        <f>+Táboa_1!G25-Táboa_2!G25</f>
        <v>146</v>
      </c>
      <c r="H25" s="6">
        <f>+Táboa_1!H25-Táboa_2!H25</f>
        <v>7299</v>
      </c>
      <c r="I25" s="6">
        <f>+Táboa_1!I25-Táboa_2!I25</f>
        <v>864</v>
      </c>
      <c r="J25" s="6">
        <f>+Táboa_1!J25-Táboa_2!J25</f>
        <v>26019</v>
      </c>
      <c r="K25" s="6">
        <f>+Táboa_1!K25-Táboa_2!K25</f>
        <v>365</v>
      </c>
      <c r="L25" s="6">
        <f>+Táboa_1!L25-Táboa_2!L25</f>
        <v>1483</v>
      </c>
      <c r="M25" s="6">
        <f>+Táboa_1!M25-Táboa_2!M25</f>
        <v>16517</v>
      </c>
      <c r="N25" s="6">
        <f>+Táboa_1!N25-Táboa_2!N25</f>
        <v>61</v>
      </c>
      <c r="O25" s="6">
        <f>+Táboa_1!O25-Táboa_2!O25</f>
        <v>6284</v>
      </c>
      <c r="P25" s="6">
        <f>+Táboa_1!P25-Táboa_2!P25</f>
        <v>0</v>
      </c>
      <c r="Q25" s="6">
        <f>+Táboa_1!Q25-Táboa_2!Q25</f>
        <v>960</v>
      </c>
      <c r="R25" s="6">
        <f>+Táboa_1!R25-Táboa_2!R25</f>
        <v>658</v>
      </c>
      <c r="S25" s="6">
        <f>+Táboa_1!S25-Táboa_2!S25</f>
        <v>0</v>
      </c>
      <c r="T25" s="6">
        <f>+Táboa_1!T25-Táboa_2!T25</f>
        <v>3377</v>
      </c>
      <c r="U25" s="6">
        <f>+Táboa_1!U25-Táboa_2!U25</f>
        <v>144052</v>
      </c>
      <c r="V25" s="6">
        <f>+Táboa_1!V25-Táboa_2!V25</f>
        <v>235</v>
      </c>
      <c r="W25" s="6">
        <f>+Táboa_1!W25-Táboa_2!W25</f>
        <v>0</v>
      </c>
      <c r="X25" s="6">
        <f>+Táboa_1!X25-Táboa_2!X25</f>
        <v>7813</v>
      </c>
      <c r="Y25" s="6">
        <f>+Táboa_1!Y25-Táboa_2!Y25</f>
        <v>3153</v>
      </c>
      <c r="Z25" s="6">
        <f>+Táboa_1!Z25-Táboa_2!Z25</f>
        <v>22991</v>
      </c>
      <c r="AA25" s="6">
        <f>+Táboa_1!AA25-Táboa_2!AA25</f>
        <v>13836</v>
      </c>
      <c r="AB25" s="6">
        <f>+Táboa_1!AB25-Táboa_2!AB25</f>
        <v>293347</v>
      </c>
      <c r="AC25" s="6">
        <f>+Táboa_1!AC25-Táboa_2!AC25</f>
        <v>456</v>
      </c>
      <c r="AD25" s="6">
        <f>+Táboa_1!AD25-Táboa_2!AD25</f>
        <v>5197</v>
      </c>
      <c r="AE25" s="6">
        <f>+Táboa_1!AE25-Táboa_2!AE25</f>
        <v>3888</v>
      </c>
      <c r="AF25" s="6">
        <f>+Táboa_1!AF25-Táboa_2!AF25</f>
        <v>1911</v>
      </c>
      <c r="AG25" s="6">
        <f>+Táboa_1!AG25-Táboa_2!AG25</f>
        <v>6022</v>
      </c>
      <c r="AH25" s="6">
        <f>+Táboa_1!AH25-Táboa_2!AH25</f>
        <v>356</v>
      </c>
      <c r="AI25" s="6">
        <f>+Táboa_1!AI25-Táboa_2!AI25</f>
        <v>0</v>
      </c>
      <c r="AJ25" s="6">
        <f>+Táboa_1!AJ25-Táboa_2!AJ25</f>
        <v>9821</v>
      </c>
      <c r="AK25" s="6">
        <f>+Táboa_1!AK25-Táboa_2!AK25</f>
        <v>80532</v>
      </c>
      <c r="AL25" s="6">
        <f>+Táboa_1!AL25-Táboa_2!AL25</f>
        <v>13026</v>
      </c>
      <c r="AM25" s="6">
        <f>+Táboa_1!AM25-Táboa_2!AM25</f>
        <v>9528</v>
      </c>
      <c r="AN25" s="6">
        <f>+Táboa_1!AN25-Táboa_2!AN25</f>
        <v>7791</v>
      </c>
      <c r="AO25" s="6">
        <f>+Táboa_1!AO25-Táboa_2!AO25</f>
        <v>0</v>
      </c>
      <c r="AP25" s="6">
        <f>+Táboa_1!AP25-Táboa_2!AP25</f>
        <v>1548</v>
      </c>
      <c r="AQ25" s="6">
        <f>+Táboa_1!AQ25-Táboa_2!AQ25</f>
        <v>0</v>
      </c>
      <c r="AR25" s="6">
        <f>+Táboa_1!AR25-Táboa_2!AR25</f>
        <v>20</v>
      </c>
      <c r="AS25" s="6">
        <f>+Táboa_1!AS25-Táboa_2!AS25</f>
        <v>622</v>
      </c>
      <c r="AT25" s="6">
        <f>+Táboa_1!AT25-Táboa_2!AT25</f>
        <v>123</v>
      </c>
      <c r="AU25" s="6">
        <f>+Táboa_1!AU25-Táboa_2!AU25</f>
        <v>8</v>
      </c>
      <c r="AV25" s="6">
        <f>+Táboa_1!AV25-Táboa_2!AV25</f>
        <v>0</v>
      </c>
      <c r="AW25" s="6">
        <f>+Táboa_1!AW25-Táboa_2!AW25</f>
        <v>0</v>
      </c>
      <c r="AX25" s="6">
        <f>+Táboa_1!AX25-Táboa_2!AX25</f>
        <v>0</v>
      </c>
      <c r="AY25" s="6">
        <f>+Táboa_1!AY25-Táboa_2!AY25</f>
        <v>0</v>
      </c>
      <c r="AZ25" s="6">
        <f>+Táboa_1!AZ25-Táboa_2!AZ25</f>
        <v>0</v>
      </c>
      <c r="BA25" s="6">
        <f>+Táboa_1!BA25-Táboa_2!BA25</f>
        <v>0</v>
      </c>
      <c r="BB25" s="6">
        <f>+Táboa_1!BB25-Táboa_2!BB25</f>
        <v>1</v>
      </c>
      <c r="BC25" s="6">
        <f>+Táboa_1!BC25-Táboa_2!BC25</f>
        <v>5</v>
      </c>
      <c r="BD25" s="6">
        <f>+Táboa_1!BD25-Táboa_2!BD25</f>
        <v>4224</v>
      </c>
      <c r="BE25" s="6">
        <f>+Táboa_1!BE25-Táboa_2!BE25</f>
        <v>1168</v>
      </c>
      <c r="BF25" s="6">
        <f>+Táboa_1!BF25-Táboa_2!BF25</f>
        <v>220</v>
      </c>
      <c r="BG25" s="6">
        <f>+Táboa_1!BG25-Táboa_2!BG25</f>
        <v>104</v>
      </c>
      <c r="BH25" s="6">
        <f>+Táboa_1!BH25-Táboa_2!BH25</f>
        <v>0</v>
      </c>
      <c r="BI25" s="6">
        <f>+Táboa_1!BI25-Táboa_2!BI25</f>
        <v>0</v>
      </c>
      <c r="BJ25" s="6">
        <f>+Táboa_1!BJ25-Táboa_2!BJ25</f>
        <v>877</v>
      </c>
      <c r="BK25" s="6">
        <f>+Táboa_1!BK25-Táboa_2!BK25</f>
        <v>331</v>
      </c>
      <c r="BL25" s="6">
        <f>+Táboa_1!BL25-Táboa_2!BL25</f>
        <v>0</v>
      </c>
      <c r="BM25" s="6">
        <f>+Táboa_1!BM25-Táboa_2!BM25</f>
        <v>17</v>
      </c>
      <c r="BN25" s="6">
        <f>+Táboa_1!BN25-Táboa_2!BN25</f>
        <v>504</v>
      </c>
      <c r="BO25" s="6">
        <f>+Táboa_1!BO25-Táboa_2!BO25</f>
        <v>2747</v>
      </c>
      <c r="BP25" s="6">
        <f>+Táboa_1!BP25-Táboa_2!BP25</f>
        <v>105</v>
      </c>
      <c r="BQ25" s="6">
        <f>+Táboa_1!BQ25-Táboa_2!BQ25</f>
        <v>12</v>
      </c>
      <c r="BR25" s="6">
        <f>+Táboa_1!BR25-Táboa_2!BR25</f>
        <v>626</v>
      </c>
      <c r="BS25" s="6">
        <f>+Táboa_1!BS25-Táboa_2!BS25</f>
        <v>353</v>
      </c>
      <c r="BT25" s="6">
        <f>+Táboa_1!BT25-Táboa_2!BT25</f>
        <v>456</v>
      </c>
      <c r="BU25" s="6">
        <f>+Táboa_1!BU25-Táboa_2!BU25</f>
        <v>0</v>
      </c>
      <c r="BV25" s="53">
        <f>+Táboa_1!BV25-Táboa_2!BV25</f>
        <v>720777</v>
      </c>
      <c r="BW25" s="6">
        <f>+Táboa_1!BW25-Táboa_2!BW25</f>
        <v>41001</v>
      </c>
      <c r="BX25" s="6">
        <f>+Táboa_1!BX25-Táboa_2!BX25</f>
        <v>0</v>
      </c>
      <c r="BY25" s="6">
        <f>+Táboa_1!BY25-Táboa_2!BY25</f>
        <v>0</v>
      </c>
      <c r="BZ25" s="7">
        <f>+Táboa_1!BZ25-Táboa_2!BZ25</f>
        <v>41001</v>
      </c>
      <c r="CA25" s="6">
        <f>+Táboa_1!CA25-Táboa_2!CA25</f>
        <v>0</v>
      </c>
      <c r="CB25" s="6">
        <f>+Táboa_1!CB25-Táboa_2!CB25</f>
        <v>3819</v>
      </c>
      <c r="CC25" s="7">
        <f>+Táboa_1!CC25-Táboa_2!CC25</f>
        <v>3819</v>
      </c>
      <c r="CD25" s="6">
        <f>+Táboa_1!CD25-Táboa_2!CD25</f>
        <v>0</v>
      </c>
      <c r="CE25" s="6">
        <f>+Táboa_1!CE25-Táboa_2!CE25</f>
        <v>0</v>
      </c>
      <c r="CF25" s="6">
        <f>+Táboa_1!CF25-Táboa_2!CF25</f>
        <v>0</v>
      </c>
      <c r="CG25" s="7">
        <f>+Táboa_1!CG25-Táboa_2!CG25</f>
        <v>0</v>
      </c>
      <c r="CH25" s="7">
        <f>+Táboa_1!CH25-Táboa_2!CH25</f>
        <v>44820</v>
      </c>
      <c r="CI25" s="53">
        <f>+Táboa_1!CI25-Táboa_2!CI25</f>
        <v>765597</v>
      </c>
      <c r="CL25" s="88"/>
      <c r="CM25" s="88"/>
      <c r="CN25" s="88"/>
      <c r="CO25" s="88"/>
      <c r="CP25" s="88"/>
    </row>
    <row r="26" spans="1:94" x14ac:dyDescent="0.25">
      <c r="A26" s="46" t="s">
        <v>20</v>
      </c>
      <c r="B26" s="38" t="s">
        <v>84</v>
      </c>
      <c r="C26" s="6">
        <f>+Táboa_1!C26-Táboa_2!C26</f>
        <v>645</v>
      </c>
      <c r="D26" s="6">
        <f>+Táboa_1!D26-Táboa_2!D26</f>
        <v>789</v>
      </c>
      <c r="E26" s="6">
        <f>+Táboa_1!E26-Táboa_2!E26</f>
        <v>0</v>
      </c>
      <c r="F26" s="6">
        <f>+Táboa_1!F26-Táboa_2!F26</f>
        <v>0</v>
      </c>
      <c r="G26" s="6">
        <f>+Táboa_1!G26-Táboa_2!G26</f>
        <v>345</v>
      </c>
      <c r="H26" s="6">
        <f>+Táboa_1!H26-Táboa_2!H26</f>
        <v>0</v>
      </c>
      <c r="I26" s="6">
        <f>+Táboa_1!I26-Táboa_2!I26</f>
        <v>19</v>
      </c>
      <c r="J26" s="6">
        <f>+Táboa_1!J26-Táboa_2!J26</f>
        <v>9</v>
      </c>
      <c r="K26" s="6">
        <f>+Táboa_1!K26-Táboa_2!K26</f>
        <v>6</v>
      </c>
      <c r="L26" s="6">
        <f>+Táboa_1!L26-Táboa_2!L26</f>
        <v>189</v>
      </c>
      <c r="M26" s="6">
        <f>+Táboa_1!M26-Táboa_2!M26</f>
        <v>26072</v>
      </c>
      <c r="N26" s="6">
        <f>+Táboa_1!N26-Táboa_2!N26</f>
        <v>0</v>
      </c>
      <c r="O26" s="6">
        <f>+Táboa_1!O26-Táboa_2!O26</f>
        <v>0</v>
      </c>
      <c r="P26" s="6">
        <f>+Táboa_1!P26-Táboa_2!P26</f>
        <v>34</v>
      </c>
      <c r="Q26" s="6">
        <f>+Táboa_1!Q26-Táboa_2!Q26</f>
        <v>15</v>
      </c>
      <c r="R26" s="6">
        <f>+Táboa_1!R26-Táboa_2!R26</f>
        <v>0</v>
      </c>
      <c r="S26" s="6">
        <f>+Táboa_1!S26-Táboa_2!S26</f>
        <v>0</v>
      </c>
      <c r="T26" s="6">
        <f>+Táboa_1!T26-Táboa_2!T26</f>
        <v>196</v>
      </c>
      <c r="U26" s="6">
        <f>+Táboa_1!U26-Táboa_2!U26</f>
        <v>0</v>
      </c>
      <c r="V26" s="6">
        <f>+Táboa_1!V26-Táboa_2!V26</f>
        <v>50001</v>
      </c>
      <c r="W26" s="6">
        <f>+Táboa_1!W26-Táboa_2!W26</f>
        <v>5311</v>
      </c>
      <c r="X26" s="6">
        <f>+Táboa_1!X26-Táboa_2!X26</f>
        <v>10468</v>
      </c>
      <c r="Y26" s="6">
        <f>+Táboa_1!Y26-Táboa_2!Y26</f>
        <v>0</v>
      </c>
      <c r="Z26" s="6">
        <f>+Táboa_1!Z26-Táboa_2!Z26</f>
        <v>4831</v>
      </c>
      <c r="AA26" s="6">
        <f>+Táboa_1!AA26-Táboa_2!AA26</f>
        <v>90</v>
      </c>
      <c r="AB26" s="6">
        <f>+Táboa_1!AB26-Táboa_2!AB26</f>
        <v>33117</v>
      </c>
      <c r="AC26" s="6">
        <f>+Táboa_1!AC26-Táboa_2!AC26</f>
        <v>0</v>
      </c>
      <c r="AD26" s="6">
        <f>+Táboa_1!AD26-Táboa_2!AD26</f>
        <v>195</v>
      </c>
      <c r="AE26" s="6">
        <f>+Táboa_1!AE26-Táboa_2!AE26</f>
        <v>489</v>
      </c>
      <c r="AF26" s="6">
        <f>+Táboa_1!AF26-Táboa_2!AF26</f>
        <v>2221</v>
      </c>
      <c r="AG26" s="6">
        <f>+Táboa_1!AG26-Táboa_2!AG26</f>
        <v>26903</v>
      </c>
      <c r="AH26" s="6">
        <f>+Táboa_1!AH26-Táboa_2!AH26</f>
        <v>0</v>
      </c>
      <c r="AI26" s="6">
        <f>+Táboa_1!AI26-Táboa_2!AI26</f>
        <v>0</v>
      </c>
      <c r="AJ26" s="6">
        <f>+Táboa_1!AJ26-Táboa_2!AJ26</f>
        <v>122856</v>
      </c>
      <c r="AK26" s="6">
        <f>+Táboa_1!AK26-Táboa_2!AK26</f>
        <v>24903</v>
      </c>
      <c r="AL26" s="6">
        <f>+Táboa_1!AL26-Táboa_2!AL26</f>
        <v>1105</v>
      </c>
      <c r="AM26" s="6">
        <f>+Táboa_1!AM26-Táboa_2!AM26</f>
        <v>264</v>
      </c>
      <c r="AN26" s="6">
        <f>+Táboa_1!AN26-Táboa_2!AN26</f>
        <v>0</v>
      </c>
      <c r="AO26" s="6">
        <f>+Táboa_1!AO26-Táboa_2!AO26</f>
        <v>0</v>
      </c>
      <c r="AP26" s="6">
        <f>+Táboa_1!AP26-Táboa_2!AP26</f>
        <v>0</v>
      </c>
      <c r="AQ26" s="6">
        <f>+Táboa_1!AQ26-Táboa_2!AQ26</f>
        <v>0</v>
      </c>
      <c r="AR26" s="6">
        <f>+Táboa_1!AR26-Táboa_2!AR26</f>
        <v>56</v>
      </c>
      <c r="AS26" s="6">
        <f>+Táboa_1!AS26-Táboa_2!AS26</f>
        <v>11099</v>
      </c>
      <c r="AT26" s="6">
        <f>+Táboa_1!AT26-Táboa_2!AT26</f>
        <v>0</v>
      </c>
      <c r="AU26" s="6">
        <f>+Táboa_1!AU26-Táboa_2!AU26</f>
        <v>14</v>
      </c>
      <c r="AV26" s="6">
        <f>+Táboa_1!AV26-Táboa_2!AV26</f>
        <v>841</v>
      </c>
      <c r="AW26" s="6">
        <f>+Táboa_1!AW26-Táboa_2!AW26</f>
        <v>0</v>
      </c>
      <c r="AX26" s="6">
        <f>+Táboa_1!AX26-Táboa_2!AX26</f>
        <v>296</v>
      </c>
      <c r="AY26" s="6">
        <f>+Táboa_1!AY26-Táboa_2!AY26</f>
        <v>301</v>
      </c>
      <c r="AZ26" s="6">
        <f>+Táboa_1!AZ26-Táboa_2!AZ26</f>
        <v>169</v>
      </c>
      <c r="BA26" s="6">
        <f>+Táboa_1!BA26-Táboa_2!BA26</f>
        <v>0</v>
      </c>
      <c r="BB26" s="6">
        <f>+Táboa_1!BB26-Táboa_2!BB26</f>
        <v>0</v>
      </c>
      <c r="BC26" s="6">
        <f>+Táboa_1!BC26-Táboa_2!BC26</f>
        <v>3290</v>
      </c>
      <c r="BD26" s="6">
        <f>+Táboa_1!BD26-Táboa_2!BD26</f>
        <v>515</v>
      </c>
      <c r="BE26" s="6">
        <f>+Táboa_1!BE26-Táboa_2!BE26</f>
        <v>80</v>
      </c>
      <c r="BF26" s="6">
        <f>+Táboa_1!BF26-Táboa_2!BF26</f>
        <v>2</v>
      </c>
      <c r="BG26" s="6">
        <f>+Táboa_1!BG26-Táboa_2!BG26</f>
        <v>125</v>
      </c>
      <c r="BH26" s="6">
        <f>+Táboa_1!BH26-Táboa_2!BH26</f>
        <v>0</v>
      </c>
      <c r="BI26" s="6">
        <f>+Táboa_1!BI26-Táboa_2!BI26</f>
        <v>0</v>
      </c>
      <c r="BJ26" s="6">
        <f>+Táboa_1!BJ26-Táboa_2!BJ26</f>
        <v>40</v>
      </c>
      <c r="BK26" s="6">
        <f>+Táboa_1!BK26-Táboa_2!BK26</f>
        <v>99</v>
      </c>
      <c r="BL26" s="6">
        <f>+Táboa_1!BL26-Táboa_2!BL26</f>
        <v>0</v>
      </c>
      <c r="BM26" s="6">
        <f>+Táboa_1!BM26-Táboa_2!BM26</f>
        <v>68</v>
      </c>
      <c r="BN26" s="6">
        <f>+Táboa_1!BN26-Táboa_2!BN26</f>
        <v>36</v>
      </c>
      <c r="BO26" s="6">
        <f>+Táboa_1!BO26-Táboa_2!BO26</f>
        <v>0</v>
      </c>
      <c r="BP26" s="6">
        <f>+Táboa_1!BP26-Táboa_2!BP26</f>
        <v>308</v>
      </c>
      <c r="BQ26" s="6">
        <f>+Táboa_1!BQ26-Táboa_2!BQ26</f>
        <v>0</v>
      </c>
      <c r="BR26" s="6">
        <f>+Táboa_1!BR26-Táboa_2!BR26</f>
        <v>0</v>
      </c>
      <c r="BS26" s="6">
        <f>+Táboa_1!BS26-Táboa_2!BS26</f>
        <v>82</v>
      </c>
      <c r="BT26" s="6">
        <f>+Táboa_1!BT26-Táboa_2!BT26</f>
        <v>987</v>
      </c>
      <c r="BU26" s="6">
        <f>+Táboa_1!BU26-Táboa_2!BU26</f>
        <v>0</v>
      </c>
      <c r="BV26" s="53">
        <f>+Táboa_1!BV26-Táboa_2!BV26</f>
        <v>329481</v>
      </c>
      <c r="BW26" s="6">
        <f>+Táboa_1!BW26-Táboa_2!BW26</f>
        <v>14756</v>
      </c>
      <c r="BX26" s="6">
        <f>+Táboa_1!BX26-Táboa_2!BX26</f>
        <v>0</v>
      </c>
      <c r="BY26" s="6">
        <f>+Táboa_1!BY26-Táboa_2!BY26</f>
        <v>0</v>
      </c>
      <c r="BZ26" s="7">
        <f>+Táboa_1!BZ26-Táboa_2!BZ26</f>
        <v>14756</v>
      </c>
      <c r="CA26" s="6">
        <f>+Táboa_1!CA26-Táboa_2!CA26</f>
        <v>0</v>
      </c>
      <c r="CB26" s="6">
        <f>+Táboa_1!CB26-Táboa_2!CB26</f>
        <v>1307</v>
      </c>
      <c r="CC26" s="7">
        <f>+Táboa_1!CC26-Táboa_2!CC26</f>
        <v>1307</v>
      </c>
      <c r="CD26" s="6">
        <f>+Táboa_1!CD26-Táboa_2!CD26</f>
        <v>0</v>
      </c>
      <c r="CE26" s="6">
        <f>+Táboa_1!CE26-Táboa_2!CE26</f>
        <v>0</v>
      </c>
      <c r="CF26" s="6">
        <f>+Táboa_1!CF26-Táboa_2!CF26</f>
        <v>0</v>
      </c>
      <c r="CG26" s="7">
        <f>+Táboa_1!CG26-Táboa_2!CG26</f>
        <v>0</v>
      </c>
      <c r="CH26" s="7">
        <f>+Táboa_1!CH26-Táboa_2!CH26</f>
        <v>16063</v>
      </c>
      <c r="CI26" s="53">
        <f>+Táboa_1!CI26-Táboa_2!CI26</f>
        <v>345544</v>
      </c>
      <c r="CL26" s="88"/>
      <c r="CM26" s="88"/>
      <c r="CN26" s="88"/>
      <c r="CO26" s="88"/>
      <c r="CP26" s="88"/>
    </row>
    <row r="27" spans="1:94" x14ac:dyDescent="0.25">
      <c r="A27" s="46" t="s">
        <v>21</v>
      </c>
      <c r="B27" s="38" t="s">
        <v>85</v>
      </c>
      <c r="C27" s="6">
        <f>+Táboa_1!C27-Táboa_2!C27</f>
        <v>0</v>
      </c>
      <c r="D27" s="6">
        <f>+Táboa_1!D27-Táboa_2!D27</f>
        <v>0</v>
      </c>
      <c r="E27" s="6">
        <f>+Táboa_1!E27-Táboa_2!E27</f>
        <v>0</v>
      </c>
      <c r="F27" s="6">
        <f>+Táboa_1!F27-Táboa_2!F27</f>
        <v>0</v>
      </c>
      <c r="G27" s="6">
        <f>+Táboa_1!G27-Táboa_2!G27</f>
        <v>0</v>
      </c>
      <c r="H27" s="6">
        <f>+Táboa_1!H27-Táboa_2!H27</f>
        <v>68</v>
      </c>
      <c r="I27" s="6">
        <f>+Táboa_1!I27-Táboa_2!I27</f>
        <v>10861</v>
      </c>
      <c r="J27" s="6">
        <f>+Táboa_1!J27-Táboa_2!J27</f>
        <v>0</v>
      </c>
      <c r="K27" s="6">
        <f>+Táboa_1!K27-Táboa_2!K27</f>
        <v>0</v>
      </c>
      <c r="L27" s="6">
        <f>+Táboa_1!L27-Táboa_2!L27</f>
        <v>3184</v>
      </c>
      <c r="M27" s="6">
        <f>+Táboa_1!M27-Táboa_2!M27</f>
        <v>0</v>
      </c>
      <c r="N27" s="6">
        <f>+Táboa_1!N27-Táboa_2!N27</f>
        <v>2696</v>
      </c>
      <c r="O27" s="6">
        <f>+Táboa_1!O27-Táboa_2!O27</f>
        <v>0</v>
      </c>
      <c r="P27" s="6">
        <f>+Táboa_1!P27-Táboa_2!P27</f>
        <v>238</v>
      </c>
      <c r="Q27" s="6">
        <f>+Táboa_1!Q27-Táboa_2!Q27</f>
        <v>0</v>
      </c>
      <c r="R27" s="6">
        <f>+Táboa_1!R27-Táboa_2!R27</f>
        <v>4215</v>
      </c>
      <c r="S27" s="6">
        <f>+Táboa_1!S27-Táboa_2!S27</f>
        <v>0</v>
      </c>
      <c r="T27" s="6">
        <f>+Táboa_1!T27-Táboa_2!T27</f>
        <v>9705</v>
      </c>
      <c r="U27" s="6">
        <f>+Táboa_1!U27-Táboa_2!U27</f>
        <v>9175</v>
      </c>
      <c r="V27" s="6">
        <f>+Táboa_1!V27-Táboa_2!V27</f>
        <v>10759</v>
      </c>
      <c r="W27" s="6">
        <f>+Táboa_1!W27-Táboa_2!W27</f>
        <v>204068</v>
      </c>
      <c r="X27" s="6">
        <f>+Táboa_1!X27-Táboa_2!X27</f>
        <v>430604</v>
      </c>
      <c r="Y27" s="6">
        <f>+Táboa_1!Y27-Táboa_2!Y27</f>
        <v>0</v>
      </c>
      <c r="Z27" s="6">
        <f>+Táboa_1!Z27-Táboa_2!Z27</f>
        <v>22407</v>
      </c>
      <c r="AA27" s="6">
        <f>+Táboa_1!AA27-Táboa_2!AA27</f>
        <v>77983</v>
      </c>
      <c r="AB27" s="6">
        <f>+Táboa_1!AB27-Táboa_2!AB27</f>
        <v>640716</v>
      </c>
      <c r="AC27" s="6">
        <f>+Táboa_1!AC27-Táboa_2!AC27</f>
        <v>20404</v>
      </c>
      <c r="AD27" s="6">
        <f>+Táboa_1!AD27-Táboa_2!AD27</f>
        <v>28857</v>
      </c>
      <c r="AE27" s="6">
        <f>+Táboa_1!AE27-Táboa_2!AE27</f>
        <v>791</v>
      </c>
      <c r="AF27" s="6">
        <f>+Táboa_1!AF27-Táboa_2!AF27</f>
        <v>66135</v>
      </c>
      <c r="AG27" s="6">
        <f>+Táboa_1!AG27-Táboa_2!AG27</f>
        <v>15811</v>
      </c>
      <c r="AH27" s="6">
        <f>+Táboa_1!AH27-Táboa_2!AH27</f>
        <v>14174</v>
      </c>
      <c r="AI27" s="6">
        <f>+Táboa_1!AI27-Táboa_2!AI27</f>
        <v>0</v>
      </c>
      <c r="AJ27" s="6">
        <f>+Táboa_1!AJ27-Táboa_2!AJ27</f>
        <v>28998</v>
      </c>
      <c r="AK27" s="6">
        <f>+Táboa_1!AK27-Táboa_2!AK27</f>
        <v>2</v>
      </c>
      <c r="AL27" s="6">
        <f>+Táboa_1!AL27-Táboa_2!AL27</f>
        <v>16297</v>
      </c>
      <c r="AM27" s="6">
        <f>+Táboa_1!AM27-Táboa_2!AM27</f>
        <v>0</v>
      </c>
      <c r="AN27" s="6">
        <f>+Táboa_1!AN27-Táboa_2!AN27</f>
        <v>0</v>
      </c>
      <c r="AO27" s="6">
        <f>+Táboa_1!AO27-Táboa_2!AO27</f>
        <v>0</v>
      </c>
      <c r="AP27" s="6">
        <f>+Táboa_1!AP27-Táboa_2!AP27</f>
        <v>18</v>
      </c>
      <c r="AQ27" s="6">
        <f>+Táboa_1!AQ27-Táboa_2!AQ27</f>
        <v>0</v>
      </c>
      <c r="AR27" s="6">
        <f>+Táboa_1!AR27-Táboa_2!AR27</f>
        <v>0</v>
      </c>
      <c r="AS27" s="6">
        <f>+Táboa_1!AS27-Táboa_2!AS27</f>
        <v>0</v>
      </c>
      <c r="AT27" s="6">
        <f>+Táboa_1!AT27-Táboa_2!AT27</f>
        <v>0</v>
      </c>
      <c r="AU27" s="6">
        <f>+Táboa_1!AU27-Táboa_2!AU27</f>
        <v>0</v>
      </c>
      <c r="AV27" s="6">
        <f>+Táboa_1!AV27-Táboa_2!AV27</f>
        <v>0</v>
      </c>
      <c r="AW27" s="6">
        <f>+Táboa_1!AW27-Táboa_2!AW27</f>
        <v>0</v>
      </c>
      <c r="AX27" s="6">
        <f>+Táboa_1!AX27-Táboa_2!AX27</f>
        <v>0</v>
      </c>
      <c r="AY27" s="6">
        <f>+Táboa_1!AY27-Táboa_2!AY27</f>
        <v>0</v>
      </c>
      <c r="AZ27" s="6">
        <f>+Táboa_1!AZ27-Táboa_2!AZ27</f>
        <v>0</v>
      </c>
      <c r="BA27" s="6">
        <f>+Táboa_1!BA27-Táboa_2!BA27</f>
        <v>0</v>
      </c>
      <c r="BB27" s="6">
        <f>+Táboa_1!BB27-Táboa_2!BB27</f>
        <v>0</v>
      </c>
      <c r="BC27" s="6">
        <f>+Táboa_1!BC27-Táboa_2!BC27</f>
        <v>0</v>
      </c>
      <c r="BD27" s="6">
        <f>+Táboa_1!BD27-Táboa_2!BD27</f>
        <v>8311</v>
      </c>
      <c r="BE27" s="6">
        <f>+Táboa_1!BE27-Táboa_2!BE27</f>
        <v>2464</v>
      </c>
      <c r="BF27" s="6">
        <f>+Táboa_1!BF27-Táboa_2!BF27</f>
        <v>55</v>
      </c>
      <c r="BG27" s="6">
        <f>+Táboa_1!BG27-Táboa_2!BG27</f>
        <v>0</v>
      </c>
      <c r="BH27" s="6">
        <f>+Táboa_1!BH27-Táboa_2!BH27</f>
        <v>0</v>
      </c>
      <c r="BI27" s="6">
        <f>+Táboa_1!BI27-Táboa_2!BI27</f>
        <v>0</v>
      </c>
      <c r="BJ27" s="6">
        <f>+Táboa_1!BJ27-Táboa_2!BJ27</f>
        <v>2826</v>
      </c>
      <c r="BK27" s="6">
        <f>+Táboa_1!BK27-Táboa_2!BK27</f>
        <v>0</v>
      </c>
      <c r="BL27" s="6">
        <f>+Táboa_1!BL27-Táboa_2!BL27</f>
        <v>0</v>
      </c>
      <c r="BM27" s="6">
        <f>+Táboa_1!BM27-Táboa_2!BM27</f>
        <v>945</v>
      </c>
      <c r="BN27" s="6">
        <f>+Táboa_1!BN27-Táboa_2!BN27</f>
        <v>0</v>
      </c>
      <c r="BO27" s="6">
        <f>+Táboa_1!BO27-Táboa_2!BO27</f>
        <v>0</v>
      </c>
      <c r="BP27" s="6">
        <f>+Táboa_1!BP27-Táboa_2!BP27</f>
        <v>40</v>
      </c>
      <c r="BQ27" s="6">
        <f>+Táboa_1!BQ27-Táboa_2!BQ27</f>
        <v>0</v>
      </c>
      <c r="BR27" s="6">
        <f>+Táboa_1!BR27-Táboa_2!BR27</f>
        <v>0</v>
      </c>
      <c r="BS27" s="6">
        <f>+Táboa_1!BS27-Táboa_2!BS27</f>
        <v>84</v>
      </c>
      <c r="BT27" s="6">
        <f>+Táboa_1!BT27-Táboa_2!BT27</f>
        <v>0</v>
      </c>
      <c r="BU27" s="6">
        <f>+Táboa_1!BU27-Táboa_2!BU27</f>
        <v>0</v>
      </c>
      <c r="BV27" s="53">
        <f>+Táboa_1!BV27-Táboa_2!BV27</f>
        <v>1632891</v>
      </c>
      <c r="BW27" s="6">
        <f>+Táboa_1!BW27-Táboa_2!BW27</f>
        <v>0</v>
      </c>
      <c r="BX27" s="6">
        <f>+Táboa_1!BX27-Táboa_2!BX27</f>
        <v>0</v>
      </c>
      <c r="BY27" s="6">
        <f>+Táboa_1!BY27-Táboa_2!BY27</f>
        <v>0</v>
      </c>
      <c r="BZ27" s="7">
        <f>+Táboa_1!BZ27-Táboa_2!BZ27</f>
        <v>0</v>
      </c>
      <c r="CA27" s="6">
        <f>+Táboa_1!CA27-Táboa_2!CA27</f>
        <v>0</v>
      </c>
      <c r="CB27" s="6">
        <f>+Táboa_1!CB27-Táboa_2!CB27</f>
        <v>20968</v>
      </c>
      <c r="CC27" s="7">
        <f>+Táboa_1!CC27-Táboa_2!CC27</f>
        <v>20968</v>
      </c>
      <c r="CD27" s="6">
        <f>+Táboa_1!CD27-Táboa_2!CD27</f>
        <v>0</v>
      </c>
      <c r="CE27" s="6">
        <f>+Táboa_1!CE27-Táboa_2!CE27</f>
        <v>0</v>
      </c>
      <c r="CF27" s="6">
        <f>+Táboa_1!CF27-Táboa_2!CF27</f>
        <v>0</v>
      </c>
      <c r="CG27" s="7">
        <f>+Táboa_1!CG27-Táboa_2!CG27</f>
        <v>0</v>
      </c>
      <c r="CH27" s="7">
        <f>+Táboa_1!CH27-Táboa_2!CH27</f>
        <v>20968</v>
      </c>
      <c r="CI27" s="53">
        <f>+Táboa_1!CI27-Táboa_2!CI27</f>
        <v>1653859</v>
      </c>
      <c r="CL27" s="88"/>
      <c r="CM27" s="88"/>
      <c r="CN27" s="88"/>
      <c r="CO27" s="88"/>
      <c r="CP27" s="88"/>
    </row>
    <row r="28" spans="1:94" x14ac:dyDescent="0.25">
      <c r="A28" s="46" t="s">
        <v>22</v>
      </c>
      <c r="B28" s="38" t="s">
        <v>86</v>
      </c>
      <c r="C28" s="6">
        <f>+Táboa_1!C28-Táboa_2!C28</f>
        <v>3886</v>
      </c>
      <c r="D28" s="6">
        <f>+Táboa_1!D28-Táboa_2!D28</f>
        <v>95</v>
      </c>
      <c r="E28" s="6">
        <f>+Táboa_1!E28-Táboa_2!E28</f>
        <v>147</v>
      </c>
      <c r="F28" s="6">
        <f>+Táboa_1!F28-Táboa_2!F28</f>
        <v>164</v>
      </c>
      <c r="G28" s="6">
        <f>+Táboa_1!G28-Táboa_2!G28</f>
        <v>4290</v>
      </c>
      <c r="H28" s="6">
        <f>+Táboa_1!H28-Táboa_2!H28</f>
        <v>612</v>
      </c>
      <c r="I28" s="6">
        <f>+Táboa_1!I28-Táboa_2!I28</f>
        <v>124173</v>
      </c>
      <c r="J28" s="6">
        <f>+Táboa_1!J28-Táboa_2!J28</f>
        <v>3044</v>
      </c>
      <c r="K28" s="6">
        <f>+Táboa_1!K28-Táboa_2!K28</f>
        <v>0</v>
      </c>
      <c r="L28" s="6">
        <f>+Táboa_1!L28-Táboa_2!L28</f>
        <v>1624</v>
      </c>
      <c r="M28" s="6">
        <f>+Táboa_1!M28-Táboa_2!M28</f>
        <v>21687</v>
      </c>
      <c r="N28" s="6">
        <f>+Táboa_1!N28-Táboa_2!N28</f>
        <v>806</v>
      </c>
      <c r="O28" s="6">
        <f>+Táboa_1!O28-Táboa_2!O28</f>
        <v>1824</v>
      </c>
      <c r="P28" s="6">
        <f>+Táboa_1!P28-Táboa_2!P28</f>
        <v>14509</v>
      </c>
      <c r="Q28" s="6">
        <f>+Táboa_1!Q28-Táboa_2!Q28</f>
        <v>553</v>
      </c>
      <c r="R28" s="6">
        <f>+Táboa_1!R28-Táboa_2!R28</f>
        <v>647</v>
      </c>
      <c r="S28" s="6">
        <f>+Táboa_1!S28-Táboa_2!S28</f>
        <v>0</v>
      </c>
      <c r="T28" s="6">
        <f>+Táboa_1!T28-Táboa_2!T28</f>
        <v>5639</v>
      </c>
      <c r="U28" s="6">
        <f>+Táboa_1!U28-Táboa_2!U28</f>
        <v>0</v>
      </c>
      <c r="V28" s="6">
        <f>+Táboa_1!V28-Táboa_2!V28</f>
        <v>1920</v>
      </c>
      <c r="W28" s="6">
        <f>+Táboa_1!W28-Táboa_2!W28</f>
        <v>36563</v>
      </c>
      <c r="X28" s="6">
        <f>+Táboa_1!X28-Táboa_2!X28</f>
        <v>46683</v>
      </c>
      <c r="Y28" s="6">
        <f>+Táboa_1!Y28-Táboa_2!Y28</f>
        <v>12000</v>
      </c>
      <c r="Z28" s="6">
        <f>+Táboa_1!Z28-Táboa_2!Z28</f>
        <v>3716</v>
      </c>
      <c r="AA28" s="6">
        <f>+Táboa_1!AA28-Táboa_2!AA28</f>
        <v>32261</v>
      </c>
      <c r="AB28" s="6">
        <f>+Táboa_1!AB28-Táboa_2!AB28</f>
        <v>146332</v>
      </c>
      <c r="AC28" s="6">
        <f>+Táboa_1!AC28-Táboa_2!AC28</f>
        <v>24426</v>
      </c>
      <c r="AD28" s="6">
        <f>+Táboa_1!AD28-Táboa_2!AD28</f>
        <v>17146</v>
      </c>
      <c r="AE28" s="6">
        <f>+Táboa_1!AE28-Táboa_2!AE28</f>
        <v>5904</v>
      </c>
      <c r="AF28" s="6">
        <f>+Táboa_1!AF28-Táboa_2!AF28</f>
        <v>26276</v>
      </c>
      <c r="AG28" s="6">
        <f>+Táboa_1!AG28-Táboa_2!AG28</f>
        <v>19098</v>
      </c>
      <c r="AH28" s="6">
        <f>+Táboa_1!AH28-Táboa_2!AH28</f>
        <v>4769</v>
      </c>
      <c r="AI28" s="6">
        <f>+Táboa_1!AI28-Táboa_2!AI28</f>
        <v>0</v>
      </c>
      <c r="AJ28" s="6">
        <f>+Táboa_1!AJ28-Táboa_2!AJ28</f>
        <v>75993</v>
      </c>
      <c r="AK28" s="6">
        <f>+Táboa_1!AK28-Táboa_2!AK28</f>
        <v>2157</v>
      </c>
      <c r="AL28" s="6">
        <f>+Táboa_1!AL28-Táboa_2!AL28</f>
        <v>1394</v>
      </c>
      <c r="AM28" s="6">
        <f>+Táboa_1!AM28-Táboa_2!AM28</f>
        <v>99</v>
      </c>
      <c r="AN28" s="6">
        <f>+Táboa_1!AN28-Táboa_2!AN28</f>
        <v>2998</v>
      </c>
      <c r="AO28" s="6">
        <f>+Táboa_1!AO28-Táboa_2!AO28</f>
        <v>0</v>
      </c>
      <c r="AP28" s="6">
        <f>+Táboa_1!AP28-Táboa_2!AP28</f>
        <v>0</v>
      </c>
      <c r="AQ28" s="6">
        <f>+Táboa_1!AQ28-Táboa_2!AQ28</f>
        <v>0</v>
      </c>
      <c r="AR28" s="6">
        <f>+Táboa_1!AR28-Táboa_2!AR28</f>
        <v>39</v>
      </c>
      <c r="AS28" s="6">
        <f>+Táboa_1!AS28-Táboa_2!AS28</f>
        <v>2849</v>
      </c>
      <c r="AT28" s="6">
        <f>+Táboa_1!AT28-Táboa_2!AT28</f>
        <v>10</v>
      </c>
      <c r="AU28" s="6">
        <f>+Táboa_1!AU28-Táboa_2!AU28</f>
        <v>7</v>
      </c>
      <c r="AV28" s="6">
        <f>+Táboa_1!AV28-Táboa_2!AV28</f>
        <v>0</v>
      </c>
      <c r="AW28" s="6">
        <f>+Táboa_1!AW28-Táboa_2!AW28</f>
        <v>0</v>
      </c>
      <c r="AX28" s="6">
        <f>+Táboa_1!AX28-Táboa_2!AX28</f>
        <v>0</v>
      </c>
      <c r="AY28" s="6">
        <f>+Táboa_1!AY28-Táboa_2!AY28</f>
        <v>0</v>
      </c>
      <c r="AZ28" s="6">
        <f>+Táboa_1!AZ28-Táboa_2!AZ28</f>
        <v>0</v>
      </c>
      <c r="BA28" s="6">
        <f>+Táboa_1!BA28-Táboa_2!BA28</f>
        <v>0</v>
      </c>
      <c r="BB28" s="6">
        <f>+Táboa_1!BB28-Táboa_2!BB28</f>
        <v>0</v>
      </c>
      <c r="BC28" s="6">
        <f>+Táboa_1!BC28-Táboa_2!BC28</f>
        <v>98</v>
      </c>
      <c r="BD28" s="6">
        <f>+Táboa_1!BD28-Táboa_2!BD28</f>
        <v>1807</v>
      </c>
      <c r="BE28" s="6">
        <f>+Táboa_1!BE28-Táboa_2!BE28</f>
        <v>623</v>
      </c>
      <c r="BF28" s="6">
        <f>+Táboa_1!BF28-Táboa_2!BF28</f>
        <v>101</v>
      </c>
      <c r="BG28" s="6">
        <f>+Táboa_1!BG28-Táboa_2!BG28</f>
        <v>288</v>
      </c>
      <c r="BH28" s="6">
        <f>+Táboa_1!BH28-Táboa_2!BH28</f>
        <v>0</v>
      </c>
      <c r="BI28" s="6">
        <f>+Táboa_1!BI28-Táboa_2!BI28</f>
        <v>0</v>
      </c>
      <c r="BJ28" s="6">
        <f>+Táboa_1!BJ28-Táboa_2!BJ28</f>
        <v>1280</v>
      </c>
      <c r="BK28" s="6">
        <f>+Táboa_1!BK28-Táboa_2!BK28</f>
        <v>207</v>
      </c>
      <c r="BL28" s="6">
        <f>+Táboa_1!BL28-Táboa_2!BL28</f>
        <v>0</v>
      </c>
      <c r="BM28" s="6">
        <f>+Táboa_1!BM28-Táboa_2!BM28</f>
        <v>0</v>
      </c>
      <c r="BN28" s="6">
        <f>+Táboa_1!BN28-Táboa_2!BN28</f>
        <v>46</v>
      </c>
      <c r="BO28" s="6">
        <f>+Táboa_1!BO28-Táboa_2!BO28</f>
        <v>0</v>
      </c>
      <c r="BP28" s="6">
        <f>+Táboa_1!BP28-Táboa_2!BP28</f>
        <v>753</v>
      </c>
      <c r="BQ28" s="6">
        <f>+Táboa_1!BQ28-Táboa_2!BQ28</f>
        <v>0</v>
      </c>
      <c r="BR28" s="6">
        <f>+Táboa_1!BR28-Táboa_2!BR28</f>
        <v>0</v>
      </c>
      <c r="BS28" s="6">
        <f>+Táboa_1!BS28-Táboa_2!BS28</f>
        <v>248</v>
      </c>
      <c r="BT28" s="6">
        <f>+Táboa_1!BT28-Táboa_2!BT28</f>
        <v>242</v>
      </c>
      <c r="BU28" s="6">
        <f>+Táboa_1!BU28-Táboa_2!BU28</f>
        <v>0</v>
      </c>
      <c r="BV28" s="53">
        <f>+Táboa_1!BV28-Táboa_2!BV28</f>
        <v>652033</v>
      </c>
      <c r="BW28" s="6">
        <f>+Táboa_1!BW28-Táboa_2!BW28</f>
        <v>66017</v>
      </c>
      <c r="BX28" s="6">
        <f>+Táboa_1!BX28-Táboa_2!BX28</f>
        <v>0</v>
      </c>
      <c r="BY28" s="6">
        <f>+Táboa_1!BY28-Táboa_2!BY28</f>
        <v>0</v>
      </c>
      <c r="BZ28" s="7">
        <f>+Táboa_1!BZ28-Táboa_2!BZ28</f>
        <v>66017</v>
      </c>
      <c r="CA28" s="6">
        <f>+Táboa_1!CA28-Táboa_2!CA28</f>
        <v>122450</v>
      </c>
      <c r="CB28" s="6">
        <f>+Táboa_1!CB28-Táboa_2!CB28</f>
        <v>976</v>
      </c>
      <c r="CC28" s="7">
        <f>+Táboa_1!CC28-Táboa_2!CC28</f>
        <v>123426</v>
      </c>
      <c r="CD28" s="6">
        <f>+Táboa_1!CD28-Táboa_2!CD28</f>
        <v>0</v>
      </c>
      <c r="CE28" s="6">
        <f>+Táboa_1!CE28-Táboa_2!CE28</f>
        <v>0</v>
      </c>
      <c r="CF28" s="6">
        <f>+Táboa_1!CF28-Táboa_2!CF28</f>
        <v>0</v>
      </c>
      <c r="CG28" s="7">
        <f>+Táboa_1!CG28-Táboa_2!CG28</f>
        <v>0</v>
      </c>
      <c r="CH28" s="7">
        <f>+Táboa_1!CH28-Táboa_2!CH28</f>
        <v>189443</v>
      </c>
      <c r="CI28" s="53">
        <f>+Táboa_1!CI28-Táboa_2!CI28</f>
        <v>841476</v>
      </c>
      <c r="CL28" s="88"/>
      <c r="CM28" s="88"/>
      <c r="CN28" s="88"/>
      <c r="CO28" s="88"/>
      <c r="CP28" s="88"/>
    </row>
    <row r="29" spans="1:94" x14ac:dyDescent="0.25">
      <c r="A29" s="46" t="s">
        <v>23</v>
      </c>
      <c r="B29" s="38" t="s">
        <v>87</v>
      </c>
      <c r="C29" s="6">
        <f>+Táboa_1!C29-Táboa_2!C29</f>
        <v>0</v>
      </c>
      <c r="D29" s="6">
        <f>+Táboa_1!D29-Táboa_2!D29</f>
        <v>0</v>
      </c>
      <c r="E29" s="6">
        <f>+Táboa_1!E29-Táboa_2!E29</f>
        <v>0</v>
      </c>
      <c r="F29" s="6">
        <f>+Táboa_1!F29-Táboa_2!F29</f>
        <v>0</v>
      </c>
      <c r="G29" s="6">
        <f>+Táboa_1!G29-Táboa_2!G29</f>
        <v>0</v>
      </c>
      <c r="H29" s="6">
        <f>+Táboa_1!H29-Táboa_2!H29</f>
        <v>1142</v>
      </c>
      <c r="I29" s="6">
        <f>+Táboa_1!I29-Táboa_2!I29</f>
        <v>0</v>
      </c>
      <c r="J29" s="6">
        <f>+Táboa_1!J29-Táboa_2!J29</f>
        <v>820</v>
      </c>
      <c r="K29" s="6">
        <f>+Táboa_1!K29-Táboa_2!K29</f>
        <v>0</v>
      </c>
      <c r="L29" s="6">
        <f>+Táboa_1!L29-Táboa_2!L29</f>
        <v>1437</v>
      </c>
      <c r="M29" s="6">
        <f>+Táboa_1!M29-Táboa_2!M29</f>
        <v>2183</v>
      </c>
      <c r="N29" s="6">
        <f>+Táboa_1!N29-Táboa_2!N29</f>
        <v>0</v>
      </c>
      <c r="O29" s="6">
        <f>+Táboa_1!O29-Táboa_2!O29</f>
        <v>2960</v>
      </c>
      <c r="P29" s="6">
        <f>+Táboa_1!P29-Táboa_2!P29</f>
        <v>0</v>
      </c>
      <c r="Q29" s="6">
        <f>+Táboa_1!Q29-Táboa_2!Q29</f>
        <v>168</v>
      </c>
      <c r="R29" s="6">
        <f>+Táboa_1!R29-Táboa_2!R29</f>
        <v>1773</v>
      </c>
      <c r="S29" s="6">
        <f>+Táboa_1!S29-Táboa_2!S29</f>
        <v>0</v>
      </c>
      <c r="T29" s="6">
        <f>+Táboa_1!T29-Táboa_2!T29</f>
        <v>2987</v>
      </c>
      <c r="U29" s="6">
        <f>+Táboa_1!U29-Táboa_2!U29</f>
        <v>3456</v>
      </c>
      <c r="V29" s="6">
        <f>+Táboa_1!V29-Táboa_2!V29</f>
        <v>1652</v>
      </c>
      <c r="W29" s="6">
        <f>+Táboa_1!W29-Táboa_2!W29</f>
        <v>0</v>
      </c>
      <c r="X29" s="6">
        <f>+Táboa_1!X29-Táboa_2!X29</f>
        <v>4106</v>
      </c>
      <c r="Y29" s="6">
        <f>+Táboa_1!Y29-Táboa_2!Y29</f>
        <v>27793</v>
      </c>
      <c r="Z29" s="6">
        <f>+Táboa_1!Z29-Táboa_2!Z29</f>
        <v>0</v>
      </c>
      <c r="AA29" s="6">
        <f>+Táboa_1!AA29-Táboa_2!AA29</f>
        <v>21800</v>
      </c>
      <c r="AB29" s="6">
        <f>+Táboa_1!AB29-Táboa_2!AB29</f>
        <v>35929</v>
      </c>
      <c r="AC29" s="6">
        <f>+Táboa_1!AC29-Táboa_2!AC29</f>
        <v>6669</v>
      </c>
      <c r="AD29" s="6">
        <f>+Táboa_1!AD29-Táboa_2!AD29</f>
        <v>0</v>
      </c>
      <c r="AE29" s="6">
        <f>+Táboa_1!AE29-Táboa_2!AE29</f>
        <v>30</v>
      </c>
      <c r="AF29" s="6">
        <f>+Táboa_1!AF29-Táboa_2!AF29</f>
        <v>23498</v>
      </c>
      <c r="AG29" s="6">
        <f>+Táboa_1!AG29-Táboa_2!AG29</f>
        <v>36074</v>
      </c>
      <c r="AH29" s="6">
        <f>+Táboa_1!AH29-Táboa_2!AH29</f>
        <v>59</v>
      </c>
      <c r="AI29" s="6">
        <f>+Táboa_1!AI29-Táboa_2!AI29</f>
        <v>460</v>
      </c>
      <c r="AJ29" s="6">
        <f>+Táboa_1!AJ29-Táboa_2!AJ29</f>
        <v>15112</v>
      </c>
      <c r="AK29" s="6">
        <f>+Táboa_1!AK29-Táboa_2!AK29</f>
        <v>998</v>
      </c>
      <c r="AL29" s="6">
        <f>+Táboa_1!AL29-Táboa_2!AL29</f>
        <v>14455</v>
      </c>
      <c r="AM29" s="6">
        <f>+Táboa_1!AM29-Táboa_2!AM29</f>
        <v>11430</v>
      </c>
      <c r="AN29" s="6">
        <f>+Táboa_1!AN29-Táboa_2!AN29</f>
        <v>7826</v>
      </c>
      <c r="AO29" s="6">
        <f>+Táboa_1!AO29-Táboa_2!AO29</f>
        <v>0</v>
      </c>
      <c r="AP29" s="6">
        <f>+Táboa_1!AP29-Táboa_2!AP29</f>
        <v>220</v>
      </c>
      <c r="AQ29" s="6">
        <f>+Táboa_1!AQ29-Táboa_2!AQ29</f>
        <v>0</v>
      </c>
      <c r="AR29" s="6">
        <f>+Táboa_1!AR29-Táboa_2!AR29</f>
        <v>1337</v>
      </c>
      <c r="AS29" s="6">
        <f>+Táboa_1!AS29-Táboa_2!AS29</f>
        <v>3252</v>
      </c>
      <c r="AT29" s="6">
        <f>+Táboa_1!AT29-Táboa_2!AT29</f>
        <v>39</v>
      </c>
      <c r="AU29" s="6">
        <f>+Táboa_1!AU29-Táboa_2!AU29</f>
        <v>577</v>
      </c>
      <c r="AV29" s="6">
        <f>+Táboa_1!AV29-Táboa_2!AV29</f>
        <v>49244</v>
      </c>
      <c r="AW29" s="6">
        <f>+Táboa_1!AW29-Táboa_2!AW29</f>
        <v>19955</v>
      </c>
      <c r="AX29" s="6">
        <f>+Táboa_1!AX29-Táboa_2!AX29</f>
        <v>1257</v>
      </c>
      <c r="AY29" s="6">
        <f>+Táboa_1!AY29-Táboa_2!AY29</f>
        <v>40</v>
      </c>
      <c r="AZ29" s="6">
        <f>+Táboa_1!AZ29-Táboa_2!AZ29</f>
        <v>231</v>
      </c>
      <c r="BA29" s="6">
        <f>+Táboa_1!BA29-Táboa_2!BA29</f>
        <v>1953</v>
      </c>
      <c r="BB29" s="6">
        <f>+Táboa_1!BB29-Táboa_2!BB29</f>
        <v>1748</v>
      </c>
      <c r="BC29" s="6">
        <f>+Táboa_1!BC29-Táboa_2!BC29</f>
        <v>12795</v>
      </c>
      <c r="BD29" s="6">
        <f>+Táboa_1!BD29-Táboa_2!BD29</f>
        <v>4796</v>
      </c>
      <c r="BE29" s="6">
        <f>+Táboa_1!BE29-Táboa_2!BE29</f>
        <v>150</v>
      </c>
      <c r="BF29" s="6">
        <f>+Táboa_1!BF29-Táboa_2!BF29</f>
        <v>512</v>
      </c>
      <c r="BG29" s="6">
        <f>+Táboa_1!BG29-Táboa_2!BG29</f>
        <v>17</v>
      </c>
      <c r="BH29" s="6">
        <f>+Táboa_1!BH29-Táboa_2!BH29</f>
        <v>0</v>
      </c>
      <c r="BI29" s="6">
        <f>+Táboa_1!BI29-Táboa_2!BI29</f>
        <v>0</v>
      </c>
      <c r="BJ29" s="6">
        <f>+Táboa_1!BJ29-Táboa_2!BJ29</f>
        <v>4323</v>
      </c>
      <c r="BK29" s="6">
        <f>+Táboa_1!BK29-Táboa_2!BK29</f>
        <v>0</v>
      </c>
      <c r="BL29" s="6">
        <f>+Táboa_1!BL29-Táboa_2!BL29</f>
        <v>3</v>
      </c>
      <c r="BM29" s="6">
        <f>+Táboa_1!BM29-Táboa_2!BM29</f>
        <v>431</v>
      </c>
      <c r="BN29" s="6">
        <f>+Táboa_1!BN29-Táboa_2!BN29</f>
        <v>10452</v>
      </c>
      <c r="BO29" s="6">
        <f>+Táboa_1!BO29-Táboa_2!BO29</f>
        <v>11090</v>
      </c>
      <c r="BP29" s="6">
        <f>+Táboa_1!BP29-Táboa_2!BP29</f>
        <v>4228</v>
      </c>
      <c r="BQ29" s="6">
        <f>+Táboa_1!BQ29-Táboa_2!BQ29</f>
        <v>287</v>
      </c>
      <c r="BR29" s="6">
        <f>+Táboa_1!BR29-Táboa_2!BR29</f>
        <v>1003</v>
      </c>
      <c r="BS29" s="6">
        <f>+Táboa_1!BS29-Táboa_2!BS29</f>
        <v>5595</v>
      </c>
      <c r="BT29" s="6">
        <f>+Táboa_1!BT29-Táboa_2!BT29</f>
        <v>1034</v>
      </c>
      <c r="BU29" s="6">
        <f>+Táboa_1!BU29-Táboa_2!BU29</f>
        <v>0</v>
      </c>
      <c r="BV29" s="53">
        <f>+Táboa_1!BV29-Táboa_2!BV29</f>
        <v>361386</v>
      </c>
      <c r="BW29" s="6">
        <f>+Táboa_1!BW29-Táboa_2!BW29</f>
        <v>147424</v>
      </c>
      <c r="BX29" s="6">
        <f>+Táboa_1!BX29-Táboa_2!BX29</f>
        <v>0</v>
      </c>
      <c r="BY29" s="6">
        <f>+Táboa_1!BY29-Táboa_2!BY29</f>
        <v>0</v>
      </c>
      <c r="BZ29" s="7">
        <f>+Táboa_1!BZ29-Táboa_2!BZ29</f>
        <v>147424</v>
      </c>
      <c r="CA29" s="6">
        <f>+Táboa_1!CA29-Táboa_2!CA29</f>
        <v>282137</v>
      </c>
      <c r="CB29" s="6">
        <f>+Táboa_1!CB29-Táboa_2!CB29</f>
        <v>1879</v>
      </c>
      <c r="CC29" s="7">
        <f>+Táboa_1!CC29-Táboa_2!CC29</f>
        <v>284016</v>
      </c>
      <c r="CD29" s="6">
        <f>+Táboa_1!CD29-Táboa_2!CD29</f>
        <v>0</v>
      </c>
      <c r="CE29" s="6">
        <f>+Táboa_1!CE29-Táboa_2!CE29</f>
        <v>0</v>
      </c>
      <c r="CF29" s="6">
        <f>+Táboa_1!CF29-Táboa_2!CF29</f>
        <v>0</v>
      </c>
      <c r="CG29" s="7">
        <f>+Táboa_1!CG29-Táboa_2!CG29</f>
        <v>0</v>
      </c>
      <c r="CH29" s="7">
        <f>+Táboa_1!CH29-Táboa_2!CH29</f>
        <v>431440</v>
      </c>
      <c r="CI29" s="53">
        <f>+Táboa_1!CI29-Táboa_2!CI29</f>
        <v>792826</v>
      </c>
      <c r="CL29" s="88"/>
      <c r="CM29" s="88"/>
      <c r="CN29" s="88"/>
      <c r="CO29" s="88"/>
      <c r="CP29" s="88"/>
    </row>
    <row r="30" spans="1:94" x14ac:dyDescent="0.25">
      <c r="A30" s="46" t="s">
        <v>24</v>
      </c>
      <c r="B30" s="38" t="s">
        <v>88</v>
      </c>
      <c r="C30" s="6">
        <f>+Táboa_1!C30-Táboa_2!C30</f>
        <v>0</v>
      </c>
      <c r="D30" s="6">
        <f>+Táboa_1!D30-Táboa_2!D30</f>
        <v>0</v>
      </c>
      <c r="E30" s="6">
        <f>+Táboa_1!E30-Táboa_2!E30</f>
        <v>0</v>
      </c>
      <c r="F30" s="6">
        <f>+Táboa_1!F30-Táboa_2!F30</f>
        <v>0</v>
      </c>
      <c r="G30" s="6">
        <f>+Táboa_1!G30-Táboa_2!G30</f>
        <v>0</v>
      </c>
      <c r="H30" s="6">
        <f>+Táboa_1!H30-Táboa_2!H30</f>
        <v>0</v>
      </c>
      <c r="I30" s="6">
        <f>+Táboa_1!I30-Táboa_2!I30</f>
        <v>0</v>
      </c>
      <c r="J30" s="6">
        <f>+Táboa_1!J30-Táboa_2!J30</f>
        <v>23</v>
      </c>
      <c r="K30" s="6">
        <f>+Táboa_1!K30-Táboa_2!K30</f>
        <v>0</v>
      </c>
      <c r="L30" s="6">
        <f>+Táboa_1!L30-Táboa_2!L30</f>
        <v>4</v>
      </c>
      <c r="M30" s="6">
        <f>+Táboa_1!M30-Táboa_2!M30</f>
        <v>2</v>
      </c>
      <c r="N30" s="6">
        <f>+Táboa_1!N30-Táboa_2!N30</f>
        <v>267</v>
      </c>
      <c r="O30" s="6">
        <f>+Táboa_1!O30-Táboa_2!O30</f>
        <v>0</v>
      </c>
      <c r="P30" s="6">
        <f>+Táboa_1!P30-Táboa_2!P30</f>
        <v>0</v>
      </c>
      <c r="Q30" s="6">
        <f>+Táboa_1!Q30-Táboa_2!Q30</f>
        <v>0</v>
      </c>
      <c r="R30" s="6">
        <f>+Táboa_1!R30-Táboa_2!R30</f>
        <v>25</v>
      </c>
      <c r="S30" s="6">
        <f>+Táboa_1!S30-Táboa_2!S30</f>
        <v>0</v>
      </c>
      <c r="T30" s="6">
        <f>+Táboa_1!T30-Táboa_2!T30</f>
        <v>0</v>
      </c>
      <c r="U30" s="6">
        <f>+Táboa_1!U30-Táboa_2!U30</f>
        <v>0</v>
      </c>
      <c r="V30" s="6">
        <f>+Táboa_1!V30-Táboa_2!V30</f>
        <v>0</v>
      </c>
      <c r="W30" s="6">
        <f>+Táboa_1!W30-Táboa_2!W30</f>
        <v>820</v>
      </c>
      <c r="X30" s="6">
        <f>+Táboa_1!X30-Táboa_2!X30</f>
        <v>9071</v>
      </c>
      <c r="Y30" s="6">
        <f>+Táboa_1!Y30-Táboa_2!Y30</f>
        <v>2662</v>
      </c>
      <c r="Z30" s="6">
        <f>+Táboa_1!Z30-Táboa_2!Z30</f>
        <v>74717</v>
      </c>
      <c r="AA30" s="6">
        <f>+Táboa_1!AA30-Táboa_2!AA30</f>
        <v>72031</v>
      </c>
      <c r="AB30" s="6">
        <f>+Táboa_1!AB30-Táboa_2!AB30</f>
        <v>100515</v>
      </c>
      <c r="AC30" s="6">
        <f>+Táboa_1!AC30-Táboa_2!AC30</f>
        <v>18627</v>
      </c>
      <c r="AD30" s="6">
        <f>+Táboa_1!AD30-Táboa_2!AD30</f>
        <v>197</v>
      </c>
      <c r="AE30" s="6">
        <f>+Táboa_1!AE30-Táboa_2!AE30</f>
        <v>0</v>
      </c>
      <c r="AF30" s="6">
        <f>+Táboa_1!AF30-Táboa_2!AF30</f>
        <v>14070</v>
      </c>
      <c r="AG30" s="6">
        <f>+Táboa_1!AG30-Táboa_2!AG30</f>
        <v>48553</v>
      </c>
      <c r="AH30" s="6">
        <f>+Táboa_1!AH30-Táboa_2!AH30</f>
        <v>8440</v>
      </c>
      <c r="AI30" s="6">
        <f>+Táboa_1!AI30-Táboa_2!AI30</f>
        <v>0</v>
      </c>
      <c r="AJ30" s="6">
        <f>+Táboa_1!AJ30-Táboa_2!AJ30</f>
        <v>45925</v>
      </c>
      <c r="AK30" s="6">
        <f>+Táboa_1!AK30-Táboa_2!AK30</f>
        <v>49292</v>
      </c>
      <c r="AL30" s="6">
        <f>+Táboa_1!AL30-Táboa_2!AL30</f>
        <v>5016</v>
      </c>
      <c r="AM30" s="6">
        <f>+Táboa_1!AM30-Táboa_2!AM30</f>
        <v>2207</v>
      </c>
      <c r="AN30" s="6">
        <f>+Táboa_1!AN30-Táboa_2!AN30</f>
        <v>267</v>
      </c>
      <c r="AO30" s="6">
        <f>+Táboa_1!AO30-Táboa_2!AO30</f>
        <v>0</v>
      </c>
      <c r="AP30" s="6">
        <f>+Táboa_1!AP30-Táboa_2!AP30</f>
        <v>0</v>
      </c>
      <c r="AQ30" s="6">
        <f>+Táboa_1!AQ30-Táboa_2!AQ30</f>
        <v>0</v>
      </c>
      <c r="AR30" s="6">
        <f>+Táboa_1!AR30-Táboa_2!AR30</f>
        <v>2029</v>
      </c>
      <c r="AS30" s="6">
        <f>+Táboa_1!AS30-Táboa_2!AS30</f>
        <v>6326</v>
      </c>
      <c r="AT30" s="6">
        <f>+Táboa_1!AT30-Táboa_2!AT30</f>
        <v>0</v>
      </c>
      <c r="AU30" s="6">
        <f>+Táboa_1!AU30-Táboa_2!AU30</f>
        <v>0</v>
      </c>
      <c r="AV30" s="6">
        <f>+Táboa_1!AV30-Táboa_2!AV30</f>
        <v>21049</v>
      </c>
      <c r="AW30" s="6">
        <f>+Táboa_1!AW30-Táboa_2!AW30</f>
        <v>2223</v>
      </c>
      <c r="AX30" s="6">
        <f>+Táboa_1!AX30-Táboa_2!AX30</f>
        <v>1384</v>
      </c>
      <c r="AY30" s="6">
        <f>+Táboa_1!AY30-Táboa_2!AY30</f>
        <v>0</v>
      </c>
      <c r="AZ30" s="6">
        <f>+Táboa_1!AZ30-Táboa_2!AZ30</f>
        <v>258</v>
      </c>
      <c r="BA30" s="6">
        <f>+Táboa_1!BA30-Táboa_2!BA30</f>
        <v>0</v>
      </c>
      <c r="BB30" s="6">
        <f>+Táboa_1!BB30-Táboa_2!BB30</f>
        <v>0</v>
      </c>
      <c r="BC30" s="6">
        <f>+Táboa_1!BC30-Táboa_2!BC30</f>
        <v>1212</v>
      </c>
      <c r="BD30" s="6">
        <f>+Táboa_1!BD30-Táboa_2!BD30</f>
        <v>2822</v>
      </c>
      <c r="BE30" s="6">
        <f>+Táboa_1!BE30-Táboa_2!BE30</f>
        <v>464</v>
      </c>
      <c r="BF30" s="6">
        <f>+Táboa_1!BF30-Táboa_2!BF30</f>
        <v>7</v>
      </c>
      <c r="BG30" s="6">
        <f>+Táboa_1!BG30-Táboa_2!BG30</f>
        <v>0</v>
      </c>
      <c r="BH30" s="6">
        <f>+Táboa_1!BH30-Táboa_2!BH30</f>
        <v>0</v>
      </c>
      <c r="BI30" s="6">
        <f>+Táboa_1!BI30-Táboa_2!BI30</f>
        <v>0</v>
      </c>
      <c r="BJ30" s="6">
        <f>+Táboa_1!BJ30-Táboa_2!BJ30</f>
        <v>3417</v>
      </c>
      <c r="BK30" s="6">
        <f>+Táboa_1!BK30-Táboa_2!BK30</f>
        <v>0</v>
      </c>
      <c r="BL30" s="6">
        <f>+Táboa_1!BL30-Táboa_2!BL30</f>
        <v>0</v>
      </c>
      <c r="BM30" s="6">
        <f>+Táboa_1!BM30-Táboa_2!BM30</f>
        <v>0</v>
      </c>
      <c r="BN30" s="6">
        <f>+Táboa_1!BN30-Táboa_2!BN30</f>
        <v>2189</v>
      </c>
      <c r="BO30" s="6">
        <f>+Táboa_1!BO30-Táboa_2!BO30</f>
        <v>813</v>
      </c>
      <c r="BP30" s="6">
        <f>+Táboa_1!BP30-Táboa_2!BP30</f>
        <v>62</v>
      </c>
      <c r="BQ30" s="6">
        <f>+Táboa_1!BQ30-Táboa_2!BQ30</f>
        <v>0</v>
      </c>
      <c r="BR30" s="6">
        <f>+Táboa_1!BR30-Táboa_2!BR30</f>
        <v>470</v>
      </c>
      <c r="BS30" s="6">
        <f>+Táboa_1!BS30-Táboa_2!BS30</f>
        <v>160</v>
      </c>
      <c r="BT30" s="6">
        <f>+Táboa_1!BT30-Táboa_2!BT30</f>
        <v>42</v>
      </c>
      <c r="BU30" s="6">
        <f>+Táboa_1!BU30-Táboa_2!BU30</f>
        <v>0</v>
      </c>
      <c r="BV30" s="53">
        <f>+Táboa_1!BV30-Táboa_2!BV30</f>
        <v>497658</v>
      </c>
      <c r="BW30" s="6">
        <f>+Táboa_1!BW30-Táboa_2!BW30</f>
        <v>125888</v>
      </c>
      <c r="BX30" s="6">
        <f>+Táboa_1!BX30-Táboa_2!BX30</f>
        <v>0</v>
      </c>
      <c r="BY30" s="6">
        <f>+Táboa_1!BY30-Táboa_2!BY30</f>
        <v>0</v>
      </c>
      <c r="BZ30" s="7">
        <f>+Táboa_1!BZ30-Táboa_2!BZ30</f>
        <v>125888</v>
      </c>
      <c r="CA30" s="6">
        <f>+Táboa_1!CA30-Táboa_2!CA30</f>
        <v>116547</v>
      </c>
      <c r="CB30" s="6">
        <f>+Táboa_1!CB30-Táboa_2!CB30</f>
        <v>2413</v>
      </c>
      <c r="CC30" s="7">
        <f>+Táboa_1!CC30-Táboa_2!CC30</f>
        <v>118960</v>
      </c>
      <c r="CD30" s="6">
        <f>+Táboa_1!CD30-Táboa_2!CD30</f>
        <v>0</v>
      </c>
      <c r="CE30" s="6">
        <f>+Táboa_1!CE30-Táboa_2!CE30</f>
        <v>0</v>
      </c>
      <c r="CF30" s="6">
        <f>+Táboa_1!CF30-Táboa_2!CF30</f>
        <v>0</v>
      </c>
      <c r="CG30" s="7">
        <f>+Táboa_1!CG30-Táboa_2!CG30</f>
        <v>0</v>
      </c>
      <c r="CH30" s="7">
        <f>+Táboa_1!CH30-Táboa_2!CH30</f>
        <v>244848</v>
      </c>
      <c r="CI30" s="53">
        <f>+Táboa_1!CI30-Táboa_2!CI30</f>
        <v>742506</v>
      </c>
      <c r="CL30" s="88"/>
      <c r="CM30" s="88"/>
      <c r="CN30" s="88"/>
      <c r="CO30" s="88"/>
      <c r="CP30" s="88"/>
    </row>
    <row r="31" spans="1:94" x14ac:dyDescent="0.25">
      <c r="A31" s="46" t="s">
        <v>25</v>
      </c>
      <c r="B31" s="38" t="s">
        <v>89</v>
      </c>
      <c r="C31" s="6">
        <f>+Táboa_1!C31-Táboa_2!C31</f>
        <v>19217</v>
      </c>
      <c r="D31" s="6">
        <f>+Táboa_1!D31-Táboa_2!D31</f>
        <v>2310</v>
      </c>
      <c r="E31" s="6">
        <f>+Táboa_1!E31-Táboa_2!E31</f>
        <v>0</v>
      </c>
      <c r="F31" s="6">
        <f>+Táboa_1!F31-Táboa_2!F31</f>
        <v>0</v>
      </c>
      <c r="G31" s="6">
        <f>+Táboa_1!G31-Táboa_2!G31</f>
        <v>1371</v>
      </c>
      <c r="H31" s="6">
        <f>+Táboa_1!H31-Táboa_2!H31</f>
        <v>2556</v>
      </c>
      <c r="I31" s="6">
        <f>+Táboa_1!I31-Táboa_2!I31</f>
        <v>966</v>
      </c>
      <c r="J31" s="6">
        <f>+Táboa_1!J31-Táboa_2!J31</f>
        <v>1657</v>
      </c>
      <c r="K31" s="6">
        <f>+Táboa_1!K31-Táboa_2!K31</f>
        <v>2393</v>
      </c>
      <c r="L31" s="6">
        <f>+Táboa_1!L31-Táboa_2!L31</f>
        <v>7622</v>
      </c>
      <c r="M31" s="6">
        <f>+Táboa_1!M31-Táboa_2!M31</f>
        <v>7865</v>
      </c>
      <c r="N31" s="6">
        <f>+Táboa_1!N31-Táboa_2!N31</f>
        <v>0</v>
      </c>
      <c r="O31" s="6">
        <f>+Táboa_1!O31-Táboa_2!O31</f>
        <v>1039</v>
      </c>
      <c r="P31" s="6">
        <f>+Táboa_1!P31-Táboa_2!P31</f>
        <v>784</v>
      </c>
      <c r="Q31" s="6">
        <f>+Táboa_1!Q31-Táboa_2!Q31</f>
        <v>1129</v>
      </c>
      <c r="R31" s="6">
        <f>+Táboa_1!R31-Táboa_2!R31</f>
        <v>2060</v>
      </c>
      <c r="S31" s="6">
        <f>+Táboa_1!S31-Táboa_2!S31</f>
        <v>1319</v>
      </c>
      <c r="T31" s="6">
        <f>+Táboa_1!T31-Táboa_2!T31</f>
        <v>0</v>
      </c>
      <c r="U31" s="6">
        <f>+Táboa_1!U31-Táboa_2!U31</f>
        <v>2877</v>
      </c>
      <c r="V31" s="6">
        <f>+Táboa_1!V31-Táboa_2!V31</f>
        <v>0</v>
      </c>
      <c r="W31" s="6">
        <f>+Táboa_1!W31-Táboa_2!W31</f>
        <v>0</v>
      </c>
      <c r="X31" s="6">
        <f>+Táboa_1!X31-Táboa_2!X31</f>
        <v>17284</v>
      </c>
      <c r="Y31" s="6">
        <f>+Táboa_1!Y31-Táboa_2!Y31</f>
        <v>0</v>
      </c>
      <c r="Z31" s="6">
        <f>+Táboa_1!Z31-Táboa_2!Z31</f>
        <v>0</v>
      </c>
      <c r="AA31" s="6">
        <f>+Táboa_1!AA31-Táboa_2!AA31</f>
        <v>40832</v>
      </c>
      <c r="AB31" s="6">
        <f>+Táboa_1!AB31-Táboa_2!AB31</f>
        <v>39519</v>
      </c>
      <c r="AC31" s="6">
        <f>+Táboa_1!AC31-Táboa_2!AC31</f>
        <v>23775</v>
      </c>
      <c r="AD31" s="6">
        <f>+Táboa_1!AD31-Táboa_2!AD31</f>
        <v>781</v>
      </c>
      <c r="AE31" s="6">
        <f>+Táboa_1!AE31-Táboa_2!AE31</f>
        <v>0</v>
      </c>
      <c r="AF31" s="6">
        <f>+Táboa_1!AF31-Táboa_2!AF31</f>
        <v>9939</v>
      </c>
      <c r="AG31" s="6">
        <f>+Táboa_1!AG31-Táboa_2!AG31</f>
        <v>43504</v>
      </c>
      <c r="AH31" s="6">
        <f>+Táboa_1!AH31-Táboa_2!AH31</f>
        <v>23220</v>
      </c>
      <c r="AI31" s="6">
        <f>+Táboa_1!AI31-Táboa_2!AI31</f>
        <v>0</v>
      </c>
      <c r="AJ31" s="6">
        <f>+Táboa_1!AJ31-Táboa_2!AJ31</f>
        <v>29964</v>
      </c>
      <c r="AK31" s="6">
        <f>+Táboa_1!AK31-Táboa_2!AK31</f>
        <v>44024</v>
      </c>
      <c r="AL31" s="6">
        <f>+Táboa_1!AL31-Táboa_2!AL31</f>
        <v>3273</v>
      </c>
      <c r="AM31" s="6">
        <f>+Táboa_1!AM31-Táboa_2!AM31</f>
        <v>1747</v>
      </c>
      <c r="AN31" s="6">
        <f>+Táboa_1!AN31-Táboa_2!AN31</f>
        <v>0</v>
      </c>
      <c r="AO31" s="6">
        <f>+Táboa_1!AO31-Táboa_2!AO31</f>
        <v>0</v>
      </c>
      <c r="AP31" s="6">
        <f>+Táboa_1!AP31-Táboa_2!AP31</f>
        <v>0</v>
      </c>
      <c r="AQ31" s="6">
        <f>+Táboa_1!AQ31-Táboa_2!AQ31</f>
        <v>12</v>
      </c>
      <c r="AR31" s="6">
        <f>+Táboa_1!AR31-Táboa_2!AR31</f>
        <v>402</v>
      </c>
      <c r="AS31" s="6">
        <f>+Táboa_1!AS31-Táboa_2!AS31</f>
        <v>19031</v>
      </c>
      <c r="AT31" s="6">
        <f>+Táboa_1!AT31-Táboa_2!AT31</f>
        <v>439</v>
      </c>
      <c r="AU31" s="6">
        <f>+Táboa_1!AU31-Táboa_2!AU31</f>
        <v>316</v>
      </c>
      <c r="AV31" s="6">
        <f>+Táboa_1!AV31-Táboa_2!AV31</f>
        <v>9043</v>
      </c>
      <c r="AW31" s="6">
        <f>+Táboa_1!AW31-Táboa_2!AW31</f>
        <v>0</v>
      </c>
      <c r="AX31" s="6">
        <f>+Táboa_1!AX31-Táboa_2!AX31</f>
        <v>0</v>
      </c>
      <c r="AY31" s="6">
        <f>+Táboa_1!AY31-Táboa_2!AY31</f>
        <v>0</v>
      </c>
      <c r="AZ31" s="6">
        <f>+Táboa_1!AZ31-Táboa_2!AZ31</f>
        <v>0</v>
      </c>
      <c r="BA31" s="6">
        <f>+Táboa_1!BA31-Táboa_2!BA31</f>
        <v>0</v>
      </c>
      <c r="BB31" s="6">
        <f>+Táboa_1!BB31-Táboa_2!BB31</f>
        <v>0</v>
      </c>
      <c r="BC31" s="6">
        <f>+Táboa_1!BC31-Táboa_2!BC31</f>
        <v>20381</v>
      </c>
      <c r="BD31" s="6">
        <f>+Táboa_1!BD31-Táboa_2!BD31</f>
        <v>2084</v>
      </c>
      <c r="BE31" s="6">
        <f>+Táboa_1!BE31-Táboa_2!BE31</f>
        <v>181</v>
      </c>
      <c r="BF31" s="6">
        <f>+Táboa_1!BF31-Táboa_2!BF31</f>
        <v>48</v>
      </c>
      <c r="BG31" s="6">
        <f>+Táboa_1!BG31-Táboa_2!BG31</f>
        <v>1999</v>
      </c>
      <c r="BH31" s="6">
        <f>+Táboa_1!BH31-Táboa_2!BH31</f>
        <v>0</v>
      </c>
      <c r="BI31" s="6">
        <f>+Táboa_1!BI31-Táboa_2!BI31</f>
        <v>0</v>
      </c>
      <c r="BJ31" s="6">
        <f>+Táboa_1!BJ31-Táboa_2!BJ31</f>
        <v>1210</v>
      </c>
      <c r="BK31" s="6">
        <f>+Táboa_1!BK31-Táboa_2!BK31</f>
        <v>1587</v>
      </c>
      <c r="BL31" s="6">
        <f>+Táboa_1!BL31-Táboa_2!BL31</f>
        <v>0</v>
      </c>
      <c r="BM31" s="6">
        <f>+Táboa_1!BM31-Táboa_2!BM31</f>
        <v>58</v>
      </c>
      <c r="BN31" s="6">
        <f>+Táboa_1!BN31-Táboa_2!BN31</f>
        <v>1253</v>
      </c>
      <c r="BO31" s="6">
        <f>+Táboa_1!BO31-Táboa_2!BO31</f>
        <v>1531</v>
      </c>
      <c r="BP31" s="6">
        <f>+Táboa_1!BP31-Táboa_2!BP31</f>
        <v>1673</v>
      </c>
      <c r="BQ31" s="6">
        <f>+Táboa_1!BQ31-Táboa_2!BQ31</f>
        <v>95</v>
      </c>
      <c r="BR31" s="6">
        <f>+Táboa_1!BR31-Táboa_2!BR31</f>
        <v>0</v>
      </c>
      <c r="BS31" s="6">
        <f>+Táboa_1!BS31-Táboa_2!BS31</f>
        <v>227</v>
      </c>
      <c r="BT31" s="6">
        <f>+Táboa_1!BT31-Táboa_2!BT31</f>
        <v>296</v>
      </c>
      <c r="BU31" s="6">
        <f>+Táboa_1!BU31-Táboa_2!BU31</f>
        <v>0</v>
      </c>
      <c r="BV31" s="53">
        <f>+Táboa_1!BV31-Táboa_2!BV31</f>
        <v>394893</v>
      </c>
      <c r="BW31" s="6">
        <f>+Táboa_1!BW31-Táboa_2!BW31</f>
        <v>9624</v>
      </c>
      <c r="BX31" s="6">
        <f>+Táboa_1!BX31-Táboa_2!BX31</f>
        <v>0</v>
      </c>
      <c r="BY31" s="6">
        <f>+Táboa_1!BY31-Táboa_2!BY31</f>
        <v>0</v>
      </c>
      <c r="BZ31" s="7">
        <f>+Táboa_1!BZ31-Táboa_2!BZ31</f>
        <v>9624</v>
      </c>
      <c r="CA31" s="6">
        <f>+Táboa_1!CA31-Táboa_2!CA31</f>
        <v>567484</v>
      </c>
      <c r="CB31" s="6">
        <f>+Táboa_1!CB31-Táboa_2!CB31</f>
        <v>1821</v>
      </c>
      <c r="CC31" s="7">
        <f>+Táboa_1!CC31-Táboa_2!CC31</f>
        <v>569305</v>
      </c>
      <c r="CD31" s="6">
        <f>+Táboa_1!CD31-Táboa_2!CD31</f>
        <v>0</v>
      </c>
      <c r="CE31" s="6">
        <f>+Táboa_1!CE31-Táboa_2!CE31</f>
        <v>0</v>
      </c>
      <c r="CF31" s="6">
        <f>+Táboa_1!CF31-Táboa_2!CF31</f>
        <v>0</v>
      </c>
      <c r="CG31" s="7">
        <f>+Táboa_1!CG31-Táboa_2!CG31</f>
        <v>0</v>
      </c>
      <c r="CH31" s="7">
        <f>+Táboa_1!CH31-Táboa_2!CH31</f>
        <v>578929</v>
      </c>
      <c r="CI31" s="53">
        <f>+Táboa_1!CI31-Táboa_2!CI31</f>
        <v>973822</v>
      </c>
      <c r="CL31" s="88"/>
      <c r="CM31" s="88"/>
      <c r="CN31" s="88"/>
      <c r="CO31" s="88"/>
      <c r="CP31" s="88"/>
    </row>
    <row r="32" spans="1:94" x14ac:dyDescent="0.25">
      <c r="A32" s="46" t="s">
        <v>26</v>
      </c>
      <c r="B32" s="38" t="s">
        <v>90</v>
      </c>
      <c r="C32" s="6">
        <f>+Táboa_1!C32-Táboa_2!C32</f>
        <v>116</v>
      </c>
      <c r="D32" s="6">
        <f>+Táboa_1!D32-Táboa_2!D32</f>
        <v>2539</v>
      </c>
      <c r="E32" s="6">
        <f>+Táboa_1!E32-Táboa_2!E32</f>
        <v>0</v>
      </c>
      <c r="F32" s="6">
        <f>+Táboa_1!F32-Táboa_2!F32</f>
        <v>0</v>
      </c>
      <c r="G32" s="6">
        <f>+Táboa_1!G32-Táboa_2!G32</f>
        <v>0</v>
      </c>
      <c r="H32" s="6">
        <f>+Táboa_1!H32-Táboa_2!H32</f>
        <v>0</v>
      </c>
      <c r="I32" s="6">
        <f>+Táboa_1!I32-Táboa_2!I32</f>
        <v>0</v>
      </c>
      <c r="J32" s="6">
        <f>+Táboa_1!J32-Táboa_2!J32</f>
        <v>0</v>
      </c>
      <c r="K32" s="6">
        <f>+Táboa_1!K32-Táboa_2!K32</f>
        <v>0</v>
      </c>
      <c r="L32" s="6">
        <f>+Táboa_1!L32-Táboa_2!L32</f>
        <v>0</v>
      </c>
      <c r="M32" s="6">
        <f>+Táboa_1!M32-Táboa_2!M32</f>
        <v>0</v>
      </c>
      <c r="N32" s="6">
        <f>+Táboa_1!N32-Táboa_2!N32</f>
        <v>0</v>
      </c>
      <c r="O32" s="6">
        <f>+Táboa_1!O32-Táboa_2!O32</f>
        <v>0</v>
      </c>
      <c r="P32" s="6">
        <f>+Táboa_1!P32-Táboa_2!P32</f>
        <v>0</v>
      </c>
      <c r="Q32" s="6">
        <f>+Táboa_1!Q32-Táboa_2!Q32</f>
        <v>0</v>
      </c>
      <c r="R32" s="6">
        <f>+Táboa_1!R32-Táboa_2!R32</f>
        <v>0</v>
      </c>
      <c r="S32" s="6">
        <f>+Táboa_1!S32-Táboa_2!S32</f>
        <v>0</v>
      </c>
      <c r="T32" s="6">
        <f>+Táboa_1!T32-Táboa_2!T32</f>
        <v>0</v>
      </c>
      <c r="U32" s="6">
        <f>+Táboa_1!U32-Táboa_2!U32</f>
        <v>1984</v>
      </c>
      <c r="V32" s="6">
        <f>+Táboa_1!V32-Táboa_2!V32</f>
        <v>0</v>
      </c>
      <c r="W32" s="6">
        <f>+Táboa_1!W32-Táboa_2!W32</f>
        <v>0</v>
      </c>
      <c r="X32" s="6">
        <f>+Táboa_1!X32-Táboa_2!X32</f>
        <v>0</v>
      </c>
      <c r="Y32" s="6">
        <f>+Táboa_1!Y32-Táboa_2!Y32</f>
        <v>0</v>
      </c>
      <c r="Z32" s="6">
        <f>+Táboa_1!Z32-Táboa_2!Z32</f>
        <v>0</v>
      </c>
      <c r="AA32" s="6">
        <f>+Táboa_1!AA32-Táboa_2!AA32</f>
        <v>11</v>
      </c>
      <c r="AB32" s="6">
        <f>+Táboa_1!AB32-Táboa_2!AB32</f>
        <v>2212427</v>
      </c>
      <c r="AC32" s="6">
        <f>+Táboa_1!AC32-Táboa_2!AC32</f>
        <v>1695</v>
      </c>
      <c r="AD32" s="6">
        <f>+Táboa_1!AD32-Táboa_2!AD32</f>
        <v>0</v>
      </c>
      <c r="AE32" s="6">
        <f>+Táboa_1!AE32-Táboa_2!AE32</f>
        <v>0</v>
      </c>
      <c r="AF32" s="6">
        <f>+Táboa_1!AF32-Táboa_2!AF32</f>
        <v>5931</v>
      </c>
      <c r="AG32" s="6">
        <f>+Táboa_1!AG32-Táboa_2!AG32</f>
        <v>0</v>
      </c>
      <c r="AH32" s="6">
        <f>+Táboa_1!AH32-Táboa_2!AH32</f>
        <v>0</v>
      </c>
      <c r="AI32" s="6">
        <f>+Táboa_1!AI32-Táboa_2!AI32</f>
        <v>0</v>
      </c>
      <c r="AJ32" s="6">
        <f>+Táboa_1!AJ32-Táboa_2!AJ32</f>
        <v>0</v>
      </c>
      <c r="AK32" s="6">
        <f>+Táboa_1!AK32-Táboa_2!AK32</f>
        <v>102864</v>
      </c>
      <c r="AL32" s="6">
        <f>+Táboa_1!AL32-Táboa_2!AL32</f>
        <v>3022</v>
      </c>
      <c r="AM32" s="6">
        <f>+Táboa_1!AM32-Táboa_2!AM32</f>
        <v>91</v>
      </c>
      <c r="AN32" s="6">
        <f>+Táboa_1!AN32-Táboa_2!AN32</f>
        <v>9780</v>
      </c>
      <c r="AO32" s="6">
        <f>+Táboa_1!AO32-Táboa_2!AO32</f>
        <v>0</v>
      </c>
      <c r="AP32" s="6">
        <f>+Táboa_1!AP32-Táboa_2!AP32</f>
        <v>589</v>
      </c>
      <c r="AQ32" s="6">
        <f>+Táboa_1!AQ32-Táboa_2!AQ32</f>
        <v>0</v>
      </c>
      <c r="AR32" s="6">
        <f>+Táboa_1!AR32-Táboa_2!AR32</f>
        <v>0</v>
      </c>
      <c r="AS32" s="6">
        <f>+Táboa_1!AS32-Táboa_2!AS32</f>
        <v>525</v>
      </c>
      <c r="AT32" s="6">
        <f>+Táboa_1!AT32-Táboa_2!AT32</f>
        <v>166</v>
      </c>
      <c r="AU32" s="6">
        <f>+Táboa_1!AU32-Táboa_2!AU32</f>
        <v>124</v>
      </c>
      <c r="AV32" s="6">
        <f>+Táboa_1!AV32-Táboa_2!AV32</f>
        <v>1</v>
      </c>
      <c r="AW32" s="6">
        <f>+Táboa_1!AW32-Táboa_2!AW32</f>
        <v>0</v>
      </c>
      <c r="AX32" s="6">
        <f>+Táboa_1!AX32-Táboa_2!AX32</f>
        <v>0</v>
      </c>
      <c r="AY32" s="6">
        <f>+Táboa_1!AY32-Táboa_2!AY32</f>
        <v>0</v>
      </c>
      <c r="AZ32" s="6">
        <f>+Táboa_1!AZ32-Táboa_2!AZ32</f>
        <v>0</v>
      </c>
      <c r="BA32" s="6">
        <f>+Táboa_1!BA32-Táboa_2!BA32</f>
        <v>0</v>
      </c>
      <c r="BB32" s="6">
        <f>+Táboa_1!BB32-Táboa_2!BB32</f>
        <v>0</v>
      </c>
      <c r="BC32" s="6">
        <f>+Táboa_1!BC32-Táboa_2!BC32</f>
        <v>0</v>
      </c>
      <c r="BD32" s="6">
        <f>+Táboa_1!BD32-Táboa_2!BD32</f>
        <v>15174</v>
      </c>
      <c r="BE32" s="6">
        <f>+Táboa_1!BE32-Táboa_2!BE32</f>
        <v>9452</v>
      </c>
      <c r="BF32" s="6">
        <f>+Táboa_1!BF32-Táboa_2!BF32</f>
        <v>10</v>
      </c>
      <c r="BG32" s="6">
        <f>+Táboa_1!BG32-Táboa_2!BG32</f>
        <v>9016</v>
      </c>
      <c r="BH32" s="6">
        <f>+Táboa_1!BH32-Táboa_2!BH32</f>
        <v>0</v>
      </c>
      <c r="BI32" s="6">
        <f>+Táboa_1!BI32-Táboa_2!BI32</f>
        <v>0</v>
      </c>
      <c r="BJ32" s="6">
        <f>+Táboa_1!BJ32-Táboa_2!BJ32</f>
        <v>0</v>
      </c>
      <c r="BK32" s="6">
        <f>+Táboa_1!BK32-Táboa_2!BK32</f>
        <v>1231</v>
      </c>
      <c r="BL32" s="6">
        <f>+Táboa_1!BL32-Táboa_2!BL32</f>
        <v>0</v>
      </c>
      <c r="BM32" s="6">
        <f>+Táboa_1!BM32-Táboa_2!BM32</f>
        <v>15</v>
      </c>
      <c r="BN32" s="6">
        <f>+Táboa_1!BN32-Táboa_2!BN32</f>
        <v>0</v>
      </c>
      <c r="BO32" s="6">
        <f>+Táboa_1!BO32-Táboa_2!BO32</f>
        <v>17</v>
      </c>
      <c r="BP32" s="6">
        <f>+Táboa_1!BP32-Táboa_2!BP32</f>
        <v>0</v>
      </c>
      <c r="BQ32" s="6">
        <f>+Táboa_1!BQ32-Táboa_2!BQ32</f>
        <v>63</v>
      </c>
      <c r="BR32" s="6">
        <f>+Táboa_1!BR32-Táboa_2!BR32</f>
        <v>8</v>
      </c>
      <c r="BS32" s="6">
        <f>+Táboa_1!BS32-Táboa_2!BS32</f>
        <v>238</v>
      </c>
      <c r="BT32" s="6">
        <f>+Táboa_1!BT32-Táboa_2!BT32</f>
        <v>572</v>
      </c>
      <c r="BU32" s="6">
        <f>+Táboa_1!BU32-Táboa_2!BU32</f>
        <v>0</v>
      </c>
      <c r="BV32" s="53">
        <f>+Táboa_1!BV32-Táboa_2!BV32</f>
        <v>2377661</v>
      </c>
      <c r="BW32" s="6">
        <f>+Táboa_1!BW32-Táboa_2!BW32</f>
        <v>615134</v>
      </c>
      <c r="BX32" s="6">
        <f>+Táboa_1!BX32-Táboa_2!BX32</f>
        <v>0</v>
      </c>
      <c r="BY32" s="6">
        <f>+Táboa_1!BY32-Táboa_2!BY32</f>
        <v>0</v>
      </c>
      <c r="BZ32" s="7">
        <f>+Táboa_1!BZ32-Táboa_2!BZ32</f>
        <v>615134</v>
      </c>
      <c r="CA32" s="6">
        <f>+Táboa_1!CA32-Táboa_2!CA32</f>
        <v>342700</v>
      </c>
      <c r="CB32" s="6">
        <f>+Táboa_1!CB32-Táboa_2!CB32</f>
        <v>14440</v>
      </c>
      <c r="CC32" s="7">
        <f>+Táboa_1!CC32-Táboa_2!CC32</f>
        <v>357140</v>
      </c>
      <c r="CD32" s="6">
        <f>+Táboa_1!CD32-Táboa_2!CD32</f>
        <v>0</v>
      </c>
      <c r="CE32" s="6">
        <f>+Táboa_1!CE32-Táboa_2!CE32</f>
        <v>0</v>
      </c>
      <c r="CF32" s="6">
        <f>+Táboa_1!CF32-Táboa_2!CF32</f>
        <v>0</v>
      </c>
      <c r="CG32" s="7">
        <f>+Táboa_1!CG32-Táboa_2!CG32</f>
        <v>0</v>
      </c>
      <c r="CH32" s="7">
        <f>+Táboa_1!CH32-Táboa_2!CH32</f>
        <v>972274</v>
      </c>
      <c r="CI32" s="53">
        <f>+Táboa_1!CI32-Táboa_2!CI32</f>
        <v>3349935</v>
      </c>
      <c r="CL32" s="88"/>
      <c r="CM32" s="88"/>
      <c r="CN32" s="88"/>
      <c r="CO32" s="88"/>
      <c r="CP32" s="88"/>
    </row>
    <row r="33" spans="1:94" x14ac:dyDescent="0.25">
      <c r="A33" s="46" t="s">
        <v>27</v>
      </c>
      <c r="B33" s="38" t="s">
        <v>91</v>
      </c>
      <c r="C33" s="6">
        <f>+Táboa_1!C33-Táboa_2!C33</f>
        <v>86</v>
      </c>
      <c r="D33" s="6">
        <f>+Táboa_1!D33-Táboa_2!D33</f>
        <v>1620</v>
      </c>
      <c r="E33" s="6">
        <f>+Táboa_1!E33-Táboa_2!E33</f>
        <v>0</v>
      </c>
      <c r="F33" s="6">
        <f>+Táboa_1!F33-Táboa_2!F33</f>
        <v>0</v>
      </c>
      <c r="G33" s="6">
        <f>+Táboa_1!G33-Táboa_2!G33</f>
        <v>0</v>
      </c>
      <c r="H33" s="6">
        <f>+Táboa_1!H33-Táboa_2!H33</f>
        <v>0</v>
      </c>
      <c r="I33" s="6">
        <f>+Táboa_1!I33-Táboa_2!I33</f>
        <v>0</v>
      </c>
      <c r="J33" s="6">
        <f>+Táboa_1!J33-Táboa_2!J33</f>
        <v>0</v>
      </c>
      <c r="K33" s="6">
        <f>+Táboa_1!K33-Táboa_2!K33</f>
        <v>0</v>
      </c>
      <c r="L33" s="6">
        <f>+Táboa_1!L33-Táboa_2!L33</f>
        <v>1</v>
      </c>
      <c r="M33" s="6">
        <f>+Táboa_1!M33-Táboa_2!M33</f>
        <v>0</v>
      </c>
      <c r="N33" s="6">
        <f>+Táboa_1!N33-Táboa_2!N33</f>
        <v>0</v>
      </c>
      <c r="O33" s="6">
        <f>+Táboa_1!O33-Táboa_2!O33</f>
        <v>0</v>
      </c>
      <c r="P33" s="6">
        <f>+Táboa_1!P33-Táboa_2!P33</f>
        <v>0</v>
      </c>
      <c r="Q33" s="6">
        <f>+Táboa_1!Q33-Táboa_2!Q33</f>
        <v>0</v>
      </c>
      <c r="R33" s="6">
        <f>+Táboa_1!R33-Táboa_2!R33</f>
        <v>0</v>
      </c>
      <c r="S33" s="6">
        <f>+Táboa_1!S33-Táboa_2!S33</f>
        <v>0</v>
      </c>
      <c r="T33" s="6">
        <f>+Táboa_1!T33-Táboa_2!T33</f>
        <v>0</v>
      </c>
      <c r="U33" s="6">
        <f>+Táboa_1!U33-Táboa_2!U33</f>
        <v>0</v>
      </c>
      <c r="V33" s="6">
        <f>+Táboa_1!V33-Táboa_2!V33</f>
        <v>0</v>
      </c>
      <c r="W33" s="6">
        <f>+Táboa_1!W33-Táboa_2!W33</f>
        <v>328</v>
      </c>
      <c r="X33" s="6">
        <f>+Táboa_1!X33-Táboa_2!X33</f>
        <v>303</v>
      </c>
      <c r="Y33" s="6">
        <f>+Táboa_1!Y33-Táboa_2!Y33</f>
        <v>0</v>
      </c>
      <c r="Z33" s="6">
        <f>+Táboa_1!Z33-Táboa_2!Z33</f>
        <v>0</v>
      </c>
      <c r="AA33" s="6">
        <f>+Táboa_1!AA33-Táboa_2!AA33</f>
        <v>1733</v>
      </c>
      <c r="AB33" s="6">
        <f>+Táboa_1!AB33-Táboa_2!AB33</f>
        <v>1464</v>
      </c>
      <c r="AC33" s="6">
        <f>+Táboa_1!AC33-Táboa_2!AC33</f>
        <v>3604</v>
      </c>
      <c r="AD33" s="6">
        <f>+Táboa_1!AD33-Táboa_2!AD33</f>
        <v>0</v>
      </c>
      <c r="AE33" s="6">
        <f>+Táboa_1!AE33-Táboa_2!AE33</f>
        <v>0</v>
      </c>
      <c r="AF33" s="6">
        <f>+Táboa_1!AF33-Táboa_2!AF33</f>
        <v>4</v>
      </c>
      <c r="AG33" s="6">
        <f>+Táboa_1!AG33-Táboa_2!AG33</f>
        <v>3</v>
      </c>
      <c r="AH33" s="6">
        <f>+Táboa_1!AH33-Táboa_2!AH33</f>
        <v>0</v>
      </c>
      <c r="AI33" s="6">
        <f>+Táboa_1!AI33-Táboa_2!AI33</f>
        <v>0</v>
      </c>
      <c r="AJ33" s="6">
        <f>+Táboa_1!AJ33-Táboa_2!AJ33</f>
        <v>0</v>
      </c>
      <c r="AK33" s="6">
        <f>+Táboa_1!AK33-Táboa_2!AK33</f>
        <v>0</v>
      </c>
      <c r="AL33" s="6">
        <f>+Táboa_1!AL33-Táboa_2!AL33</f>
        <v>11</v>
      </c>
      <c r="AM33" s="6">
        <f>+Táboa_1!AM33-Táboa_2!AM33</f>
        <v>0</v>
      </c>
      <c r="AN33" s="6">
        <f>+Táboa_1!AN33-Táboa_2!AN33</f>
        <v>0</v>
      </c>
      <c r="AO33" s="6">
        <f>+Táboa_1!AO33-Táboa_2!AO33</f>
        <v>0</v>
      </c>
      <c r="AP33" s="6">
        <f>+Táboa_1!AP33-Táboa_2!AP33</f>
        <v>299</v>
      </c>
      <c r="AQ33" s="6">
        <f>+Táboa_1!AQ33-Táboa_2!AQ33</f>
        <v>0</v>
      </c>
      <c r="AR33" s="6">
        <f>+Táboa_1!AR33-Táboa_2!AR33</f>
        <v>0</v>
      </c>
      <c r="AS33" s="6">
        <f>+Táboa_1!AS33-Táboa_2!AS33</f>
        <v>430</v>
      </c>
      <c r="AT33" s="6">
        <f>+Táboa_1!AT33-Táboa_2!AT33</f>
        <v>0</v>
      </c>
      <c r="AU33" s="6">
        <f>+Táboa_1!AU33-Táboa_2!AU33</f>
        <v>12</v>
      </c>
      <c r="AV33" s="6">
        <f>+Táboa_1!AV33-Táboa_2!AV33</f>
        <v>230</v>
      </c>
      <c r="AW33" s="6">
        <f>+Táboa_1!AW33-Táboa_2!AW33</f>
        <v>110</v>
      </c>
      <c r="AX33" s="6">
        <f>+Táboa_1!AX33-Táboa_2!AX33</f>
        <v>0</v>
      </c>
      <c r="AY33" s="6">
        <f>+Táboa_1!AY33-Táboa_2!AY33</f>
        <v>0</v>
      </c>
      <c r="AZ33" s="6">
        <f>+Táboa_1!AZ33-Táboa_2!AZ33</f>
        <v>0</v>
      </c>
      <c r="BA33" s="6">
        <f>+Táboa_1!BA33-Táboa_2!BA33</f>
        <v>0</v>
      </c>
      <c r="BB33" s="6">
        <f>+Táboa_1!BB33-Táboa_2!BB33</f>
        <v>0</v>
      </c>
      <c r="BC33" s="6">
        <f>+Táboa_1!BC33-Táboa_2!BC33</f>
        <v>0</v>
      </c>
      <c r="BD33" s="6">
        <f>+Táboa_1!BD33-Táboa_2!BD33</f>
        <v>173</v>
      </c>
      <c r="BE33" s="6">
        <f>+Táboa_1!BE33-Táboa_2!BE33</f>
        <v>8</v>
      </c>
      <c r="BF33" s="6">
        <f>+Táboa_1!BF33-Táboa_2!BF33</f>
        <v>0</v>
      </c>
      <c r="BG33" s="6">
        <f>+Táboa_1!BG33-Táboa_2!BG33</f>
        <v>440</v>
      </c>
      <c r="BH33" s="6">
        <f>+Táboa_1!BH33-Táboa_2!BH33</f>
        <v>0</v>
      </c>
      <c r="BI33" s="6">
        <f>+Táboa_1!BI33-Táboa_2!BI33</f>
        <v>0</v>
      </c>
      <c r="BJ33" s="6">
        <f>+Táboa_1!BJ33-Táboa_2!BJ33</f>
        <v>57</v>
      </c>
      <c r="BK33" s="6">
        <f>+Táboa_1!BK33-Táboa_2!BK33</f>
        <v>1732</v>
      </c>
      <c r="BL33" s="6">
        <f>+Táboa_1!BL33-Táboa_2!BL33</f>
        <v>0</v>
      </c>
      <c r="BM33" s="6">
        <f>+Táboa_1!BM33-Táboa_2!BM33</f>
        <v>966</v>
      </c>
      <c r="BN33" s="6">
        <f>+Táboa_1!BN33-Táboa_2!BN33</f>
        <v>9</v>
      </c>
      <c r="BO33" s="6">
        <f>+Táboa_1!BO33-Táboa_2!BO33</f>
        <v>19</v>
      </c>
      <c r="BP33" s="6">
        <f>+Táboa_1!BP33-Táboa_2!BP33</f>
        <v>0</v>
      </c>
      <c r="BQ33" s="6">
        <f>+Táboa_1!BQ33-Táboa_2!BQ33</f>
        <v>0</v>
      </c>
      <c r="BR33" s="6">
        <f>+Táboa_1!BR33-Táboa_2!BR33</f>
        <v>0</v>
      </c>
      <c r="BS33" s="6">
        <f>+Táboa_1!BS33-Táboa_2!BS33</f>
        <v>30</v>
      </c>
      <c r="BT33" s="6">
        <f>+Táboa_1!BT33-Táboa_2!BT33</f>
        <v>13</v>
      </c>
      <c r="BU33" s="6">
        <f>+Táboa_1!BU33-Táboa_2!BU33</f>
        <v>0</v>
      </c>
      <c r="BV33" s="53">
        <f>+Táboa_1!BV33-Táboa_2!BV33</f>
        <v>13685</v>
      </c>
      <c r="BW33" s="6">
        <f>+Táboa_1!BW33-Táboa_2!BW33</f>
        <v>54994</v>
      </c>
      <c r="BX33" s="6">
        <f>+Táboa_1!BX33-Táboa_2!BX33</f>
        <v>2055</v>
      </c>
      <c r="BY33" s="6">
        <f>+Táboa_1!BY33-Táboa_2!BY33</f>
        <v>0</v>
      </c>
      <c r="BZ33" s="7">
        <f>+Táboa_1!BZ33-Táboa_2!BZ33</f>
        <v>57049</v>
      </c>
      <c r="CA33" s="6">
        <f>+Táboa_1!CA33-Táboa_2!CA33</f>
        <v>74135</v>
      </c>
      <c r="CB33" s="6">
        <f>+Táboa_1!CB33-Táboa_2!CB33</f>
        <v>7644</v>
      </c>
      <c r="CC33" s="7">
        <f>+Táboa_1!CC33-Táboa_2!CC33</f>
        <v>81779</v>
      </c>
      <c r="CD33" s="6">
        <f>+Táboa_1!CD33-Táboa_2!CD33</f>
        <v>0</v>
      </c>
      <c r="CE33" s="6">
        <f>+Táboa_1!CE33-Táboa_2!CE33</f>
        <v>0</v>
      </c>
      <c r="CF33" s="6">
        <f>+Táboa_1!CF33-Táboa_2!CF33</f>
        <v>0</v>
      </c>
      <c r="CG33" s="7">
        <f>+Táboa_1!CG33-Táboa_2!CG33</f>
        <v>0</v>
      </c>
      <c r="CH33" s="7">
        <f>+Táboa_1!CH33-Táboa_2!CH33</f>
        <v>138828</v>
      </c>
      <c r="CI33" s="53">
        <f>+Táboa_1!CI33-Táboa_2!CI33</f>
        <v>152513</v>
      </c>
      <c r="CL33" s="88"/>
      <c r="CM33" s="88"/>
      <c r="CN33" s="88"/>
      <c r="CO33" s="88"/>
      <c r="CP33" s="88"/>
    </row>
    <row r="34" spans="1:94" x14ac:dyDescent="0.25">
      <c r="A34" s="46" t="s">
        <v>28</v>
      </c>
      <c r="B34" s="38" t="s">
        <v>92</v>
      </c>
      <c r="C34" s="6">
        <f>+Táboa_1!C34-Táboa_2!C34</f>
        <v>0</v>
      </c>
      <c r="D34" s="6">
        <f>+Táboa_1!D34-Táboa_2!D34</f>
        <v>0</v>
      </c>
      <c r="E34" s="6">
        <f>+Táboa_1!E34-Táboa_2!E34</f>
        <v>0</v>
      </c>
      <c r="F34" s="6">
        <f>+Táboa_1!F34-Táboa_2!F34</f>
        <v>0</v>
      </c>
      <c r="G34" s="6">
        <f>+Táboa_1!G34-Táboa_2!G34</f>
        <v>0</v>
      </c>
      <c r="H34" s="6">
        <f>+Táboa_1!H34-Táboa_2!H34</f>
        <v>0</v>
      </c>
      <c r="I34" s="6">
        <f>+Táboa_1!I34-Táboa_2!I34</f>
        <v>0</v>
      </c>
      <c r="J34" s="6">
        <f>+Táboa_1!J34-Táboa_2!J34</f>
        <v>0</v>
      </c>
      <c r="K34" s="6">
        <f>+Táboa_1!K34-Táboa_2!K34</f>
        <v>0</v>
      </c>
      <c r="L34" s="6">
        <f>+Táboa_1!L34-Táboa_2!L34</f>
        <v>6</v>
      </c>
      <c r="M34" s="6">
        <f>+Táboa_1!M34-Táboa_2!M34</f>
        <v>0</v>
      </c>
      <c r="N34" s="6">
        <f>+Táboa_1!N34-Táboa_2!N34</f>
        <v>0</v>
      </c>
      <c r="O34" s="6">
        <f>+Táboa_1!O34-Táboa_2!O34</f>
        <v>0</v>
      </c>
      <c r="P34" s="6">
        <f>+Táboa_1!P34-Táboa_2!P34</f>
        <v>70</v>
      </c>
      <c r="Q34" s="6">
        <f>+Táboa_1!Q34-Táboa_2!Q34</f>
        <v>0</v>
      </c>
      <c r="R34" s="6">
        <f>+Táboa_1!R34-Táboa_2!R34</f>
        <v>0</v>
      </c>
      <c r="S34" s="6">
        <f>+Táboa_1!S34-Táboa_2!S34</f>
        <v>0</v>
      </c>
      <c r="T34" s="6">
        <f>+Táboa_1!T34-Táboa_2!T34</f>
        <v>0</v>
      </c>
      <c r="U34" s="6">
        <f>+Táboa_1!U34-Táboa_2!U34</f>
        <v>0</v>
      </c>
      <c r="V34" s="6">
        <f>+Táboa_1!V34-Táboa_2!V34</f>
        <v>0</v>
      </c>
      <c r="W34" s="6">
        <f>+Táboa_1!W34-Táboa_2!W34</f>
        <v>0</v>
      </c>
      <c r="X34" s="6">
        <f>+Táboa_1!X34-Táboa_2!X34</f>
        <v>0</v>
      </c>
      <c r="Y34" s="6">
        <f>+Táboa_1!Y34-Táboa_2!Y34</f>
        <v>0</v>
      </c>
      <c r="Z34" s="6">
        <f>+Táboa_1!Z34-Táboa_2!Z34</f>
        <v>0</v>
      </c>
      <c r="AA34" s="6">
        <f>+Táboa_1!AA34-Táboa_2!AA34</f>
        <v>0</v>
      </c>
      <c r="AB34" s="6">
        <f>+Táboa_1!AB34-Táboa_2!AB34</f>
        <v>15</v>
      </c>
      <c r="AC34" s="6">
        <f>+Táboa_1!AC34-Táboa_2!AC34</f>
        <v>0</v>
      </c>
      <c r="AD34" s="6">
        <f>+Táboa_1!AD34-Táboa_2!AD34</f>
        <v>779</v>
      </c>
      <c r="AE34" s="6">
        <f>+Táboa_1!AE34-Táboa_2!AE34</f>
        <v>0</v>
      </c>
      <c r="AF34" s="6">
        <f>+Táboa_1!AF34-Táboa_2!AF34</f>
        <v>0</v>
      </c>
      <c r="AG34" s="6">
        <f>+Táboa_1!AG34-Táboa_2!AG34</f>
        <v>0</v>
      </c>
      <c r="AH34" s="6">
        <f>+Táboa_1!AH34-Táboa_2!AH34</f>
        <v>0</v>
      </c>
      <c r="AI34" s="6">
        <f>+Táboa_1!AI34-Táboa_2!AI34</f>
        <v>0</v>
      </c>
      <c r="AJ34" s="6">
        <f>+Táboa_1!AJ34-Táboa_2!AJ34</f>
        <v>21448</v>
      </c>
      <c r="AK34" s="6">
        <f>+Táboa_1!AK34-Táboa_2!AK34</f>
        <v>0</v>
      </c>
      <c r="AL34" s="6">
        <f>+Táboa_1!AL34-Táboa_2!AL34</f>
        <v>0</v>
      </c>
      <c r="AM34" s="6">
        <f>+Táboa_1!AM34-Táboa_2!AM34</f>
        <v>640</v>
      </c>
      <c r="AN34" s="6">
        <f>+Táboa_1!AN34-Táboa_2!AN34</f>
        <v>0</v>
      </c>
      <c r="AO34" s="6">
        <f>+Táboa_1!AO34-Táboa_2!AO34</f>
        <v>0</v>
      </c>
      <c r="AP34" s="6">
        <f>+Táboa_1!AP34-Táboa_2!AP34</f>
        <v>0</v>
      </c>
      <c r="AQ34" s="6">
        <f>+Táboa_1!AQ34-Táboa_2!AQ34</f>
        <v>0</v>
      </c>
      <c r="AR34" s="6">
        <f>+Táboa_1!AR34-Táboa_2!AR34</f>
        <v>972</v>
      </c>
      <c r="AS34" s="6">
        <f>+Táboa_1!AS34-Táboa_2!AS34</f>
        <v>20953</v>
      </c>
      <c r="AT34" s="6">
        <f>+Táboa_1!AT34-Táboa_2!AT34</f>
        <v>0</v>
      </c>
      <c r="AU34" s="6">
        <f>+Táboa_1!AU34-Táboa_2!AU34</f>
        <v>406</v>
      </c>
      <c r="AV34" s="6">
        <f>+Táboa_1!AV34-Táboa_2!AV34</f>
        <v>5574</v>
      </c>
      <c r="AW34" s="6">
        <f>+Táboa_1!AW34-Táboa_2!AW34</f>
        <v>0</v>
      </c>
      <c r="AX34" s="6">
        <f>+Táboa_1!AX34-Táboa_2!AX34</f>
        <v>0</v>
      </c>
      <c r="AY34" s="6">
        <f>+Táboa_1!AY34-Táboa_2!AY34</f>
        <v>0</v>
      </c>
      <c r="AZ34" s="6">
        <f>+Táboa_1!AZ34-Táboa_2!AZ34</f>
        <v>0</v>
      </c>
      <c r="BA34" s="6">
        <f>+Táboa_1!BA34-Táboa_2!BA34</f>
        <v>1882</v>
      </c>
      <c r="BB34" s="6">
        <f>+Táboa_1!BB34-Táboa_2!BB34</f>
        <v>0</v>
      </c>
      <c r="BC34" s="6">
        <f>+Táboa_1!BC34-Táboa_2!BC34</f>
        <v>385</v>
      </c>
      <c r="BD34" s="6">
        <f>+Táboa_1!BD34-Táboa_2!BD34</f>
        <v>25</v>
      </c>
      <c r="BE34" s="6">
        <f>+Táboa_1!BE34-Táboa_2!BE34</f>
        <v>0</v>
      </c>
      <c r="BF34" s="6">
        <f>+Táboa_1!BF34-Táboa_2!BF34</f>
        <v>4</v>
      </c>
      <c r="BG34" s="6">
        <f>+Táboa_1!BG34-Táboa_2!BG34</f>
        <v>6592</v>
      </c>
      <c r="BH34" s="6">
        <f>+Táboa_1!BH34-Táboa_2!BH34</f>
        <v>0</v>
      </c>
      <c r="BI34" s="6">
        <f>+Táboa_1!BI34-Táboa_2!BI34</f>
        <v>0</v>
      </c>
      <c r="BJ34" s="6">
        <f>+Táboa_1!BJ34-Táboa_2!BJ34</f>
        <v>2558</v>
      </c>
      <c r="BK34" s="6">
        <f>+Táboa_1!BK34-Táboa_2!BK34</f>
        <v>2348</v>
      </c>
      <c r="BL34" s="6">
        <f>+Táboa_1!BL34-Táboa_2!BL34</f>
        <v>863</v>
      </c>
      <c r="BM34" s="6">
        <f>+Táboa_1!BM34-Táboa_2!BM34</f>
        <v>1511</v>
      </c>
      <c r="BN34" s="6">
        <f>+Táboa_1!BN34-Táboa_2!BN34</f>
        <v>2047</v>
      </c>
      <c r="BO34" s="6">
        <f>+Táboa_1!BO34-Táboa_2!BO34</f>
        <v>0</v>
      </c>
      <c r="BP34" s="6">
        <f>+Táboa_1!BP34-Táboa_2!BP34</f>
        <v>3124</v>
      </c>
      <c r="BQ34" s="6">
        <f>+Táboa_1!BQ34-Táboa_2!BQ34</f>
        <v>115</v>
      </c>
      <c r="BR34" s="6">
        <f>+Táboa_1!BR34-Táboa_2!BR34</f>
        <v>2222</v>
      </c>
      <c r="BS34" s="6">
        <f>+Táboa_1!BS34-Táboa_2!BS34</f>
        <v>252</v>
      </c>
      <c r="BT34" s="6">
        <f>+Táboa_1!BT34-Táboa_2!BT34</f>
        <v>417</v>
      </c>
      <c r="BU34" s="6">
        <f>+Táboa_1!BU34-Táboa_2!BU34</f>
        <v>0</v>
      </c>
      <c r="BV34" s="53">
        <f>+Táboa_1!BV34-Táboa_2!BV34</f>
        <v>75208</v>
      </c>
      <c r="BW34" s="6">
        <f>+Táboa_1!BW34-Táboa_2!BW34</f>
        <v>56430</v>
      </c>
      <c r="BX34" s="6">
        <f>+Táboa_1!BX34-Táboa_2!BX34</f>
        <v>0</v>
      </c>
      <c r="BY34" s="6">
        <f>+Táboa_1!BY34-Táboa_2!BY34</f>
        <v>0</v>
      </c>
      <c r="BZ34" s="7">
        <f>+Táboa_1!BZ34-Táboa_2!BZ34</f>
        <v>56430</v>
      </c>
      <c r="CA34" s="6">
        <f>+Táboa_1!CA34-Táboa_2!CA34</f>
        <v>142665</v>
      </c>
      <c r="CB34" s="6">
        <f>+Táboa_1!CB34-Táboa_2!CB34</f>
        <v>1007</v>
      </c>
      <c r="CC34" s="7">
        <f>+Táboa_1!CC34-Táboa_2!CC34</f>
        <v>143672</v>
      </c>
      <c r="CD34" s="6">
        <f>+Táboa_1!CD34-Táboa_2!CD34</f>
        <v>0</v>
      </c>
      <c r="CE34" s="6">
        <f>+Táboa_1!CE34-Táboa_2!CE34</f>
        <v>0</v>
      </c>
      <c r="CF34" s="6">
        <f>+Táboa_1!CF34-Táboa_2!CF34</f>
        <v>0</v>
      </c>
      <c r="CG34" s="7">
        <f>+Táboa_1!CG34-Táboa_2!CG34</f>
        <v>0</v>
      </c>
      <c r="CH34" s="7">
        <f>+Táboa_1!CH34-Táboa_2!CH34</f>
        <v>200102</v>
      </c>
      <c r="CI34" s="53">
        <f>+Táboa_1!CI34-Táboa_2!CI34</f>
        <v>275310</v>
      </c>
      <c r="CL34" s="88"/>
      <c r="CM34" s="88"/>
      <c r="CN34" s="88"/>
      <c r="CO34" s="88"/>
      <c r="CP34" s="88"/>
    </row>
    <row r="35" spans="1:94" x14ac:dyDescent="0.25">
      <c r="A35" s="46" t="s">
        <v>29</v>
      </c>
      <c r="B35" s="38" t="s">
        <v>93</v>
      </c>
      <c r="C35" s="6">
        <f>+Táboa_1!C35-Táboa_2!C35</f>
        <v>114</v>
      </c>
      <c r="D35" s="6">
        <f>+Táboa_1!D35-Táboa_2!D35</f>
        <v>0</v>
      </c>
      <c r="E35" s="6">
        <f>+Táboa_1!E35-Táboa_2!E35</f>
        <v>3912</v>
      </c>
      <c r="F35" s="6">
        <f>+Táboa_1!F35-Táboa_2!F35</f>
        <v>131</v>
      </c>
      <c r="G35" s="6">
        <f>+Táboa_1!G35-Táboa_2!G35</f>
        <v>0</v>
      </c>
      <c r="H35" s="6">
        <f>+Táboa_1!H35-Táboa_2!H35</f>
        <v>0</v>
      </c>
      <c r="I35" s="6">
        <f>+Táboa_1!I35-Táboa_2!I35</f>
        <v>4165</v>
      </c>
      <c r="J35" s="6">
        <f>+Táboa_1!J35-Táboa_2!J35</f>
        <v>0</v>
      </c>
      <c r="K35" s="6">
        <f>+Táboa_1!K35-Táboa_2!K35</f>
        <v>0</v>
      </c>
      <c r="L35" s="6">
        <f>+Táboa_1!L35-Táboa_2!L35</f>
        <v>12</v>
      </c>
      <c r="M35" s="6">
        <f>+Táboa_1!M35-Táboa_2!M35</f>
        <v>0</v>
      </c>
      <c r="N35" s="6">
        <f>+Táboa_1!N35-Táboa_2!N35</f>
        <v>0</v>
      </c>
      <c r="O35" s="6">
        <f>+Táboa_1!O35-Táboa_2!O35</f>
        <v>13388</v>
      </c>
      <c r="P35" s="6">
        <f>+Táboa_1!P35-Táboa_2!P35</f>
        <v>0</v>
      </c>
      <c r="Q35" s="6">
        <f>+Táboa_1!Q35-Táboa_2!Q35</f>
        <v>0</v>
      </c>
      <c r="R35" s="6">
        <f>+Táboa_1!R35-Táboa_2!R35</f>
        <v>0</v>
      </c>
      <c r="S35" s="6">
        <f>+Táboa_1!S35-Táboa_2!S35</f>
        <v>0</v>
      </c>
      <c r="T35" s="6">
        <f>+Táboa_1!T35-Táboa_2!T35</f>
        <v>0</v>
      </c>
      <c r="U35" s="6">
        <f>+Táboa_1!U35-Táboa_2!U35</f>
        <v>0</v>
      </c>
      <c r="V35" s="6">
        <f>+Táboa_1!V35-Táboa_2!V35</f>
        <v>0</v>
      </c>
      <c r="W35" s="6">
        <f>+Táboa_1!W35-Táboa_2!W35</f>
        <v>0</v>
      </c>
      <c r="X35" s="6">
        <f>+Táboa_1!X35-Táboa_2!X35</f>
        <v>18</v>
      </c>
      <c r="Y35" s="6">
        <f>+Táboa_1!Y35-Táboa_2!Y35</f>
        <v>0</v>
      </c>
      <c r="Z35" s="6">
        <f>+Táboa_1!Z35-Táboa_2!Z35</f>
        <v>0</v>
      </c>
      <c r="AA35" s="6">
        <f>+Táboa_1!AA35-Táboa_2!AA35</f>
        <v>450</v>
      </c>
      <c r="AB35" s="6">
        <f>+Táboa_1!AB35-Táboa_2!AB35</f>
        <v>0</v>
      </c>
      <c r="AC35" s="6">
        <f>+Táboa_1!AC35-Táboa_2!AC35</f>
        <v>0</v>
      </c>
      <c r="AD35" s="6">
        <f>+Táboa_1!AD35-Táboa_2!AD35</f>
        <v>0</v>
      </c>
      <c r="AE35" s="6">
        <f>+Táboa_1!AE35-Táboa_2!AE35</f>
        <v>2481</v>
      </c>
      <c r="AF35" s="6">
        <f>+Táboa_1!AF35-Táboa_2!AF35</f>
        <v>959</v>
      </c>
      <c r="AG35" s="6">
        <f>+Táboa_1!AG35-Táboa_2!AG35</f>
        <v>0</v>
      </c>
      <c r="AH35" s="6">
        <f>+Táboa_1!AH35-Táboa_2!AH35</f>
        <v>33</v>
      </c>
      <c r="AI35" s="6">
        <f>+Táboa_1!AI35-Táboa_2!AI35</f>
        <v>235</v>
      </c>
      <c r="AJ35" s="6">
        <f>+Táboa_1!AJ35-Táboa_2!AJ35</f>
        <v>2514</v>
      </c>
      <c r="AK35" s="6">
        <f>+Táboa_1!AK35-Táboa_2!AK35</f>
        <v>0</v>
      </c>
      <c r="AL35" s="6">
        <f>+Táboa_1!AL35-Táboa_2!AL35</f>
        <v>0</v>
      </c>
      <c r="AM35" s="6">
        <f>+Táboa_1!AM35-Táboa_2!AM35</f>
        <v>0</v>
      </c>
      <c r="AN35" s="6">
        <f>+Táboa_1!AN35-Táboa_2!AN35</f>
        <v>0</v>
      </c>
      <c r="AO35" s="6">
        <f>+Táboa_1!AO35-Táboa_2!AO35</f>
        <v>0</v>
      </c>
      <c r="AP35" s="6">
        <f>+Táboa_1!AP35-Táboa_2!AP35</f>
        <v>160</v>
      </c>
      <c r="AQ35" s="6">
        <f>+Táboa_1!AQ35-Táboa_2!AQ35</f>
        <v>0</v>
      </c>
      <c r="AR35" s="6">
        <f>+Táboa_1!AR35-Táboa_2!AR35</f>
        <v>1596</v>
      </c>
      <c r="AS35" s="6">
        <f>+Táboa_1!AS35-Táboa_2!AS35</f>
        <v>1052</v>
      </c>
      <c r="AT35" s="6">
        <f>+Táboa_1!AT35-Táboa_2!AT35</f>
        <v>1729</v>
      </c>
      <c r="AU35" s="6">
        <f>+Táboa_1!AU35-Táboa_2!AU35</f>
        <v>553</v>
      </c>
      <c r="AV35" s="6">
        <f>+Táboa_1!AV35-Táboa_2!AV35</f>
        <v>5</v>
      </c>
      <c r="AW35" s="6">
        <f>+Táboa_1!AW35-Táboa_2!AW35</f>
        <v>0</v>
      </c>
      <c r="AX35" s="6">
        <f>+Táboa_1!AX35-Táboa_2!AX35</f>
        <v>1032</v>
      </c>
      <c r="AY35" s="6">
        <f>+Táboa_1!AY35-Táboa_2!AY35</f>
        <v>642</v>
      </c>
      <c r="AZ35" s="6">
        <f>+Táboa_1!AZ35-Táboa_2!AZ35</f>
        <v>363</v>
      </c>
      <c r="BA35" s="6">
        <f>+Táboa_1!BA35-Táboa_2!BA35</f>
        <v>0</v>
      </c>
      <c r="BB35" s="6">
        <f>+Táboa_1!BB35-Táboa_2!BB35</f>
        <v>0</v>
      </c>
      <c r="BC35" s="6">
        <f>+Táboa_1!BC35-Táboa_2!BC35</f>
        <v>8</v>
      </c>
      <c r="BD35" s="6">
        <f>+Táboa_1!BD35-Táboa_2!BD35</f>
        <v>1039</v>
      </c>
      <c r="BE35" s="6">
        <f>+Táboa_1!BE35-Táboa_2!BE35</f>
        <v>0</v>
      </c>
      <c r="BF35" s="6">
        <f>+Táboa_1!BF35-Táboa_2!BF35</f>
        <v>477</v>
      </c>
      <c r="BG35" s="6">
        <f>+Táboa_1!BG35-Táboa_2!BG35</f>
        <v>7507</v>
      </c>
      <c r="BH35" s="6">
        <f>+Táboa_1!BH35-Táboa_2!BH35</f>
        <v>0</v>
      </c>
      <c r="BI35" s="6">
        <f>+Táboa_1!BI35-Táboa_2!BI35</f>
        <v>0</v>
      </c>
      <c r="BJ35" s="6">
        <f>+Táboa_1!BJ35-Táboa_2!BJ35</f>
        <v>791</v>
      </c>
      <c r="BK35" s="6">
        <f>+Táboa_1!BK35-Táboa_2!BK35</f>
        <v>2329</v>
      </c>
      <c r="BL35" s="6">
        <f>+Táboa_1!BL35-Táboa_2!BL35</f>
        <v>1872</v>
      </c>
      <c r="BM35" s="6">
        <f>+Táboa_1!BM35-Táboa_2!BM35</f>
        <v>566</v>
      </c>
      <c r="BN35" s="6">
        <f>+Táboa_1!BN35-Táboa_2!BN35</f>
        <v>36834</v>
      </c>
      <c r="BO35" s="6">
        <f>+Táboa_1!BO35-Táboa_2!BO35</f>
        <v>94623</v>
      </c>
      <c r="BP35" s="6">
        <f>+Táboa_1!BP35-Táboa_2!BP35</f>
        <v>3402</v>
      </c>
      <c r="BQ35" s="6">
        <f>+Táboa_1!BQ35-Táboa_2!BQ35</f>
        <v>242</v>
      </c>
      <c r="BR35" s="6">
        <f>+Táboa_1!BR35-Táboa_2!BR35</f>
        <v>352</v>
      </c>
      <c r="BS35" s="6">
        <f>+Táboa_1!BS35-Táboa_2!BS35</f>
        <v>2504</v>
      </c>
      <c r="BT35" s="6">
        <f>+Táboa_1!BT35-Táboa_2!BT35</f>
        <v>4300</v>
      </c>
      <c r="BU35" s="6">
        <f>+Táboa_1!BU35-Táboa_2!BU35</f>
        <v>0</v>
      </c>
      <c r="BV35" s="53">
        <f>+Táboa_1!BV35-Táboa_2!BV35</f>
        <v>192390</v>
      </c>
      <c r="BW35" s="6">
        <f>+Táboa_1!BW35-Táboa_2!BW35</f>
        <v>274839</v>
      </c>
      <c r="BX35" s="6">
        <f>+Táboa_1!BX35-Táboa_2!BX35</f>
        <v>4071</v>
      </c>
      <c r="BY35" s="6">
        <f>+Táboa_1!BY35-Táboa_2!BY35</f>
        <v>0</v>
      </c>
      <c r="BZ35" s="7">
        <f>+Táboa_1!BZ35-Táboa_2!BZ35</f>
        <v>278910</v>
      </c>
      <c r="CA35" s="6">
        <f>+Táboa_1!CA35-Táboa_2!CA35</f>
        <v>2434</v>
      </c>
      <c r="CB35" s="6">
        <f>+Táboa_1!CB35-Táboa_2!CB35</f>
        <v>-59</v>
      </c>
      <c r="CC35" s="7">
        <f>+Táboa_1!CC35-Táboa_2!CC35</f>
        <v>2375</v>
      </c>
      <c r="CD35" s="6">
        <f>+Táboa_1!CD35-Táboa_2!CD35</f>
        <v>0</v>
      </c>
      <c r="CE35" s="6">
        <f>+Táboa_1!CE35-Táboa_2!CE35</f>
        <v>0</v>
      </c>
      <c r="CF35" s="6">
        <f>+Táboa_1!CF35-Táboa_2!CF35</f>
        <v>0</v>
      </c>
      <c r="CG35" s="7">
        <f>+Táboa_1!CG35-Táboa_2!CG35</f>
        <v>0</v>
      </c>
      <c r="CH35" s="7">
        <f>+Táboa_1!CH35-Táboa_2!CH35</f>
        <v>281285</v>
      </c>
      <c r="CI35" s="53">
        <f>+Táboa_1!CI35-Táboa_2!CI35</f>
        <v>473675</v>
      </c>
      <c r="CL35" s="88"/>
      <c r="CM35" s="88"/>
      <c r="CN35" s="88"/>
      <c r="CO35" s="88"/>
      <c r="CP35" s="88"/>
    </row>
    <row r="36" spans="1:94" x14ac:dyDescent="0.25">
      <c r="A36" s="46" t="s">
        <v>30</v>
      </c>
      <c r="B36" s="38" t="s">
        <v>94</v>
      </c>
      <c r="C36" s="6">
        <f>+Táboa_1!C36-Táboa_2!C36</f>
        <v>0</v>
      </c>
      <c r="D36" s="6">
        <f>+Táboa_1!D36-Táboa_2!D36</f>
        <v>0</v>
      </c>
      <c r="E36" s="6">
        <f>+Táboa_1!E36-Táboa_2!E36</f>
        <v>0</v>
      </c>
      <c r="F36" s="6">
        <f>+Táboa_1!F36-Táboa_2!F36</f>
        <v>0</v>
      </c>
      <c r="G36" s="6">
        <f>+Táboa_1!G36-Táboa_2!G36</f>
        <v>0</v>
      </c>
      <c r="H36" s="6">
        <f>+Táboa_1!H36-Táboa_2!H36</f>
        <v>0</v>
      </c>
      <c r="I36" s="6">
        <f>+Táboa_1!I36-Táboa_2!I36</f>
        <v>0</v>
      </c>
      <c r="J36" s="6">
        <f>+Táboa_1!J36-Táboa_2!J36</f>
        <v>0</v>
      </c>
      <c r="K36" s="6">
        <f>+Táboa_1!K36-Táboa_2!K36</f>
        <v>0</v>
      </c>
      <c r="L36" s="6">
        <f>+Táboa_1!L36-Táboa_2!L36</f>
        <v>0</v>
      </c>
      <c r="M36" s="6">
        <f>+Táboa_1!M36-Táboa_2!M36</f>
        <v>0</v>
      </c>
      <c r="N36" s="6">
        <f>+Táboa_1!N36-Táboa_2!N36</f>
        <v>0</v>
      </c>
      <c r="O36" s="6">
        <f>+Táboa_1!O36-Táboa_2!O36</f>
        <v>0</v>
      </c>
      <c r="P36" s="6">
        <f>+Táboa_1!P36-Táboa_2!P36</f>
        <v>0</v>
      </c>
      <c r="Q36" s="6">
        <f>+Táboa_1!Q36-Táboa_2!Q36</f>
        <v>0</v>
      </c>
      <c r="R36" s="6">
        <f>+Táboa_1!R36-Táboa_2!R36</f>
        <v>0</v>
      </c>
      <c r="S36" s="6">
        <f>+Táboa_1!S36-Táboa_2!S36</f>
        <v>0</v>
      </c>
      <c r="T36" s="6">
        <f>+Táboa_1!T36-Táboa_2!T36</f>
        <v>0</v>
      </c>
      <c r="U36" s="6">
        <f>+Táboa_1!U36-Táboa_2!U36</f>
        <v>0</v>
      </c>
      <c r="V36" s="6">
        <f>+Táboa_1!V36-Táboa_2!V36</f>
        <v>0</v>
      </c>
      <c r="W36" s="6">
        <f>+Táboa_1!W36-Táboa_2!W36</f>
        <v>0</v>
      </c>
      <c r="X36" s="6">
        <f>+Táboa_1!X36-Táboa_2!X36</f>
        <v>0</v>
      </c>
      <c r="Y36" s="6">
        <f>+Táboa_1!Y36-Táboa_2!Y36</f>
        <v>0</v>
      </c>
      <c r="Z36" s="6">
        <f>+Táboa_1!Z36-Táboa_2!Z36</f>
        <v>0</v>
      </c>
      <c r="AA36" s="6">
        <f>+Táboa_1!AA36-Táboa_2!AA36</f>
        <v>0</v>
      </c>
      <c r="AB36" s="6">
        <f>+Táboa_1!AB36-Táboa_2!AB36</f>
        <v>0</v>
      </c>
      <c r="AC36" s="6">
        <f>+Táboa_1!AC36-Táboa_2!AC36</f>
        <v>11483</v>
      </c>
      <c r="AD36" s="6">
        <f>+Táboa_1!AD36-Táboa_2!AD36</f>
        <v>0</v>
      </c>
      <c r="AE36" s="6">
        <f>+Táboa_1!AE36-Táboa_2!AE36</f>
        <v>0</v>
      </c>
      <c r="AF36" s="6">
        <f>+Táboa_1!AF36-Táboa_2!AF36</f>
        <v>13475</v>
      </c>
      <c r="AG36" s="6">
        <f>+Táboa_1!AG36-Táboa_2!AG36</f>
        <v>0</v>
      </c>
      <c r="AH36" s="6">
        <f>+Táboa_1!AH36-Táboa_2!AH36</f>
        <v>0</v>
      </c>
      <c r="AI36" s="6">
        <f>+Táboa_1!AI36-Táboa_2!AI36</f>
        <v>0</v>
      </c>
      <c r="AJ36" s="6">
        <f>+Táboa_1!AJ36-Táboa_2!AJ36</f>
        <v>0</v>
      </c>
      <c r="AK36" s="6">
        <f>+Táboa_1!AK36-Táboa_2!AK36</f>
        <v>0</v>
      </c>
      <c r="AL36" s="6">
        <f>+Táboa_1!AL36-Táboa_2!AL36</f>
        <v>0</v>
      </c>
      <c r="AM36" s="6">
        <f>+Táboa_1!AM36-Táboa_2!AM36</f>
        <v>0</v>
      </c>
      <c r="AN36" s="6">
        <f>+Táboa_1!AN36-Táboa_2!AN36</f>
        <v>0</v>
      </c>
      <c r="AO36" s="6">
        <f>+Táboa_1!AO36-Táboa_2!AO36</f>
        <v>0</v>
      </c>
      <c r="AP36" s="6">
        <f>+Táboa_1!AP36-Táboa_2!AP36</f>
        <v>0</v>
      </c>
      <c r="AQ36" s="6">
        <f>+Táboa_1!AQ36-Táboa_2!AQ36</f>
        <v>0</v>
      </c>
      <c r="AR36" s="6">
        <f>+Táboa_1!AR36-Táboa_2!AR36</f>
        <v>0</v>
      </c>
      <c r="AS36" s="6">
        <f>+Táboa_1!AS36-Táboa_2!AS36</f>
        <v>0</v>
      </c>
      <c r="AT36" s="6">
        <f>+Táboa_1!AT36-Táboa_2!AT36</f>
        <v>0</v>
      </c>
      <c r="AU36" s="6">
        <f>+Táboa_1!AU36-Táboa_2!AU36</f>
        <v>0</v>
      </c>
      <c r="AV36" s="6">
        <f>+Táboa_1!AV36-Táboa_2!AV36</f>
        <v>0</v>
      </c>
      <c r="AW36" s="6">
        <f>+Táboa_1!AW36-Táboa_2!AW36</f>
        <v>0</v>
      </c>
      <c r="AX36" s="6">
        <f>+Táboa_1!AX36-Táboa_2!AX36</f>
        <v>0</v>
      </c>
      <c r="AY36" s="6">
        <f>+Táboa_1!AY36-Táboa_2!AY36</f>
        <v>0</v>
      </c>
      <c r="AZ36" s="6">
        <f>+Táboa_1!AZ36-Táboa_2!AZ36</f>
        <v>0</v>
      </c>
      <c r="BA36" s="6">
        <f>+Táboa_1!BA36-Táboa_2!BA36</f>
        <v>0</v>
      </c>
      <c r="BB36" s="6">
        <f>+Táboa_1!BB36-Táboa_2!BB36</f>
        <v>0</v>
      </c>
      <c r="BC36" s="6">
        <f>+Táboa_1!BC36-Táboa_2!BC36</f>
        <v>303</v>
      </c>
      <c r="BD36" s="6">
        <f>+Táboa_1!BD36-Táboa_2!BD36</f>
        <v>0</v>
      </c>
      <c r="BE36" s="6">
        <f>+Táboa_1!BE36-Táboa_2!BE36</f>
        <v>0</v>
      </c>
      <c r="BF36" s="6">
        <f>+Táboa_1!BF36-Táboa_2!BF36</f>
        <v>0</v>
      </c>
      <c r="BG36" s="6">
        <f>+Táboa_1!BG36-Táboa_2!BG36</f>
        <v>0</v>
      </c>
      <c r="BH36" s="6">
        <f>+Táboa_1!BH36-Táboa_2!BH36</f>
        <v>0</v>
      </c>
      <c r="BI36" s="6">
        <f>+Táboa_1!BI36-Táboa_2!BI36</f>
        <v>0</v>
      </c>
      <c r="BJ36" s="6">
        <f>+Táboa_1!BJ36-Táboa_2!BJ36</f>
        <v>0</v>
      </c>
      <c r="BK36" s="6">
        <f>+Táboa_1!BK36-Táboa_2!BK36</f>
        <v>1090</v>
      </c>
      <c r="BL36" s="6">
        <f>+Táboa_1!BL36-Táboa_2!BL36</f>
        <v>0</v>
      </c>
      <c r="BM36" s="6">
        <f>+Táboa_1!BM36-Táboa_2!BM36</f>
        <v>577</v>
      </c>
      <c r="BN36" s="6">
        <f>+Táboa_1!BN36-Táboa_2!BN36</f>
        <v>897</v>
      </c>
      <c r="BO36" s="6">
        <f>+Táboa_1!BO36-Táboa_2!BO36</f>
        <v>2180</v>
      </c>
      <c r="BP36" s="6">
        <f>+Táboa_1!BP36-Táboa_2!BP36</f>
        <v>957</v>
      </c>
      <c r="BQ36" s="6">
        <f>+Táboa_1!BQ36-Táboa_2!BQ36</f>
        <v>400</v>
      </c>
      <c r="BR36" s="6">
        <f>+Táboa_1!BR36-Táboa_2!BR36</f>
        <v>0</v>
      </c>
      <c r="BS36" s="6">
        <f>+Táboa_1!BS36-Táboa_2!BS36</f>
        <v>0</v>
      </c>
      <c r="BT36" s="6">
        <f>+Táboa_1!BT36-Táboa_2!BT36</f>
        <v>0</v>
      </c>
      <c r="BU36" s="6">
        <f>+Táboa_1!BU36-Táboa_2!BU36</f>
        <v>0</v>
      </c>
      <c r="BV36" s="53">
        <f>+Táboa_1!BV36-Táboa_2!BV36</f>
        <v>31362</v>
      </c>
      <c r="BW36" s="6">
        <f>+Táboa_1!BW36-Táboa_2!BW36</f>
        <v>0</v>
      </c>
      <c r="BX36" s="6">
        <f>+Táboa_1!BX36-Táboa_2!BX36</f>
        <v>0</v>
      </c>
      <c r="BY36" s="6">
        <f>+Táboa_1!BY36-Táboa_2!BY36</f>
        <v>0</v>
      </c>
      <c r="BZ36" s="7">
        <f>+Táboa_1!BZ36-Táboa_2!BZ36</f>
        <v>0</v>
      </c>
      <c r="CA36" s="6">
        <f>+Táboa_1!CA36-Táboa_2!CA36</f>
        <v>0</v>
      </c>
      <c r="CB36" s="6">
        <f>+Táboa_1!CB36-Táboa_2!CB36</f>
        <v>0</v>
      </c>
      <c r="CC36" s="7">
        <f>+Táboa_1!CC36-Táboa_2!CC36</f>
        <v>0</v>
      </c>
      <c r="CD36" s="6">
        <f>+Táboa_1!CD36-Táboa_2!CD36</f>
        <v>0</v>
      </c>
      <c r="CE36" s="6">
        <f>+Táboa_1!CE36-Táboa_2!CE36</f>
        <v>0</v>
      </c>
      <c r="CF36" s="6">
        <f>+Táboa_1!CF36-Táboa_2!CF36</f>
        <v>0</v>
      </c>
      <c r="CG36" s="7">
        <f>+Táboa_1!CG36-Táboa_2!CG36</f>
        <v>0</v>
      </c>
      <c r="CH36" s="7">
        <f>+Táboa_1!CH36-Táboa_2!CH36</f>
        <v>0</v>
      </c>
      <c r="CI36" s="53">
        <f>+Táboa_1!CI36-Táboa_2!CI36</f>
        <v>31362</v>
      </c>
      <c r="CL36" s="88"/>
      <c r="CM36" s="88"/>
      <c r="CN36" s="88"/>
      <c r="CO36" s="88"/>
      <c r="CP36" s="88"/>
    </row>
    <row r="37" spans="1:94" x14ac:dyDescent="0.25">
      <c r="A37" s="46" t="s">
        <v>31</v>
      </c>
      <c r="B37" s="38" t="s">
        <v>95</v>
      </c>
      <c r="C37" s="6">
        <f>+Táboa_1!C37-Táboa_2!C37</f>
        <v>0</v>
      </c>
      <c r="D37" s="6">
        <f>+Táboa_1!D37-Táboa_2!D37</f>
        <v>0</v>
      </c>
      <c r="E37" s="6">
        <f>+Táboa_1!E37-Táboa_2!E37</f>
        <v>0</v>
      </c>
      <c r="F37" s="6">
        <f>+Táboa_1!F37-Táboa_2!F37</f>
        <v>0</v>
      </c>
      <c r="G37" s="6">
        <f>+Táboa_1!G37-Táboa_2!G37</f>
        <v>0</v>
      </c>
      <c r="H37" s="6">
        <f>+Táboa_1!H37-Táboa_2!H37</f>
        <v>0</v>
      </c>
      <c r="I37" s="6">
        <f>+Táboa_1!I37-Táboa_2!I37</f>
        <v>0</v>
      </c>
      <c r="J37" s="6">
        <f>+Táboa_1!J37-Táboa_2!J37</f>
        <v>0</v>
      </c>
      <c r="K37" s="6">
        <f>+Táboa_1!K37-Táboa_2!K37</f>
        <v>0</v>
      </c>
      <c r="L37" s="6">
        <f>+Táboa_1!L37-Táboa_2!L37</f>
        <v>0</v>
      </c>
      <c r="M37" s="6">
        <f>+Táboa_1!M37-Táboa_2!M37</f>
        <v>0</v>
      </c>
      <c r="N37" s="6">
        <f>+Táboa_1!N37-Táboa_2!N37</f>
        <v>0</v>
      </c>
      <c r="O37" s="6">
        <f>+Táboa_1!O37-Táboa_2!O37</f>
        <v>0</v>
      </c>
      <c r="P37" s="6">
        <f>+Táboa_1!P37-Táboa_2!P37</f>
        <v>0</v>
      </c>
      <c r="Q37" s="6">
        <f>+Táboa_1!Q37-Táboa_2!Q37</f>
        <v>0</v>
      </c>
      <c r="R37" s="6">
        <f>+Táboa_1!R37-Táboa_2!R37</f>
        <v>0</v>
      </c>
      <c r="S37" s="6">
        <f>+Táboa_1!S37-Táboa_2!S37</f>
        <v>0</v>
      </c>
      <c r="T37" s="6">
        <f>+Táboa_1!T37-Táboa_2!T37</f>
        <v>0</v>
      </c>
      <c r="U37" s="6">
        <f>+Táboa_1!U37-Táboa_2!U37</f>
        <v>0</v>
      </c>
      <c r="V37" s="6">
        <f>+Táboa_1!V37-Táboa_2!V37</f>
        <v>0</v>
      </c>
      <c r="W37" s="6">
        <f>+Táboa_1!W37-Táboa_2!W37</f>
        <v>0</v>
      </c>
      <c r="X37" s="6">
        <f>+Táboa_1!X37-Táboa_2!X37</f>
        <v>0</v>
      </c>
      <c r="Y37" s="6">
        <f>+Táboa_1!Y37-Táboa_2!Y37</f>
        <v>0</v>
      </c>
      <c r="Z37" s="6">
        <f>+Táboa_1!Z37-Táboa_2!Z37</f>
        <v>0</v>
      </c>
      <c r="AA37" s="6">
        <f>+Táboa_1!AA37-Táboa_2!AA37</f>
        <v>0</v>
      </c>
      <c r="AB37" s="6">
        <f>+Táboa_1!AB37-Táboa_2!AB37</f>
        <v>0</v>
      </c>
      <c r="AC37" s="6">
        <f>+Táboa_1!AC37-Táboa_2!AC37</f>
        <v>0</v>
      </c>
      <c r="AD37" s="6">
        <f>+Táboa_1!AD37-Táboa_2!AD37</f>
        <v>0</v>
      </c>
      <c r="AE37" s="6">
        <f>+Táboa_1!AE37-Táboa_2!AE37</f>
        <v>0</v>
      </c>
      <c r="AF37" s="6">
        <f>+Táboa_1!AF37-Táboa_2!AF37</f>
        <v>0</v>
      </c>
      <c r="AG37" s="6">
        <f>+Táboa_1!AG37-Táboa_2!AG37</f>
        <v>0</v>
      </c>
      <c r="AH37" s="6">
        <f>+Táboa_1!AH37-Táboa_2!AH37</f>
        <v>0</v>
      </c>
      <c r="AI37" s="6">
        <f>+Táboa_1!AI37-Táboa_2!AI37</f>
        <v>0</v>
      </c>
      <c r="AJ37" s="6">
        <f>+Táboa_1!AJ37-Táboa_2!AJ37</f>
        <v>0</v>
      </c>
      <c r="AK37" s="6">
        <f>+Táboa_1!AK37-Táboa_2!AK37</f>
        <v>0</v>
      </c>
      <c r="AL37" s="6">
        <f>+Táboa_1!AL37-Táboa_2!AL37</f>
        <v>0</v>
      </c>
      <c r="AM37" s="6">
        <f>+Táboa_1!AM37-Táboa_2!AM37</f>
        <v>0</v>
      </c>
      <c r="AN37" s="6">
        <f>+Táboa_1!AN37-Táboa_2!AN37</f>
        <v>0</v>
      </c>
      <c r="AO37" s="6">
        <f>+Táboa_1!AO37-Táboa_2!AO37</f>
        <v>0</v>
      </c>
      <c r="AP37" s="6">
        <f>+Táboa_1!AP37-Táboa_2!AP37</f>
        <v>0</v>
      </c>
      <c r="AQ37" s="6">
        <f>+Táboa_1!AQ37-Táboa_2!AQ37</f>
        <v>0</v>
      </c>
      <c r="AR37" s="6">
        <f>+Táboa_1!AR37-Táboa_2!AR37</f>
        <v>0</v>
      </c>
      <c r="AS37" s="6">
        <f>+Táboa_1!AS37-Táboa_2!AS37</f>
        <v>0</v>
      </c>
      <c r="AT37" s="6">
        <f>+Táboa_1!AT37-Táboa_2!AT37</f>
        <v>0</v>
      </c>
      <c r="AU37" s="6">
        <f>+Táboa_1!AU37-Táboa_2!AU37</f>
        <v>0</v>
      </c>
      <c r="AV37" s="6">
        <f>+Táboa_1!AV37-Táboa_2!AV37</f>
        <v>0</v>
      </c>
      <c r="AW37" s="6">
        <f>+Táboa_1!AW37-Táboa_2!AW37</f>
        <v>0</v>
      </c>
      <c r="AX37" s="6">
        <f>+Táboa_1!AX37-Táboa_2!AX37</f>
        <v>0</v>
      </c>
      <c r="AY37" s="6">
        <f>+Táboa_1!AY37-Táboa_2!AY37</f>
        <v>0</v>
      </c>
      <c r="AZ37" s="6">
        <f>+Táboa_1!AZ37-Táboa_2!AZ37</f>
        <v>0</v>
      </c>
      <c r="BA37" s="6">
        <f>+Táboa_1!BA37-Táboa_2!BA37</f>
        <v>0</v>
      </c>
      <c r="BB37" s="6">
        <f>+Táboa_1!BB37-Táboa_2!BB37</f>
        <v>0</v>
      </c>
      <c r="BC37" s="6">
        <f>+Táboa_1!BC37-Táboa_2!BC37</f>
        <v>0</v>
      </c>
      <c r="BD37" s="6">
        <f>+Táboa_1!BD37-Táboa_2!BD37</f>
        <v>0</v>
      </c>
      <c r="BE37" s="6">
        <f>+Táboa_1!BE37-Táboa_2!BE37</f>
        <v>0</v>
      </c>
      <c r="BF37" s="6">
        <f>+Táboa_1!BF37-Táboa_2!BF37</f>
        <v>0</v>
      </c>
      <c r="BG37" s="6">
        <f>+Táboa_1!BG37-Táboa_2!BG37</f>
        <v>0</v>
      </c>
      <c r="BH37" s="6">
        <f>+Táboa_1!BH37-Táboa_2!BH37</f>
        <v>0</v>
      </c>
      <c r="BI37" s="6">
        <f>+Táboa_1!BI37-Táboa_2!BI37</f>
        <v>0</v>
      </c>
      <c r="BJ37" s="6">
        <f>+Táboa_1!BJ37-Táboa_2!BJ37</f>
        <v>0</v>
      </c>
      <c r="BK37" s="6">
        <f>+Táboa_1!BK37-Táboa_2!BK37</f>
        <v>0</v>
      </c>
      <c r="BL37" s="6">
        <f>+Táboa_1!BL37-Táboa_2!BL37</f>
        <v>0</v>
      </c>
      <c r="BM37" s="6">
        <f>+Táboa_1!BM37-Táboa_2!BM37</f>
        <v>0</v>
      </c>
      <c r="BN37" s="6">
        <f>+Táboa_1!BN37-Táboa_2!BN37</f>
        <v>0</v>
      </c>
      <c r="BO37" s="6">
        <f>+Táboa_1!BO37-Táboa_2!BO37</f>
        <v>0</v>
      </c>
      <c r="BP37" s="6">
        <f>+Táboa_1!BP37-Táboa_2!BP37</f>
        <v>0</v>
      </c>
      <c r="BQ37" s="6">
        <f>+Táboa_1!BQ37-Táboa_2!BQ37</f>
        <v>0</v>
      </c>
      <c r="BR37" s="6">
        <f>+Táboa_1!BR37-Táboa_2!BR37</f>
        <v>0</v>
      </c>
      <c r="BS37" s="6">
        <f>+Táboa_1!BS37-Táboa_2!BS37</f>
        <v>0</v>
      </c>
      <c r="BT37" s="6">
        <f>+Táboa_1!BT37-Táboa_2!BT37</f>
        <v>0</v>
      </c>
      <c r="BU37" s="6">
        <f>+Táboa_1!BU37-Táboa_2!BU37</f>
        <v>0</v>
      </c>
      <c r="BV37" s="53">
        <f>+Táboa_1!BV37-Táboa_2!BV37</f>
        <v>0</v>
      </c>
      <c r="BW37" s="6">
        <f>+Táboa_1!BW37-Táboa_2!BW37</f>
        <v>0</v>
      </c>
      <c r="BX37" s="6">
        <f>+Táboa_1!BX37-Táboa_2!BX37</f>
        <v>0</v>
      </c>
      <c r="BY37" s="6">
        <f>+Táboa_1!BY37-Táboa_2!BY37</f>
        <v>0</v>
      </c>
      <c r="BZ37" s="7">
        <f>+Táboa_1!BZ37-Táboa_2!BZ37</f>
        <v>0</v>
      </c>
      <c r="CA37" s="6">
        <f>+Táboa_1!CA37-Táboa_2!CA37</f>
        <v>0</v>
      </c>
      <c r="CB37" s="6">
        <f>+Táboa_1!CB37-Táboa_2!CB37</f>
        <v>0</v>
      </c>
      <c r="CC37" s="7">
        <f>+Táboa_1!CC37-Táboa_2!CC37</f>
        <v>0</v>
      </c>
      <c r="CD37" s="6">
        <f>+Táboa_1!CD37-Táboa_2!CD37</f>
        <v>0</v>
      </c>
      <c r="CE37" s="6">
        <f>+Táboa_1!CE37-Táboa_2!CE37</f>
        <v>0</v>
      </c>
      <c r="CF37" s="6">
        <f>+Táboa_1!CF37-Táboa_2!CF37</f>
        <v>0</v>
      </c>
      <c r="CG37" s="7">
        <f>+Táboa_1!CG37-Táboa_2!CG37</f>
        <v>0</v>
      </c>
      <c r="CH37" s="7">
        <f>+Táboa_1!CH37-Táboa_2!CH37</f>
        <v>0</v>
      </c>
      <c r="CI37" s="53">
        <f>+Táboa_1!CI37-Táboa_2!CI37</f>
        <v>0</v>
      </c>
      <c r="CL37" s="88"/>
      <c r="CM37" s="88"/>
      <c r="CN37" s="88"/>
      <c r="CO37" s="88"/>
      <c r="CP37" s="88"/>
    </row>
    <row r="38" spans="1:94" ht="22.5" x14ac:dyDescent="0.25">
      <c r="A38" s="46" t="s">
        <v>32</v>
      </c>
      <c r="B38" s="38" t="s">
        <v>96</v>
      </c>
      <c r="C38" s="6">
        <f>+Táboa_1!C38-Táboa_2!C38</f>
        <v>708</v>
      </c>
      <c r="D38" s="6">
        <f>+Táboa_1!D38-Táboa_2!D38</f>
        <v>18</v>
      </c>
      <c r="E38" s="6">
        <f>+Táboa_1!E38-Táboa_2!E38</f>
        <v>0</v>
      </c>
      <c r="F38" s="6">
        <f>+Táboa_1!F38-Táboa_2!F38</f>
        <v>0</v>
      </c>
      <c r="G38" s="6">
        <f>+Táboa_1!G38-Táboa_2!G38</f>
        <v>0</v>
      </c>
      <c r="H38" s="6">
        <f>+Táboa_1!H38-Táboa_2!H38</f>
        <v>722</v>
      </c>
      <c r="I38" s="6">
        <f>+Táboa_1!I38-Táboa_2!I38</f>
        <v>1182</v>
      </c>
      <c r="J38" s="6">
        <f>+Táboa_1!J38-Táboa_2!J38</f>
        <v>620</v>
      </c>
      <c r="K38" s="6">
        <f>+Táboa_1!K38-Táboa_2!K38</f>
        <v>68</v>
      </c>
      <c r="L38" s="6">
        <f>+Táboa_1!L38-Táboa_2!L38</f>
        <v>455</v>
      </c>
      <c r="M38" s="6">
        <f>+Táboa_1!M38-Táboa_2!M38</f>
        <v>223</v>
      </c>
      <c r="N38" s="6">
        <f>+Táboa_1!N38-Táboa_2!N38</f>
        <v>2</v>
      </c>
      <c r="O38" s="6">
        <f>+Táboa_1!O38-Táboa_2!O38</f>
        <v>299</v>
      </c>
      <c r="P38" s="6">
        <f>+Táboa_1!P38-Táboa_2!P38</f>
        <v>30</v>
      </c>
      <c r="Q38" s="6">
        <f>+Táboa_1!Q38-Táboa_2!Q38</f>
        <v>477</v>
      </c>
      <c r="R38" s="6">
        <f>+Táboa_1!R38-Táboa_2!R38</f>
        <v>182</v>
      </c>
      <c r="S38" s="6">
        <f>+Táboa_1!S38-Táboa_2!S38</f>
        <v>300</v>
      </c>
      <c r="T38" s="6">
        <f>+Táboa_1!T38-Táboa_2!T38</f>
        <v>696</v>
      </c>
      <c r="U38" s="6">
        <f>+Táboa_1!U38-Táboa_2!U38</f>
        <v>0</v>
      </c>
      <c r="V38" s="6">
        <f>+Táboa_1!V38-Táboa_2!V38</f>
        <v>0</v>
      </c>
      <c r="W38" s="6">
        <f>+Táboa_1!W38-Táboa_2!W38</f>
        <v>122708</v>
      </c>
      <c r="X38" s="6">
        <f>+Táboa_1!X38-Táboa_2!X38</f>
        <v>178</v>
      </c>
      <c r="Y38" s="6">
        <f>+Táboa_1!Y38-Táboa_2!Y38</f>
        <v>9</v>
      </c>
      <c r="Z38" s="6">
        <f>+Táboa_1!Z38-Táboa_2!Z38</f>
        <v>71</v>
      </c>
      <c r="AA38" s="6">
        <f>+Táboa_1!AA38-Táboa_2!AA38</f>
        <v>71</v>
      </c>
      <c r="AB38" s="6">
        <f>+Táboa_1!AB38-Táboa_2!AB38</f>
        <v>1797</v>
      </c>
      <c r="AC38" s="6">
        <f>+Táboa_1!AC38-Táboa_2!AC38</f>
        <v>296</v>
      </c>
      <c r="AD38" s="6">
        <f>+Táboa_1!AD38-Táboa_2!AD38</f>
        <v>0</v>
      </c>
      <c r="AE38" s="6">
        <f>+Táboa_1!AE38-Táboa_2!AE38</f>
        <v>72</v>
      </c>
      <c r="AF38" s="6">
        <f>+Táboa_1!AF38-Táboa_2!AF38</f>
        <v>32</v>
      </c>
      <c r="AG38" s="6">
        <f>+Táboa_1!AG38-Táboa_2!AG38</f>
        <v>2120</v>
      </c>
      <c r="AH38" s="6">
        <f>+Táboa_1!AH38-Táboa_2!AH38</f>
        <v>4119</v>
      </c>
      <c r="AI38" s="6">
        <f>+Táboa_1!AI38-Táboa_2!AI38</f>
        <v>11896</v>
      </c>
      <c r="AJ38" s="6">
        <f>+Táboa_1!AJ38-Táboa_2!AJ38</f>
        <v>1798</v>
      </c>
      <c r="AK38" s="6">
        <f>+Táboa_1!AK38-Táboa_2!AK38</f>
        <v>297</v>
      </c>
      <c r="AL38" s="6">
        <f>+Táboa_1!AL38-Táboa_2!AL38</f>
        <v>3531</v>
      </c>
      <c r="AM38" s="6">
        <f>+Táboa_1!AM38-Táboa_2!AM38</f>
        <v>1582</v>
      </c>
      <c r="AN38" s="6">
        <f>+Táboa_1!AN38-Táboa_2!AN38</f>
        <v>153</v>
      </c>
      <c r="AO38" s="6">
        <f>+Táboa_1!AO38-Táboa_2!AO38</f>
        <v>31</v>
      </c>
      <c r="AP38" s="6">
        <f>+Táboa_1!AP38-Táboa_2!AP38</f>
        <v>333</v>
      </c>
      <c r="AQ38" s="6">
        <f>+Táboa_1!AQ38-Táboa_2!AQ38</f>
        <v>37</v>
      </c>
      <c r="AR38" s="6">
        <f>+Táboa_1!AR38-Táboa_2!AR38</f>
        <v>175</v>
      </c>
      <c r="AS38" s="6">
        <f>+Táboa_1!AS38-Táboa_2!AS38</f>
        <v>1253</v>
      </c>
      <c r="AT38" s="6">
        <f>+Táboa_1!AT38-Táboa_2!AT38</f>
        <v>0</v>
      </c>
      <c r="AU38" s="6">
        <f>+Táboa_1!AU38-Táboa_2!AU38</f>
        <v>0</v>
      </c>
      <c r="AV38" s="6">
        <f>+Táboa_1!AV38-Táboa_2!AV38</f>
        <v>178</v>
      </c>
      <c r="AW38" s="6">
        <f>+Táboa_1!AW38-Táboa_2!AW38</f>
        <v>15</v>
      </c>
      <c r="AX38" s="6">
        <f>+Táboa_1!AX38-Táboa_2!AX38</f>
        <v>256</v>
      </c>
      <c r="AY38" s="6">
        <f>+Táboa_1!AY38-Táboa_2!AY38</f>
        <v>109</v>
      </c>
      <c r="AZ38" s="6">
        <f>+Táboa_1!AZ38-Táboa_2!AZ38</f>
        <v>180</v>
      </c>
      <c r="BA38" s="6">
        <f>+Táboa_1!BA38-Táboa_2!BA38</f>
        <v>542</v>
      </c>
      <c r="BB38" s="6">
        <f>+Táboa_1!BB38-Táboa_2!BB38</f>
        <v>282</v>
      </c>
      <c r="BC38" s="6">
        <f>+Táboa_1!BC38-Táboa_2!BC38</f>
        <v>0</v>
      </c>
      <c r="BD38" s="6">
        <f>+Táboa_1!BD38-Táboa_2!BD38</f>
        <v>38</v>
      </c>
      <c r="BE38" s="6">
        <f>+Táboa_1!BE38-Táboa_2!BE38</f>
        <v>66</v>
      </c>
      <c r="BF38" s="6">
        <f>+Táboa_1!BF38-Táboa_2!BF38</f>
        <v>155</v>
      </c>
      <c r="BG38" s="6">
        <f>+Táboa_1!BG38-Táboa_2!BG38</f>
        <v>108</v>
      </c>
      <c r="BH38" s="6">
        <f>+Táboa_1!BH38-Táboa_2!BH38</f>
        <v>3</v>
      </c>
      <c r="BI38" s="6">
        <f>+Táboa_1!BI38-Táboa_2!BI38</f>
        <v>0</v>
      </c>
      <c r="BJ38" s="6">
        <f>+Táboa_1!BJ38-Táboa_2!BJ38</f>
        <v>0</v>
      </c>
      <c r="BK38" s="6">
        <f>+Táboa_1!BK38-Táboa_2!BK38</f>
        <v>656</v>
      </c>
      <c r="BL38" s="6">
        <f>+Táboa_1!BL38-Táboa_2!BL38</f>
        <v>104</v>
      </c>
      <c r="BM38" s="6">
        <f>+Táboa_1!BM38-Táboa_2!BM38</f>
        <v>185</v>
      </c>
      <c r="BN38" s="6">
        <f>+Táboa_1!BN38-Táboa_2!BN38</f>
        <v>0</v>
      </c>
      <c r="BO38" s="6">
        <f>+Táboa_1!BO38-Táboa_2!BO38</f>
        <v>1604</v>
      </c>
      <c r="BP38" s="6">
        <f>+Táboa_1!BP38-Táboa_2!BP38</f>
        <v>1304</v>
      </c>
      <c r="BQ38" s="6">
        <f>+Táboa_1!BQ38-Táboa_2!BQ38</f>
        <v>327</v>
      </c>
      <c r="BR38" s="6">
        <f>+Táboa_1!BR38-Táboa_2!BR38</f>
        <v>104</v>
      </c>
      <c r="BS38" s="6">
        <f>+Táboa_1!BS38-Táboa_2!BS38</f>
        <v>38</v>
      </c>
      <c r="BT38" s="6">
        <f>+Táboa_1!BT38-Táboa_2!BT38</f>
        <v>772</v>
      </c>
      <c r="BU38" s="6">
        <f>+Táboa_1!BU38-Táboa_2!BU38</f>
        <v>0</v>
      </c>
      <c r="BV38" s="53">
        <f>+Táboa_1!BV38-Táboa_2!BV38</f>
        <v>165567</v>
      </c>
      <c r="BW38" s="6">
        <f>+Táboa_1!BW38-Táboa_2!BW38</f>
        <v>0</v>
      </c>
      <c r="BX38" s="6">
        <f>+Táboa_1!BX38-Táboa_2!BX38</f>
        <v>0</v>
      </c>
      <c r="BY38" s="6">
        <f>+Táboa_1!BY38-Táboa_2!BY38</f>
        <v>0</v>
      </c>
      <c r="BZ38" s="7">
        <f>+Táboa_1!BZ38-Táboa_2!BZ38</f>
        <v>0</v>
      </c>
      <c r="CA38" s="6">
        <f>+Táboa_1!CA38-Táboa_2!CA38</f>
        <v>0</v>
      </c>
      <c r="CB38" s="6">
        <f>+Táboa_1!CB38-Táboa_2!CB38</f>
        <v>0</v>
      </c>
      <c r="CC38" s="7">
        <f>+Táboa_1!CC38-Táboa_2!CC38</f>
        <v>0</v>
      </c>
      <c r="CD38" s="6">
        <f>+Táboa_1!CD38-Táboa_2!CD38</f>
        <v>0</v>
      </c>
      <c r="CE38" s="6">
        <f>+Táboa_1!CE38-Táboa_2!CE38</f>
        <v>0</v>
      </c>
      <c r="CF38" s="6">
        <f>+Táboa_1!CF38-Táboa_2!CF38</f>
        <v>0</v>
      </c>
      <c r="CG38" s="7">
        <f>+Táboa_1!CG38-Táboa_2!CG38</f>
        <v>0</v>
      </c>
      <c r="CH38" s="7">
        <f>+Táboa_1!CH38-Táboa_2!CH38</f>
        <v>0</v>
      </c>
      <c r="CI38" s="53">
        <f>+Táboa_1!CI38-Táboa_2!CI38</f>
        <v>165567</v>
      </c>
      <c r="CL38" s="88"/>
      <c r="CM38" s="88"/>
      <c r="CN38" s="88"/>
      <c r="CO38" s="88"/>
      <c r="CP38" s="88"/>
    </row>
    <row r="39" spans="1:94" x14ac:dyDescent="0.25">
      <c r="A39" s="46" t="s">
        <v>33</v>
      </c>
      <c r="B39" s="38" t="s">
        <v>97</v>
      </c>
      <c r="C39" s="6">
        <f>+Táboa_1!C39-Táboa_2!C39</f>
        <v>0</v>
      </c>
      <c r="D39" s="6">
        <f>+Táboa_1!D39-Táboa_2!D39</f>
        <v>0</v>
      </c>
      <c r="E39" s="6">
        <f>+Táboa_1!E39-Táboa_2!E39</f>
        <v>0</v>
      </c>
      <c r="F39" s="6">
        <f>+Táboa_1!F39-Táboa_2!F39</f>
        <v>0</v>
      </c>
      <c r="G39" s="6">
        <f>+Táboa_1!G39-Táboa_2!G39</f>
        <v>0</v>
      </c>
      <c r="H39" s="6">
        <f>+Táboa_1!H39-Táboa_2!H39</f>
        <v>0</v>
      </c>
      <c r="I39" s="6">
        <f>+Táboa_1!I39-Táboa_2!I39</f>
        <v>0</v>
      </c>
      <c r="J39" s="6">
        <f>+Táboa_1!J39-Táboa_2!J39</f>
        <v>0</v>
      </c>
      <c r="K39" s="6">
        <f>+Táboa_1!K39-Táboa_2!K39</f>
        <v>0</v>
      </c>
      <c r="L39" s="6">
        <f>+Táboa_1!L39-Táboa_2!L39</f>
        <v>0</v>
      </c>
      <c r="M39" s="6">
        <f>+Táboa_1!M39-Táboa_2!M39</f>
        <v>0</v>
      </c>
      <c r="N39" s="6">
        <f>+Táboa_1!N39-Táboa_2!N39</f>
        <v>0</v>
      </c>
      <c r="O39" s="6">
        <f>+Táboa_1!O39-Táboa_2!O39</f>
        <v>0</v>
      </c>
      <c r="P39" s="6">
        <f>+Táboa_1!P39-Táboa_2!P39</f>
        <v>0</v>
      </c>
      <c r="Q39" s="6">
        <f>+Táboa_1!Q39-Táboa_2!Q39</f>
        <v>0</v>
      </c>
      <c r="R39" s="6">
        <f>+Táboa_1!R39-Táboa_2!R39</f>
        <v>0</v>
      </c>
      <c r="S39" s="6">
        <f>+Táboa_1!S39-Táboa_2!S39</f>
        <v>0</v>
      </c>
      <c r="T39" s="6">
        <f>+Táboa_1!T39-Táboa_2!T39</f>
        <v>0</v>
      </c>
      <c r="U39" s="6">
        <f>+Táboa_1!U39-Táboa_2!U39</f>
        <v>0</v>
      </c>
      <c r="V39" s="6">
        <f>+Táboa_1!V39-Táboa_2!V39</f>
        <v>0</v>
      </c>
      <c r="W39" s="6">
        <f>+Táboa_1!W39-Táboa_2!W39</f>
        <v>0</v>
      </c>
      <c r="X39" s="6">
        <f>+Táboa_1!X39-Táboa_2!X39</f>
        <v>0</v>
      </c>
      <c r="Y39" s="6">
        <f>+Táboa_1!Y39-Táboa_2!Y39</f>
        <v>0</v>
      </c>
      <c r="Z39" s="6">
        <f>+Táboa_1!Z39-Táboa_2!Z39</f>
        <v>0</v>
      </c>
      <c r="AA39" s="6">
        <f>+Táboa_1!AA39-Táboa_2!AA39</f>
        <v>0</v>
      </c>
      <c r="AB39" s="6">
        <f>+Táboa_1!AB39-Táboa_2!AB39</f>
        <v>0</v>
      </c>
      <c r="AC39" s="6">
        <f>+Táboa_1!AC39-Táboa_2!AC39</f>
        <v>0</v>
      </c>
      <c r="AD39" s="6">
        <f>+Táboa_1!AD39-Táboa_2!AD39</f>
        <v>0</v>
      </c>
      <c r="AE39" s="6">
        <f>+Táboa_1!AE39-Táboa_2!AE39</f>
        <v>0</v>
      </c>
      <c r="AF39" s="6">
        <f>+Táboa_1!AF39-Táboa_2!AF39</f>
        <v>0</v>
      </c>
      <c r="AG39" s="6">
        <f>+Táboa_1!AG39-Táboa_2!AG39</f>
        <v>0</v>
      </c>
      <c r="AH39" s="6">
        <f>+Táboa_1!AH39-Táboa_2!AH39</f>
        <v>0</v>
      </c>
      <c r="AI39" s="6">
        <f>+Táboa_1!AI39-Táboa_2!AI39</f>
        <v>0</v>
      </c>
      <c r="AJ39" s="6">
        <f>+Táboa_1!AJ39-Táboa_2!AJ39</f>
        <v>0</v>
      </c>
      <c r="AK39" s="6">
        <f>+Táboa_1!AK39-Táboa_2!AK39</f>
        <v>0</v>
      </c>
      <c r="AL39" s="6">
        <f>+Táboa_1!AL39-Táboa_2!AL39</f>
        <v>0</v>
      </c>
      <c r="AM39" s="6">
        <f>+Táboa_1!AM39-Táboa_2!AM39</f>
        <v>0</v>
      </c>
      <c r="AN39" s="6">
        <f>+Táboa_1!AN39-Táboa_2!AN39</f>
        <v>0</v>
      </c>
      <c r="AO39" s="6">
        <f>+Táboa_1!AO39-Táboa_2!AO39</f>
        <v>0</v>
      </c>
      <c r="AP39" s="6">
        <f>+Táboa_1!AP39-Táboa_2!AP39</f>
        <v>0</v>
      </c>
      <c r="AQ39" s="6">
        <f>+Táboa_1!AQ39-Táboa_2!AQ39</f>
        <v>0</v>
      </c>
      <c r="AR39" s="6">
        <f>+Táboa_1!AR39-Táboa_2!AR39</f>
        <v>0</v>
      </c>
      <c r="AS39" s="6">
        <f>+Táboa_1!AS39-Táboa_2!AS39</f>
        <v>0</v>
      </c>
      <c r="AT39" s="6">
        <f>+Táboa_1!AT39-Táboa_2!AT39</f>
        <v>0</v>
      </c>
      <c r="AU39" s="6">
        <f>+Táboa_1!AU39-Táboa_2!AU39</f>
        <v>0</v>
      </c>
      <c r="AV39" s="6">
        <f>+Táboa_1!AV39-Táboa_2!AV39</f>
        <v>0</v>
      </c>
      <c r="AW39" s="6">
        <f>+Táboa_1!AW39-Táboa_2!AW39</f>
        <v>0</v>
      </c>
      <c r="AX39" s="6">
        <f>+Táboa_1!AX39-Táboa_2!AX39</f>
        <v>0</v>
      </c>
      <c r="AY39" s="6">
        <f>+Táboa_1!AY39-Táboa_2!AY39</f>
        <v>0</v>
      </c>
      <c r="AZ39" s="6">
        <f>+Táboa_1!AZ39-Táboa_2!AZ39</f>
        <v>0</v>
      </c>
      <c r="BA39" s="6">
        <f>+Táboa_1!BA39-Táboa_2!BA39</f>
        <v>0</v>
      </c>
      <c r="BB39" s="6">
        <f>+Táboa_1!BB39-Táboa_2!BB39</f>
        <v>0</v>
      </c>
      <c r="BC39" s="6">
        <f>+Táboa_1!BC39-Táboa_2!BC39</f>
        <v>0</v>
      </c>
      <c r="BD39" s="6">
        <f>+Táboa_1!BD39-Táboa_2!BD39</f>
        <v>0</v>
      </c>
      <c r="BE39" s="6">
        <f>+Táboa_1!BE39-Táboa_2!BE39</f>
        <v>0</v>
      </c>
      <c r="BF39" s="6">
        <f>+Táboa_1!BF39-Táboa_2!BF39</f>
        <v>0</v>
      </c>
      <c r="BG39" s="6">
        <f>+Táboa_1!BG39-Táboa_2!BG39</f>
        <v>0</v>
      </c>
      <c r="BH39" s="6">
        <f>+Táboa_1!BH39-Táboa_2!BH39</f>
        <v>0</v>
      </c>
      <c r="BI39" s="6">
        <f>+Táboa_1!BI39-Táboa_2!BI39</f>
        <v>0</v>
      </c>
      <c r="BJ39" s="6">
        <f>+Táboa_1!BJ39-Táboa_2!BJ39</f>
        <v>0</v>
      </c>
      <c r="BK39" s="6">
        <f>+Táboa_1!BK39-Táboa_2!BK39</f>
        <v>0</v>
      </c>
      <c r="BL39" s="6">
        <f>+Táboa_1!BL39-Táboa_2!BL39</f>
        <v>0</v>
      </c>
      <c r="BM39" s="6">
        <f>+Táboa_1!BM39-Táboa_2!BM39</f>
        <v>0</v>
      </c>
      <c r="BN39" s="6">
        <f>+Táboa_1!BN39-Táboa_2!BN39</f>
        <v>0</v>
      </c>
      <c r="BO39" s="6">
        <f>+Táboa_1!BO39-Táboa_2!BO39</f>
        <v>0</v>
      </c>
      <c r="BP39" s="6">
        <f>+Táboa_1!BP39-Táboa_2!BP39</f>
        <v>0</v>
      </c>
      <c r="BQ39" s="6">
        <f>+Táboa_1!BQ39-Táboa_2!BQ39</f>
        <v>0</v>
      </c>
      <c r="BR39" s="6">
        <f>+Táboa_1!BR39-Táboa_2!BR39</f>
        <v>0</v>
      </c>
      <c r="BS39" s="6">
        <f>+Táboa_1!BS39-Táboa_2!BS39</f>
        <v>0</v>
      </c>
      <c r="BT39" s="6">
        <f>+Táboa_1!BT39-Táboa_2!BT39</f>
        <v>0</v>
      </c>
      <c r="BU39" s="6">
        <f>+Táboa_1!BU39-Táboa_2!BU39</f>
        <v>0</v>
      </c>
      <c r="BV39" s="53">
        <f>+Táboa_1!BV39-Táboa_2!BV39</f>
        <v>0</v>
      </c>
      <c r="BW39" s="6">
        <f>+Táboa_1!BW39-Táboa_2!BW39</f>
        <v>0</v>
      </c>
      <c r="BX39" s="6">
        <f>+Táboa_1!BX39-Táboa_2!BX39</f>
        <v>0</v>
      </c>
      <c r="BY39" s="6">
        <f>+Táboa_1!BY39-Táboa_2!BY39</f>
        <v>0</v>
      </c>
      <c r="BZ39" s="7">
        <f>+Táboa_1!BZ39-Táboa_2!BZ39</f>
        <v>0</v>
      </c>
      <c r="CA39" s="6">
        <f>+Táboa_1!CA39-Táboa_2!CA39</f>
        <v>0</v>
      </c>
      <c r="CB39" s="6">
        <f>+Táboa_1!CB39-Táboa_2!CB39</f>
        <v>0</v>
      </c>
      <c r="CC39" s="7">
        <f>+Táboa_1!CC39-Táboa_2!CC39</f>
        <v>0</v>
      </c>
      <c r="CD39" s="6">
        <f>+Táboa_1!CD39-Táboa_2!CD39</f>
        <v>0</v>
      </c>
      <c r="CE39" s="6">
        <f>+Táboa_1!CE39-Táboa_2!CE39</f>
        <v>0</v>
      </c>
      <c r="CF39" s="6">
        <f>+Táboa_1!CF39-Táboa_2!CF39</f>
        <v>0</v>
      </c>
      <c r="CG39" s="7">
        <f>+Táboa_1!CG39-Táboa_2!CG39</f>
        <v>0</v>
      </c>
      <c r="CH39" s="7">
        <f>+Táboa_1!CH39-Táboa_2!CH39</f>
        <v>0</v>
      </c>
      <c r="CI39" s="53">
        <f>+Táboa_1!CI39-Táboa_2!CI39</f>
        <v>0</v>
      </c>
      <c r="CL39" s="88"/>
      <c r="CM39" s="88"/>
      <c r="CN39" s="88"/>
      <c r="CO39" s="88"/>
      <c r="CP39" s="88"/>
    </row>
    <row r="40" spans="1:94" x14ac:dyDescent="0.25">
      <c r="A40" s="46" t="s">
        <v>34</v>
      </c>
      <c r="B40" s="38" t="s">
        <v>98</v>
      </c>
      <c r="C40" s="6">
        <f>+Táboa_1!C40-Táboa_2!C40</f>
        <v>0</v>
      </c>
      <c r="D40" s="6">
        <f>+Táboa_1!D40-Táboa_2!D40</f>
        <v>0</v>
      </c>
      <c r="E40" s="6">
        <f>+Táboa_1!E40-Táboa_2!E40</f>
        <v>0</v>
      </c>
      <c r="F40" s="6">
        <f>+Táboa_1!F40-Táboa_2!F40</f>
        <v>0</v>
      </c>
      <c r="G40" s="6">
        <f>+Táboa_1!G40-Táboa_2!G40</f>
        <v>0</v>
      </c>
      <c r="H40" s="6">
        <f>+Táboa_1!H40-Táboa_2!H40</f>
        <v>0</v>
      </c>
      <c r="I40" s="6">
        <f>+Táboa_1!I40-Táboa_2!I40</f>
        <v>0</v>
      </c>
      <c r="J40" s="6">
        <f>+Táboa_1!J40-Táboa_2!J40</f>
        <v>0</v>
      </c>
      <c r="K40" s="6">
        <f>+Táboa_1!K40-Táboa_2!K40</f>
        <v>0</v>
      </c>
      <c r="L40" s="6">
        <f>+Táboa_1!L40-Táboa_2!L40</f>
        <v>0</v>
      </c>
      <c r="M40" s="6">
        <f>+Táboa_1!M40-Táboa_2!M40</f>
        <v>0</v>
      </c>
      <c r="N40" s="6">
        <f>+Táboa_1!N40-Táboa_2!N40</f>
        <v>0</v>
      </c>
      <c r="O40" s="6">
        <f>+Táboa_1!O40-Táboa_2!O40</f>
        <v>0</v>
      </c>
      <c r="P40" s="6">
        <f>+Táboa_1!P40-Táboa_2!P40</f>
        <v>0</v>
      </c>
      <c r="Q40" s="6">
        <f>+Táboa_1!Q40-Táboa_2!Q40</f>
        <v>0</v>
      </c>
      <c r="R40" s="6">
        <f>+Táboa_1!R40-Táboa_2!R40</f>
        <v>0</v>
      </c>
      <c r="S40" s="6">
        <f>+Táboa_1!S40-Táboa_2!S40</f>
        <v>0</v>
      </c>
      <c r="T40" s="6">
        <f>+Táboa_1!T40-Táboa_2!T40</f>
        <v>0</v>
      </c>
      <c r="U40" s="6">
        <f>+Táboa_1!U40-Táboa_2!U40</f>
        <v>0</v>
      </c>
      <c r="V40" s="6">
        <f>+Táboa_1!V40-Táboa_2!V40</f>
        <v>0</v>
      </c>
      <c r="W40" s="6">
        <f>+Táboa_1!W40-Táboa_2!W40</f>
        <v>0</v>
      </c>
      <c r="X40" s="6">
        <f>+Táboa_1!X40-Táboa_2!X40</f>
        <v>0</v>
      </c>
      <c r="Y40" s="6">
        <f>+Táboa_1!Y40-Táboa_2!Y40</f>
        <v>0</v>
      </c>
      <c r="Z40" s="6">
        <f>+Táboa_1!Z40-Táboa_2!Z40</f>
        <v>0</v>
      </c>
      <c r="AA40" s="6">
        <f>+Táboa_1!AA40-Táboa_2!AA40</f>
        <v>0</v>
      </c>
      <c r="AB40" s="6">
        <f>+Táboa_1!AB40-Táboa_2!AB40</f>
        <v>0</v>
      </c>
      <c r="AC40" s="6">
        <f>+Táboa_1!AC40-Táboa_2!AC40</f>
        <v>0</v>
      </c>
      <c r="AD40" s="6">
        <f>+Táboa_1!AD40-Táboa_2!AD40</f>
        <v>0</v>
      </c>
      <c r="AE40" s="6">
        <f>+Táboa_1!AE40-Táboa_2!AE40</f>
        <v>0</v>
      </c>
      <c r="AF40" s="6">
        <f>+Táboa_1!AF40-Táboa_2!AF40</f>
        <v>0</v>
      </c>
      <c r="AG40" s="6">
        <f>+Táboa_1!AG40-Táboa_2!AG40</f>
        <v>0</v>
      </c>
      <c r="AH40" s="6">
        <f>+Táboa_1!AH40-Táboa_2!AH40</f>
        <v>0</v>
      </c>
      <c r="AI40" s="6">
        <f>+Táboa_1!AI40-Táboa_2!AI40</f>
        <v>0</v>
      </c>
      <c r="AJ40" s="6">
        <f>+Táboa_1!AJ40-Táboa_2!AJ40</f>
        <v>0</v>
      </c>
      <c r="AK40" s="6">
        <f>+Táboa_1!AK40-Táboa_2!AK40</f>
        <v>0</v>
      </c>
      <c r="AL40" s="6">
        <f>+Táboa_1!AL40-Táboa_2!AL40</f>
        <v>0</v>
      </c>
      <c r="AM40" s="6">
        <f>+Táboa_1!AM40-Táboa_2!AM40</f>
        <v>0</v>
      </c>
      <c r="AN40" s="6">
        <f>+Táboa_1!AN40-Táboa_2!AN40</f>
        <v>0</v>
      </c>
      <c r="AO40" s="6">
        <f>+Táboa_1!AO40-Táboa_2!AO40</f>
        <v>0</v>
      </c>
      <c r="AP40" s="6">
        <f>+Táboa_1!AP40-Táboa_2!AP40</f>
        <v>0</v>
      </c>
      <c r="AQ40" s="6">
        <f>+Táboa_1!AQ40-Táboa_2!AQ40</f>
        <v>0</v>
      </c>
      <c r="AR40" s="6">
        <f>+Táboa_1!AR40-Táboa_2!AR40</f>
        <v>0</v>
      </c>
      <c r="AS40" s="6">
        <f>+Táboa_1!AS40-Táboa_2!AS40</f>
        <v>0</v>
      </c>
      <c r="AT40" s="6">
        <f>+Táboa_1!AT40-Táboa_2!AT40</f>
        <v>0</v>
      </c>
      <c r="AU40" s="6">
        <f>+Táboa_1!AU40-Táboa_2!AU40</f>
        <v>0</v>
      </c>
      <c r="AV40" s="6">
        <f>+Táboa_1!AV40-Táboa_2!AV40</f>
        <v>0</v>
      </c>
      <c r="AW40" s="6">
        <f>+Táboa_1!AW40-Táboa_2!AW40</f>
        <v>0</v>
      </c>
      <c r="AX40" s="6">
        <f>+Táboa_1!AX40-Táboa_2!AX40</f>
        <v>0</v>
      </c>
      <c r="AY40" s="6">
        <f>+Táboa_1!AY40-Táboa_2!AY40</f>
        <v>0</v>
      </c>
      <c r="AZ40" s="6">
        <f>+Táboa_1!AZ40-Táboa_2!AZ40</f>
        <v>0</v>
      </c>
      <c r="BA40" s="6">
        <f>+Táboa_1!BA40-Táboa_2!BA40</f>
        <v>0</v>
      </c>
      <c r="BB40" s="6">
        <f>+Táboa_1!BB40-Táboa_2!BB40</f>
        <v>0</v>
      </c>
      <c r="BC40" s="6">
        <f>+Táboa_1!BC40-Táboa_2!BC40</f>
        <v>0</v>
      </c>
      <c r="BD40" s="6">
        <f>+Táboa_1!BD40-Táboa_2!BD40</f>
        <v>0</v>
      </c>
      <c r="BE40" s="6">
        <f>+Táboa_1!BE40-Táboa_2!BE40</f>
        <v>0</v>
      </c>
      <c r="BF40" s="6">
        <f>+Táboa_1!BF40-Táboa_2!BF40</f>
        <v>0</v>
      </c>
      <c r="BG40" s="6">
        <f>+Táboa_1!BG40-Táboa_2!BG40</f>
        <v>0</v>
      </c>
      <c r="BH40" s="6">
        <f>+Táboa_1!BH40-Táboa_2!BH40</f>
        <v>0</v>
      </c>
      <c r="BI40" s="6">
        <f>+Táboa_1!BI40-Táboa_2!BI40</f>
        <v>0</v>
      </c>
      <c r="BJ40" s="6">
        <f>+Táboa_1!BJ40-Táboa_2!BJ40</f>
        <v>0</v>
      </c>
      <c r="BK40" s="6">
        <f>+Táboa_1!BK40-Táboa_2!BK40</f>
        <v>0</v>
      </c>
      <c r="BL40" s="6">
        <f>+Táboa_1!BL40-Táboa_2!BL40</f>
        <v>0</v>
      </c>
      <c r="BM40" s="6">
        <f>+Táboa_1!BM40-Táboa_2!BM40</f>
        <v>0</v>
      </c>
      <c r="BN40" s="6">
        <f>+Táboa_1!BN40-Táboa_2!BN40</f>
        <v>0</v>
      </c>
      <c r="BO40" s="6">
        <f>+Táboa_1!BO40-Táboa_2!BO40</f>
        <v>0</v>
      </c>
      <c r="BP40" s="6">
        <f>+Táboa_1!BP40-Táboa_2!BP40</f>
        <v>0</v>
      </c>
      <c r="BQ40" s="6">
        <f>+Táboa_1!BQ40-Táboa_2!BQ40</f>
        <v>0</v>
      </c>
      <c r="BR40" s="6">
        <f>+Táboa_1!BR40-Táboa_2!BR40</f>
        <v>0</v>
      </c>
      <c r="BS40" s="6">
        <f>+Táboa_1!BS40-Táboa_2!BS40</f>
        <v>0</v>
      </c>
      <c r="BT40" s="6">
        <f>+Táboa_1!BT40-Táboa_2!BT40</f>
        <v>0</v>
      </c>
      <c r="BU40" s="6">
        <f>+Táboa_1!BU40-Táboa_2!BU40</f>
        <v>0</v>
      </c>
      <c r="BV40" s="53">
        <f>+Táboa_1!BV40-Táboa_2!BV40</f>
        <v>0</v>
      </c>
      <c r="BW40" s="6">
        <f>+Táboa_1!BW40-Táboa_2!BW40</f>
        <v>0</v>
      </c>
      <c r="BX40" s="6">
        <f>+Táboa_1!BX40-Táboa_2!BX40</f>
        <v>0</v>
      </c>
      <c r="BY40" s="6">
        <f>+Táboa_1!BY40-Táboa_2!BY40</f>
        <v>0</v>
      </c>
      <c r="BZ40" s="7">
        <f>+Táboa_1!BZ40-Táboa_2!BZ40</f>
        <v>0</v>
      </c>
      <c r="CA40" s="6">
        <f>+Táboa_1!CA40-Táboa_2!CA40</f>
        <v>0</v>
      </c>
      <c r="CB40" s="6">
        <f>+Táboa_1!CB40-Táboa_2!CB40</f>
        <v>0</v>
      </c>
      <c r="CC40" s="7">
        <f>+Táboa_1!CC40-Táboa_2!CC40</f>
        <v>0</v>
      </c>
      <c r="CD40" s="6">
        <f>+Táboa_1!CD40-Táboa_2!CD40</f>
        <v>0</v>
      </c>
      <c r="CE40" s="6">
        <f>+Táboa_1!CE40-Táboa_2!CE40</f>
        <v>0</v>
      </c>
      <c r="CF40" s="6">
        <f>+Táboa_1!CF40-Táboa_2!CF40</f>
        <v>0</v>
      </c>
      <c r="CG40" s="7">
        <f>+Táboa_1!CG40-Táboa_2!CG40</f>
        <v>0</v>
      </c>
      <c r="CH40" s="7">
        <f>+Táboa_1!CH40-Táboa_2!CH40</f>
        <v>0</v>
      </c>
      <c r="CI40" s="53">
        <f>+Táboa_1!CI40-Táboa_2!CI40</f>
        <v>0</v>
      </c>
      <c r="CL40" s="88"/>
      <c r="CM40" s="88"/>
      <c r="CN40" s="88"/>
      <c r="CO40" s="88"/>
      <c r="CP40" s="88"/>
    </row>
    <row r="41" spans="1:94" x14ac:dyDescent="0.25">
      <c r="A41" s="46" t="s">
        <v>35</v>
      </c>
      <c r="B41" s="38" t="s">
        <v>99</v>
      </c>
      <c r="C41" s="6">
        <f>+Táboa_1!C41-Táboa_2!C41</f>
        <v>4144</v>
      </c>
      <c r="D41" s="6">
        <f>+Táboa_1!D41-Táboa_2!D41</f>
        <v>4904</v>
      </c>
      <c r="E41" s="6">
        <f>+Táboa_1!E41-Táboa_2!E41</f>
        <v>0</v>
      </c>
      <c r="F41" s="6">
        <f>+Táboa_1!F41-Táboa_2!F41</f>
        <v>0</v>
      </c>
      <c r="G41" s="6">
        <f>+Táboa_1!G41-Táboa_2!G41</f>
        <v>298</v>
      </c>
      <c r="H41" s="6">
        <f>+Táboa_1!H41-Táboa_2!H41</f>
        <v>177</v>
      </c>
      <c r="I41" s="6">
        <f>+Táboa_1!I41-Táboa_2!I41</f>
        <v>277</v>
      </c>
      <c r="J41" s="6">
        <f>+Táboa_1!J41-Táboa_2!J41</f>
        <v>137</v>
      </c>
      <c r="K41" s="6">
        <f>+Táboa_1!K41-Táboa_2!K41</f>
        <v>103</v>
      </c>
      <c r="L41" s="6">
        <f>+Táboa_1!L41-Táboa_2!L41</f>
        <v>117</v>
      </c>
      <c r="M41" s="6">
        <f>+Táboa_1!M41-Táboa_2!M41</f>
        <v>122</v>
      </c>
      <c r="N41" s="6">
        <f>+Táboa_1!N41-Táboa_2!N41</f>
        <v>38</v>
      </c>
      <c r="O41" s="6">
        <f>+Táboa_1!O41-Táboa_2!O41</f>
        <v>80</v>
      </c>
      <c r="P41" s="6">
        <f>+Táboa_1!P41-Táboa_2!P41</f>
        <v>258</v>
      </c>
      <c r="Q41" s="6">
        <f>+Táboa_1!Q41-Táboa_2!Q41</f>
        <v>51</v>
      </c>
      <c r="R41" s="6">
        <f>+Táboa_1!R41-Táboa_2!R41</f>
        <v>74</v>
      </c>
      <c r="S41" s="6">
        <f>+Táboa_1!S41-Táboa_2!S41</f>
        <v>150</v>
      </c>
      <c r="T41" s="6">
        <f>+Táboa_1!T41-Táboa_2!T41</f>
        <v>78</v>
      </c>
      <c r="U41" s="6">
        <f>+Táboa_1!U41-Táboa_2!U41</f>
        <v>125</v>
      </c>
      <c r="V41" s="6">
        <f>+Táboa_1!V41-Táboa_2!V41</f>
        <v>229</v>
      </c>
      <c r="W41" s="6">
        <f>+Táboa_1!W41-Táboa_2!W41</f>
        <v>0</v>
      </c>
      <c r="X41" s="6">
        <f>+Táboa_1!X41-Táboa_2!X41</f>
        <v>252</v>
      </c>
      <c r="Y41" s="6">
        <f>+Táboa_1!Y41-Táboa_2!Y41</f>
        <v>72</v>
      </c>
      <c r="Z41" s="6">
        <f>+Táboa_1!Z41-Táboa_2!Z41</f>
        <v>6</v>
      </c>
      <c r="AA41" s="6">
        <f>+Táboa_1!AA41-Táboa_2!AA41</f>
        <v>22</v>
      </c>
      <c r="AB41" s="6">
        <f>+Táboa_1!AB41-Táboa_2!AB41</f>
        <v>886</v>
      </c>
      <c r="AC41" s="6">
        <f>+Táboa_1!AC41-Táboa_2!AC41</f>
        <v>80</v>
      </c>
      <c r="AD41" s="6">
        <f>+Táboa_1!AD41-Táboa_2!AD41</f>
        <v>65</v>
      </c>
      <c r="AE41" s="6">
        <f>+Táboa_1!AE41-Táboa_2!AE41</f>
        <v>17</v>
      </c>
      <c r="AF41" s="6">
        <f>+Táboa_1!AF41-Táboa_2!AF41</f>
        <v>297</v>
      </c>
      <c r="AG41" s="6">
        <f>+Táboa_1!AG41-Táboa_2!AG41</f>
        <v>1232</v>
      </c>
      <c r="AH41" s="6">
        <f>+Táboa_1!AH41-Táboa_2!AH41</f>
        <v>325</v>
      </c>
      <c r="AI41" s="6">
        <f>+Táboa_1!AI41-Táboa_2!AI41</f>
        <v>305</v>
      </c>
      <c r="AJ41" s="6">
        <f>+Táboa_1!AJ41-Táboa_2!AJ41</f>
        <v>3859</v>
      </c>
      <c r="AK41" s="6">
        <f>+Táboa_1!AK41-Táboa_2!AK41</f>
        <v>5929</v>
      </c>
      <c r="AL41" s="6">
        <f>+Táboa_1!AL41-Táboa_2!AL41</f>
        <v>1117</v>
      </c>
      <c r="AM41" s="6">
        <f>+Táboa_1!AM41-Táboa_2!AM41</f>
        <v>1581</v>
      </c>
      <c r="AN41" s="6">
        <f>+Táboa_1!AN41-Táboa_2!AN41</f>
        <v>34289</v>
      </c>
      <c r="AO41" s="6">
        <f>+Táboa_1!AO41-Táboa_2!AO41</f>
        <v>0</v>
      </c>
      <c r="AP41" s="6">
        <f>+Táboa_1!AP41-Táboa_2!AP41</f>
        <v>0</v>
      </c>
      <c r="AQ41" s="6">
        <f>+Táboa_1!AQ41-Táboa_2!AQ41</f>
        <v>265</v>
      </c>
      <c r="AR41" s="6">
        <f>+Táboa_1!AR41-Táboa_2!AR41</f>
        <v>131</v>
      </c>
      <c r="AS41" s="6">
        <f>+Táboa_1!AS41-Táboa_2!AS41</f>
        <v>136</v>
      </c>
      <c r="AT41" s="6">
        <f>+Táboa_1!AT41-Táboa_2!AT41</f>
        <v>27</v>
      </c>
      <c r="AU41" s="6">
        <f>+Táboa_1!AU41-Táboa_2!AU41</f>
        <v>174</v>
      </c>
      <c r="AV41" s="6">
        <f>+Táboa_1!AV41-Táboa_2!AV41</f>
        <v>0</v>
      </c>
      <c r="AW41" s="6">
        <f>+Táboa_1!AW41-Táboa_2!AW41</f>
        <v>142</v>
      </c>
      <c r="AX41" s="6">
        <f>+Táboa_1!AX41-Táboa_2!AX41</f>
        <v>0</v>
      </c>
      <c r="AY41" s="6">
        <f>+Táboa_1!AY41-Táboa_2!AY41</f>
        <v>89</v>
      </c>
      <c r="AZ41" s="6">
        <f>+Táboa_1!AZ41-Táboa_2!AZ41</f>
        <v>1292</v>
      </c>
      <c r="BA41" s="6">
        <f>+Táboa_1!BA41-Táboa_2!BA41</f>
        <v>225</v>
      </c>
      <c r="BB41" s="6">
        <f>+Táboa_1!BB41-Táboa_2!BB41</f>
        <v>1947</v>
      </c>
      <c r="BC41" s="6">
        <f>+Táboa_1!BC41-Táboa_2!BC41</f>
        <v>0</v>
      </c>
      <c r="BD41" s="6">
        <f>+Táboa_1!BD41-Táboa_2!BD41</f>
        <v>235</v>
      </c>
      <c r="BE41" s="6">
        <f>+Táboa_1!BE41-Táboa_2!BE41</f>
        <v>164</v>
      </c>
      <c r="BF41" s="6">
        <f>+Táboa_1!BF41-Táboa_2!BF41</f>
        <v>348</v>
      </c>
      <c r="BG41" s="6">
        <f>+Táboa_1!BG41-Táboa_2!BG41</f>
        <v>1823</v>
      </c>
      <c r="BH41" s="6">
        <f>+Táboa_1!BH41-Táboa_2!BH41</f>
        <v>22</v>
      </c>
      <c r="BI41" s="6">
        <f>+Táboa_1!BI41-Táboa_2!BI41</f>
        <v>83</v>
      </c>
      <c r="BJ41" s="6">
        <f>+Táboa_1!BJ41-Táboa_2!BJ41</f>
        <v>0</v>
      </c>
      <c r="BK41" s="6">
        <f>+Táboa_1!BK41-Táboa_2!BK41</f>
        <v>576</v>
      </c>
      <c r="BL41" s="6">
        <f>+Táboa_1!BL41-Táboa_2!BL41</f>
        <v>0</v>
      </c>
      <c r="BM41" s="6">
        <f>+Táboa_1!BM41-Táboa_2!BM41</f>
        <v>71</v>
      </c>
      <c r="BN41" s="6">
        <f>+Táboa_1!BN41-Táboa_2!BN41</f>
        <v>171</v>
      </c>
      <c r="BO41" s="6">
        <f>+Táboa_1!BO41-Táboa_2!BO41</f>
        <v>100</v>
      </c>
      <c r="BP41" s="6">
        <f>+Táboa_1!BP41-Táboa_2!BP41</f>
        <v>514</v>
      </c>
      <c r="BQ41" s="6">
        <f>+Táboa_1!BQ41-Táboa_2!BQ41</f>
        <v>236</v>
      </c>
      <c r="BR41" s="6">
        <f>+Táboa_1!BR41-Táboa_2!BR41</f>
        <v>17</v>
      </c>
      <c r="BS41" s="6">
        <f>+Táboa_1!BS41-Táboa_2!BS41</f>
        <v>62</v>
      </c>
      <c r="BT41" s="6">
        <f>+Táboa_1!BT41-Táboa_2!BT41</f>
        <v>126</v>
      </c>
      <c r="BU41" s="6">
        <f>+Táboa_1!BU41-Táboa_2!BU41</f>
        <v>0</v>
      </c>
      <c r="BV41" s="53">
        <f>+Táboa_1!BV41-Táboa_2!BV41</f>
        <v>70672</v>
      </c>
      <c r="BW41" s="6">
        <f>+Táboa_1!BW41-Táboa_2!BW41</f>
        <v>0</v>
      </c>
      <c r="BX41" s="6">
        <f>+Táboa_1!BX41-Táboa_2!BX41</f>
        <v>0</v>
      </c>
      <c r="BY41" s="6">
        <f>+Táboa_1!BY41-Táboa_2!BY41</f>
        <v>0</v>
      </c>
      <c r="BZ41" s="7">
        <f>+Táboa_1!BZ41-Táboa_2!BZ41</f>
        <v>0</v>
      </c>
      <c r="CA41" s="6">
        <f>+Táboa_1!CA41-Táboa_2!CA41</f>
        <v>0</v>
      </c>
      <c r="CB41" s="6">
        <f>+Táboa_1!CB41-Táboa_2!CB41</f>
        <v>0</v>
      </c>
      <c r="CC41" s="7">
        <f>+Táboa_1!CC41-Táboa_2!CC41</f>
        <v>0</v>
      </c>
      <c r="CD41" s="6">
        <f>+Táboa_1!CD41-Táboa_2!CD41</f>
        <v>0</v>
      </c>
      <c r="CE41" s="6">
        <f>+Táboa_1!CE41-Táboa_2!CE41</f>
        <v>0</v>
      </c>
      <c r="CF41" s="6">
        <f>+Táboa_1!CF41-Táboa_2!CF41</f>
        <v>0</v>
      </c>
      <c r="CG41" s="7">
        <f>+Táboa_1!CG41-Táboa_2!CG41</f>
        <v>0</v>
      </c>
      <c r="CH41" s="7">
        <f>+Táboa_1!CH41-Táboa_2!CH41</f>
        <v>0</v>
      </c>
      <c r="CI41" s="53">
        <f>+Táboa_1!CI41-Táboa_2!CI41</f>
        <v>70672</v>
      </c>
      <c r="CL41" s="88"/>
      <c r="CM41" s="88"/>
      <c r="CN41" s="88"/>
      <c r="CO41" s="88"/>
      <c r="CP41" s="88"/>
    </row>
    <row r="42" spans="1:94" ht="22.5" x14ac:dyDescent="0.25">
      <c r="A42" s="46" t="s">
        <v>36</v>
      </c>
      <c r="B42" s="38" t="s">
        <v>100</v>
      </c>
      <c r="C42" s="6">
        <f>+Táboa_1!C42-Táboa_2!C42</f>
        <v>5362</v>
      </c>
      <c r="D42" s="6">
        <f>+Táboa_1!D42-Táboa_2!D42</f>
        <v>649</v>
      </c>
      <c r="E42" s="6">
        <f>+Táboa_1!E42-Táboa_2!E42</f>
        <v>624</v>
      </c>
      <c r="F42" s="6">
        <f>+Táboa_1!F42-Táboa_2!F42</f>
        <v>192</v>
      </c>
      <c r="G42" s="6">
        <f>+Táboa_1!G42-Táboa_2!G42</f>
        <v>0</v>
      </c>
      <c r="H42" s="6">
        <f>+Táboa_1!H42-Táboa_2!H42</f>
        <v>2259</v>
      </c>
      <c r="I42" s="6">
        <f>+Táboa_1!I42-Táboa_2!I42</f>
        <v>11322</v>
      </c>
      <c r="J42" s="6">
        <f>+Táboa_1!J42-Táboa_2!J42</f>
        <v>1952</v>
      </c>
      <c r="K42" s="6">
        <f>+Táboa_1!K42-Táboa_2!K42</f>
        <v>2644</v>
      </c>
      <c r="L42" s="6">
        <f>+Táboa_1!L42-Táboa_2!L42</f>
        <v>1691</v>
      </c>
      <c r="M42" s="6">
        <f>+Táboa_1!M42-Táboa_2!M42</f>
        <v>1348</v>
      </c>
      <c r="N42" s="6">
        <f>+Táboa_1!N42-Táboa_2!N42</f>
        <v>101</v>
      </c>
      <c r="O42" s="6">
        <f>+Táboa_1!O42-Táboa_2!O42</f>
        <v>1661</v>
      </c>
      <c r="P42" s="6">
        <f>+Táboa_1!P42-Táboa_2!P42</f>
        <v>1044</v>
      </c>
      <c r="Q42" s="6">
        <f>+Táboa_1!Q42-Táboa_2!Q42</f>
        <v>560</v>
      </c>
      <c r="R42" s="6">
        <f>+Táboa_1!R42-Táboa_2!R42</f>
        <v>253</v>
      </c>
      <c r="S42" s="6">
        <f>+Táboa_1!S42-Táboa_2!S42</f>
        <v>1373</v>
      </c>
      <c r="T42" s="6">
        <f>+Táboa_1!T42-Táboa_2!T42</f>
        <v>1591</v>
      </c>
      <c r="U42" s="6">
        <f>+Táboa_1!U42-Táboa_2!U42</f>
        <v>772</v>
      </c>
      <c r="V42" s="6">
        <f>+Táboa_1!V42-Táboa_2!V42</f>
        <v>1418</v>
      </c>
      <c r="W42" s="6">
        <f>+Táboa_1!W42-Táboa_2!W42</f>
        <v>760</v>
      </c>
      <c r="X42" s="6">
        <f>+Táboa_1!X42-Táboa_2!X42</f>
        <v>1132</v>
      </c>
      <c r="Y42" s="6">
        <f>+Táboa_1!Y42-Táboa_2!Y42</f>
        <v>650</v>
      </c>
      <c r="Z42" s="6">
        <f>+Táboa_1!Z42-Táboa_2!Z42</f>
        <v>796</v>
      </c>
      <c r="AA42" s="6">
        <f>+Táboa_1!AA42-Táboa_2!AA42</f>
        <v>1009</v>
      </c>
      <c r="AB42" s="6">
        <f>+Táboa_1!AB42-Táboa_2!AB42</f>
        <v>0</v>
      </c>
      <c r="AC42" s="6">
        <f>+Táboa_1!AC42-Táboa_2!AC42</f>
        <v>848</v>
      </c>
      <c r="AD42" s="6">
        <f>+Táboa_1!AD42-Táboa_2!AD42</f>
        <v>364</v>
      </c>
      <c r="AE42" s="6">
        <f>+Táboa_1!AE42-Táboa_2!AE42</f>
        <v>202</v>
      </c>
      <c r="AF42" s="6">
        <f>+Táboa_1!AF42-Táboa_2!AF42</f>
        <v>0</v>
      </c>
      <c r="AG42" s="6">
        <f>+Táboa_1!AG42-Táboa_2!AG42</f>
        <v>3882</v>
      </c>
      <c r="AH42" s="6">
        <f>+Táboa_1!AH42-Táboa_2!AH42</f>
        <v>474</v>
      </c>
      <c r="AI42" s="6">
        <f>+Táboa_1!AI42-Táboa_2!AI42</f>
        <v>103</v>
      </c>
      <c r="AJ42" s="6">
        <f>+Táboa_1!AJ42-Táboa_2!AJ42</f>
        <v>3447</v>
      </c>
      <c r="AK42" s="6">
        <f>+Táboa_1!AK42-Táboa_2!AK42</f>
        <v>2266</v>
      </c>
      <c r="AL42" s="6">
        <f>+Táboa_1!AL42-Táboa_2!AL42</f>
        <v>5871</v>
      </c>
      <c r="AM42" s="6">
        <f>+Táboa_1!AM42-Táboa_2!AM42</f>
        <v>2697</v>
      </c>
      <c r="AN42" s="6">
        <f>+Táboa_1!AN42-Táboa_2!AN42</f>
        <v>3775</v>
      </c>
      <c r="AO42" s="6">
        <f>+Táboa_1!AO42-Táboa_2!AO42</f>
        <v>269</v>
      </c>
      <c r="AP42" s="6">
        <f>+Táboa_1!AP42-Táboa_2!AP42</f>
        <v>0</v>
      </c>
      <c r="AQ42" s="6">
        <f>+Táboa_1!AQ42-Táboa_2!AQ42</f>
        <v>43</v>
      </c>
      <c r="AR42" s="6">
        <f>+Táboa_1!AR42-Táboa_2!AR42</f>
        <v>409</v>
      </c>
      <c r="AS42" s="6">
        <f>+Táboa_1!AS42-Táboa_2!AS42</f>
        <v>12136</v>
      </c>
      <c r="AT42" s="6">
        <f>+Táboa_1!AT42-Táboa_2!AT42</f>
        <v>324</v>
      </c>
      <c r="AU42" s="6">
        <f>+Táboa_1!AU42-Táboa_2!AU42</f>
        <v>69</v>
      </c>
      <c r="AV42" s="6">
        <f>+Táboa_1!AV42-Táboa_2!AV42</f>
        <v>1054</v>
      </c>
      <c r="AW42" s="6">
        <f>+Táboa_1!AW42-Táboa_2!AW42</f>
        <v>120</v>
      </c>
      <c r="AX42" s="6">
        <f>+Táboa_1!AX42-Táboa_2!AX42</f>
        <v>245</v>
      </c>
      <c r="AY42" s="6">
        <f>+Táboa_1!AY42-Táboa_2!AY42</f>
        <v>28</v>
      </c>
      <c r="AZ42" s="6">
        <f>+Táboa_1!AZ42-Táboa_2!AZ42</f>
        <v>161</v>
      </c>
      <c r="BA42" s="6">
        <f>+Táboa_1!BA42-Táboa_2!BA42</f>
        <v>70</v>
      </c>
      <c r="BB42" s="6">
        <f>+Táboa_1!BB42-Táboa_2!BB42</f>
        <v>305</v>
      </c>
      <c r="BC42" s="6">
        <f>+Táboa_1!BC42-Táboa_2!BC42</f>
        <v>0</v>
      </c>
      <c r="BD42" s="6">
        <f>+Táboa_1!BD42-Táboa_2!BD42</f>
        <v>336</v>
      </c>
      <c r="BE42" s="6">
        <f>+Táboa_1!BE42-Táboa_2!BE42</f>
        <v>333</v>
      </c>
      <c r="BF42" s="6">
        <f>+Táboa_1!BF42-Táboa_2!BF42</f>
        <v>694</v>
      </c>
      <c r="BG42" s="6">
        <f>+Táboa_1!BG42-Táboa_2!BG42</f>
        <v>294</v>
      </c>
      <c r="BH42" s="6">
        <f>+Táboa_1!BH42-Táboa_2!BH42</f>
        <v>11</v>
      </c>
      <c r="BI42" s="6">
        <f>+Táboa_1!BI42-Táboa_2!BI42</f>
        <v>4</v>
      </c>
      <c r="BJ42" s="6">
        <f>+Táboa_1!BJ42-Táboa_2!BJ42</f>
        <v>0</v>
      </c>
      <c r="BK42" s="6">
        <f>+Táboa_1!BK42-Táboa_2!BK42</f>
        <v>772</v>
      </c>
      <c r="BL42" s="6">
        <f>+Táboa_1!BL42-Táboa_2!BL42</f>
        <v>191</v>
      </c>
      <c r="BM42" s="6">
        <f>+Táboa_1!BM42-Táboa_2!BM42</f>
        <v>119</v>
      </c>
      <c r="BN42" s="6">
        <f>+Táboa_1!BN42-Táboa_2!BN42</f>
        <v>4099</v>
      </c>
      <c r="BO42" s="6">
        <f>+Táboa_1!BO42-Táboa_2!BO42</f>
        <v>10083</v>
      </c>
      <c r="BP42" s="6">
        <f>+Táboa_1!BP42-Táboa_2!BP42</f>
        <v>729</v>
      </c>
      <c r="BQ42" s="6">
        <f>+Táboa_1!BQ42-Táboa_2!BQ42</f>
        <v>109</v>
      </c>
      <c r="BR42" s="6">
        <f>+Táboa_1!BR42-Táboa_2!BR42</f>
        <v>166</v>
      </c>
      <c r="BS42" s="6">
        <f>+Táboa_1!BS42-Táboa_2!BS42</f>
        <v>155</v>
      </c>
      <c r="BT42" s="6">
        <f>+Táboa_1!BT42-Táboa_2!BT42</f>
        <v>502</v>
      </c>
      <c r="BU42" s="6">
        <f>+Táboa_1!BU42-Táboa_2!BU42</f>
        <v>0</v>
      </c>
      <c r="BV42" s="53">
        <f>+Táboa_1!BV42-Táboa_2!BV42</f>
        <v>98922</v>
      </c>
      <c r="BW42" s="6">
        <f>+Táboa_1!BW42-Táboa_2!BW42</f>
        <v>0</v>
      </c>
      <c r="BX42" s="6">
        <f>+Táboa_1!BX42-Táboa_2!BX42</f>
        <v>0</v>
      </c>
      <c r="BY42" s="6">
        <f>+Táboa_1!BY42-Táboa_2!BY42</f>
        <v>0</v>
      </c>
      <c r="BZ42" s="7">
        <f>+Táboa_1!BZ42-Táboa_2!BZ42</f>
        <v>0</v>
      </c>
      <c r="CA42" s="6">
        <f>+Táboa_1!CA42-Táboa_2!CA42</f>
        <v>0</v>
      </c>
      <c r="CB42" s="6">
        <f>+Táboa_1!CB42-Táboa_2!CB42</f>
        <v>0</v>
      </c>
      <c r="CC42" s="7">
        <f>+Táboa_1!CC42-Táboa_2!CC42</f>
        <v>0</v>
      </c>
      <c r="CD42" s="6">
        <f>+Táboa_1!CD42-Táboa_2!CD42</f>
        <v>0</v>
      </c>
      <c r="CE42" s="6">
        <f>+Táboa_1!CE42-Táboa_2!CE42</f>
        <v>0</v>
      </c>
      <c r="CF42" s="6">
        <f>+Táboa_1!CF42-Táboa_2!CF42</f>
        <v>0</v>
      </c>
      <c r="CG42" s="7">
        <f>+Táboa_1!CG42-Táboa_2!CG42</f>
        <v>0</v>
      </c>
      <c r="CH42" s="7">
        <f>+Táboa_1!CH42-Táboa_2!CH42</f>
        <v>0</v>
      </c>
      <c r="CI42" s="53">
        <f>+Táboa_1!CI42-Táboa_2!CI42</f>
        <v>98922</v>
      </c>
      <c r="CL42" s="88"/>
      <c r="CM42" s="88"/>
      <c r="CN42" s="88"/>
      <c r="CO42" s="88"/>
      <c r="CP42" s="88"/>
    </row>
    <row r="43" spans="1:94" x14ac:dyDescent="0.25">
      <c r="A43" s="46" t="s">
        <v>247</v>
      </c>
      <c r="B43" s="38" t="s">
        <v>248</v>
      </c>
      <c r="C43" s="6">
        <f>+Táboa_1!C43-Táboa_2!C43</f>
        <v>0</v>
      </c>
      <c r="D43" s="6">
        <f>+Táboa_1!D43-Táboa_2!D43</f>
        <v>0</v>
      </c>
      <c r="E43" s="6">
        <f>+Táboa_1!E43-Táboa_2!E43</f>
        <v>0</v>
      </c>
      <c r="F43" s="6">
        <f>+Táboa_1!F43-Táboa_2!F43</f>
        <v>0</v>
      </c>
      <c r="G43" s="6">
        <f>+Táboa_1!G43-Táboa_2!G43</f>
        <v>0</v>
      </c>
      <c r="H43" s="6">
        <f>+Táboa_1!H43-Táboa_2!H43</f>
        <v>0</v>
      </c>
      <c r="I43" s="6">
        <f>+Táboa_1!I43-Táboa_2!I43</f>
        <v>0</v>
      </c>
      <c r="J43" s="6">
        <f>+Táboa_1!J43-Táboa_2!J43</f>
        <v>0</v>
      </c>
      <c r="K43" s="6">
        <f>+Táboa_1!K43-Táboa_2!K43</f>
        <v>0</v>
      </c>
      <c r="L43" s="6">
        <f>+Táboa_1!L43-Táboa_2!L43</f>
        <v>0</v>
      </c>
      <c r="M43" s="6">
        <f>+Táboa_1!M43-Táboa_2!M43</f>
        <v>0</v>
      </c>
      <c r="N43" s="6">
        <f>+Táboa_1!N43-Táboa_2!N43</f>
        <v>0</v>
      </c>
      <c r="O43" s="6">
        <f>+Táboa_1!O43-Táboa_2!O43</f>
        <v>0</v>
      </c>
      <c r="P43" s="6">
        <f>+Táboa_1!P43-Táboa_2!P43</f>
        <v>0</v>
      </c>
      <c r="Q43" s="6">
        <f>+Táboa_1!Q43-Táboa_2!Q43</f>
        <v>0</v>
      </c>
      <c r="R43" s="6">
        <f>+Táboa_1!R43-Táboa_2!R43</f>
        <v>0</v>
      </c>
      <c r="S43" s="6">
        <f>+Táboa_1!S43-Táboa_2!S43</f>
        <v>0</v>
      </c>
      <c r="T43" s="6">
        <f>+Táboa_1!T43-Táboa_2!T43</f>
        <v>0</v>
      </c>
      <c r="U43" s="6">
        <f>+Táboa_1!U43-Táboa_2!U43</f>
        <v>0</v>
      </c>
      <c r="V43" s="6">
        <f>+Táboa_1!V43-Táboa_2!V43</f>
        <v>0</v>
      </c>
      <c r="W43" s="6">
        <f>+Táboa_1!W43-Táboa_2!W43</f>
        <v>0</v>
      </c>
      <c r="X43" s="6">
        <f>+Táboa_1!X43-Táboa_2!X43</f>
        <v>0</v>
      </c>
      <c r="Y43" s="6">
        <f>+Táboa_1!Y43-Táboa_2!Y43</f>
        <v>0</v>
      </c>
      <c r="Z43" s="6">
        <f>+Táboa_1!Z43-Táboa_2!Z43</f>
        <v>0</v>
      </c>
      <c r="AA43" s="6">
        <f>+Táboa_1!AA43-Táboa_2!AA43</f>
        <v>0</v>
      </c>
      <c r="AB43" s="6">
        <f>+Táboa_1!AB43-Táboa_2!AB43</f>
        <v>0</v>
      </c>
      <c r="AC43" s="6">
        <f>+Táboa_1!AC43-Táboa_2!AC43</f>
        <v>0</v>
      </c>
      <c r="AD43" s="6">
        <f>+Táboa_1!AD43-Táboa_2!AD43</f>
        <v>0</v>
      </c>
      <c r="AE43" s="6">
        <f>+Táboa_1!AE43-Táboa_2!AE43</f>
        <v>0</v>
      </c>
      <c r="AF43" s="6">
        <f>+Táboa_1!AF43-Táboa_2!AF43</f>
        <v>0</v>
      </c>
      <c r="AG43" s="6">
        <f>+Táboa_1!AG43-Táboa_2!AG43</f>
        <v>0</v>
      </c>
      <c r="AH43" s="6">
        <f>+Táboa_1!AH43-Táboa_2!AH43</f>
        <v>0</v>
      </c>
      <c r="AI43" s="6">
        <f>+Táboa_1!AI43-Táboa_2!AI43</f>
        <v>0</v>
      </c>
      <c r="AJ43" s="6">
        <f>+Táboa_1!AJ43-Táboa_2!AJ43</f>
        <v>0</v>
      </c>
      <c r="AK43" s="6">
        <f>+Táboa_1!AK43-Táboa_2!AK43</f>
        <v>0</v>
      </c>
      <c r="AL43" s="6">
        <f>+Táboa_1!AL43-Táboa_2!AL43</f>
        <v>0</v>
      </c>
      <c r="AM43" s="6">
        <f>+Táboa_1!AM43-Táboa_2!AM43</f>
        <v>0</v>
      </c>
      <c r="AN43" s="6">
        <f>+Táboa_1!AN43-Táboa_2!AN43</f>
        <v>0</v>
      </c>
      <c r="AO43" s="6">
        <f>+Táboa_1!AO43-Táboa_2!AO43</f>
        <v>0</v>
      </c>
      <c r="AP43" s="6">
        <f>+Táboa_1!AP43-Táboa_2!AP43</f>
        <v>0</v>
      </c>
      <c r="AQ43" s="6">
        <f>+Táboa_1!AQ43-Táboa_2!AQ43</f>
        <v>0</v>
      </c>
      <c r="AR43" s="6">
        <f>+Táboa_1!AR43-Táboa_2!AR43</f>
        <v>0</v>
      </c>
      <c r="AS43" s="6">
        <f>+Táboa_1!AS43-Táboa_2!AS43</f>
        <v>0</v>
      </c>
      <c r="AT43" s="6">
        <f>+Táboa_1!AT43-Táboa_2!AT43</f>
        <v>0</v>
      </c>
      <c r="AU43" s="6">
        <f>+Táboa_1!AU43-Táboa_2!AU43</f>
        <v>0</v>
      </c>
      <c r="AV43" s="6">
        <f>+Táboa_1!AV43-Táboa_2!AV43</f>
        <v>0</v>
      </c>
      <c r="AW43" s="6">
        <f>+Táboa_1!AW43-Táboa_2!AW43</f>
        <v>0</v>
      </c>
      <c r="AX43" s="6">
        <f>+Táboa_1!AX43-Táboa_2!AX43</f>
        <v>0</v>
      </c>
      <c r="AY43" s="6">
        <f>+Táboa_1!AY43-Táboa_2!AY43</f>
        <v>0</v>
      </c>
      <c r="AZ43" s="6">
        <f>+Táboa_1!AZ43-Táboa_2!AZ43</f>
        <v>0</v>
      </c>
      <c r="BA43" s="6">
        <f>+Táboa_1!BA43-Táboa_2!BA43</f>
        <v>0</v>
      </c>
      <c r="BB43" s="6">
        <f>+Táboa_1!BB43-Táboa_2!BB43</f>
        <v>0</v>
      </c>
      <c r="BC43" s="6">
        <f>+Táboa_1!BC43-Táboa_2!BC43</f>
        <v>0</v>
      </c>
      <c r="BD43" s="6">
        <f>+Táboa_1!BD43-Táboa_2!BD43</f>
        <v>0</v>
      </c>
      <c r="BE43" s="6">
        <f>+Táboa_1!BE43-Táboa_2!BE43</f>
        <v>0</v>
      </c>
      <c r="BF43" s="6">
        <f>+Táboa_1!BF43-Táboa_2!BF43</f>
        <v>0</v>
      </c>
      <c r="BG43" s="6">
        <f>+Táboa_1!BG43-Táboa_2!BG43</f>
        <v>0</v>
      </c>
      <c r="BH43" s="6">
        <f>+Táboa_1!BH43-Táboa_2!BH43</f>
        <v>0</v>
      </c>
      <c r="BI43" s="6">
        <f>+Táboa_1!BI43-Táboa_2!BI43</f>
        <v>0</v>
      </c>
      <c r="BJ43" s="6">
        <f>+Táboa_1!BJ43-Táboa_2!BJ43</f>
        <v>0</v>
      </c>
      <c r="BK43" s="6">
        <f>+Táboa_1!BK43-Táboa_2!BK43</f>
        <v>0</v>
      </c>
      <c r="BL43" s="6">
        <f>+Táboa_1!BL43-Táboa_2!BL43</f>
        <v>0</v>
      </c>
      <c r="BM43" s="6">
        <f>+Táboa_1!BM43-Táboa_2!BM43</f>
        <v>0</v>
      </c>
      <c r="BN43" s="6">
        <f>+Táboa_1!BN43-Táboa_2!BN43</f>
        <v>0</v>
      </c>
      <c r="BO43" s="6">
        <f>+Táboa_1!BO43-Táboa_2!BO43</f>
        <v>0</v>
      </c>
      <c r="BP43" s="6">
        <f>+Táboa_1!BP43-Táboa_2!BP43</f>
        <v>0</v>
      </c>
      <c r="BQ43" s="6">
        <f>+Táboa_1!BQ43-Táboa_2!BQ43</f>
        <v>0</v>
      </c>
      <c r="BR43" s="6">
        <f>+Táboa_1!BR43-Táboa_2!BR43</f>
        <v>0</v>
      </c>
      <c r="BS43" s="6">
        <f>+Táboa_1!BS43-Táboa_2!BS43</f>
        <v>0</v>
      </c>
      <c r="BT43" s="6">
        <f>+Táboa_1!BT43-Táboa_2!BT43</f>
        <v>0</v>
      </c>
      <c r="BU43" s="6">
        <f>+Táboa_1!BU43-Táboa_2!BU43</f>
        <v>0</v>
      </c>
      <c r="BV43" s="53">
        <f>+Táboa_1!BV43-Táboa_2!BV43</f>
        <v>0</v>
      </c>
      <c r="BW43" s="6">
        <f>+Táboa_1!BW43-Táboa_2!BW43</f>
        <v>0</v>
      </c>
      <c r="BX43" s="6">
        <f>+Táboa_1!BX43-Táboa_2!BX43</f>
        <v>0</v>
      </c>
      <c r="BY43" s="6">
        <f>+Táboa_1!BY43-Táboa_2!BY43</f>
        <v>0</v>
      </c>
      <c r="BZ43" s="7">
        <f>+Táboa_1!BZ43-Táboa_2!BZ43</f>
        <v>0</v>
      </c>
      <c r="CA43" s="6">
        <f>+Táboa_1!CA43-Táboa_2!CA43</f>
        <v>0</v>
      </c>
      <c r="CB43" s="6">
        <f>+Táboa_1!CB43-Táboa_2!CB43</f>
        <v>0</v>
      </c>
      <c r="CC43" s="7">
        <f>+Táboa_1!CC43-Táboa_2!CC43</f>
        <v>0</v>
      </c>
      <c r="CD43" s="6">
        <f>+Táboa_1!CD43-Táboa_2!CD43</f>
        <v>0</v>
      </c>
      <c r="CE43" s="6">
        <f>+Táboa_1!CE43-Táboa_2!CE43</f>
        <v>0</v>
      </c>
      <c r="CF43" s="6">
        <f>+Táboa_1!CF43-Táboa_2!CF43</f>
        <v>0</v>
      </c>
      <c r="CG43" s="7">
        <f>+Táboa_1!CG43-Táboa_2!CG43</f>
        <v>0</v>
      </c>
      <c r="CH43" s="7">
        <f>+Táboa_1!CH43-Táboa_2!CH43</f>
        <v>0</v>
      </c>
      <c r="CI43" s="53">
        <f>+Táboa_1!CI43-Táboa_2!CI43</f>
        <v>0</v>
      </c>
      <c r="CL43" s="88"/>
      <c r="CM43" s="88"/>
      <c r="CN43" s="88"/>
      <c r="CO43" s="88"/>
      <c r="CP43" s="88"/>
    </row>
    <row r="44" spans="1:94" x14ac:dyDescent="0.25">
      <c r="A44" s="46" t="s">
        <v>249</v>
      </c>
      <c r="B44" s="38" t="s">
        <v>250</v>
      </c>
      <c r="C44" s="6">
        <f>+Táboa_1!C44-Táboa_2!C44</f>
        <v>1181</v>
      </c>
      <c r="D44" s="6">
        <f>+Táboa_1!D44-Táboa_2!D44</f>
        <v>5034</v>
      </c>
      <c r="E44" s="6">
        <f>+Táboa_1!E44-Táboa_2!E44</f>
        <v>837</v>
      </c>
      <c r="F44" s="6">
        <f>+Táboa_1!F44-Táboa_2!F44</f>
        <v>287</v>
      </c>
      <c r="G44" s="6">
        <f>+Táboa_1!G44-Táboa_2!G44</f>
        <v>102</v>
      </c>
      <c r="H44" s="6">
        <f>+Táboa_1!H44-Táboa_2!H44</f>
        <v>1639</v>
      </c>
      <c r="I44" s="6">
        <f>+Táboa_1!I44-Táboa_2!I44</f>
        <v>3524</v>
      </c>
      <c r="J44" s="6">
        <f>+Táboa_1!J44-Táboa_2!J44</f>
        <v>119</v>
      </c>
      <c r="K44" s="6">
        <f>+Táboa_1!K44-Táboa_2!K44</f>
        <v>2580</v>
      </c>
      <c r="L44" s="6">
        <f>+Táboa_1!L44-Táboa_2!L44</f>
        <v>250</v>
      </c>
      <c r="M44" s="6">
        <f>+Táboa_1!M44-Táboa_2!M44</f>
        <v>1587</v>
      </c>
      <c r="N44" s="6">
        <f>+Táboa_1!N44-Táboa_2!N44</f>
        <v>121</v>
      </c>
      <c r="O44" s="6">
        <f>+Táboa_1!O44-Táboa_2!O44</f>
        <v>926</v>
      </c>
      <c r="P44" s="6">
        <f>+Táboa_1!P44-Táboa_2!P44</f>
        <v>3815</v>
      </c>
      <c r="Q44" s="6">
        <f>+Táboa_1!Q44-Táboa_2!Q44</f>
        <v>42</v>
      </c>
      <c r="R44" s="6">
        <f>+Táboa_1!R44-Táboa_2!R44</f>
        <v>365</v>
      </c>
      <c r="S44" s="6">
        <f>+Táboa_1!S44-Táboa_2!S44</f>
        <v>1280</v>
      </c>
      <c r="T44" s="6">
        <f>+Táboa_1!T44-Táboa_2!T44</f>
        <v>327</v>
      </c>
      <c r="U44" s="6">
        <f>+Táboa_1!U44-Táboa_2!U44</f>
        <v>595</v>
      </c>
      <c r="V44" s="6">
        <f>+Táboa_1!V44-Táboa_2!V44</f>
        <v>1300</v>
      </c>
      <c r="W44" s="6">
        <f>+Táboa_1!W44-Táboa_2!W44</f>
        <v>418</v>
      </c>
      <c r="X44" s="6">
        <f>+Táboa_1!X44-Táboa_2!X44</f>
        <v>53</v>
      </c>
      <c r="Y44" s="6">
        <f>+Táboa_1!Y44-Táboa_2!Y44</f>
        <v>104</v>
      </c>
      <c r="Z44" s="6">
        <f>+Táboa_1!Z44-Táboa_2!Z44</f>
        <v>650</v>
      </c>
      <c r="AA44" s="6">
        <f>+Táboa_1!AA44-Táboa_2!AA44</f>
        <v>434</v>
      </c>
      <c r="AB44" s="6">
        <f>+Táboa_1!AB44-Táboa_2!AB44</f>
        <v>1998</v>
      </c>
      <c r="AC44" s="6">
        <f>+Táboa_1!AC44-Táboa_2!AC44</f>
        <v>508</v>
      </c>
      <c r="AD44" s="6">
        <f>+Táboa_1!AD44-Táboa_2!AD44</f>
        <v>610</v>
      </c>
      <c r="AE44" s="6">
        <f>+Táboa_1!AE44-Táboa_2!AE44</f>
        <v>143</v>
      </c>
      <c r="AF44" s="6">
        <f>+Táboa_1!AF44-Táboa_2!AF44</f>
        <v>270</v>
      </c>
      <c r="AG44" s="6">
        <f>+Táboa_1!AG44-Táboa_2!AG44</f>
        <v>3564</v>
      </c>
      <c r="AH44" s="6">
        <f>+Táboa_1!AH44-Táboa_2!AH44</f>
        <v>2280</v>
      </c>
      <c r="AI44" s="6">
        <f>+Táboa_1!AI44-Táboa_2!AI44</f>
        <v>131</v>
      </c>
      <c r="AJ44" s="6">
        <f>+Táboa_1!AJ44-Táboa_2!AJ44</f>
        <v>4025</v>
      </c>
      <c r="AK44" s="6">
        <f>+Táboa_1!AK44-Táboa_2!AK44</f>
        <v>1139</v>
      </c>
      <c r="AL44" s="6">
        <f>+Táboa_1!AL44-Táboa_2!AL44</f>
        <v>27822</v>
      </c>
      <c r="AM44" s="6">
        <f>+Táboa_1!AM44-Táboa_2!AM44</f>
        <v>12098</v>
      </c>
      <c r="AN44" s="6">
        <f>+Táboa_1!AN44-Táboa_2!AN44</f>
        <v>20864</v>
      </c>
      <c r="AO44" s="6">
        <f>+Táboa_1!AO44-Táboa_2!AO44</f>
        <v>0</v>
      </c>
      <c r="AP44" s="6">
        <f>+Táboa_1!AP44-Táboa_2!AP44</f>
        <v>299705</v>
      </c>
      <c r="AQ44" s="6">
        <f>+Táboa_1!AQ44-Táboa_2!AQ44</f>
        <v>2410</v>
      </c>
      <c r="AR44" s="6">
        <f>+Táboa_1!AR44-Táboa_2!AR44</f>
        <v>98</v>
      </c>
      <c r="AS44" s="6">
        <f>+Táboa_1!AS44-Táboa_2!AS44</f>
        <v>1176</v>
      </c>
      <c r="AT44" s="6">
        <f>+Táboa_1!AT44-Táboa_2!AT44</f>
        <v>1662</v>
      </c>
      <c r="AU44" s="6">
        <f>+Táboa_1!AU44-Táboa_2!AU44</f>
        <v>39</v>
      </c>
      <c r="AV44" s="6">
        <f>+Táboa_1!AV44-Táboa_2!AV44</f>
        <v>40</v>
      </c>
      <c r="AW44" s="6">
        <f>+Táboa_1!AW44-Táboa_2!AW44</f>
        <v>0</v>
      </c>
      <c r="AX44" s="6">
        <f>+Táboa_1!AX44-Táboa_2!AX44</f>
        <v>563</v>
      </c>
      <c r="AY44" s="6">
        <f>+Táboa_1!AY44-Táboa_2!AY44</f>
        <v>80</v>
      </c>
      <c r="AZ44" s="6">
        <f>+Táboa_1!AZ44-Táboa_2!AZ44</f>
        <v>205</v>
      </c>
      <c r="BA44" s="6">
        <f>+Táboa_1!BA44-Táboa_2!BA44</f>
        <v>78</v>
      </c>
      <c r="BB44" s="6">
        <f>+Táboa_1!BB44-Táboa_2!BB44</f>
        <v>334</v>
      </c>
      <c r="BC44" s="6">
        <f>+Táboa_1!BC44-Táboa_2!BC44</f>
        <v>104</v>
      </c>
      <c r="BD44" s="6">
        <f>+Táboa_1!BD44-Táboa_2!BD44</f>
        <v>513</v>
      </c>
      <c r="BE44" s="6">
        <f>+Táboa_1!BE44-Táboa_2!BE44</f>
        <v>174</v>
      </c>
      <c r="BF44" s="6">
        <f>+Táboa_1!BF44-Táboa_2!BF44</f>
        <v>751</v>
      </c>
      <c r="BG44" s="6">
        <f>+Táboa_1!BG44-Táboa_2!BG44</f>
        <v>208</v>
      </c>
      <c r="BH44" s="6">
        <f>+Táboa_1!BH44-Táboa_2!BH44</f>
        <v>37</v>
      </c>
      <c r="BI44" s="6">
        <f>+Táboa_1!BI44-Táboa_2!BI44</f>
        <v>2541</v>
      </c>
      <c r="BJ44" s="6">
        <f>+Táboa_1!BJ44-Táboa_2!BJ44</f>
        <v>182</v>
      </c>
      <c r="BK44" s="6">
        <f>+Táboa_1!BK44-Táboa_2!BK44</f>
        <v>3071</v>
      </c>
      <c r="BL44" s="6">
        <f>+Táboa_1!BL44-Táboa_2!BL44</f>
        <v>1816</v>
      </c>
      <c r="BM44" s="6">
        <f>+Táboa_1!BM44-Táboa_2!BM44</f>
        <v>723</v>
      </c>
      <c r="BN44" s="6">
        <f>+Táboa_1!BN44-Táboa_2!BN44</f>
        <v>3285</v>
      </c>
      <c r="BO44" s="6">
        <f>+Táboa_1!BO44-Táboa_2!BO44</f>
        <v>343</v>
      </c>
      <c r="BP44" s="6">
        <f>+Táboa_1!BP44-Táboa_2!BP44</f>
        <v>1277</v>
      </c>
      <c r="BQ44" s="6">
        <f>+Táboa_1!BQ44-Táboa_2!BQ44</f>
        <v>1082</v>
      </c>
      <c r="BR44" s="6">
        <f>+Táboa_1!BR44-Táboa_2!BR44</f>
        <v>547</v>
      </c>
      <c r="BS44" s="6">
        <f>+Táboa_1!BS44-Táboa_2!BS44</f>
        <v>178</v>
      </c>
      <c r="BT44" s="6">
        <f>+Táboa_1!BT44-Táboa_2!BT44</f>
        <v>55</v>
      </c>
      <c r="BU44" s="6">
        <f>+Táboa_1!BU44-Táboa_2!BU44</f>
        <v>0</v>
      </c>
      <c r="BV44" s="53">
        <f>+Táboa_1!BV44-Táboa_2!BV44</f>
        <v>426299</v>
      </c>
      <c r="BW44" s="6">
        <f>+Táboa_1!BW44-Táboa_2!BW44</f>
        <v>6393</v>
      </c>
      <c r="BX44" s="6">
        <f>+Táboa_1!BX44-Táboa_2!BX44</f>
        <v>0</v>
      </c>
      <c r="BY44" s="6">
        <f>+Táboa_1!BY44-Táboa_2!BY44</f>
        <v>0</v>
      </c>
      <c r="BZ44" s="7">
        <f>+Táboa_1!BZ44-Táboa_2!BZ44</f>
        <v>6393</v>
      </c>
      <c r="CA44" s="6">
        <f>+Táboa_1!CA44-Táboa_2!CA44</f>
        <v>0</v>
      </c>
      <c r="CB44" s="6">
        <f>+Táboa_1!CB44-Táboa_2!CB44</f>
        <v>0</v>
      </c>
      <c r="CC44" s="7">
        <f>+Táboa_1!CC44-Táboa_2!CC44</f>
        <v>0</v>
      </c>
      <c r="CD44" s="6">
        <f>+Táboa_1!CD44-Táboa_2!CD44</f>
        <v>0</v>
      </c>
      <c r="CE44" s="6">
        <f>+Táboa_1!CE44-Táboa_2!CE44</f>
        <v>0</v>
      </c>
      <c r="CF44" s="6">
        <f>+Táboa_1!CF44-Táboa_2!CF44</f>
        <v>0</v>
      </c>
      <c r="CG44" s="7">
        <f>+Táboa_1!CG44-Táboa_2!CG44</f>
        <v>0</v>
      </c>
      <c r="CH44" s="7">
        <f>+Táboa_1!CH44-Táboa_2!CH44</f>
        <v>6393</v>
      </c>
      <c r="CI44" s="53">
        <f>+Táboa_1!CI44-Táboa_2!CI44</f>
        <v>432692</v>
      </c>
      <c r="CL44" s="88"/>
      <c r="CM44" s="88"/>
      <c r="CN44" s="88"/>
      <c r="CO44" s="88"/>
      <c r="CP44" s="88"/>
    </row>
    <row r="45" spans="1:94" x14ac:dyDescent="0.25">
      <c r="A45" s="46" t="s">
        <v>251</v>
      </c>
      <c r="B45" s="38" t="s">
        <v>252</v>
      </c>
      <c r="C45" s="6">
        <f>+Táboa_1!C45-Táboa_2!C45</f>
        <v>334</v>
      </c>
      <c r="D45" s="6">
        <f>+Táboa_1!D45-Táboa_2!D45</f>
        <v>80</v>
      </c>
      <c r="E45" s="6">
        <f>+Táboa_1!E45-Táboa_2!E45</f>
        <v>0</v>
      </c>
      <c r="F45" s="6">
        <f>+Táboa_1!F45-Táboa_2!F45</f>
        <v>4</v>
      </c>
      <c r="G45" s="6">
        <f>+Táboa_1!G45-Táboa_2!G45</f>
        <v>316</v>
      </c>
      <c r="H45" s="6">
        <f>+Táboa_1!H45-Táboa_2!H45</f>
        <v>479</v>
      </c>
      <c r="I45" s="6">
        <f>+Táboa_1!I45-Táboa_2!I45</f>
        <v>1356</v>
      </c>
      <c r="J45" s="6">
        <f>+Táboa_1!J45-Táboa_2!J45</f>
        <v>841</v>
      </c>
      <c r="K45" s="6">
        <f>+Táboa_1!K45-Táboa_2!K45</f>
        <v>484</v>
      </c>
      <c r="L45" s="6">
        <f>+Táboa_1!L45-Táboa_2!L45</f>
        <v>832</v>
      </c>
      <c r="M45" s="6">
        <f>+Táboa_1!M45-Táboa_2!M45</f>
        <v>421</v>
      </c>
      <c r="N45" s="6">
        <f>+Táboa_1!N45-Táboa_2!N45</f>
        <v>134</v>
      </c>
      <c r="O45" s="6">
        <f>+Táboa_1!O45-Táboa_2!O45</f>
        <v>502</v>
      </c>
      <c r="P45" s="6">
        <f>+Táboa_1!P45-Táboa_2!P45</f>
        <v>1075</v>
      </c>
      <c r="Q45" s="6">
        <f>+Táboa_1!Q45-Táboa_2!Q45</f>
        <v>129</v>
      </c>
      <c r="R45" s="6">
        <f>+Táboa_1!R45-Táboa_2!R45</f>
        <v>38</v>
      </c>
      <c r="S45" s="6">
        <f>+Táboa_1!S45-Táboa_2!S45</f>
        <v>106</v>
      </c>
      <c r="T45" s="6">
        <f>+Táboa_1!T45-Táboa_2!T45</f>
        <v>882</v>
      </c>
      <c r="U45" s="6">
        <f>+Táboa_1!U45-Táboa_2!U45</f>
        <v>232</v>
      </c>
      <c r="V45" s="6">
        <f>+Táboa_1!V45-Táboa_2!V45</f>
        <v>1146</v>
      </c>
      <c r="W45" s="6">
        <f>+Táboa_1!W45-Táboa_2!W45</f>
        <v>612</v>
      </c>
      <c r="X45" s="6">
        <f>+Táboa_1!X45-Táboa_2!X45</f>
        <v>603</v>
      </c>
      <c r="Y45" s="6">
        <f>+Táboa_1!Y45-Táboa_2!Y45</f>
        <v>128</v>
      </c>
      <c r="Z45" s="6">
        <f>+Táboa_1!Z45-Táboa_2!Z45</f>
        <v>337</v>
      </c>
      <c r="AA45" s="6">
        <f>+Táboa_1!AA45-Táboa_2!AA45</f>
        <v>701</v>
      </c>
      <c r="AB45" s="6">
        <f>+Táboa_1!AB45-Táboa_2!AB45</f>
        <v>1518</v>
      </c>
      <c r="AC45" s="6">
        <f>+Táboa_1!AC45-Táboa_2!AC45</f>
        <v>170</v>
      </c>
      <c r="AD45" s="6">
        <f>+Táboa_1!AD45-Táboa_2!AD45</f>
        <v>257</v>
      </c>
      <c r="AE45" s="6">
        <f>+Táboa_1!AE45-Táboa_2!AE45</f>
        <v>82</v>
      </c>
      <c r="AF45" s="6">
        <f>+Táboa_1!AF45-Táboa_2!AF45</f>
        <v>164</v>
      </c>
      <c r="AG45" s="6">
        <f>+Táboa_1!AG45-Táboa_2!AG45</f>
        <v>419</v>
      </c>
      <c r="AH45" s="6">
        <f>+Táboa_1!AH45-Táboa_2!AH45</f>
        <v>288</v>
      </c>
      <c r="AI45" s="6">
        <f>+Táboa_1!AI45-Táboa_2!AI45</f>
        <v>3</v>
      </c>
      <c r="AJ45" s="6">
        <f>+Táboa_1!AJ45-Táboa_2!AJ45</f>
        <v>625</v>
      </c>
      <c r="AK45" s="6">
        <f>+Táboa_1!AK45-Táboa_2!AK45</f>
        <v>1921</v>
      </c>
      <c r="AL45" s="6">
        <f>+Táboa_1!AL45-Táboa_2!AL45</f>
        <v>14774</v>
      </c>
      <c r="AM45" s="6">
        <f>+Táboa_1!AM45-Táboa_2!AM45</f>
        <v>3970</v>
      </c>
      <c r="AN45" s="6">
        <f>+Táboa_1!AN45-Táboa_2!AN45</f>
        <v>160</v>
      </c>
      <c r="AO45" s="6">
        <f>+Táboa_1!AO45-Táboa_2!AO45</f>
        <v>1804</v>
      </c>
      <c r="AP45" s="6">
        <f>+Táboa_1!AP45-Táboa_2!AP45</f>
        <v>43024</v>
      </c>
      <c r="AQ45" s="6">
        <f>+Táboa_1!AQ45-Táboa_2!AQ45</f>
        <v>262</v>
      </c>
      <c r="AR45" s="6">
        <f>+Táboa_1!AR45-Táboa_2!AR45</f>
        <v>609</v>
      </c>
      <c r="AS45" s="6">
        <f>+Táboa_1!AS45-Táboa_2!AS45</f>
        <v>334</v>
      </c>
      <c r="AT45" s="6">
        <f>+Táboa_1!AT45-Táboa_2!AT45</f>
        <v>178</v>
      </c>
      <c r="AU45" s="6">
        <f>+Táboa_1!AU45-Táboa_2!AU45</f>
        <v>76</v>
      </c>
      <c r="AV45" s="6">
        <f>+Táboa_1!AV45-Táboa_2!AV45</f>
        <v>402</v>
      </c>
      <c r="AW45" s="6">
        <f>+Táboa_1!AW45-Táboa_2!AW45</f>
        <v>507</v>
      </c>
      <c r="AX45" s="6">
        <f>+Táboa_1!AX45-Táboa_2!AX45</f>
        <v>6</v>
      </c>
      <c r="AY45" s="6">
        <f>+Táboa_1!AY45-Táboa_2!AY45</f>
        <v>0</v>
      </c>
      <c r="AZ45" s="6">
        <f>+Táboa_1!AZ45-Táboa_2!AZ45</f>
        <v>3052</v>
      </c>
      <c r="BA45" s="6">
        <f>+Táboa_1!BA45-Táboa_2!BA45</f>
        <v>642</v>
      </c>
      <c r="BB45" s="6">
        <f>+Táboa_1!BB45-Táboa_2!BB45</f>
        <v>1295</v>
      </c>
      <c r="BC45" s="6">
        <f>+Táboa_1!BC45-Táboa_2!BC45</f>
        <v>896</v>
      </c>
      <c r="BD45" s="6">
        <f>+Táboa_1!BD45-Táboa_2!BD45</f>
        <v>355</v>
      </c>
      <c r="BE45" s="6">
        <f>+Táboa_1!BE45-Táboa_2!BE45</f>
        <v>247</v>
      </c>
      <c r="BF45" s="6">
        <f>+Táboa_1!BF45-Táboa_2!BF45</f>
        <v>365</v>
      </c>
      <c r="BG45" s="6">
        <f>+Táboa_1!BG45-Táboa_2!BG45</f>
        <v>884</v>
      </c>
      <c r="BH45" s="6">
        <f>+Táboa_1!BH45-Táboa_2!BH45</f>
        <v>361</v>
      </c>
      <c r="BI45" s="6">
        <f>+Táboa_1!BI45-Táboa_2!BI45</f>
        <v>15685</v>
      </c>
      <c r="BJ45" s="6">
        <f>+Táboa_1!BJ45-Táboa_2!BJ45</f>
        <v>1471</v>
      </c>
      <c r="BK45" s="6">
        <f>+Táboa_1!BK45-Táboa_2!BK45</f>
        <v>1906</v>
      </c>
      <c r="BL45" s="6">
        <f>+Táboa_1!BL45-Táboa_2!BL45</f>
        <v>0</v>
      </c>
      <c r="BM45" s="6">
        <f>+Táboa_1!BM45-Táboa_2!BM45</f>
        <v>226</v>
      </c>
      <c r="BN45" s="6">
        <f>+Táboa_1!BN45-Táboa_2!BN45</f>
        <v>211</v>
      </c>
      <c r="BO45" s="6">
        <f>+Táboa_1!BO45-Táboa_2!BO45</f>
        <v>556</v>
      </c>
      <c r="BP45" s="6">
        <f>+Táboa_1!BP45-Táboa_2!BP45</f>
        <v>1683</v>
      </c>
      <c r="BQ45" s="6">
        <f>+Táboa_1!BQ45-Táboa_2!BQ45</f>
        <v>250</v>
      </c>
      <c r="BR45" s="6">
        <f>+Táboa_1!BR45-Táboa_2!BR45</f>
        <v>3578</v>
      </c>
      <c r="BS45" s="6">
        <f>+Táboa_1!BS45-Táboa_2!BS45</f>
        <v>76</v>
      </c>
      <c r="BT45" s="6">
        <f>+Táboa_1!BT45-Táboa_2!BT45</f>
        <v>155</v>
      </c>
      <c r="BU45" s="6">
        <f>+Táboa_1!BU45-Táboa_2!BU45</f>
        <v>0</v>
      </c>
      <c r="BV45" s="53">
        <f>+Táboa_1!BV45-Táboa_2!BV45</f>
        <v>117219</v>
      </c>
      <c r="BW45" s="6">
        <f>+Táboa_1!BW45-Táboa_2!BW45</f>
        <v>182230</v>
      </c>
      <c r="BX45" s="6">
        <f>+Táboa_1!BX45-Táboa_2!BX45</f>
        <v>0</v>
      </c>
      <c r="BY45" s="6">
        <f>+Táboa_1!BY45-Táboa_2!BY45</f>
        <v>0</v>
      </c>
      <c r="BZ45" s="7">
        <f>+Táboa_1!BZ45-Táboa_2!BZ45</f>
        <v>182230</v>
      </c>
      <c r="CA45" s="6">
        <f>+Táboa_1!CA45-Táboa_2!CA45</f>
        <v>43</v>
      </c>
      <c r="CB45" s="6">
        <f>+Táboa_1!CB45-Táboa_2!CB45</f>
        <v>0</v>
      </c>
      <c r="CC45" s="7">
        <f>+Táboa_1!CC45-Táboa_2!CC45</f>
        <v>43</v>
      </c>
      <c r="CD45" s="6">
        <f>+Táboa_1!CD45-Táboa_2!CD45</f>
        <v>0</v>
      </c>
      <c r="CE45" s="6">
        <f>+Táboa_1!CE45-Táboa_2!CE45</f>
        <v>0</v>
      </c>
      <c r="CF45" s="6">
        <f>+Táboa_1!CF45-Táboa_2!CF45</f>
        <v>0</v>
      </c>
      <c r="CG45" s="7">
        <f>+Táboa_1!CG45-Táboa_2!CG45</f>
        <v>0</v>
      </c>
      <c r="CH45" s="7">
        <f>+Táboa_1!CH45-Táboa_2!CH45</f>
        <v>182273</v>
      </c>
      <c r="CI45" s="53">
        <f>+Táboa_1!CI45-Táboa_2!CI45</f>
        <v>299492</v>
      </c>
      <c r="CL45" s="88"/>
      <c r="CM45" s="88"/>
      <c r="CN45" s="88"/>
      <c r="CO45" s="88"/>
      <c r="CP45" s="88"/>
    </row>
    <row r="46" spans="1:94" x14ac:dyDescent="0.25">
      <c r="A46" s="46" t="s">
        <v>37</v>
      </c>
      <c r="B46" s="38" t="s">
        <v>102</v>
      </c>
      <c r="C46" s="6">
        <f>+Táboa_1!C46-Táboa_2!C46</f>
        <v>60</v>
      </c>
      <c r="D46" s="6">
        <f>+Táboa_1!D46-Táboa_2!D46</f>
        <v>364</v>
      </c>
      <c r="E46" s="6">
        <f>+Táboa_1!E46-Táboa_2!E46</f>
        <v>1085</v>
      </c>
      <c r="F46" s="6">
        <f>+Táboa_1!F46-Táboa_2!F46</f>
        <v>51</v>
      </c>
      <c r="G46" s="6">
        <f>+Táboa_1!G46-Táboa_2!G46</f>
        <v>0</v>
      </c>
      <c r="H46" s="6">
        <f>+Táboa_1!H46-Táboa_2!H46</f>
        <v>556</v>
      </c>
      <c r="I46" s="6">
        <f>+Táboa_1!I46-Táboa_2!I46</f>
        <v>0</v>
      </c>
      <c r="J46" s="6">
        <f>+Táboa_1!J46-Táboa_2!J46</f>
        <v>820</v>
      </c>
      <c r="K46" s="6">
        <f>+Táboa_1!K46-Táboa_2!K46</f>
        <v>339</v>
      </c>
      <c r="L46" s="6">
        <f>+Táboa_1!L46-Táboa_2!L46</f>
        <v>337</v>
      </c>
      <c r="M46" s="6">
        <f>+Táboa_1!M46-Táboa_2!M46</f>
        <v>540</v>
      </c>
      <c r="N46" s="6">
        <f>+Táboa_1!N46-Táboa_2!N46</f>
        <v>58</v>
      </c>
      <c r="O46" s="6">
        <f>+Táboa_1!O46-Táboa_2!O46</f>
        <v>498</v>
      </c>
      <c r="P46" s="6">
        <f>+Táboa_1!P46-Táboa_2!P46</f>
        <v>0</v>
      </c>
      <c r="Q46" s="6">
        <f>+Táboa_1!Q46-Táboa_2!Q46</f>
        <v>294</v>
      </c>
      <c r="R46" s="6">
        <f>+Táboa_1!R46-Táboa_2!R46</f>
        <v>43</v>
      </c>
      <c r="S46" s="6">
        <f>+Táboa_1!S46-Táboa_2!S46</f>
        <v>413</v>
      </c>
      <c r="T46" s="6">
        <f>+Táboa_1!T46-Táboa_2!T46</f>
        <v>581</v>
      </c>
      <c r="U46" s="6">
        <f>+Táboa_1!U46-Táboa_2!U46</f>
        <v>290</v>
      </c>
      <c r="V46" s="6">
        <f>+Táboa_1!V46-Táboa_2!V46</f>
        <v>771</v>
      </c>
      <c r="W46" s="6">
        <f>+Táboa_1!W46-Táboa_2!W46</f>
        <v>0</v>
      </c>
      <c r="X46" s="6">
        <f>+Táboa_1!X46-Táboa_2!X46</f>
        <v>0</v>
      </c>
      <c r="Y46" s="6">
        <f>+Táboa_1!Y46-Táboa_2!Y46</f>
        <v>77</v>
      </c>
      <c r="Z46" s="6">
        <f>+Táboa_1!Z46-Táboa_2!Z46</f>
        <v>0</v>
      </c>
      <c r="AA46" s="6">
        <f>+Táboa_1!AA46-Táboa_2!AA46</f>
        <v>0</v>
      </c>
      <c r="AB46" s="6">
        <f>+Táboa_1!AB46-Táboa_2!AB46</f>
        <v>1462</v>
      </c>
      <c r="AC46" s="6">
        <f>+Táboa_1!AC46-Táboa_2!AC46</f>
        <v>256</v>
      </c>
      <c r="AD46" s="6">
        <f>+Táboa_1!AD46-Táboa_2!AD46</f>
        <v>143</v>
      </c>
      <c r="AE46" s="6">
        <f>+Táboa_1!AE46-Táboa_2!AE46</f>
        <v>60</v>
      </c>
      <c r="AF46" s="6">
        <f>+Táboa_1!AF46-Táboa_2!AF46</f>
        <v>160</v>
      </c>
      <c r="AG46" s="6">
        <f>+Táboa_1!AG46-Táboa_2!AG46</f>
        <v>423</v>
      </c>
      <c r="AH46" s="6">
        <f>+Táboa_1!AH46-Táboa_2!AH46</f>
        <v>510</v>
      </c>
      <c r="AI46" s="6">
        <f>+Táboa_1!AI46-Táboa_2!AI46</f>
        <v>5</v>
      </c>
      <c r="AJ46" s="6">
        <f>+Táboa_1!AJ46-Táboa_2!AJ46</f>
        <v>463</v>
      </c>
      <c r="AK46" s="6">
        <f>+Táboa_1!AK46-Táboa_2!AK46</f>
        <v>261</v>
      </c>
      <c r="AL46" s="6">
        <f>+Táboa_1!AL46-Táboa_2!AL46</f>
        <v>4368</v>
      </c>
      <c r="AM46" s="6">
        <f>+Táboa_1!AM46-Táboa_2!AM46</f>
        <v>1005</v>
      </c>
      <c r="AN46" s="6">
        <f>+Táboa_1!AN46-Táboa_2!AN46</f>
        <v>107620</v>
      </c>
      <c r="AO46" s="6">
        <f>+Táboa_1!AO46-Táboa_2!AO46</f>
        <v>239</v>
      </c>
      <c r="AP46" s="6">
        <f>+Táboa_1!AP46-Táboa_2!AP46</f>
        <v>155463</v>
      </c>
      <c r="AQ46" s="6">
        <f>+Táboa_1!AQ46-Táboa_2!AQ46</f>
        <v>0</v>
      </c>
      <c r="AR46" s="6">
        <f>+Táboa_1!AR46-Táboa_2!AR46</f>
        <v>0</v>
      </c>
      <c r="AS46" s="6">
        <f>+Táboa_1!AS46-Táboa_2!AS46</f>
        <v>14</v>
      </c>
      <c r="AT46" s="6">
        <f>+Táboa_1!AT46-Táboa_2!AT46</f>
        <v>43</v>
      </c>
      <c r="AU46" s="6">
        <f>+Táboa_1!AU46-Táboa_2!AU46</f>
        <v>1</v>
      </c>
      <c r="AV46" s="6">
        <f>+Táboa_1!AV46-Táboa_2!AV46</f>
        <v>38</v>
      </c>
      <c r="AW46" s="6">
        <f>+Táboa_1!AW46-Táboa_2!AW46</f>
        <v>13</v>
      </c>
      <c r="AX46" s="6">
        <f>+Táboa_1!AX46-Táboa_2!AX46</f>
        <v>8</v>
      </c>
      <c r="AY46" s="6">
        <f>+Táboa_1!AY46-Táboa_2!AY46</f>
        <v>0</v>
      </c>
      <c r="AZ46" s="6">
        <f>+Táboa_1!AZ46-Táboa_2!AZ46</f>
        <v>5</v>
      </c>
      <c r="BA46" s="6">
        <f>+Táboa_1!BA46-Táboa_2!BA46</f>
        <v>0</v>
      </c>
      <c r="BB46" s="6">
        <f>+Táboa_1!BB46-Táboa_2!BB46</f>
        <v>39</v>
      </c>
      <c r="BC46" s="6">
        <f>+Táboa_1!BC46-Táboa_2!BC46</f>
        <v>0</v>
      </c>
      <c r="BD46" s="6">
        <f>+Táboa_1!BD46-Táboa_2!BD46</f>
        <v>39</v>
      </c>
      <c r="BE46" s="6">
        <f>+Táboa_1!BE46-Táboa_2!BE46</f>
        <v>9</v>
      </c>
      <c r="BF46" s="6">
        <f>+Táboa_1!BF46-Táboa_2!BF46</f>
        <v>113</v>
      </c>
      <c r="BG46" s="6">
        <f>+Táboa_1!BG46-Táboa_2!BG46</f>
        <v>22</v>
      </c>
      <c r="BH46" s="6">
        <f>+Táboa_1!BH46-Táboa_2!BH46</f>
        <v>0</v>
      </c>
      <c r="BI46" s="6">
        <f>+Táboa_1!BI46-Táboa_2!BI46</f>
        <v>0</v>
      </c>
      <c r="BJ46" s="6">
        <f>+Táboa_1!BJ46-Táboa_2!BJ46</f>
        <v>0</v>
      </c>
      <c r="BK46" s="6">
        <f>+Táboa_1!BK46-Táboa_2!BK46</f>
        <v>81</v>
      </c>
      <c r="BL46" s="6">
        <f>+Táboa_1!BL46-Táboa_2!BL46</f>
        <v>12</v>
      </c>
      <c r="BM46" s="6">
        <f>+Táboa_1!BM46-Táboa_2!BM46</f>
        <v>1</v>
      </c>
      <c r="BN46" s="6">
        <f>+Táboa_1!BN46-Táboa_2!BN46</f>
        <v>18</v>
      </c>
      <c r="BO46" s="6">
        <f>+Táboa_1!BO46-Táboa_2!BO46</f>
        <v>8</v>
      </c>
      <c r="BP46" s="6">
        <f>+Táboa_1!BP46-Táboa_2!BP46</f>
        <v>0</v>
      </c>
      <c r="BQ46" s="6">
        <f>+Táboa_1!BQ46-Táboa_2!BQ46</f>
        <v>12</v>
      </c>
      <c r="BR46" s="6">
        <f>+Táboa_1!BR46-Táboa_2!BR46</f>
        <v>27</v>
      </c>
      <c r="BS46" s="6">
        <f>+Táboa_1!BS46-Táboa_2!BS46</f>
        <v>0</v>
      </c>
      <c r="BT46" s="6">
        <f>+Táboa_1!BT46-Táboa_2!BT46</f>
        <v>2</v>
      </c>
      <c r="BU46" s="6">
        <f>+Táboa_1!BU46-Táboa_2!BU46</f>
        <v>0</v>
      </c>
      <c r="BV46" s="53">
        <f>+Táboa_1!BV46-Táboa_2!BV46</f>
        <v>280120</v>
      </c>
      <c r="BW46" s="6">
        <f>+Táboa_1!BW46-Táboa_2!BW46</f>
        <v>0</v>
      </c>
      <c r="BX46" s="6">
        <f>+Táboa_1!BX46-Táboa_2!BX46</f>
        <v>0</v>
      </c>
      <c r="BY46" s="6">
        <f>+Táboa_1!BY46-Táboa_2!BY46</f>
        <v>0</v>
      </c>
      <c r="BZ46" s="7">
        <f>+Táboa_1!BZ46-Táboa_2!BZ46</f>
        <v>0</v>
      </c>
      <c r="CA46" s="6">
        <f>+Táboa_1!CA46-Táboa_2!CA46</f>
        <v>0</v>
      </c>
      <c r="CB46" s="6">
        <f>+Táboa_1!CB46-Táboa_2!CB46</f>
        <v>0</v>
      </c>
      <c r="CC46" s="7">
        <f>+Táboa_1!CC46-Táboa_2!CC46</f>
        <v>0</v>
      </c>
      <c r="CD46" s="6">
        <f>+Táboa_1!CD46-Táboa_2!CD46</f>
        <v>0</v>
      </c>
      <c r="CE46" s="6">
        <f>+Táboa_1!CE46-Táboa_2!CE46</f>
        <v>0</v>
      </c>
      <c r="CF46" s="6">
        <f>+Táboa_1!CF46-Táboa_2!CF46</f>
        <v>0</v>
      </c>
      <c r="CG46" s="7">
        <f>+Táboa_1!CG46-Táboa_2!CG46</f>
        <v>0</v>
      </c>
      <c r="CH46" s="7">
        <f>+Táboa_1!CH46-Táboa_2!CH46</f>
        <v>0</v>
      </c>
      <c r="CI46" s="53">
        <f>+Táboa_1!CI46-Táboa_2!CI46</f>
        <v>280120</v>
      </c>
      <c r="CL46" s="88"/>
      <c r="CM46" s="88"/>
      <c r="CN46" s="88"/>
      <c r="CO46" s="88"/>
      <c r="CP46" s="88"/>
    </row>
    <row r="47" spans="1:94" x14ac:dyDescent="0.25">
      <c r="A47" s="46" t="s">
        <v>38</v>
      </c>
      <c r="B47" s="38" t="s">
        <v>103</v>
      </c>
      <c r="C47" s="6">
        <f>+Táboa_1!C47-Táboa_2!C47</f>
        <v>0</v>
      </c>
      <c r="D47" s="6">
        <f>+Táboa_1!D47-Táboa_2!D47</f>
        <v>0</v>
      </c>
      <c r="E47" s="6">
        <f>+Táboa_1!E47-Táboa_2!E47</f>
        <v>37</v>
      </c>
      <c r="F47" s="6">
        <f>+Táboa_1!F47-Táboa_2!F47</f>
        <v>29</v>
      </c>
      <c r="G47" s="6">
        <f>+Táboa_1!G47-Táboa_2!G47</f>
        <v>2</v>
      </c>
      <c r="H47" s="6">
        <f>+Táboa_1!H47-Táboa_2!H47</f>
        <v>95</v>
      </c>
      <c r="I47" s="6">
        <f>+Táboa_1!I47-Táboa_2!I47</f>
        <v>90</v>
      </c>
      <c r="J47" s="6">
        <f>+Táboa_1!J47-Táboa_2!J47</f>
        <v>72</v>
      </c>
      <c r="K47" s="6">
        <f>+Táboa_1!K47-Táboa_2!K47</f>
        <v>4</v>
      </c>
      <c r="L47" s="6">
        <f>+Táboa_1!L47-Táboa_2!L47</f>
        <v>9</v>
      </c>
      <c r="M47" s="6">
        <f>+Táboa_1!M47-Táboa_2!M47</f>
        <v>7</v>
      </c>
      <c r="N47" s="6">
        <f>+Táboa_1!N47-Táboa_2!N47</f>
        <v>0</v>
      </c>
      <c r="O47" s="6">
        <f>+Táboa_1!O47-Táboa_2!O47</f>
        <v>89</v>
      </c>
      <c r="P47" s="6">
        <f>+Táboa_1!P47-Táboa_2!P47</f>
        <v>146</v>
      </c>
      <c r="Q47" s="6">
        <f>+Táboa_1!Q47-Táboa_2!Q47</f>
        <v>33</v>
      </c>
      <c r="R47" s="6">
        <f>+Táboa_1!R47-Táboa_2!R47</f>
        <v>1</v>
      </c>
      <c r="S47" s="6">
        <f>+Táboa_1!S47-Táboa_2!S47</f>
        <v>160</v>
      </c>
      <c r="T47" s="6">
        <f>+Táboa_1!T47-Táboa_2!T47</f>
        <v>42</v>
      </c>
      <c r="U47" s="6">
        <f>+Táboa_1!U47-Táboa_2!U47</f>
        <v>73</v>
      </c>
      <c r="V47" s="6">
        <f>+Táboa_1!V47-Táboa_2!V47</f>
        <v>53</v>
      </c>
      <c r="W47" s="6">
        <f>+Táboa_1!W47-Táboa_2!W47</f>
        <v>115</v>
      </c>
      <c r="X47" s="6">
        <f>+Táboa_1!X47-Táboa_2!X47</f>
        <v>130</v>
      </c>
      <c r="Y47" s="6">
        <f>+Táboa_1!Y47-Táboa_2!Y47</f>
        <v>3</v>
      </c>
      <c r="Z47" s="6">
        <f>+Táboa_1!Z47-Táboa_2!Z47</f>
        <v>30</v>
      </c>
      <c r="AA47" s="6">
        <f>+Táboa_1!AA47-Táboa_2!AA47</f>
        <v>38</v>
      </c>
      <c r="AB47" s="6">
        <f>+Táboa_1!AB47-Táboa_2!AB47</f>
        <v>160</v>
      </c>
      <c r="AC47" s="6">
        <f>+Táboa_1!AC47-Táboa_2!AC47</f>
        <v>0</v>
      </c>
      <c r="AD47" s="6">
        <f>+Táboa_1!AD47-Táboa_2!AD47</f>
        <v>15</v>
      </c>
      <c r="AE47" s="6">
        <f>+Táboa_1!AE47-Táboa_2!AE47</f>
        <v>1</v>
      </c>
      <c r="AF47" s="6">
        <f>+Táboa_1!AF47-Táboa_2!AF47</f>
        <v>23</v>
      </c>
      <c r="AG47" s="6">
        <f>+Táboa_1!AG47-Táboa_2!AG47</f>
        <v>748</v>
      </c>
      <c r="AH47" s="6">
        <f>+Táboa_1!AH47-Táboa_2!AH47</f>
        <v>35</v>
      </c>
      <c r="AI47" s="6">
        <f>+Táboa_1!AI47-Táboa_2!AI47</f>
        <v>68</v>
      </c>
      <c r="AJ47" s="6">
        <f>+Táboa_1!AJ47-Táboa_2!AJ47</f>
        <v>583</v>
      </c>
      <c r="AK47" s="6">
        <f>+Táboa_1!AK47-Táboa_2!AK47</f>
        <v>106</v>
      </c>
      <c r="AL47" s="6">
        <f>+Táboa_1!AL47-Táboa_2!AL47</f>
        <v>1005</v>
      </c>
      <c r="AM47" s="6">
        <f>+Táboa_1!AM47-Táboa_2!AM47</f>
        <v>1191</v>
      </c>
      <c r="AN47" s="6">
        <f>+Táboa_1!AN47-Táboa_2!AN47</f>
        <v>21</v>
      </c>
      <c r="AO47" s="6">
        <f>+Táboa_1!AO47-Táboa_2!AO47</f>
        <v>161</v>
      </c>
      <c r="AP47" s="6">
        <f>+Táboa_1!AP47-Táboa_2!AP47</f>
        <v>0</v>
      </c>
      <c r="AQ47" s="6">
        <f>+Táboa_1!AQ47-Táboa_2!AQ47</f>
        <v>21515</v>
      </c>
      <c r="AR47" s="6">
        <f>+Táboa_1!AR47-Táboa_2!AR47</f>
        <v>132</v>
      </c>
      <c r="AS47" s="6">
        <f>+Táboa_1!AS47-Táboa_2!AS47</f>
        <v>876</v>
      </c>
      <c r="AT47" s="6">
        <f>+Táboa_1!AT47-Táboa_2!AT47</f>
        <v>19</v>
      </c>
      <c r="AU47" s="6">
        <f>+Táboa_1!AU47-Táboa_2!AU47</f>
        <v>1</v>
      </c>
      <c r="AV47" s="6">
        <f>+Táboa_1!AV47-Táboa_2!AV47</f>
        <v>1105</v>
      </c>
      <c r="AW47" s="6">
        <f>+Táboa_1!AW47-Táboa_2!AW47</f>
        <v>0</v>
      </c>
      <c r="AX47" s="6">
        <f>+Táboa_1!AX47-Táboa_2!AX47</f>
        <v>270</v>
      </c>
      <c r="AY47" s="6">
        <f>+Táboa_1!AY47-Táboa_2!AY47</f>
        <v>78</v>
      </c>
      <c r="AZ47" s="6">
        <f>+Táboa_1!AZ47-Táboa_2!AZ47</f>
        <v>111</v>
      </c>
      <c r="BA47" s="6">
        <f>+Táboa_1!BA47-Táboa_2!BA47</f>
        <v>16</v>
      </c>
      <c r="BB47" s="6">
        <f>+Táboa_1!BB47-Táboa_2!BB47</f>
        <v>265</v>
      </c>
      <c r="BC47" s="6">
        <f>+Táboa_1!BC47-Táboa_2!BC47</f>
        <v>0</v>
      </c>
      <c r="BD47" s="6">
        <f>+Táboa_1!BD47-Táboa_2!BD47</f>
        <v>16</v>
      </c>
      <c r="BE47" s="6">
        <f>+Táboa_1!BE47-Táboa_2!BE47</f>
        <v>11</v>
      </c>
      <c r="BF47" s="6">
        <f>+Táboa_1!BF47-Táboa_2!BF47</f>
        <v>37</v>
      </c>
      <c r="BG47" s="6">
        <f>+Táboa_1!BG47-Táboa_2!BG47</f>
        <v>21</v>
      </c>
      <c r="BH47" s="6">
        <f>+Táboa_1!BH47-Táboa_2!BH47</f>
        <v>0</v>
      </c>
      <c r="BI47" s="6">
        <f>+Táboa_1!BI47-Táboa_2!BI47</f>
        <v>0</v>
      </c>
      <c r="BJ47" s="6">
        <f>+Táboa_1!BJ47-Táboa_2!BJ47</f>
        <v>174</v>
      </c>
      <c r="BK47" s="6">
        <f>+Táboa_1!BK47-Táboa_2!BK47</f>
        <v>1109</v>
      </c>
      <c r="BL47" s="6">
        <f>+Táboa_1!BL47-Táboa_2!BL47</f>
        <v>54</v>
      </c>
      <c r="BM47" s="6">
        <f>+Táboa_1!BM47-Táboa_2!BM47</f>
        <v>114</v>
      </c>
      <c r="BN47" s="6">
        <f>+Táboa_1!BN47-Táboa_2!BN47</f>
        <v>182</v>
      </c>
      <c r="BO47" s="6">
        <f>+Táboa_1!BO47-Táboa_2!BO47</f>
        <v>393</v>
      </c>
      <c r="BP47" s="6">
        <f>+Táboa_1!BP47-Táboa_2!BP47</f>
        <v>0</v>
      </c>
      <c r="BQ47" s="6">
        <f>+Táboa_1!BQ47-Táboa_2!BQ47</f>
        <v>137</v>
      </c>
      <c r="BR47" s="6">
        <f>+Táboa_1!BR47-Táboa_2!BR47</f>
        <v>50</v>
      </c>
      <c r="BS47" s="6">
        <f>+Táboa_1!BS47-Táboa_2!BS47</f>
        <v>81</v>
      </c>
      <c r="BT47" s="6">
        <f>+Táboa_1!BT47-Táboa_2!BT47</f>
        <v>13</v>
      </c>
      <c r="BU47" s="6">
        <f>+Táboa_1!BU47-Táboa_2!BU47</f>
        <v>0</v>
      </c>
      <c r="BV47" s="53">
        <f>+Táboa_1!BV47-Táboa_2!BV47</f>
        <v>32155</v>
      </c>
      <c r="BW47" s="6">
        <f>+Táboa_1!BW47-Táboa_2!BW47</f>
        <v>0</v>
      </c>
      <c r="BX47" s="6">
        <f>+Táboa_1!BX47-Táboa_2!BX47</f>
        <v>0</v>
      </c>
      <c r="BY47" s="6">
        <f>+Táboa_1!BY47-Táboa_2!BY47</f>
        <v>0</v>
      </c>
      <c r="BZ47" s="7">
        <f>+Táboa_1!BZ47-Táboa_2!BZ47</f>
        <v>0</v>
      </c>
      <c r="CA47" s="6">
        <f>+Táboa_1!CA47-Táboa_2!CA47</f>
        <v>0</v>
      </c>
      <c r="CB47" s="6">
        <f>+Táboa_1!CB47-Táboa_2!CB47</f>
        <v>0</v>
      </c>
      <c r="CC47" s="7">
        <f>+Táboa_1!CC47-Táboa_2!CC47</f>
        <v>0</v>
      </c>
      <c r="CD47" s="6">
        <f>+Táboa_1!CD47-Táboa_2!CD47</f>
        <v>0</v>
      </c>
      <c r="CE47" s="6">
        <f>+Táboa_1!CE47-Táboa_2!CE47</f>
        <v>0</v>
      </c>
      <c r="CF47" s="6">
        <f>+Táboa_1!CF47-Táboa_2!CF47</f>
        <v>0</v>
      </c>
      <c r="CG47" s="7">
        <f>+Táboa_1!CG47-Táboa_2!CG47</f>
        <v>0</v>
      </c>
      <c r="CH47" s="7">
        <f>+Táboa_1!CH47-Táboa_2!CH47</f>
        <v>0</v>
      </c>
      <c r="CI47" s="53">
        <f>+Táboa_1!CI47-Táboa_2!CI47</f>
        <v>32155</v>
      </c>
      <c r="CL47" s="88"/>
      <c r="CM47" s="88"/>
      <c r="CN47" s="88"/>
      <c r="CO47" s="88"/>
      <c r="CP47" s="88"/>
    </row>
    <row r="48" spans="1:94" x14ac:dyDescent="0.25">
      <c r="A48" s="46" t="s">
        <v>39</v>
      </c>
      <c r="B48" s="38" t="s">
        <v>104</v>
      </c>
      <c r="C48" s="6">
        <f>+Táboa_1!C48-Táboa_2!C48</f>
        <v>14</v>
      </c>
      <c r="D48" s="6">
        <f>+Táboa_1!D48-Táboa_2!D48</f>
        <v>49</v>
      </c>
      <c r="E48" s="6">
        <f>+Táboa_1!E48-Táboa_2!E48</f>
        <v>0</v>
      </c>
      <c r="F48" s="6">
        <f>+Táboa_1!F48-Táboa_2!F48</f>
        <v>0</v>
      </c>
      <c r="G48" s="6">
        <f>+Táboa_1!G48-Táboa_2!G48</f>
        <v>125</v>
      </c>
      <c r="H48" s="6">
        <f>+Táboa_1!H48-Táboa_2!H48</f>
        <v>1080</v>
      </c>
      <c r="I48" s="6">
        <f>+Táboa_1!I48-Táboa_2!I48</f>
        <v>2090</v>
      </c>
      <c r="J48" s="6">
        <f>+Táboa_1!J48-Táboa_2!J48</f>
        <v>383</v>
      </c>
      <c r="K48" s="6">
        <f>+Táboa_1!K48-Táboa_2!K48</f>
        <v>51</v>
      </c>
      <c r="L48" s="6">
        <f>+Táboa_1!L48-Táboa_2!L48</f>
        <v>949</v>
      </c>
      <c r="M48" s="6">
        <f>+Táboa_1!M48-Táboa_2!M48</f>
        <v>468</v>
      </c>
      <c r="N48" s="6">
        <f>+Táboa_1!N48-Táboa_2!N48</f>
        <v>183</v>
      </c>
      <c r="O48" s="6">
        <f>+Táboa_1!O48-Táboa_2!O48</f>
        <v>1435</v>
      </c>
      <c r="P48" s="6">
        <f>+Táboa_1!P48-Táboa_2!P48</f>
        <v>1365</v>
      </c>
      <c r="Q48" s="6">
        <f>+Táboa_1!Q48-Táboa_2!Q48</f>
        <v>174</v>
      </c>
      <c r="R48" s="6">
        <f>+Táboa_1!R48-Táboa_2!R48</f>
        <v>16</v>
      </c>
      <c r="S48" s="6">
        <f>+Táboa_1!S48-Táboa_2!S48</f>
        <v>925</v>
      </c>
      <c r="T48" s="6">
        <f>+Táboa_1!T48-Táboa_2!T48</f>
        <v>1133</v>
      </c>
      <c r="U48" s="6">
        <f>+Táboa_1!U48-Táboa_2!U48</f>
        <v>156</v>
      </c>
      <c r="V48" s="6">
        <f>+Táboa_1!V48-Táboa_2!V48</f>
        <v>1427</v>
      </c>
      <c r="W48" s="6">
        <f>+Táboa_1!W48-Táboa_2!W48</f>
        <v>45</v>
      </c>
      <c r="X48" s="6">
        <f>+Táboa_1!X48-Táboa_2!X48</f>
        <v>1831</v>
      </c>
      <c r="Y48" s="6">
        <f>+Táboa_1!Y48-Táboa_2!Y48</f>
        <v>94</v>
      </c>
      <c r="Z48" s="6">
        <f>+Táboa_1!Z48-Táboa_2!Z48</f>
        <v>1515</v>
      </c>
      <c r="AA48" s="6">
        <f>+Táboa_1!AA48-Táboa_2!AA48</f>
        <v>970</v>
      </c>
      <c r="AB48" s="6">
        <f>+Táboa_1!AB48-Táboa_2!AB48</f>
        <v>2510</v>
      </c>
      <c r="AC48" s="6">
        <f>+Táboa_1!AC48-Táboa_2!AC48</f>
        <v>1127</v>
      </c>
      <c r="AD48" s="6">
        <f>+Táboa_1!AD48-Táboa_2!AD48</f>
        <v>345</v>
      </c>
      <c r="AE48" s="6">
        <f>+Táboa_1!AE48-Táboa_2!AE48</f>
        <v>163</v>
      </c>
      <c r="AF48" s="6">
        <f>+Táboa_1!AF48-Táboa_2!AF48</f>
        <v>1253</v>
      </c>
      <c r="AG48" s="6">
        <f>+Táboa_1!AG48-Táboa_2!AG48</f>
        <v>3953</v>
      </c>
      <c r="AH48" s="6">
        <f>+Táboa_1!AH48-Táboa_2!AH48</f>
        <v>2173</v>
      </c>
      <c r="AI48" s="6">
        <f>+Táboa_1!AI48-Táboa_2!AI48</f>
        <v>142</v>
      </c>
      <c r="AJ48" s="6">
        <f>+Táboa_1!AJ48-Táboa_2!AJ48</f>
        <v>5715</v>
      </c>
      <c r="AK48" s="6">
        <f>+Táboa_1!AK48-Táboa_2!AK48</f>
        <v>1521</v>
      </c>
      <c r="AL48" s="6">
        <f>+Táboa_1!AL48-Táboa_2!AL48</f>
        <v>14762</v>
      </c>
      <c r="AM48" s="6">
        <f>+Táboa_1!AM48-Táboa_2!AM48</f>
        <v>5414</v>
      </c>
      <c r="AN48" s="6">
        <f>+Táboa_1!AN48-Táboa_2!AN48</f>
        <v>4424</v>
      </c>
      <c r="AO48" s="6">
        <f>+Táboa_1!AO48-Táboa_2!AO48</f>
        <v>787</v>
      </c>
      <c r="AP48" s="6">
        <f>+Táboa_1!AP48-Táboa_2!AP48</f>
        <v>2154</v>
      </c>
      <c r="AQ48" s="6">
        <f>+Táboa_1!AQ48-Táboa_2!AQ48</f>
        <v>17</v>
      </c>
      <c r="AR48" s="6">
        <f>+Táboa_1!AR48-Táboa_2!AR48</f>
        <v>5435</v>
      </c>
      <c r="AS48" s="6">
        <f>+Táboa_1!AS48-Táboa_2!AS48</f>
        <v>2164</v>
      </c>
      <c r="AT48" s="6">
        <f>+Táboa_1!AT48-Táboa_2!AT48</f>
        <v>60</v>
      </c>
      <c r="AU48" s="6">
        <f>+Táboa_1!AU48-Táboa_2!AU48</f>
        <v>105</v>
      </c>
      <c r="AV48" s="6">
        <f>+Táboa_1!AV48-Táboa_2!AV48</f>
        <v>604</v>
      </c>
      <c r="AW48" s="6">
        <f>+Táboa_1!AW48-Táboa_2!AW48</f>
        <v>350</v>
      </c>
      <c r="AX48" s="6">
        <f>+Táboa_1!AX48-Táboa_2!AX48</f>
        <v>2466</v>
      </c>
      <c r="AY48" s="6">
        <f>+Táboa_1!AY48-Táboa_2!AY48</f>
        <v>115</v>
      </c>
      <c r="AZ48" s="6">
        <f>+Táboa_1!AZ48-Táboa_2!AZ48</f>
        <v>686</v>
      </c>
      <c r="BA48" s="6">
        <f>+Táboa_1!BA48-Táboa_2!BA48</f>
        <v>2633</v>
      </c>
      <c r="BB48" s="6">
        <f>+Táboa_1!BB48-Táboa_2!BB48</f>
        <v>4679</v>
      </c>
      <c r="BC48" s="6">
        <f>+Táboa_1!BC48-Táboa_2!BC48</f>
        <v>2517</v>
      </c>
      <c r="BD48" s="6">
        <f>+Táboa_1!BD48-Táboa_2!BD48</f>
        <v>377</v>
      </c>
      <c r="BE48" s="6">
        <f>+Táboa_1!BE48-Táboa_2!BE48</f>
        <v>772</v>
      </c>
      <c r="BF48" s="6">
        <f>+Táboa_1!BF48-Táboa_2!BF48</f>
        <v>2402</v>
      </c>
      <c r="BG48" s="6">
        <f>+Táboa_1!BG48-Táboa_2!BG48</f>
        <v>1400</v>
      </c>
      <c r="BH48" s="6">
        <f>+Táboa_1!BH48-Táboa_2!BH48</f>
        <v>337</v>
      </c>
      <c r="BI48" s="6">
        <f>+Táboa_1!BI48-Táboa_2!BI48</f>
        <v>31390</v>
      </c>
      <c r="BJ48" s="6">
        <f>+Táboa_1!BJ48-Táboa_2!BJ48</f>
        <v>2485</v>
      </c>
      <c r="BK48" s="6">
        <f>+Táboa_1!BK48-Táboa_2!BK48</f>
        <v>0</v>
      </c>
      <c r="BL48" s="6">
        <f>+Táboa_1!BL48-Táboa_2!BL48</f>
        <v>186</v>
      </c>
      <c r="BM48" s="6">
        <f>+Táboa_1!BM48-Táboa_2!BM48</f>
        <v>0</v>
      </c>
      <c r="BN48" s="6">
        <f>+Táboa_1!BN48-Táboa_2!BN48</f>
        <v>139</v>
      </c>
      <c r="BO48" s="6">
        <f>+Táboa_1!BO48-Táboa_2!BO48</f>
        <v>0</v>
      </c>
      <c r="BP48" s="6">
        <f>+Táboa_1!BP48-Táboa_2!BP48</f>
        <v>2073</v>
      </c>
      <c r="BQ48" s="6">
        <f>+Táboa_1!BQ48-Táboa_2!BQ48</f>
        <v>186</v>
      </c>
      <c r="BR48" s="6">
        <f>+Táboa_1!BR48-Táboa_2!BR48</f>
        <v>1572</v>
      </c>
      <c r="BS48" s="6">
        <f>+Táboa_1!BS48-Táboa_2!BS48</f>
        <v>119</v>
      </c>
      <c r="BT48" s="6">
        <f>+Táboa_1!BT48-Táboa_2!BT48</f>
        <v>339</v>
      </c>
      <c r="BU48" s="6">
        <f>+Táboa_1!BU48-Táboa_2!BU48</f>
        <v>0</v>
      </c>
      <c r="BV48" s="53">
        <f>+Táboa_1!BV48-Táboa_2!BV48</f>
        <v>128529</v>
      </c>
      <c r="BW48" s="6">
        <f>+Táboa_1!BW48-Táboa_2!BW48</f>
        <v>0</v>
      </c>
      <c r="BX48" s="6">
        <f>+Táboa_1!BX48-Táboa_2!BX48</f>
        <v>0</v>
      </c>
      <c r="BY48" s="6">
        <f>+Táboa_1!BY48-Táboa_2!BY48</f>
        <v>0</v>
      </c>
      <c r="BZ48" s="7">
        <f>+Táboa_1!BZ48-Táboa_2!BZ48</f>
        <v>0</v>
      </c>
      <c r="CA48" s="6">
        <f>+Táboa_1!CA48-Táboa_2!CA48</f>
        <v>0</v>
      </c>
      <c r="CB48" s="6">
        <f>+Táboa_1!CB48-Táboa_2!CB48</f>
        <v>0</v>
      </c>
      <c r="CC48" s="7">
        <f>+Táboa_1!CC48-Táboa_2!CC48</f>
        <v>0</v>
      </c>
      <c r="CD48" s="6">
        <f>+Táboa_1!CD48-Táboa_2!CD48</f>
        <v>0</v>
      </c>
      <c r="CE48" s="6">
        <f>+Táboa_1!CE48-Táboa_2!CE48</f>
        <v>0</v>
      </c>
      <c r="CF48" s="6">
        <f>+Táboa_1!CF48-Táboa_2!CF48</f>
        <v>0</v>
      </c>
      <c r="CG48" s="7">
        <f>+Táboa_1!CG48-Táboa_2!CG48</f>
        <v>0</v>
      </c>
      <c r="CH48" s="7">
        <f>+Táboa_1!CH48-Táboa_2!CH48</f>
        <v>0</v>
      </c>
      <c r="CI48" s="53">
        <f>+Táboa_1!CI48-Táboa_2!CI48</f>
        <v>128529</v>
      </c>
      <c r="CL48" s="88"/>
      <c r="CM48" s="88"/>
      <c r="CN48" s="88"/>
      <c r="CO48" s="88"/>
      <c r="CP48" s="88"/>
    </row>
    <row r="49" spans="1:94" x14ac:dyDescent="0.25">
      <c r="A49" s="46" t="s">
        <v>40</v>
      </c>
      <c r="B49" s="38" t="s">
        <v>105</v>
      </c>
      <c r="C49" s="6">
        <f>+Táboa_1!C49-Táboa_2!C49</f>
        <v>0</v>
      </c>
      <c r="D49" s="6">
        <f>+Táboa_1!D49-Táboa_2!D49</f>
        <v>0</v>
      </c>
      <c r="E49" s="6">
        <f>+Táboa_1!E49-Táboa_2!E49</f>
        <v>0</v>
      </c>
      <c r="F49" s="6">
        <f>+Táboa_1!F49-Táboa_2!F49</f>
        <v>0</v>
      </c>
      <c r="G49" s="6">
        <f>+Táboa_1!G49-Táboa_2!G49</f>
        <v>0</v>
      </c>
      <c r="H49" s="6">
        <f>+Táboa_1!H49-Táboa_2!H49</f>
        <v>0</v>
      </c>
      <c r="I49" s="6">
        <f>+Táboa_1!I49-Táboa_2!I49</f>
        <v>0</v>
      </c>
      <c r="J49" s="6">
        <f>+Táboa_1!J49-Táboa_2!J49</f>
        <v>0</v>
      </c>
      <c r="K49" s="6">
        <f>+Táboa_1!K49-Táboa_2!K49</f>
        <v>0</v>
      </c>
      <c r="L49" s="6">
        <f>+Táboa_1!L49-Táboa_2!L49</f>
        <v>0</v>
      </c>
      <c r="M49" s="6">
        <f>+Táboa_1!M49-Táboa_2!M49</f>
        <v>0</v>
      </c>
      <c r="N49" s="6">
        <f>+Táboa_1!N49-Táboa_2!N49</f>
        <v>0</v>
      </c>
      <c r="O49" s="6">
        <f>+Táboa_1!O49-Táboa_2!O49</f>
        <v>0</v>
      </c>
      <c r="P49" s="6">
        <f>+Táboa_1!P49-Táboa_2!P49</f>
        <v>0</v>
      </c>
      <c r="Q49" s="6">
        <f>+Táboa_1!Q49-Táboa_2!Q49</f>
        <v>0</v>
      </c>
      <c r="R49" s="6">
        <f>+Táboa_1!R49-Táboa_2!R49</f>
        <v>0</v>
      </c>
      <c r="S49" s="6">
        <f>+Táboa_1!S49-Táboa_2!S49</f>
        <v>0</v>
      </c>
      <c r="T49" s="6">
        <f>+Táboa_1!T49-Táboa_2!T49</f>
        <v>0</v>
      </c>
      <c r="U49" s="6">
        <f>+Táboa_1!U49-Táboa_2!U49</f>
        <v>0</v>
      </c>
      <c r="V49" s="6">
        <f>+Táboa_1!V49-Táboa_2!V49</f>
        <v>0</v>
      </c>
      <c r="W49" s="6">
        <f>+Táboa_1!W49-Táboa_2!W49</f>
        <v>0</v>
      </c>
      <c r="X49" s="6">
        <f>+Táboa_1!X49-Táboa_2!X49</f>
        <v>0</v>
      </c>
      <c r="Y49" s="6">
        <f>+Táboa_1!Y49-Táboa_2!Y49</f>
        <v>0</v>
      </c>
      <c r="Z49" s="6">
        <f>+Táboa_1!Z49-Táboa_2!Z49</f>
        <v>0</v>
      </c>
      <c r="AA49" s="6">
        <f>+Táboa_1!AA49-Táboa_2!AA49</f>
        <v>0</v>
      </c>
      <c r="AB49" s="6">
        <f>+Táboa_1!AB49-Táboa_2!AB49</f>
        <v>0</v>
      </c>
      <c r="AC49" s="6">
        <f>+Táboa_1!AC49-Táboa_2!AC49</f>
        <v>0</v>
      </c>
      <c r="AD49" s="6">
        <f>+Táboa_1!AD49-Táboa_2!AD49</f>
        <v>0</v>
      </c>
      <c r="AE49" s="6">
        <f>+Táboa_1!AE49-Táboa_2!AE49</f>
        <v>0</v>
      </c>
      <c r="AF49" s="6">
        <f>+Táboa_1!AF49-Táboa_2!AF49</f>
        <v>0</v>
      </c>
      <c r="AG49" s="6">
        <f>+Táboa_1!AG49-Táboa_2!AG49</f>
        <v>0</v>
      </c>
      <c r="AH49" s="6">
        <f>+Táboa_1!AH49-Táboa_2!AH49</f>
        <v>0</v>
      </c>
      <c r="AI49" s="6">
        <f>+Táboa_1!AI49-Táboa_2!AI49</f>
        <v>0</v>
      </c>
      <c r="AJ49" s="6">
        <f>+Táboa_1!AJ49-Táboa_2!AJ49</f>
        <v>0</v>
      </c>
      <c r="AK49" s="6">
        <f>+Táboa_1!AK49-Táboa_2!AK49</f>
        <v>0</v>
      </c>
      <c r="AL49" s="6">
        <f>+Táboa_1!AL49-Táboa_2!AL49</f>
        <v>0</v>
      </c>
      <c r="AM49" s="6">
        <f>+Táboa_1!AM49-Táboa_2!AM49</f>
        <v>0</v>
      </c>
      <c r="AN49" s="6">
        <f>+Táboa_1!AN49-Táboa_2!AN49</f>
        <v>0</v>
      </c>
      <c r="AO49" s="6">
        <f>+Táboa_1!AO49-Táboa_2!AO49</f>
        <v>0</v>
      </c>
      <c r="AP49" s="6">
        <f>+Táboa_1!AP49-Táboa_2!AP49</f>
        <v>0</v>
      </c>
      <c r="AQ49" s="6">
        <f>+Táboa_1!AQ49-Táboa_2!AQ49</f>
        <v>0</v>
      </c>
      <c r="AR49" s="6">
        <f>+Táboa_1!AR49-Táboa_2!AR49</f>
        <v>0</v>
      </c>
      <c r="AS49" s="6">
        <f>+Táboa_1!AS49-Táboa_2!AS49</f>
        <v>0</v>
      </c>
      <c r="AT49" s="6">
        <f>+Táboa_1!AT49-Táboa_2!AT49</f>
        <v>0</v>
      </c>
      <c r="AU49" s="6">
        <f>+Táboa_1!AU49-Táboa_2!AU49</f>
        <v>0</v>
      </c>
      <c r="AV49" s="6">
        <f>+Táboa_1!AV49-Táboa_2!AV49</f>
        <v>0</v>
      </c>
      <c r="AW49" s="6">
        <f>+Táboa_1!AW49-Táboa_2!AW49</f>
        <v>0</v>
      </c>
      <c r="AX49" s="6">
        <f>+Táboa_1!AX49-Táboa_2!AX49</f>
        <v>0</v>
      </c>
      <c r="AY49" s="6">
        <f>+Táboa_1!AY49-Táboa_2!AY49</f>
        <v>0</v>
      </c>
      <c r="AZ49" s="6">
        <f>+Táboa_1!AZ49-Táboa_2!AZ49</f>
        <v>0</v>
      </c>
      <c r="BA49" s="6">
        <f>+Táboa_1!BA49-Táboa_2!BA49</f>
        <v>0</v>
      </c>
      <c r="BB49" s="6">
        <f>+Táboa_1!BB49-Táboa_2!BB49</f>
        <v>0</v>
      </c>
      <c r="BC49" s="6">
        <f>+Táboa_1!BC49-Táboa_2!BC49</f>
        <v>0</v>
      </c>
      <c r="BD49" s="6">
        <f>+Táboa_1!BD49-Táboa_2!BD49</f>
        <v>0</v>
      </c>
      <c r="BE49" s="6">
        <f>+Táboa_1!BE49-Táboa_2!BE49</f>
        <v>0</v>
      </c>
      <c r="BF49" s="6">
        <f>+Táboa_1!BF49-Táboa_2!BF49</f>
        <v>0</v>
      </c>
      <c r="BG49" s="6">
        <f>+Táboa_1!BG49-Táboa_2!BG49</f>
        <v>0</v>
      </c>
      <c r="BH49" s="6">
        <f>+Táboa_1!BH49-Táboa_2!BH49</f>
        <v>0</v>
      </c>
      <c r="BI49" s="6">
        <f>+Táboa_1!BI49-Táboa_2!BI49</f>
        <v>1377</v>
      </c>
      <c r="BJ49" s="6">
        <f>+Táboa_1!BJ49-Táboa_2!BJ49</f>
        <v>0</v>
      </c>
      <c r="BK49" s="6">
        <f>+Táboa_1!BK49-Táboa_2!BK49</f>
        <v>0</v>
      </c>
      <c r="BL49" s="6">
        <f>+Táboa_1!BL49-Táboa_2!BL49</f>
        <v>0</v>
      </c>
      <c r="BM49" s="6">
        <f>+Táboa_1!BM49-Táboa_2!BM49</f>
        <v>0</v>
      </c>
      <c r="BN49" s="6">
        <f>+Táboa_1!BN49-Táboa_2!BN49</f>
        <v>0</v>
      </c>
      <c r="BO49" s="6">
        <f>+Táboa_1!BO49-Táboa_2!BO49</f>
        <v>0</v>
      </c>
      <c r="BP49" s="6">
        <f>+Táboa_1!BP49-Táboa_2!BP49</f>
        <v>0</v>
      </c>
      <c r="BQ49" s="6">
        <f>+Táboa_1!BQ49-Táboa_2!BQ49</f>
        <v>0</v>
      </c>
      <c r="BR49" s="6">
        <f>+Táboa_1!BR49-Táboa_2!BR49</f>
        <v>0</v>
      </c>
      <c r="BS49" s="6">
        <f>+Táboa_1!BS49-Táboa_2!BS49</f>
        <v>0</v>
      </c>
      <c r="BT49" s="6">
        <f>+Táboa_1!BT49-Táboa_2!BT49</f>
        <v>0</v>
      </c>
      <c r="BU49" s="6">
        <f>+Táboa_1!BU49-Táboa_2!BU49</f>
        <v>0</v>
      </c>
      <c r="BV49" s="53">
        <f>+Táboa_1!BV49-Táboa_2!BV49</f>
        <v>1377</v>
      </c>
      <c r="BW49" s="6">
        <f>+Táboa_1!BW49-Táboa_2!BW49</f>
        <v>0</v>
      </c>
      <c r="BX49" s="6">
        <f>+Táboa_1!BX49-Táboa_2!BX49</f>
        <v>0</v>
      </c>
      <c r="BY49" s="6">
        <f>+Táboa_1!BY49-Táboa_2!BY49</f>
        <v>0</v>
      </c>
      <c r="BZ49" s="7">
        <f>+Táboa_1!BZ49-Táboa_2!BZ49</f>
        <v>0</v>
      </c>
      <c r="CA49" s="6">
        <f>+Táboa_1!CA49-Táboa_2!CA49</f>
        <v>0</v>
      </c>
      <c r="CB49" s="6">
        <f>+Táboa_1!CB49-Táboa_2!CB49</f>
        <v>0</v>
      </c>
      <c r="CC49" s="7">
        <f>+Táboa_1!CC49-Táboa_2!CC49</f>
        <v>0</v>
      </c>
      <c r="CD49" s="6">
        <f>+Táboa_1!CD49-Táboa_2!CD49</f>
        <v>0</v>
      </c>
      <c r="CE49" s="6">
        <f>+Táboa_1!CE49-Táboa_2!CE49</f>
        <v>0</v>
      </c>
      <c r="CF49" s="6">
        <f>+Táboa_1!CF49-Táboa_2!CF49</f>
        <v>0</v>
      </c>
      <c r="CG49" s="7">
        <f>+Táboa_1!CG49-Táboa_2!CG49</f>
        <v>0</v>
      </c>
      <c r="CH49" s="7">
        <f>+Táboa_1!CH49-Táboa_2!CH49</f>
        <v>0</v>
      </c>
      <c r="CI49" s="53">
        <f>+Táboa_1!CI49-Táboa_2!CI49</f>
        <v>1377</v>
      </c>
      <c r="CL49" s="88"/>
      <c r="CM49" s="88"/>
      <c r="CN49" s="88"/>
      <c r="CO49" s="88"/>
      <c r="CP49" s="88"/>
    </row>
    <row r="50" spans="1:94" x14ac:dyDescent="0.25">
      <c r="A50" s="46" t="s">
        <v>41</v>
      </c>
      <c r="B50" s="38" t="s">
        <v>106</v>
      </c>
      <c r="C50" s="6">
        <f>+Táboa_1!C50-Táboa_2!C50</f>
        <v>45</v>
      </c>
      <c r="D50" s="6">
        <f>+Táboa_1!D50-Táboa_2!D50</f>
        <v>58</v>
      </c>
      <c r="E50" s="6">
        <f>+Táboa_1!E50-Táboa_2!E50</f>
        <v>0</v>
      </c>
      <c r="F50" s="6">
        <f>+Táboa_1!F50-Táboa_2!F50</f>
        <v>0</v>
      </c>
      <c r="G50" s="6">
        <f>+Táboa_1!G50-Táboa_2!G50</f>
        <v>31</v>
      </c>
      <c r="H50" s="6">
        <f>+Táboa_1!H50-Táboa_2!H50</f>
        <v>320</v>
      </c>
      <c r="I50" s="6">
        <f>+Táboa_1!I50-Táboa_2!I50</f>
        <v>1750</v>
      </c>
      <c r="J50" s="6">
        <f>+Táboa_1!J50-Táboa_2!J50</f>
        <v>80</v>
      </c>
      <c r="K50" s="6">
        <f>+Táboa_1!K50-Táboa_2!K50</f>
        <v>133</v>
      </c>
      <c r="L50" s="6">
        <f>+Táboa_1!L50-Táboa_2!L50</f>
        <v>697</v>
      </c>
      <c r="M50" s="6">
        <f>+Táboa_1!M50-Táboa_2!M50</f>
        <v>330</v>
      </c>
      <c r="N50" s="6">
        <f>+Táboa_1!N50-Táboa_2!N50</f>
        <v>66</v>
      </c>
      <c r="O50" s="6">
        <f>+Táboa_1!O50-Táboa_2!O50</f>
        <v>236</v>
      </c>
      <c r="P50" s="6">
        <f>+Táboa_1!P50-Táboa_2!P50</f>
        <v>226</v>
      </c>
      <c r="Q50" s="6">
        <f>+Táboa_1!Q50-Táboa_2!Q50</f>
        <v>0</v>
      </c>
      <c r="R50" s="6">
        <f>+Táboa_1!R50-Táboa_2!R50</f>
        <v>156</v>
      </c>
      <c r="S50" s="6">
        <f>+Táboa_1!S50-Táboa_2!S50</f>
        <v>323</v>
      </c>
      <c r="T50" s="6">
        <f>+Táboa_1!T50-Táboa_2!T50</f>
        <v>237</v>
      </c>
      <c r="U50" s="6">
        <f>+Táboa_1!U50-Táboa_2!U50</f>
        <v>110</v>
      </c>
      <c r="V50" s="6">
        <f>+Táboa_1!V50-Táboa_2!V50</f>
        <v>80</v>
      </c>
      <c r="W50" s="6">
        <f>+Táboa_1!W50-Táboa_2!W50</f>
        <v>10</v>
      </c>
      <c r="X50" s="6">
        <f>+Táboa_1!X50-Táboa_2!X50</f>
        <v>347</v>
      </c>
      <c r="Y50" s="6">
        <f>+Táboa_1!Y50-Táboa_2!Y50</f>
        <v>74</v>
      </c>
      <c r="Z50" s="6">
        <f>+Táboa_1!Z50-Táboa_2!Z50</f>
        <v>43</v>
      </c>
      <c r="AA50" s="6">
        <f>+Táboa_1!AA50-Táboa_2!AA50</f>
        <v>19</v>
      </c>
      <c r="AB50" s="6">
        <f>+Táboa_1!AB50-Táboa_2!AB50</f>
        <v>239</v>
      </c>
      <c r="AC50" s="6">
        <f>+Táboa_1!AC50-Táboa_2!AC50</f>
        <v>119</v>
      </c>
      <c r="AD50" s="6">
        <f>+Táboa_1!AD50-Táboa_2!AD50</f>
        <v>308</v>
      </c>
      <c r="AE50" s="6">
        <f>+Táboa_1!AE50-Táboa_2!AE50</f>
        <v>19</v>
      </c>
      <c r="AF50" s="6">
        <f>+Táboa_1!AF50-Táboa_2!AF50</f>
        <v>23</v>
      </c>
      <c r="AG50" s="6">
        <f>+Táboa_1!AG50-Táboa_2!AG50</f>
        <v>3247</v>
      </c>
      <c r="AH50" s="6">
        <f>+Táboa_1!AH50-Táboa_2!AH50</f>
        <v>457</v>
      </c>
      <c r="AI50" s="6">
        <f>+Táboa_1!AI50-Táboa_2!AI50</f>
        <v>206</v>
      </c>
      <c r="AJ50" s="6">
        <f>+Táboa_1!AJ50-Táboa_2!AJ50</f>
        <v>985</v>
      </c>
      <c r="AK50" s="6">
        <f>+Táboa_1!AK50-Táboa_2!AK50</f>
        <v>649</v>
      </c>
      <c r="AL50" s="6">
        <f>+Táboa_1!AL50-Táboa_2!AL50</f>
        <v>6696</v>
      </c>
      <c r="AM50" s="6">
        <f>+Táboa_1!AM50-Táboa_2!AM50</f>
        <v>14945</v>
      </c>
      <c r="AN50" s="6">
        <f>+Táboa_1!AN50-Táboa_2!AN50</f>
        <v>485</v>
      </c>
      <c r="AO50" s="6">
        <f>+Táboa_1!AO50-Táboa_2!AO50</f>
        <v>62</v>
      </c>
      <c r="AP50" s="6">
        <f>+Táboa_1!AP50-Táboa_2!AP50</f>
        <v>2294</v>
      </c>
      <c r="AQ50" s="6">
        <f>+Táboa_1!AQ50-Táboa_2!AQ50</f>
        <v>4</v>
      </c>
      <c r="AR50" s="6">
        <f>+Táboa_1!AR50-Táboa_2!AR50</f>
        <v>300</v>
      </c>
      <c r="AS50" s="6">
        <f>+Táboa_1!AS50-Táboa_2!AS50</f>
        <v>1431</v>
      </c>
      <c r="AT50" s="6">
        <f>+Táboa_1!AT50-Táboa_2!AT50</f>
        <v>7359</v>
      </c>
      <c r="AU50" s="6">
        <f>+Táboa_1!AU50-Táboa_2!AU50</f>
        <v>252</v>
      </c>
      <c r="AV50" s="6">
        <f>+Táboa_1!AV50-Táboa_2!AV50</f>
        <v>243</v>
      </c>
      <c r="AW50" s="6">
        <f>+Táboa_1!AW50-Táboa_2!AW50</f>
        <v>908</v>
      </c>
      <c r="AX50" s="6">
        <f>+Táboa_1!AX50-Táboa_2!AX50</f>
        <v>840</v>
      </c>
      <c r="AY50" s="6">
        <f>+Táboa_1!AY50-Táboa_2!AY50</f>
        <v>78</v>
      </c>
      <c r="AZ50" s="6">
        <f>+Táboa_1!AZ50-Táboa_2!AZ50</f>
        <v>210</v>
      </c>
      <c r="BA50" s="6">
        <f>+Táboa_1!BA50-Táboa_2!BA50</f>
        <v>281</v>
      </c>
      <c r="BB50" s="6">
        <f>+Táboa_1!BB50-Táboa_2!BB50</f>
        <v>3156</v>
      </c>
      <c r="BC50" s="6">
        <f>+Táboa_1!BC50-Táboa_2!BC50</f>
        <v>701</v>
      </c>
      <c r="BD50" s="6">
        <f>+Táboa_1!BD50-Táboa_2!BD50</f>
        <v>326</v>
      </c>
      <c r="BE50" s="6">
        <f>+Táboa_1!BE50-Táboa_2!BE50</f>
        <v>9318</v>
      </c>
      <c r="BF50" s="6">
        <f>+Táboa_1!BF50-Táboa_2!BF50</f>
        <v>2836</v>
      </c>
      <c r="BG50" s="6">
        <f>+Táboa_1!BG50-Táboa_2!BG50</f>
        <v>470</v>
      </c>
      <c r="BH50" s="6">
        <f>+Táboa_1!BH50-Táboa_2!BH50</f>
        <v>298</v>
      </c>
      <c r="BI50" s="6">
        <f>+Táboa_1!BI50-Táboa_2!BI50</f>
        <v>38</v>
      </c>
      <c r="BJ50" s="6">
        <f>+Táboa_1!BJ50-Táboa_2!BJ50</f>
        <v>2053</v>
      </c>
      <c r="BK50" s="6">
        <f>+Táboa_1!BK50-Táboa_2!BK50</f>
        <v>32</v>
      </c>
      <c r="BL50" s="6">
        <f>+Táboa_1!BL50-Táboa_2!BL50</f>
        <v>1580</v>
      </c>
      <c r="BM50" s="6">
        <f>+Táboa_1!BM50-Táboa_2!BM50</f>
        <v>141</v>
      </c>
      <c r="BN50" s="6">
        <f>+Táboa_1!BN50-Táboa_2!BN50</f>
        <v>2315</v>
      </c>
      <c r="BO50" s="6">
        <f>+Táboa_1!BO50-Táboa_2!BO50</f>
        <v>53</v>
      </c>
      <c r="BP50" s="6">
        <f>+Táboa_1!BP50-Táboa_2!BP50</f>
        <v>250</v>
      </c>
      <c r="BQ50" s="6">
        <f>+Táboa_1!BQ50-Táboa_2!BQ50</f>
        <v>161</v>
      </c>
      <c r="BR50" s="6">
        <f>+Táboa_1!BR50-Táboa_2!BR50</f>
        <v>3075</v>
      </c>
      <c r="BS50" s="6">
        <f>+Táboa_1!BS50-Táboa_2!BS50</f>
        <v>136</v>
      </c>
      <c r="BT50" s="6">
        <f>+Táboa_1!BT50-Táboa_2!BT50</f>
        <v>1814</v>
      </c>
      <c r="BU50" s="6">
        <f>+Táboa_1!BU50-Táboa_2!BU50</f>
        <v>0</v>
      </c>
      <c r="BV50" s="53">
        <f>+Táboa_1!BV50-Táboa_2!BV50</f>
        <v>76764</v>
      </c>
      <c r="BW50" s="6">
        <f>+Táboa_1!BW50-Táboa_2!BW50</f>
        <v>62821</v>
      </c>
      <c r="BX50" s="6">
        <f>+Táboa_1!BX50-Táboa_2!BX50</f>
        <v>3317</v>
      </c>
      <c r="BY50" s="6">
        <f>+Táboa_1!BY50-Táboa_2!BY50</f>
        <v>0</v>
      </c>
      <c r="BZ50" s="7">
        <f>+Táboa_1!BZ50-Táboa_2!BZ50</f>
        <v>66138</v>
      </c>
      <c r="CA50" s="6">
        <f>+Táboa_1!CA50-Táboa_2!CA50</f>
        <v>16266</v>
      </c>
      <c r="CB50" s="6">
        <f>+Táboa_1!CB50-Táboa_2!CB50</f>
        <v>5553</v>
      </c>
      <c r="CC50" s="7">
        <f>+Táboa_1!CC50-Táboa_2!CC50</f>
        <v>21819</v>
      </c>
      <c r="CD50" s="6">
        <f>+Táboa_1!CD50-Táboa_2!CD50</f>
        <v>0</v>
      </c>
      <c r="CE50" s="6">
        <f>+Táboa_1!CE50-Táboa_2!CE50</f>
        <v>0</v>
      </c>
      <c r="CF50" s="6">
        <f>+Táboa_1!CF50-Táboa_2!CF50</f>
        <v>0</v>
      </c>
      <c r="CG50" s="7">
        <f>+Táboa_1!CG50-Táboa_2!CG50</f>
        <v>0</v>
      </c>
      <c r="CH50" s="7">
        <f>+Táboa_1!CH50-Táboa_2!CH50</f>
        <v>87957</v>
      </c>
      <c r="CI50" s="53">
        <f>+Táboa_1!CI50-Táboa_2!CI50</f>
        <v>164721</v>
      </c>
      <c r="CL50" s="88"/>
      <c r="CM50" s="88"/>
      <c r="CN50" s="88"/>
      <c r="CO50" s="88"/>
      <c r="CP50" s="88"/>
    </row>
    <row r="51" spans="1:94" ht="22.5" x14ac:dyDescent="0.25">
      <c r="A51" s="46" t="s">
        <v>253</v>
      </c>
      <c r="B51" s="38" t="s">
        <v>254</v>
      </c>
      <c r="C51" s="6">
        <f>+Táboa_1!C51-Táboa_2!C51</f>
        <v>0</v>
      </c>
      <c r="D51" s="6">
        <f>+Táboa_1!D51-Táboa_2!D51</f>
        <v>17</v>
      </c>
      <c r="E51" s="6">
        <f>+Táboa_1!E51-Táboa_2!E51</f>
        <v>0</v>
      </c>
      <c r="F51" s="6">
        <f>+Táboa_1!F51-Táboa_2!F51</f>
        <v>0</v>
      </c>
      <c r="G51" s="6">
        <f>+Táboa_1!G51-Táboa_2!G51</f>
        <v>9</v>
      </c>
      <c r="H51" s="6">
        <f>+Táboa_1!H51-Táboa_2!H51</f>
        <v>284</v>
      </c>
      <c r="I51" s="6">
        <f>+Táboa_1!I51-Táboa_2!I51</f>
        <v>118</v>
      </c>
      <c r="J51" s="6">
        <f>+Táboa_1!J51-Táboa_2!J51</f>
        <v>227</v>
      </c>
      <c r="K51" s="6">
        <f>+Táboa_1!K51-Táboa_2!K51</f>
        <v>52</v>
      </c>
      <c r="L51" s="6">
        <f>+Táboa_1!L51-Táboa_2!L51</f>
        <v>187</v>
      </c>
      <c r="M51" s="6">
        <f>+Táboa_1!M51-Táboa_2!M51</f>
        <v>728</v>
      </c>
      <c r="N51" s="6">
        <f>+Táboa_1!N51-Táboa_2!N51</f>
        <v>0</v>
      </c>
      <c r="O51" s="6">
        <f>+Táboa_1!O51-Táboa_2!O51</f>
        <v>24</v>
      </c>
      <c r="P51" s="6">
        <f>+Táboa_1!P51-Táboa_2!P51</f>
        <v>33</v>
      </c>
      <c r="Q51" s="6">
        <f>+Táboa_1!Q51-Táboa_2!Q51</f>
        <v>0</v>
      </c>
      <c r="R51" s="6">
        <f>+Táboa_1!R51-Táboa_2!R51</f>
        <v>4</v>
      </c>
      <c r="S51" s="6">
        <f>+Táboa_1!S51-Táboa_2!S51</f>
        <v>404</v>
      </c>
      <c r="T51" s="6">
        <f>+Táboa_1!T51-Táboa_2!T51</f>
        <v>0</v>
      </c>
      <c r="U51" s="6">
        <f>+Táboa_1!U51-Táboa_2!U51</f>
        <v>240</v>
      </c>
      <c r="V51" s="6">
        <f>+Táboa_1!V51-Táboa_2!V51</f>
        <v>116</v>
      </c>
      <c r="W51" s="6">
        <f>+Táboa_1!W51-Táboa_2!W51</f>
        <v>0</v>
      </c>
      <c r="X51" s="6">
        <f>+Táboa_1!X51-Táboa_2!X51</f>
        <v>237</v>
      </c>
      <c r="Y51" s="6">
        <f>+Táboa_1!Y51-Táboa_2!Y51</f>
        <v>96</v>
      </c>
      <c r="Z51" s="6">
        <f>+Táboa_1!Z51-Táboa_2!Z51</f>
        <v>0</v>
      </c>
      <c r="AA51" s="6">
        <f>+Táboa_1!AA51-Táboa_2!AA51</f>
        <v>0</v>
      </c>
      <c r="AB51" s="6">
        <f>+Táboa_1!AB51-Táboa_2!AB51</f>
        <v>1192</v>
      </c>
      <c r="AC51" s="6">
        <f>+Táboa_1!AC51-Táboa_2!AC51</f>
        <v>44</v>
      </c>
      <c r="AD51" s="6">
        <f>+Táboa_1!AD51-Táboa_2!AD51</f>
        <v>109</v>
      </c>
      <c r="AE51" s="6">
        <f>+Táboa_1!AE51-Táboa_2!AE51</f>
        <v>9</v>
      </c>
      <c r="AF51" s="6">
        <f>+Táboa_1!AF51-Táboa_2!AF51</f>
        <v>166</v>
      </c>
      <c r="AG51" s="6">
        <f>+Táboa_1!AG51-Táboa_2!AG51</f>
        <v>379</v>
      </c>
      <c r="AH51" s="6">
        <f>+Táboa_1!AH51-Táboa_2!AH51</f>
        <v>295</v>
      </c>
      <c r="AI51" s="6">
        <f>+Táboa_1!AI51-Táboa_2!AI51</f>
        <v>0</v>
      </c>
      <c r="AJ51" s="6">
        <f>+Táboa_1!AJ51-Táboa_2!AJ51</f>
        <v>370</v>
      </c>
      <c r="AK51" s="6">
        <f>+Táboa_1!AK51-Táboa_2!AK51</f>
        <v>423</v>
      </c>
      <c r="AL51" s="6">
        <f>+Táboa_1!AL51-Táboa_2!AL51</f>
        <v>2649</v>
      </c>
      <c r="AM51" s="6">
        <f>+Táboa_1!AM51-Táboa_2!AM51</f>
        <v>1660</v>
      </c>
      <c r="AN51" s="6">
        <f>+Táboa_1!AN51-Táboa_2!AN51</f>
        <v>1050</v>
      </c>
      <c r="AO51" s="6">
        <f>+Táboa_1!AO51-Táboa_2!AO51</f>
        <v>0</v>
      </c>
      <c r="AP51" s="6">
        <f>+Táboa_1!AP51-Táboa_2!AP51</f>
        <v>84</v>
      </c>
      <c r="AQ51" s="6">
        <f>+Táboa_1!AQ51-Táboa_2!AQ51</f>
        <v>24</v>
      </c>
      <c r="AR51" s="6">
        <f>+Táboa_1!AR51-Táboa_2!AR51</f>
        <v>213</v>
      </c>
      <c r="AS51" s="6">
        <f>+Táboa_1!AS51-Táboa_2!AS51</f>
        <v>5507</v>
      </c>
      <c r="AT51" s="6">
        <f>+Táboa_1!AT51-Táboa_2!AT51</f>
        <v>377</v>
      </c>
      <c r="AU51" s="6">
        <f>+Táboa_1!AU51-Táboa_2!AU51</f>
        <v>35685</v>
      </c>
      <c r="AV51" s="6">
        <f>+Táboa_1!AV51-Táboa_2!AV51</f>
        <v>10353</v>
      </c>
      <c r="AW51" s="6">
        <f>+Táboa_1!AW51-Táboa_2!AW51</f>
        <v>143</v>
      </c>
      <c r="AX51" s="6">
        <f>+Táboa_1!AX51-Táboa_2!AX51</f>
        <v>453</v>
      </c>
      <c r="AY51" s="6">
        <f>+Táboa_1!AY51-Táboa_2!AY51</f>
        <v>88</v>
      </c>
      <c r="AZ51" s="6">
        <f>+Táboa_1!AZ51-Táboa_2!AZ51</f>
        <v>101</v>
      </c>
      <c r="BA51" s="6">
        <f>+Táboa_1!BA51-Táboa_2!BA51</f>
        <v>461</v>
      </c>
      <c r="BB51" s="6">
        <f>+Táboa_1!BB51-Táboa_2!BB51</f>
        <v>391</v>
      </c>
      <c r="BC51" s="6">
        <f>+Táboa_1!BC51-Táboa_2!BC51</f>
        <v>159</v>
      </c>
      <c r="BD51" s="6">
        <f>+Táboa_1!BD51-Táboa_2!BD51</f>
        <v>83</v>
      </c>
      <c r="BE51" s="6">
        <f>+Táboa_1!BE51-Táboa_2!BE51</f>
        <v>18411</v>
      </c>
      <c r="BF51" s="6">
        <f>+Táboa_1!BF51-Táboa_2!BF51</f>
        <v>1245</v>
      </c>
      <c r="BG51" s="6">
        <f>+Táboa_1!BG51-Táboa_2!BG51</f>
        <v>2581</v>
      </c>
      <c r="BH51" s="6">
        <f>+Táboa_1!BH51-Táboa_2!BH51</f>
        <v>582</v>
      </c>
      <c r="BI51" s="6">
        <f>+Táboa_1!BI51-Táboa_2!BI51</f>
        <v>41</v>
      </c>
      <c r="BJ51" s="6">
        <f>+Táboa_1!BJ51-Táboa_2!BJ51</f>
        <v>1275</v>
      </c>
      <c r="BK51" s="6">
        <f>+Táboa_1!BK51-Táboa_2!BK51</f>
        <v>527</v>
      </c>
      <c r="BL51" s="6">
        <f>+Táboa_1!BL51-Táboa_2!BL51</f>
        <v>21</v>
      </c>
      <c r="BM51" s="6">
        <f>+Táboa_1!BM51-Táboa_2!BM51</f>
        <v>41</v>
      </c>
      <c r="BN51" s="6">
        <f>+Táboa_1!BN51-Táboa_2!BN51</f>
        <v>144</v>
      </c>
      <c r="BO51" s="6">
        <f>+Táboa_1!BO51-Táboa_2!BO51</f>
        <v>31</v>
      </c>
      <c r="BP51" s="6">
        <f>+Táboa_1!BP51-Táboa_2!BP51</f>
        <v>6677</v>
      </c>
      <c r="BQ51" s="6">
        <f>+Táboa_1!BQ51-Táboa_2!BQ51</f>
        <v>0</v>
      </c>
      <c r="BR51" s="6">
        <f>+Táboa_1!BR51-Táboa_2!BR51</f>
        <v>576</v>
      </c>
      <c r="BS51" s="6">
        <f>+Táboa_1!BS51-Táboa_2!BS51</f>
        <v>29</v>
      </c>
      <c r="BT51" s="6">
        <f>+Táboa_1!BT51-Táboa_2!BT51</f>
        <v>666</v>
      </c>
      <c r="BU51" s="6">
        <f>+Táboa_1!BU51-Táboa_2!BU51</f>
        <v>0</v>
      </c>
      <c r="BV51" s="53">
        <f>+Táboa_1!BV51-Táboa_2!BV51</f>
        <v>98091</v>
      </c>
      <c r="BW51" s="6">
        <f>+Táboa_1!BW51-Táboa_2!BW51</f>
        <v>10250</v>
      </c>
      <c r="BX51" s="6">
        <f>+Táboa_1!BX51-Táboa_2!BX51</f>
        <v>0</v>
      </c>
      <c r="BY51" s="6">
        <f>+Táboa_1!BY51-Táboa_2!BY51</f>
        <v>0</v>
      </c>
      <c r="BZ51" s="7">
        <f>+Táboa_1!BZ51-Táboa_2!BZ51</f>
        <v>10250</v>
      </c>
      <c r="CA51" s="6">
        <f>+Táboa_1!CA51-Táboa_2!CA51</f>
        <v>3164</v>
      </c>
      <c r="CB51" s="6">
        <f>+Táboa_1!CB51-Táboa_2!CB51</f>
        <v>103</v>
      </c>
      <c r="CC51" s="7">
        <f>+Táboa_1!CC51-Táboa_2!CC51</f>
        <v>3267</v>
      </c>
      <c r="CD51" s="6">
        <f>+Táboa_1!CD51-Táboa_2!CD51</f>
        <v>0</v>
      </c>
      <c r="CE51" s="6">
        <f>+Táboa_1!CE51-Táboa_2!CE51</f>
        <v>0</v>
      </c>
      <c r="CF51" s="6">
        <f>+Táboa_1!CF51-Táboa_2!CF51</f>
        <v>0</v>
      </c>
      <c r="CG51" s="7">
        <f>+Táboa_1!CG51-Táboa_2!CG51</f>
        <v>0</v>
      </c>
      <c r="CH51" s="7">
        <f>+Táboa_1!CH51-Táboa_2!CH51</f>
        <v>13517</v>
      </c>
      <c r="CI51" s="53">
        <f>+Táboa_1!CI51-Táboa_2!CI51</f>
        <v>111608</v>
      </c>
      <c r="CL51" s="88"/>
      <c r="CM51" s="88"/>
      <c r="CN51" s="88"/>
      <c r="CO51" s="88"/>
      <c r="CP51" s="88"/>
    </row>
    <row r="52" spans="1:94" x14ac:dyDescent="0.25">
      <c r="A52" s="46" t="s">
        <v>42</v>
      </c>
      <c r="B52" s="38" t="s">
        <v>107</v>
      </c>
      <c r="C52" s="6">
        <f>+Táboa_1!C52-Táboa_2!C52</f>
        <v>26</v>
      </c>
      <c r="D52" s="6">
        <f>+Táboa_1!D52-Táboa_2!D52</f>
        <v>92</v>
      </c>
      <c r="E52" s="6">
        <f>+Táboa_1!E52-Táboa_2!E52</f>
        <v>150</v>
      </c>
      <c r="F52" s="6">
        <f>+Táboa_1!F52-Táboa_2!F52</f>
        <v>31</v>
      </c>
      <c r="G52" s="6">
        <f>+Táboa_1!G52-Táboa_2!G52</f>
        <v>32</v>
      </c>
      <c r="H52" s="6">
        <f>+Táboa_1!H52-Táboa_2!H52</f>
        <v>196</v>
      </c>
      <c r="I52" s="6">
        <f>+Táboa_1!I52-Táboa_2!I52</f>
        <v>1001</v>
      </c>
      <c r="J52" s="6">
        <f>+Táboa_1!J52-Táboa_2!J52</f>
        <v>217</v>
      </c>
      <c r="K52" s="6">
        <f>+Táboa_1!K52-Táboa_2!K52</f>
        <v>28</v>
      </c>
      <c r="L52" s="6">
        <f>+Táboa_1!L52-Táboa_2!L52</f>
        <v>127</v>
      </c>
      <c r="M52" s="6">
        <f>+Táboa_1!M52-Táboa_2!M52</f>
        <v>157</v>
      </c>
      <c r="N52" s="6">
        <f>+Táboa_1!N52-Táboa_2!N52</f>
        <v>28</v>
      </c>
      <c r="O52" s="6">
        <f>+Táboa_1!O52-Táboa_2!O52</f>
        <v>526</v>
      </c>
      <c r="P52" s="6">
        <f>+Táboa_1!P52-Táboa_2!P52</f>
        <v>272</v>
      </c>
      <c r="Q52" s="6">
        <f>+Táboa_1!Q52-Táboa_2!Q52</f>
        <v>150</v>
      </c>
      <c r="R52" s="6">
        <f>+Táboa_1!R52-Táboa_2!R52</f>
        <v>23</v>
      </c>
      <c r="S52" s="6">
        <f>+Táboa_1!S52-Táboa_2!S52</f>
        <v>975</v>
      </c>
      <c r="T52" s="6">
        <f>+Táboa_1!T52-Táboa_2!T52</f>
        <v>167</v>
      </c>
      <c r="U52" s="6">
        <f>+Táboa_1!U52-Táboa_2!U52</f>
        <v>172</v>
      </c>
      <c r="V52" s="6">
        <f>+Táboa_1!V52-Táboa_2!V52</f>
        <v>166</v>
      </c>
      <c r="W52" s="6">
        <f>+Táboa_1!W52-Táboa_2!W52</f>
        <v>258</v>
      </c>
      <c r="X52" s="6">
        <f>+Táboa_1!X52-Táboa_2!X52</f>
        <v>643</v>
      </c>
      <c r="Y52" s="6">
        <f>+Táboa_1!Y52-Táboa_2!Y52</f>
        <v>64</v>
      </c>
      <c r="Z52" s="6">
        <f>+Táboa_1!Z52-Táboa_2!Z52</f>
        <v>254</v>
      </c>
      <c r="AA52" s="6">
        <f>+Táboa_1!AA52-Táboa_2!AA52</f>
        <v>212</v>
      </c>
      <c r="AB52" s="6">
        <f>+Táboa_1!AB52-Táboa_2!AB52</f>
        <v>490</v>
      </c>
      <c r="AC52" s="6">
        <f>+Táboa_1!AC52-Táboa_2!AC52</f>
        <v>163</v>
      </c>
      <c r="AD52" s="6">
        <f>+Táboa_1!AD52-Táboa_2!AD52</f>
        <v>203</v>
      </c>
      <c r="AE52" s="6">
        <f>+Táboa_1!AE52-Táboa_2!AE52</f>
        <v>58</v>
      </c>
      <c r="AF52" s="6">
        <f>+Táboa_1!AF52-Táboa_2!AF52</f>
        <v>426</v>
      </c>
      <c r="AG52" s="6">
        <f>+Táboa_1!AG52-Táboa_2!AG52</f>
        <v>6368</v>
      </c>
      <c r="AH52" s="6">
        <f>+Táboa_1!AH52-Táboa_2!AH52</f>
        <v>1211</v>
      </c>
      <c r="AI52" s="6">
        <f>+Táboa_1!AI52-Táboa_2!AI52</f>
        <v>117</v>
      </c>
      <c r="AJ52" s="6">
        <f>+Táboa_1!AJ52-Táboa_2!AJ52</f>
        <v>2150</v>
      </c>
      <c r="AK52" s="6">
        <f>+Táboa_1!AK52-Táboa_2!AK52</f>
        <v>1539</v>
      </c>
      <c r="AL52" s="6">
        <f>+Táboa_1!AL52-Táboa_2!AL52</f>
        <v>5382</v>
      </c>
      <c r="AM52" s="6">
        <f>+Táboa_1!AM52-Táboa_2!AM52</f>
        <v>2942</v>
      </c>
      <c r="AN52" s="6">
        <f>+Táboa_1!AN52-Táboa_2!AN52</f>
        <v>2202</v>
      </c>
      <c r="AO52" s="6">
        <f>+Táboa_1!AO52-Táboa_2!AO52</f>
        <v>522</v>
      </c>
      <c r="AP52" s="6">
        <f>+Táboa_1!AP52-Táboa_2!AP52</f>
        <v>538</v>
      </c>
      <c r="AQ52" s="6">
        <f>+Táboa_1!AQ52-Táboa_2!AQ52</f>
        <v>213</v>
      </c>
      <c r="AR52" s="6">
        <f>+Táboa_1!AR52-Táboa_2!AR52</f>
        <v>301</v>
      </c>
      <c r="AS52" s="6">
        <f>+Táboa_1!AS52-Táboa_2!AS52</f>
        <v>2215</v>
      </c>
      <c r="AT52" s="6">
        <f>+Táboa_1!AT52-Táboa_2!AT52</f>
        <v>36</v>
      </c>
      <c r="AU52" s="6">
        <f>+Táboa_1!AU52-Táboa_2!AU52</f>
        <v>131</v>
      </c>
      <c r="AV52" s="6">
        <f>+Táboa_1!AV52-Táboa_2!AV52</f>
        <v>261224</v>
      </c>
      <c r="AW52" s="6">
        <f>+Táboa_1!AW52-Táboa_2!AW52</f>
        <v>385</v>
      </c>
      <c r="AX52" s="6">
        <f>+Táboa_1!AX52-Táboa_2!AX52</f>
        <v>1166</v>
      </c>
      <c r="AY52" s="6">
        <f>+Táboa_1!AY52-Táboa_2!AY52</f>
        <v>104</v>
      </c>
      <c r="AZ52" s="6">
        <f>+Táboa_1!AZ52-Táboa_2!AZ52</f>
        <v>1482</v>
      </c>
      <c r="BA52" s="6">
        <f>+Táboa_1!BA52-Táboa_2!BA52</f>
        <v>258</v>
      </c>
      <c r="BB52" s="6">
        <f>+Táboa_1!BB52-Táboa_2!BB52</f>
        <v>1011</v>
      </c>
      <c r="BC52" s="6">
        <f>+Táboa_1!BC52-Táboa_2!BC52</f>
        <v>547</v>
      </c>
      <c r="BD52" s="6">
        <f>+Táboa_1!BD52-Táboa_2!BD52</f>
        <v>130</v>
      </c>
      <c r="BE52" s="6">
        <f>+Táboa_1!BE52-Táboa_2!BE52</f>
        <v>96</v>
      </c>
      <c r="BF52" s="6">
        <f>+Táboa_1!BF52-Táboa_2!BF52</f>
        <v>693</v>
      </c>
      <c r="BG52" s="6">
        <f>+Táboa_1!BG52-Táboa_2!BG52</f>
        <v>439</v>
      </c>
      <c r="BH52" s="6">
        <f>+Táboa_1!BH52-Táboa_2!BH52</f>
        <v>35</v>
      </c>
      <c r="BI52" s="6">
        <f>+Táboa_1!BI52-Táboa_2!BI52</f>
        <v>9</v>
      </c>
      <c r="BJ52" s="6">
        <f>+Táboa_1!BJ52-Táboa_2!BJ52</f>
        <v>1171</v>
      </c>
      <c r="BK52" s="6">
        <f>+Táboa_1!BK52-Táboa_2!BK52</f>
        <v>1766</v>
      </c>
      <c r="BL52" s="6">
        <f>+Táboa_1!BL52-Táboa_2!BL52</f>
        <v>101</v>
      </c>
      <c r="BM52" s="6">
        <f>+Táboa_1!BM52-Táboa_2!BM52</f>
        <v>238</v>
      </c>
      <c r="BN52" s="6">
        <f>+Táboa_1!BN52-Táboa_2!BN52</f>
        <v>1127</v>
      </c>
      <c r="BO52" s="6">
        <f>+Táboa_1!BO52-Táboa_2!BO52</f>
        <v>1123</v>
      </c>
      <c r="BP52" s="6">
        <f>+Táboa_1!BP52-Táboa_2!BP52</f>
        <v>114</v>
      </c>
      <c r="BQ52" s="6">
        <f>+Táboa_1!BQ52-Táboa_2!BQ52</f>
        <v>819</v>
      </c>
      <c r="BR52" s="6">
        <f>+Táboa_1!BR52-Táboa_2!BR52</f>
        <v>526</v>
      </c>
      <c r="BS52" s="6">
        <f>+Táboa_1!BS52-Táboa_2!BS52</f>
        <v>113</v>
      </c>
      <c r="BT52" s="6">
        <f>+Táboa_1!BT52-Táboa_2!BT52</f>
        <v>268</v>
      </c>
      <c r="BU52" s="6">
        <f>+Táboa_1!BU52-Táboa_2!BU52</f>
        <v>0</v>
      </c>
      <c r="BV52" s="53">
        <f>+Táboa_1!BV52-Táboa_2!BV52</f>
        <v>308119</v>
      </c>
      <c r="BW52" s="6">
        <f>+Táboa_1!BW52-Táboa_2!BW52</f>
        <v>47951</v>
      </c>
      <c r="BX52" s="6">
        <f>+Táboa_1!BX52-Táboa_2!BX52</f>
        <v>0</v>
      </c>
      <c r="BY52" s="6">
        <f>+Táboa_1!BY52-Táboa_2!BY52</f>
        <v>0</v>
      </c>
      <c r="BZ52" s="7">
        <f>+Táboa_1!BZ52-Táboa_2!BZ52</f>
        <v>47951</v>
      </c>
      <c r="CA52" s="6">
        <f>+Táboa_1!CA52-Táboa_2!CA52</f>
        <v>188</v>
      </c>
      <c r="CB52" s="6">
        <f>+Táboa_1!CB52-Táboa_2!CB52</f>
        <v>0</v>
      </c>
      <c r="CC52" s="7">
        <f>+Táboa_1!CC52-Táboa_2!CC52</f>
        <v>188</v>
      </c>
      <c r="CD52" s="6">
        <f>+Táboa_1!CD52-Táboa_2!CD52</f>
        <v>0</v>
      </c>
      <c r="CE52" s="6">
        <f>+Táboa_1!CE52-Táboa_2!CE52</f>
        <v>0</v>
      </c>
      <c r="CF52" s="6">
        <f>+Táboa_1!CF52-Táboa_2!CF52</f>
        <v>0</v>
      </c>
      <c r="CG52" s="7">
        <f>+Táboa_1!CG52-Táboa_2!CG52</f>
        <v>0</v>
      </c>
      <c r="CH52" s="7">
        <f>+Táboa_1!CH52-Táboa_2!CH52</f>
        <v>48139</v>
      </c>
      <c r="CI52" s="53">
        <f>+Táboa_1!CI52-Táboa_2!CI52</f>
        <v>356258</v>
      </c>
      <c r="CL52" s="88"/>
      <c r="CM52" s="88"/>
      <c r="CN52" s="88"/>
      <c r="CO52" s="88"/>
      <c r="CP52" s="88"/>
    </row>
    <row r="53" spans="1:94" ht="22.5" x14ac:dyDescent="0.25">
      <c r="A53" s="46" t="s">
        <v>43</v>
      </c>
      <c r="B53" s="38" t="s">
        <v>108</v>
      </c>
      <c r="C53" s="6">
        <f>+Táboa_1!C53-Táboa_2!C53</f>
        <v>4</v>
      </c>
      <c r="D53" s="6">
        <f>+Táboa_1!D53-Táboa_2!D53</f>
        <v>79</v>
      </c>
      <c r="E53" s="6">
        <f>+Táboa_1!E53-Táboa_2!E53</f>
        <v>0</v>
      </c>
      <c r="F53" s="6">
        <f>+Táboa_1!F53-Táboa_2!F53</f>
        <v>0</v>
      </c>
      <c r="G53" s="6">
        <f>+Táboa_1!G53-Táboa_2!G53</f>
        <v>148</v>
      </c>
      <c r="H53" s="6">
        <f>+Táboa_1!H53-Táboa_2!H53</f>
        <v>164</v>
      </c>
      <c r="I53" s="6">
        <f>+Táboa_1!I53-Táboa_2!I53</f>
        <v>1120</v>
      </c>
      <c r="J53" s="6">
        <f>+Táboa_1!J53-Táboa_2!J53</f>
        <v>260</v>
      </c>
      <c r="K53" s="6">
        <f>+Táboa_1!K53-Táboa_2!K53</f>
        <v>77</v>
      </c>
      <c r="L53" s="6">
        <f>+Táboa_1!L53-Táboa_2!L53</f>
        <v>230</v>
      </c>
      <c r="M53" s="6">
        <f>+Táboa_1!M53-Táboa_2!M53</f>
        <v>253</v>
      </c>
      <c r="N53" s="6">
        <f>+Táboa_1!N53-Táboa_2!N53</f>
        <v>51</v>
      </c>
      <c r="O53" s="6">
        <f>+Táboa_1!O53-Táboa_2!O53</f>
        <v>102</v>
      </c>
      <c r="P53" s="6">
        <f>+Táboa_1!P53-Táboa_2!P53</f>
        <v>165</v>
      </c>
      <c r="Q53" s="6">
        <f>+Táboa_1!Q53-Táboa_2!Q53</f>
        <v>100</v>
      </c>
      <c r="R53" s="6">
        <f>+Táboa_1!R53-Táboa_2!R53</f>
        <v>69</v>
      </c>
      <c r="S53" s="6">
        <f>+Táboa_1!S53-Táboa_2!S53</f>
        <v>1432</v>
      </c>
      <c r="T53" s="6">
        <f>+Táboa_1!T53-Táboa_2!T53</f>
        <v>0</v>
      </c>
      <c r="U53" s="6">
        <f>+Táboa_1!U53-Táboa_2!U53</f>
        <v>75</v>
      </c>
      <c r="V53" s="6">
        <f>+Táboa_1!V53-Táboa_2!V53</f>
        <v>152</v>
      </c>
      <c r="W53" s="6">
        <f>+Táboa_1!W53-Táboa_2!W53</f>
        <v>28</v>
      </c>
      <c r="X53" s="6">
        <f>+Táboa_1!X53-Táboa_2!X53</f>
        <v>471</v>
      </c>
      <c r="Y53" s="6">
        <f>+Táboa_1!Y53-Táboa_2!Y53</f>
        <v>116</v>
      </c>
      <c r="Z53" s="6">
        <f>+Táboa_1!Z53-Táboa_2!Z53</f>
        <v>163</v>
      </c>
      <c r="AA53" s="6">
        <f>+Táboa_1!AA53-Táboa_2!AA53</f>
        <v>433</v>
      </c>
      <c r="AB53" s="6">
        <f>+Táboa_1!AB53-Táboa_2!AB53</f>
        <v>1348</v>
      </c>
      <c r="AC53" s="6">
        <f>+Táboa_1!AC53-Táboa_2!AC53</f>
        <v>1401</v>
      </c>
      <c r="AD53" s="6">
        <f>+Táboa_1!AD53-Táboa_2!AD53</f>
        <v>162</v>
      </c>
      <c r="AE53" s="6">
        <f>+Táboa_1!AE53-Táboa_2!AE53</f>
        <v>60</v>
      </c>
      <c r="AF53" s="6">
        <f>+Táboa_1!AF53-Táboa_2!AF53</f>
        <v>428</v>
      </c>
      <c r="AG53" s="6">
        <f>+Táboa_1!AG53-Táboa_2!AG53</f>
        <v>9901</v>
      </c>
      <c r="AH53" s="6">
        <f>+Táboa_1!AH53-Táboa_2!AH53</f>
        <v>1658</v>
      </c>
      <c r="AI53" s="6">
        <f>+Táboa_1!AI53-Táboa_2!AI53</f>
        <v>85</v>
      </c>
      <c r="AJ53" s="6">
        <f>+Táboa_1!AJ53-Táboa_2!AJ53</f>
        <v>392</v>
      </c>
      <c r="AK53" s="6">
        <f>+Táboa_1!AK53-Táboa_2!AK53</f>
        <v>205</v>
      </c>
      <c r="AL53" s="6">
        <f>+Táboa_1!AL53-Táboa_2!AL53</f>
        <v>2386</v>
      </c>
      <c r="AM53" s="6">
        <f>+Táboa_1!AM53-Táboa_2!AM53</f>
        <v>4082</v>
      </c>
      <c r="AN53" s="6">
        <f>+Táboa_1!AN53-Táboa_2!AN53</f>
        <v>1824</v>
      </c>
      <c r="AO53" s="6">
        <f>+Táboa_1!AO53-Táboa_2!AO53</f>
        <v>575</v>
      </c>
      <c r="AP53" s="6">
        <f>+Táboa_1!AP53-Táboa_2!AP53</f>
        <v>1254</v>
      </c>
      <c r="AQ53" s="6">
        <f>+Táboa_1!AQ53-Táboa_2!AQ53</f>
        <v>641</v>
      </c>
      <c r="AR53" s="6">
        <f>+Táboa_1!AR53-Táboa_2!AR53</f>
        <v>58</v>
      </c>
      <c r="AS53" s="6">
        <f>+Táboa_1!AS53-Táboa_2!AS53</f>
        <v>202</v>
      </c>
      <c r="AT53" s="6">
        <f>+Táboa_1!AT53-Táboa_2!AT53</f>
        <v>62</v>
      </c>
      <c r="AU53" s="6">
        <f>+Táboa_1!AU53-Táboa_2!AU53</f>
        <v>0</v>
      </c>
      <c r="AV53" s="6">
        <f>+Táboa_1!AV53-Táboa_2!AV53</f>
        <v>2889</v>
      </c>
      <c r="AW53" s="6">
        <f>+Táboa_1!AW53-Táboa_2!AW53</f>
        <v>174490</v>
      </c>
      <c r="AX53" s="6">
        <f>+Táboa_1!AX53-Táboa_2!AX53</f>
        <v>2197</v>
      </c>
      <c r="AY53" s="6">
        <f>+Táboa_1!AY53-Táboa_2!AY53</f>
        <v>715</v>
      </c>
      <c r="AZ53" s="6">
        <f>+Táboa_1!AZ53-Táboa_2!AZ53</f>
        <v>467</v>
      </c>
      <c r="BA53" s="6">
        <f>+Táboa_1!BA53-Táboa_2!BA53</f>
        <v>398</v>
      </c>
      <c r="BB53" s="6">
        <f>+Táboa_1!BB53-Táboa_2!BB53</f>
        <v>1842</v>
      </c>
      <c r="BC53" s="6">
        <f>+Táboa_1!BC53-Táboa_2!BC53</f>
        <v>1334</v>
      </c>
      <c r="BD53" s="6">
        <f>+Táboa_1!BD53-Táboa_2!BD53</f>
        <v>966</v>
      </c>
      <c r="BE53" s="6">
        <f>+Táboa_1!BE53-Táboa_2!BE53</f>
        <v>201</v>
      </c>
      <c r="BF53" s="6">
        <f>+Táboa_1!BF53-Táboa_2!BF53</f>
        <v>274</v>
      </c>
      <c r="BG53" s="6">
        <f>+Táboa_1!BG53-Táboa_2!BG53</f>
        <v>187</v>
      </c>
      <c r="BH53" s="6">
        <f>+Táboa_1!BH53-Táboa_2!BH53</f>
        <v>21</v>
      </c>
      <c r="BI53" s="6">
        <f>+Táboa_1!BI53-Táboa_2!BI53</f>
        <v>52</v>
      </c>
      <c r="BJ53" s="6">
        <f>+Táboa_1!BJ53-Táboa_2!BJ53</f>
        <v>1556</v>
      </c>
      <c r="BK53" s="6">
        <f>+Táboa_1!BK53-Táboa_2!BK53</f>
        <v>19</v>
      </c>
      <c r="BL53" s="6">
        <f>+Táboa_1!BL53-Táboa_2!BL53</f>
        <v>106</v>
      </c>
      <c r="BM53" s="6">
        <f>+Táboa_1!BM53-Táboa_2!BM53</f>
        <v>14</v>
      </c>
      <c r="BN53" s="6">
        <f>+Táboa_1!BN53-Táboa_2!BN53</f>
        <v>729</v>
      </c>
      <c r="BO53" s="6">
        <f>+Táboa_1!BO53-Táboa_2!BO53</f>
        <v>494</v>
      </c>
      <c r="BP53" s="6">
        <f>+Táboa_1!BP53-Táboa_2!BP53</f>
        <v>305</v>
      </c>
      <c r="BQ53" s="6">
        <f>+Táboa_1!BQ53-Táboa_2!BQ53</f>
        <v>774</v>
      </c>
      <c r="BR53" s="6">
        <f>+Táboa_1!BR53-Táboa_2!BR53</f>
        <v>119</v>
      </c>
      <c r="BS53" s="6">
        <f>+Táboa_1!BS53-Táboa_2!BS53</f>
        <v>0</v>
      </c>
      <c r="BT53" s="6">
        <f>+Táboa_1!BT53-Táboa_2!BT53</f>
        <v>84</v>
      </c>
      <c r="BU53" s="6">
        <f>+Táboa_1!BU53-Táboa_2!BU53</f>
        <v>0</v>
      </c>
      <c r="BV53" s="53">
        <f>+Táboa_1!BV53-Táboa_2!BV53</f>
        <v>222649</v>
      </c>
      <c r="BW53" s="6">
        <f>+Táboa_1!BW53-Táboa_2!BW53</f>
        <v>6314</v>
      </c>
      <c r="BX53" s="6">
        <f>+Táboa_1!BX53-Táboa_2!BX53</f>
        <v>0</v>
      </c>
      <c r="BY53" s="6">
        <f>+Táboa_1!BY53-Táboa_2!BY53</f>
        <v>0</v>
      </c>
      <c r="BZ53" s="7">
        <f>+Táboa_1!BZ53-Táboa_2!BZ53</f>
        <v>6314</v>
      </c>
      <c r="CA53" s="6">
        <f>+Táboa_1!CA53-Táboa_2!CA53</f>
        <v>396418</v>
      </c>
      <c r="CB53" s="6">
        <f>+Táboa_1!CB53-Táboa_2!CB53</f>
        <v>0</v>
      </c>
      <c r="CC53" s="7">
        <f>+Táboa_1!CC53-Táboa_2!CC53</f>
        <v>396418</v>
      </c>
      <c r="CD53" s="6">
        <f>+Táboa_1!CD53-Táboa_2!CD53</f>
        <v>0</v>
      </c>
      <c r="CE53" s="6">
        <f>+Táboa_1!CE53-Táboa_2!CE53</f>
        <v>0</v>
      </c>
      <c r="CF53" s="6">
        <f>+Táboa_1!CF53-Táboa_2!CF53</f>
        <v>0</v>
      </c>
      <c r="CG53" s="7">
        <f>+Táboa_1!CG53-Táboa_2!CG53</f>
        <v>0</v>
      </c>
      <c r="CH53" s="7">
        <f>+Táboa_1!CH53-Táboa_2!CH53</f>
        <v>402732</v>
      </c>
      <c r="CI53" s="53">
        <f>+Táboa_1!CI53-Táboa_2!CI53</f>
        <v>625381</v>
      </c>
      <c r="CL53" s="88"/>
      <c r="CM53" s="88"/>
      <c r="CN53" s="88"/>
      <c r="CO53" s="88"/>
      <c r="CP53" s="88"/>
    </row>
    <row r="54" spans="1:94" x14ac:dyDescent="0.25">
      <c r="A54" s="46" t="s">
        <v>44</v>
      </c>
      <c r="B54" s="38" t="s">
        <v>109</v>
      </c>
      <c r="C54" s="6">
        <f>+Táboa_1!C54-Táboa_2!C54</f>
        <v>342</v>
      </c>
      <c r="D54" s="6">
        <f>+Táboa_1!D54-Táboa_2!D54</f>
        <v>383</v>
      </c>
      <c r="E54" s="6">
        <f>+Táboa_1!E54-Táboa_2!E54</f>
        <v>61</v>
      </c>
      <c r="F54" s="6">
        <f>+Táboa_1!F54-Táboa_2!F54</f>
        <v>51</v>
      </c>
      <c r="G54" s="6">
        <f>+Táboa_1!G54-Táboa_2!G54</f>
        <v>59</v>
      </c>
      <c r="H54" s="6">
        <f>+Táboa_1!H54-Táboa_2!H54</f>
        <v>189</v>
      </c>
      <c r="I54" s="6">
        <f>+Táboa_1!I54-Táboa_2!I54</f>
        <v>592</v>
      </c>
      <c r="J54" s="6">
        <f>+Táboa_1!J54-Táboa_2!J54</f>
        <v>76</v>
      </c>
      <c r="K54" s="6">
        <f>+Táboa_1!K54-Táboa_2!K54</f>
        <v>75</v>
      </c>
      <c r="L54" s="6">
        <f>+Táboa_1!L54-Táboa_2!L54</f>
        <v>158</v>
      </c>
      <c r="M54" s="6">
        <f>+Táboa_1!M54-Táboa_2!M54</f>
        <v>167</v>
      </c>
      <c r="N54" s="6">
        <f>+Táboa_1!N54-Táboa_2!N54</f>
        <v>31</v>
      </c>
      <c r="O54" s="6">
        <f>+Táboa_1!O54-Táboa_2!O54</f>
        <v>155</v>
      </c>
      <c r="P54" s="6">
        <f>+Táboa_1!P54-Táboa_2!P54</f>
        <v>235</v>
      </c>
      <c r="Q54" s="6">
        <f>+Táboa_1!Q54-Táboa_2!Q54</f>
        <v>75</v>
      </c>
      <c r="R54" s="6">
        <f>+Táboa_1!R54-Táboa_2!R54</f>
        <v>48</v>
      </c>
      <c r="S54" s="6">
        <f>+Táboa_1!S54-Táboa_2!S54</f>
        <v>791</v>
      </c>
      <c r="T54" s="6">
        <f>+Táboa_1!T54-Táboa_2!T54</f>
        <v>74</v>
      </c>
      <c r="U54" s="6">
        <f>+Táboa_1!U54-Táboa_2!U54</f>
        <v>149</v>
      </c>
      <c r="V54" s="6">
        <f>+Táboa_1!V54-Táboa_2!V54</f>
        <v>35</v>
      </c>
      <c r="W54" s="6">
        <f>+Táboa_1!W54-Táboa_2!W54</f>
        <v>64</v>
      </c>
      <c r="X54" s="6">
        <f>+Táboa_1!X54-Táboa_2!X54</f>
        <v>275</v>
      </c>
      <c r="Y54" s="6">
        <f>+Táboa_1!Y54-Táboa_2!Y54</f>
        <v>24</v>
      </c>
      <c r="Z54" s="6">
        <f>+Táboa_1!Z54-Táboa_2!Z54</f>
        <v>68</v>
      </c>
      <c r="AA54" s="6">
        <f>+Táboa_1!AA54-Táboa_2!AA54</f>
        <v>80</v>
      </c>
      <c r="AB54" s="6">
        <f>+Táboa_1!AB54-Táboa_2!AB54</f>
        <v>395</v>
      </c>
      <c r="AC54" s="6">
        <f>+Táboa_1!AC54-Táboa_2!AC54</f>
        <v>279</v>
      </c>
      <c r="AD54" s="6">
        <f>+Táboa_1!AD54-Táboa_2!AD54</f>
        <v>92</v>
      </c>
      <c r="AE54" s="6">
        <f>+Táboa_1!AE54-Táboa_2!AE54</f>
        <v>37</v>
      </c>
      <c r="AF54" s="6">
        <f>+Táboa_1!AF54-Táboa_2!AF54</f>
        <v>150</v>
      </c>
      <c r="AG54" s="6">
        <f>+Táboa_1!AG54-Táboa_2!AG54</f>
        <v>5560</v>
      </c>
      <c r="AH54" s="6">
        <f>+Táboa_1!AH54-Táboa_2!AH54</f>
        <v>204</v>
      </c>
      <c r="AI54" s="6">
        <f>+Táboa_1!AI54-Táboa_2!AI54</f>
        <v>0</v>
      </c>
      <c r="AJ54" s="6">
        <f>+Táboa_1!AJ54-Táboa_2!AJ54</f>
        <v>3894</v>
      </c>
      <c r="AK54" s="6">
        <f>+Táboa_1!AK54-Táboa_2!AK54</f>
        <v>262</v>
      </c>
      <c r="AL54" s="6">
        <f>+Táboa_1!AL54-Táboa_2!AL54</f>
        <v>1346</v>
      </c>
      <c r="AM54" s="6">
        <f>+Táboa_1!AM54-Táboa_2!AM54</f>
        <v>4080</v>
      </c>
      <c r="AN54" s="6">
        <f>+Táboa_1!AN54-Táboa_2!AN54</f>
        <v>648</v>
      </c>
      <c r="AO54" s="6">
        <f>+Táboa_1!AO54-Táboa_2!AO54</f>
        <v>25</v>
      </c>
      <c r="AP54" s="6">
        <f>+Táboa_1!AP54-Táboa_2!AP54</f>
        <v>1257</v>
      </c>
      <c r="AQ54" s="6">
        <f>+Táboa_1!AQ54-Táboa_2!AQ54</f>
        <v>0</v>
      </c>
      <c r="AR54" s="6">
        <f>+Táboa_1!AR54-Táboa_2!AR54</f>
        <v>351</v>
      </c>
      <c r="AS54" s="6">
        <f>+Táboa_1!AS54-Táboa_2!AS54</f>
        <v>1318</v>
      </c>
      <c r="AT54" s="6">
        <f>+Táboa_1!AT54-Táboa_2!AT54</f>
        <v>49</v>
      </c>
      <c r="AU54" s="6">
        <f>+Táboa_1!AU54-Táboa_2!AU54</f>
        <v>43</v>
      </c>
      <c r="AV54" s="6">
        <f>+Táboa_1!AV54-Táboa_2!AV54</f>
        <v>798</v>
      </c>
      <c r="AW54" s="6">
        <f>+Táboa_1!AW54-Táboa_2!AW54</f>
        <v>198</v>
      </c>
      <c r="AX54" s="6">
        <f>+Táboa_1!AX54-Táboa_2!AX54</f>
        <v>75449</v>
      </c>
      <c r="AY54" s="6">
        <f>+Táboa_1!AY54-Táboa_2!AY54</f>
        <v>15784</v>
      </c>
      <c r="AZ54" s="6">
        <f>+Táboa_1!AZ54-Táboa_2!AZ54</f>
        <v>5562</v>
      </c>
      <c r="BA54" s="6">
        <f>+Táboa_1!BA54-Táboa_2!BA54</f>
        <v>10711</v>
      </c>
      <c r="BB54" s="6">
        <f>+Táboa_1!BB54-Táboa_2!BB54</f>
        <v>2396</v>
      </c>
      <c r="BC54" s="6">
        <f>+Táboa_1!BC54-Táboa_2!BC54</f>
        <v>329</v>
      </c>
      <c r="BD54" s="6">
        <f>+Táboa_1!BD54-Táboa_2!BD54</f>
        <v>148</v>
      </c>
      <c r="BE54" s="6">
        <f>+Táboa_1!BE54-Táboa_2!BE54</f>
        <v>61</v>
      </c>
      <c r="BF54" s="6">
        <f>+Táboa_1!BF54-Táboa_2!BF54</f>
        <v>116</v>
      </c>
      <c r="BG54" s="6">
        <f>+Táboa_1!BG54-Táboa_2!BG54</f>
        <v>217</v>
      </c>
      <c r="BH54" s="6">
        <f>+Táboa_1!BH54-Táboa_2!BH54</f>
        <v>21</v>
      </c>
      <c r="BI54" s="6">
        <f>+Táboa_1!BI54-Táboa_2!BI54</f>
        <v>76</v>
      </c>
      <c r="BJ54" s="6">
        <f>+Táboa_1!BJ54-Táboa_2!BJ54</f>
        <v>917</v>
      </c>
      <c r="BK54" s="6">
        <f>+Táboa_1!BK54-Táboa_2!BK54</f>
        <v>3970</v>
      </c>
      <c r="BL54" s="6">
        <f>+Táboa_1!BL54-Táboa_2!BL54</f>
        <v>122</v>
      </c>
      <c r="BM54" s="6">
        <f>+Táboa_1!BM54-Táboa_2!BM54</f>
        <v>260</v>
      </c>
      <c r="BN54" s="6">
        <f>+Táboa_1!BN54-Táboa_2!BN54</f>
        <v>419</v>
      </c>
      <c r="BO54" s="6">
        <f>+Táboa_1!BO54-Táboa_2!BO54</f>
        <v>23</v>
      </c>
      <c r="BP54" s="6">
        <f>+Táboa_1!BP54-Táboa_2!BP54</f>
        <v>465</v>
      </c>
      <c r="BQ54" s="6">
        <f>+Táboa_1!BQ54-Táboa_2!BQ54</f>
        <v>130</v>
      </c>
      <c r="BR54" s="6">
        <f>+Táboa_1!BR54-Táboa_2!BR54</f>
        <v>115</v>
      </c>
      <c r="BS54" s="6">
        <f>+Táboa_1!BS54-Táboa_2!BS54</f>
        <v>58</v>
      </c>
      <c r="BT54" s="6">
        <f>+Táboa_1!BT54-Táboa_2!BT54</f>
        <v>83</v>
      </c>
      <c r="BU54" s="6">
        <f>+Táboa_1!BU54-Táboa_2!BU54</f>
        <v>0</v>
      </c>
      <c r="BV54" s="53">
        <f>+Táboa_1!BV54-Táboa_2!BV54</f>
        <v>142675</v>
      </c>
      <c r="BW54" s="6">
        <f>+Táboa_1!BW54-Táboa_2!BW54</f>
        <v>7312</v>
      </c>
      <c r="BX54" s="6">
        <f>+Táboa_1!BX54-Táboa_2!BX54</f>
        <v>0</v>
      </c>
      <c r="BY54" s="6">
        <f>+Táboa_1!BY54-Táboa_2!BY54</f>
        <v>0</v>
      </c>
      <c r="BZ54" s="7">
        <f>+Táboa_1!BZ54-Táboa_2!BZ54</f>
        <v>7312</v>
      </c>
      <c r="CA54" s="6">
        <f>+Táboa_1!CA54-Táboa_2!CA54</f>
        <v>0</v>
      </c>
      <c r="CB54" s="6">
        <f>+Táboa_1!CB54-Táboa_2!CB54</f>
        <v>0</v>
      </c>
      <c r="CC54" s="7">
        <f>+Táboa_1!CC54-Táboa_2!CC54</f>
        <v>0</v>
      </c>
      <c r="CD54" s="6">
        <f>+Táboa_1!CD54-Táboa_2!CD54</f>
        <v>0</v>
      </c>
      <c r="CE54" s="6">
        <f>+Táboa_1!CE54-Táboa_2!CE54</f>
        <v>0</v>
      </c>
      <c r="CF54" s="6">
        <f>+Táboa_1!CF54-Táboa_2!CF54</f>
        <v>0</v>
      </c>
      <c r="CG54" s="7">
        <f>+Táboa_1!CG54-Táboa_2!CG54</f>
        <v>0</v>
      </c>
      <c r="CH54" s="7">
        <f>+Táboa_1!CH54-Táboa_2!CH54</f>
        <v>7312</v>
      </c>
      <c r="CI54" s="53">
        <f>+Táboa_1!CI54-Táboa_2!CI54</f>
        <v>149987</v>
      </c>
      <c r="CL54" s="88"/>
      <c r="CM54" s="88"/>
      <c r="CN54" s="88"/>
      <c r="CO54" s="88"/>
      <c r="CP54" s="88"/>
    </row>
    <row r="55" spans="1:94" ht="22.5" x14ac:dyDescent="0.25">
      <c r="A55" s="46" t="s">
        <v>45</v>
      </c>
      <c r="B55" s="38" t="s">
        <v>110</v>
      </c>
      <c r="C55" s="6">
        <f>+Táboa_1!C55-Táboa_2!C55</f>
        <v>106</v>
      </c>
      <c r="D55" s="6">
        <f>+Táboa_1!D55-Táboa_2!D55</f>
        <v>162</v>
      </c>
      <c r="E55" s="6">
        <f>+Táboa_1!E55-Táboa_2!E55</f>
        <v>468</v>
      </c>
      <c r="F55" s="6">
        <f>+Táboa_1!F55-Táboa_2!F55</f>
        <v>191</v>
      </c>
      <c r="G55" s="6">
        <f>+Táboa_1!G55-Táboa_2!G55</f>
        <v>160</v>
      </c>
      <c r="H55" s="6">
        <f>+Táboa_1!H55-Táboa_2!H55</f>
        <v>457</v>
      </c>
      <c r="I55" s="6">
        <f>+Táboa_1!I55-Táboa_2!I55</f>
        <v>2141</v>
      </c>
      <c r="J55" s="6">
        <f>+Táboa_1!J55-Táboa_2!J55</f>
        <v>133</v>
      </c>
      <c r="K55" s="6">
        <f>+Táboa_1!K55-Táboa_2!K55</f>
        <v>139</v>
      </c>
      <c r="L55" s="6">
        <f>+Táboa_1!L55-Táboa_2!L55</f>
        <v>408</v>
      </c>
      <c r="M55" s="6">
        <f>+Táboa_1!M55-Táboa_2!M55</f>
        <v>247</v>
      </c>
      <c r="N55" s="6">
        <f>+Táboa_1!N55-Táboa_2!N55</f>
        <v>64</v>
      </c>
      <c r="O55" s="6">
        <f>+Táboa_1!O55-Táboa_2!O55</f>
        <v>311</v>
      </c>
      <c r="P55" s="6">
        <f>+Táboa_1!P55-Táboa_2!P55</f>
        <v>633</v>
      </c>
      <c r="Q55" s="6">
        <f>+Táboa_1!Q55-Táboa_2!Q55</f>
        <v>160</v>
      </c>
      <c r="R55" s="6">
        <f>+Táboa_1!R55-Táboa_2!R55</f>
        <v>144</v>
      </c>
      <c r="S55" s="6">
        <f>+Táboa_1!S55-Táboa_2!S55</f>
        <v>394</v>
      </c>
      <c r="T55" s="6">
        <f>+Táboa_1!T55-Táboa_2!T55</f>
        <v>331</v>
      </c>
      <c r="U55" s="6">
        <f>+Táboa_1!U55-Táboa_2!U55</f>
        <v>414</v>
      </c>
      <c r="V55" s="6">
        <f>+Táboa_1!V55-Táboa_2!V55</f>
        <v>423</v>
      </c>
      <c r="W55" s="6">
        <f>+Táboa_1!W55-Táboa_2!W55</f>
        <v>120</v>
      </c>
      <c r="X55" s="6">
        <f>+Táboa_1!X55-Táboa_2!X55</f>
        <v>790</v>
      </c>
      <c r="Y55" s="6">
        <f>+Táboa_1!Y55-Táboa_2!Y55</f>
        <v>44</v>
      </c>
      <c r="Z55" s="6">
        <f>+Táboa_1!Z55-Táboa_2!Z55</f>
        <v>140</v>
      </c>
      <c r="AA55" s="6">
        <f>+Táboa_1!AA55-Táboa_2!AA55</f>
        <v>161</v>
      </c>
      <c r="AB55" s="6">
        <f>+Táboa_1!AB55-Táboa_2!AB55</f>
        <v>408</v>
      </c>
      <c r="AC55" s="6">
        <f>+Táboa_1!AC55-Táboa_2!AC55</f>
        <v>425</v>
      </c>
      <c r="AD55" s="6">
        <f>+Táboa_1!AD55-Táboa_2!AD55</f>
        <v>195</v>
      </c>
      <c r="AE55" s="6">
        <f>+Táboa_1!AE55-Táboa_2!AE55</f>
        <v>80</v>
      </c>
      <c r="AF55" s="6">
        <f>+Táboa_1!AF55-Táboa_2!AF55</f>
        <v>871</v>
      </c>
      <c r="AG55" s="6">
        <f>+Táboa_1!AG55-Táboa_2!AG55</f>
        <v>2422</v>
      </c>
      <c r="AH55" s="6">
        <f>+Táboa_1!AH55-Táboa_2!AH55</f>
        <v>896</v>
      </c>
      <c r="AI55" s="6">
        <f>+Táboa_1!AI55-Táboa_2!AI55</f>
        <v>0</v>
      </c>
      <c r="AJ55" s="6">
        <f>+Táboa_1!AJ55-Táboa_2!AJ55</f>
        <v>3872</v>
      </c>
      <c r="AK55" s="6">
        <f>+Táboa_1!AK55-Táboa_2!AK55</f>
        <v>1636</v>
      </c>
      <c r="AL55" s="6">
        <f>+Táboa_1!AL55-Táboa_2!AL55</f>
        <v>8744</v>
      </c>
      <c r="AM55" s="6">
        <f>+Táboa_1!AM55-Táboa_2!AM55</f>
        <v>3832</v>
      </c>
      <c r="AN55" s="6">
        <f>+Táboa_1!AN55-Táboa_2!AN55</f>
        <v>6162</v>
      </c>
      <c r="AO55" s="6">
        <f>+Táboa_1!AO55-Táboa_2!AO55</f>
        <v>147</v>
      </c>
      <c r="AP55" s="6">
        <f>+Táboa_1!AP55-Táboa_2!AP55</f>
        <v>1536</v>
      </c>
      <c r="AQ55" s="6">
        <f>+Táboa_1!AQ55-Táboa_2!AQ55</f>
        <v>140</v>
      </c>
      <c r="AR55" s="6">
        <f>+Táboa_1!AR55-Táboa_2!AR55</f>
        <v>352</v>
      </c>
      <c r="AS55" s="6">
        <f>+Táboa_1!AS55-Táboa_2!AS55</f>
        <v>1700</v>
      </c>
      <c r="AT55" s="6">
        <f>+Táboa_1!AT55-Táboa_2!AT55</f>
        <v>60</v>
      </c>
      <c r="AU55" s="6">
        <f>+Táboa_1!AU55-Táboa_2!AU55</f>
        <v>79</v>
      </c>
      <c r="AV55" s="6">
        <f>+Táboa_1!AV55-Táboa_2!AV55</f>
        <v>254</v>
      </c>
      <c r="AW55" s="6">
        <f>+Táboa_1!AW55-Táboa_2!AW55</f>
        <v>314</v>
      </c>
      <c r="AX55" s="6">
        <f>+Táboa_1!AX55-Táboa_2!AX55</f>
        <v>465</v>
      </c>
      <c r="AY55" s="6">
        <f>+Táboa_1!AY55-Táboa_2!AY55</f>
        <v>38737</v>
      </c>
      <c r="AZ55" s="6">
        <f>+Táboa_1!AZ55-Táboa_2!AZ55</f>
        <v>186</v>
      </c>
      <c r="BA55" s="6">
        <f>+Táboa_1!BA55-Táboa_2!BA55</f>
        <v>788</v>
      </c>
      <c r="BB55" s="6">
        <f>+Táboa_1!BB55-Táboa_2!BB55</f>
        <v>1355</v>
      </c>
      <c r="BC55" s="6">
        <f>+Táboa_1!BC55-Táboa_2!BC55</f>
        <v>1204</v>
      </c>
      <c r="BD55" s="6">
        <f>+Táboa_1!BD55-Táboa_2!BD55</f>
        <v>114</v>
      </c>
      <c r="BE55" s="6">
        <f>+Táboa_1!BE55-Táboa_2!BE55</f>
        <v>182</v>
      </c>
      <c r="BF55" s="6">
        <f>+Táboa_1!BF55-Táboa_2!BF55</f>
        <v>493</v>
      </c>
      <c r="BG55" s="6">
        <f>+Táboa_1!BG55-Táboa_2!BG55</f>
        <v>1239</v>
      </c>
      <c r="BH55" s="6">
        <f>+Táboa_1!BH55-Táboa_2!BH55</f>
        <v>50</v>
      </c>
      <c r="BI55" s="6">
        <f>+Táboa_1!BI55-Táboa_2!BI55</f>
        <v>107</v>
      </c>
      <c r="BJ55" s="6">
        <f>+Táboa_1!BJ55-Táboa_2!BJ55</f>
        <v>918</v>
      </c>
      <c r="BK55" s="6">
        <f>+Táboa_1!BK55-Táboa_2!BK55</f>
        <v>400</v>
      </c>
      <c r="BL55" s="6">
        <f>+Táboa_1!BL55-Táboa_2!BL55</f>
        <v>197</v>
      </c>
      <c r="BM55" s="6">
        <f>+Táboa_1!BM55-Táboa_2!BM55</f>
        <v>12</v>
      </c>
      <c r="BN55" s="6">
        <f>+Táboa_1!BN55-Táboa_2!BN55</f>
        <v>1304</v>
      </c>
      <c r="BO55" s="6">
        <f>+Táboa_1!BO55-Táboa_2!BO55</f>
        <v>30</v>
      </c>
      <c r="BP55" s="6">
        <f>+Táboa_1!BP55-Táboa_2!BP55</f>
        <v>1278</v>
      </c>
      <c r="BQ55" s="6">
        <f>+Táboa_1!BQ55-Táboa_2!BQ55</f>
        <v>14</v>
      </c>
      <c r="BR55" s="6">
        <f>+Táboa_1!BR55-Táboa_2!BR55</f>
        <v>102</v>
      </c>
      <c r="BS55" s="6">
        <f>+Táboa_1!BS55-Táboa_2!BS55</f>
        <v>131</v>
      </c>
      <c r="BT55" s="6">
        <f>+Táboa_1!BT55-Táboa_2!BT55</f>
        <v>576</v>
      </c>
      <c r="BU55" s="6">
        <f>+Táboa_1!BU55-Táboa_2!BU55</f>
        <v>0</v>
      </c>
      <c r="BV55" s="53">
        <f>+Táboa_1!BV55-Táboa_2!BV55</f>
        <v>92748</v>
      </c>
      <c r="BW55" s="6">
        <f>+Táboa_1!BW55-Táboa_2!BW55</f>
        <v>53104</v>
      </c>
      <c r="BX55" s="6">
        <f>+Táboa_1!BX55-Táboa_2!BX55</f>
        <v>0</v>
      </c>
      <c r="BY55" s="6">
        <f>+Táboa_1!BY55-Táboa_2!BY55</f>
        <v>0</v>
      </c>
      <c r="BZ55" s="7">
        <f>+Táboa_1!BZ55-Táboa_2!BZ55</f>
        <v>53104</v>
      </c>
      <c r="CA55" s="6">
        <f>+Táboa_1!CA55-Táboa_2!CA55</f>
        <v>0</v>
      </c>
      <c r="CB55" s="6">
        <f>+Táboa_1!CB55-Táboa_2!CB55</f>
        <v>0</v>
      </c>
      <c r="CC55" s="7">
        <f>+Táboa_1!CC55-Táboa_2!CC55</f>
        <v>0</v>
      </c>
      <c r="CD55" s="6">
        <f>+Táboa_1!CD55-Táboa_2!CD55</f>
        <v>0</v>
      </c>
      <c r="CE55" s="6">
        <f>+Táboa_1!CE55-Táboa_2!CE55</f>
        <v>0</v>
      </c>
      <c r="CF55" s="6">
        <f>+Táboa_1!CF55-Táboa_2!CF55</f>
        <v>0</v>
      </c>
      <c r="CG55" s="7">
        <f>+Táboa_1!CG55-Táboa_2!CG55</f>
        <v>0</v>
      </c>
      <c r="CH55" s="7">
        <f>+Táboa_1!CH55-Táboa_2!CH55</f>
        <v>53104</v>
      </c>
      <c r="CI55" s="53">
        <f>+Táboa_1!CI55-Táboa_2!CI55</f>
        <v>145852</v>
      </c>
      <c r="CL55" s="88"/>
      <c r="CM55" s="88"/>
      <c r="CN55" s="88"/>
      <c r="CO55" s="88"/>
      <c r="CP55" s="88"/>
    </row>
    <row r="56" spans="1:94" x14ac:dyDescent="0.25">
      <c r="A56" s="46" t="s">
        <v>46</v>
      </c>
      <c r="B56" s="38" t="s">
        <v>111</v>
      </c>
      <c r="C56" s="6">
        <f>+Táboa_1!C56-Táboa_2!C56</f>
        <v>133</v>
      </c>
      <c r="D56" s="6">
        <f>+Táboa_1!D56-Táboa_2!D56</f>
        <v>20</v>
      </c>
      <c r="E56" s="6">
        <f>+Táboa_1!E56-Táboa_2!E56</f>
        <v>13</v>
      </c>
      <c r="F56" s="6">
        <f>+Táboa_1!F56-Táboa_2!F56</f>
        <v>34</v>
      </c>
      <c r="G56" s="6">
        <f>+Táboa_1!G56-Táboa_2!G56</f>
        <v>8</v>
      </c>
      <c r="H56" s="6">
        <f>+Táboa_1!H56-Táboa_2!H56</f>
        <v>15</v>
      </c>
      <c r="I56" s="6">
        <f>+Táboa_1!I56-Táboa_2!I56</f>
        <v>25</v>
      </c>
      <c r="J56" s="6">
        <f>+Táboa_1!J56-Táboa_2!J56</f>
        <v>0</v>
      </c>
      <c r="K56" s="6">
        <f>+Táboa_1!K56-Táboa_2!K56</f>
        <v>3</v>
      </c>
      <c r="L56" s="6">
        <f>+Táboa_1!L56-Táboa_2!L56</f>
        <v>41</v>
      </c>
      <c r="M56" s="6">
        <f>+Táboa_1!M56-Táboa_2!M56</f>
        <v>2</v>
      </c>
      <c r="N56" s="6">
        <f>+Táboa_1!N56-Táboa_2!N56</f>
        <v>0</v>
      </c>
      <c r="O56" s="6">
        <f>+Táboa_1!O56-Táboa_2!O56</f>
        <v>41</v>
      </c>
      <c r="P56" s="6">
        <f>+Táboa_1!P56-Táboa_2!P56</f>
        <v>25</v>
      </c>
      <c r="Q56" s="6">
        <f>+Táboa_1!Q56-Táboa_2!Q56</f>
        <v>5</v>
      </c>
      <c r="R56" s="6">
        <f>+Táboa_1!R56-Táboa_2!R56</f>
        <v>14</v>
      </c>
      <c r="S56" s="6">
        <f>+Táboa_1!S56-Táboa_2!S56</f>
        <v>36</v>
      </c>
      <c r="T56" s="6">
        <f>+Táboa_1!T56-Táboa_2!T56</f>
        <v>23</v>
      </c>
      <c r="U56" s="6">
        <f>+Táboa_1!U56-Táboa_2!U56</f>
        <v>35</v>
      </c>
      <c r="V56" s="6">
        <f>+Táboa_1!V56-Táboa_2!V56</f>
        <v>34</v>
      </c>
      <c r="W56" s="6">
        <f>+Táboa_1!W56-Táboa_2!W56</f>
        <v>47</v>
      </c>
      <c r="X56" s="6">
        <f>+Táboa_1!X56-Táboa_2!X56</f>
        <v>29</v>
      </c>
      <c r="Y56" s="6">
        <f>+Táboa_1!Y56-Táboa_2!Y56</f>
        <v>0</v>
      </c>
      <c r="Z56" s="6">
        <f>+Táboa_1!Z56-Táboa_2!Z56</f>
        <v>14</v>
      </c>
      <c r="AA56" s="6">
        <f>+Táboa_1!AA56-Táboa_2!AA56</f>
        <v>21</v>
      </c>
      <c r="AB56" s="6">
        <f>+Táboa_1!AB56-Táboa_2!AB56</f>
        <v>11</v>
      </c>
      <c r="AC56" s="6">
        <f>+Táboa_1!AC56-Táboa_2!AC56</f>
        <v>7</v>
      </c>
      <c r="AD56" s="6">
        <f>+Táboa_1!AD56-Táboa_2!AD56</f>
        <v>8</v>
      </c>
      <c r="AE56" s="6">
        <f>+Táboa_1!AE56-Táboa_2!AE56</f>
        <v>0</v>
      </c>
      <c r="AF56" s="6">
        <f>+Táboa_1!AF56-Táboa_2!AF56</f>
        <v>140</v>
      </c>
      <c r="AG56" s="6">
        <f>+Táboa_1!AG56-Táboa_2!AG56</f>
        <v>462</v>
      </c>
      <c r="AH56" s="6">
        <f>+Táboa_1!AH56-Táboa_2!AH56</f>
        <v>79</v>
      </c>
      <c r="AI56" s="6">
        <f>+Táboa_1!AI56-Táboa_2!AI56</f>
        <v>3</v>
      </c>
      <c r="AJ56" s="6">
        <f>+Táboa_1!AJ56-Táboa_2!AJ56</f>
        <v>235</v>
      </c>
      <c r="AK56" s="6">
        <f>+Táboa_1!AK56-Táboa_2!AK56</f>
        <v>95</v>
      </c>
      <c r="AL56" s="6">
        <f>+Táboa_1!AL56-Táboa_2!AL56</f>
        <v>1903</v>
      </c>
      <c r="AM56" s="6">
        <f>+Táboa_1!AM56-Táboa_2!AM56</f>
        <v>754</v>
      </c>
      <c r="AN56" s="6">
        <f>+Táboa_1!AN56-Táboa_2!AN56</f>
        <v>411</v>
      </c>
      <c r="AO56" s="6">
        <f>+Táboa_1!AO56-Táboa_2!AO56</f>
        <v>2</v>
      </c>
      <c r="AP56" s="6">
        <f>+Táboa_1!AP56-Táboa_2!AP56</f>
        <v>0</v>
      </c>
      <c r="AQ56" s="6">
        <f>+Táboa_1!AQ56-Táboa_2!AQ56</f>
        <v>1</v>
      </c>
      <c r="AR56" s="6">
        <f>+Táboa_1!AR56-Táboa_2!AR56</f>
        <v>7</v>
      </c>
      <c r="AS56" s="6">
        <f>+Táboa_1!AS56-Táboa_2!AS56</f>
        <v>154</v>
      </c>
      <c r="AT56" s="6">
        <f>+Táboa_1!AT56-Táboa_2!AT56</f>
        <v>0</v>
      </c>
      <c r="AU56" s="6">
        <f>+Táboa_1!AU56-Táboa_2!AU56</f>
        <v>1</v>
      </c>
      <c r="AV56" s="6">
        <f>+Táboa_1!AV56-Táboa_2!AV56</f>
        <v>49</v>
      </c>
      <c r="AW56" s="6">
        <f>+Táboa_1!AW56-Táboa_2!AW56</f>
        <v>22</v>
      </c>
      <c r="AX56" s="6">
        <f>+Táboa_1!AX56-Táboa_2!AX56</f>
        <v>11892</v>
      </c>
      <c r="AY56" s="6">
        <f>+Táboa_1!AY56-Táboa_2!AY56</f>
        <v>43766</v>
      </c>
      <c r="AZ56" s="6">
        <f>+Táboa_1!AZ56-Táboa_2!AZ56</f>
        <v>11478</v>
      </c>
      <c r="BA56" s="6">
        <f>+Táboa_1!BA56-Táboa_2!BA56</f>
        <v>306</v>
      </c>
      <c r="BB56" s="6">
        <f>+Táboa_1!BB56-Táboa_2!BB56</f>
        <v>111</v>
      </c>
      <c r="BC56" s="6">
        <f>+Táboa_1!BC56-Táboa_2!BC56</f>
        <v>0</v>
      </c>
      <c r="BD56" s="6">
        <f>+Táboa_1!BD56-Táboa_2!BD56</f>
        <v>16</v>
      </c>
      <c r="BE56" s="6">
        <f>+Táboa_1!BE56-Táboa_2!BE56</f>
        <v>2</v>
      </c>
      <c r="BF56" s="6">
        <f>+Táboa_1!BF56-Táboa_2!BF56</f>
        <v>58</v>
      </c>
      <c r="BG56" s="6">
        <f>+Táboa_1!BG56-Táboa_2!BG56</f>
        <v>181</v>
      </c>
      <c r="BH56" s="6">
        <f>+Táboa_1!BH56-Táboa_2!BH56</f>
        <v>3</v>
      </c>
      <c r="BI56" s="6">
        <f>+Táboa_1!BI56-Táboa_2!BI56</f>
        <v>1</v>
      </c>
      <c r="BJ56" s="6">
        <f>+Táboa_1!BJ56-Táboa_2!BJ56</f>
        <v>0</v>
      </c>
      <c r="BK56" s="6">
        <f>+Táboa_1!BK56-Táboa_2!BK56</f>
        <v>26</v>
      </c>
      <c r="BL56" s="6">
        <f>+Táboa_1!BL56-Táboa_2!BL56</f>
        <v>0</v>
      </c>
      <c r="BM56" s="6">
        <f>+Táboa_1!BM56-Táboa_2!BM56</f>
        <v>2</v>
      </c>
      <c r="BN56" s="6">
        <f>+Táboa_1!BN56-Táboa_2!BN56</f>
        <v>18</v>
      </c>
      <c r="BO56" s="6">
        <f>+Táboa_1!BO56-Táboa_2!BO56</f>
        <v>5</v>
      </c>
      <c r="BP56" s="6">
        <f>+Táboa_1!BP56-Táboa_2!BP56</f>
        <v>53</v>
      </c>
      <c r="BQ56" s="6">
        <f>+Táboa_1!BQ56-Táboa_2!BQ56</f>
        <v>21</v>
      </c>
      <c r="BR56" s="6">
        <f>+Táboa_1!BR56-Táboa_2!BR56</f>
        <v>0</v>
      </c>
      <c r="BS56" s="6">
        <f>+Táboa_1!BS56-Táboa_2!BS56</f>
        <v>7</v>
      </c>
      <c r="BT56" s="6">
        <f>+Táboa_1!BT56-Táboa_2!BT56</f>
        <v>11</v>
      </c>
      <c r="BU56" s="6">
        <f>+Táboa_1!BU56-Táboa_2!BU56</f>
        <v>0</v>
      </c>
      <c r="BV56" s="53">
        <f>+Táboa_1!BV56-Táboa_2!BV56</f>
        <v>72919</v>
      </c>
      <c r="BW56" s="6">
        <f>+Táboa_1!BW56-Táboa_2!BW56</f>
        <v>2356</v>
      </c>
      <c r="BX56" s="6">
        <f>+Táboa_1!BX56-Táboa_2!BX56</f>
        <v>0</v>
      </c>
      <c r="BY56" s="6">
        <f>+Táboa_1!BY56-Táboa_2!BY56</f>
        <v>0</v>
      </c>
      <c r="BZ56" s="7">
        <f>+Táboa_1!BZ56-Táboa_2!BZ56</f>
        <v>2356</v>
      </c>
      <c r="CA56" s="6">
        <f>+Táboa_1!CA56-Táboa_2!CA56</f>
        <v>0</v>
      </c>
      <c r="CB56" s="6">
        <f>+Táboa_1!CB56-Táboa_2!CB56</f>
        <v>0</v>
      </c>
      <c r="CC56" s="7">
        <f>+Táboa_1!CC56-Táboa_2!CC56</f>
        <v>0</v>
      </c>
      <c r="CD56" s="6">
        <f>+Táboa_1!CD56-Táboa_2!CD56</f>
        <v>0</v>
      </c>
      <c r="CE56" s="6">
        <f>+Táboa_1!CE56-Táboa_2!CE56</f>
        <v>0</v>
      </c>
      <c r="CF56" s="6">
        <f>+Táboa_1!CF56-Táboa_2!CF56</f>
        <v>0</v>
      </c>
      <c r="CG56" s="7">
        <f>+Táboa_1!CG56-Táboa_2!CG56</f>
        <v>0</v>
      </c>
      <c r="CH56" s="7">
        <f>+Táboa_1!CH56-Táboa_2!CH56</f>
        <v>2356</v>
      </c>
      <c r="CI56" s="53">
        <f>+Táboa_1!CI56-Táboa_2!CI56</f>
        <v>75275</v>
      </c>
      <c r="CL56" s="88"/>
      <c r="CM56" s="88"/>
      <c r="CN56" s="88"/>
      <c r="CO56" s="88"/>
      <c r="CP56" s="88"/>
    </row>
    <row r="57" spans="1:94" x14ac:dyDescent="0.25">
      <c r="A57" s="46" t="s">
        <v>47</v>
      </c>
      <c r="B57" s="38" t="s">
        <v>112</v>
      </c>
      <c r="C57" s="6">
        <f>+Táboa_1!C57-Táboa_2!C57</f>
        <v>0</v>
      </c>
      <c r="D57" s="6">
        <f>+Táboa_1!D57-Táboa_2!D57</f>
        <v>2</v>
      </c>
      <c r="E57" s="6">
        <f>+Táboa_1!E57-Táboa_2!E57</f>
        <v>19</v>
      </c>
      <c r="F57" s="6">
        <f>+Táboa_1!F57-Táboa_2!F57</f>
        <v>5</v>
      </c>
      <c r="G57" s="6">
        <f>+Táboa_1!G57-Táboa_2!G57</f>
        <v>5</v>
      </c>
      <c r="H57" s="6">
        <f>+Táboa_1!H57-Táboa_2!H57</f>
        <v>31</v>
      </c>
      <c r="I57" s="6">
        <f>+Táboa_1!I57-Táboa_2!I57</f>
        <v>56</v>
      </c>
      <c r="J57" s="6">
        <f>+Táboa_1!J57-Táboa_2!J57</f>
        <v>19</v>
      </c>
      <c r="K57" s="6">
        <f>+Táboa_1!K57-Táboa_2!K57</f>
        <v>3</v>
      </c>
      <c r="L57" s="6">
        <f>+Táboa_1!L57-Táboa_2!L57</f>
        <v>32</v>
      </c>
      <c r="M57" s="6">
        <f>+Táboa_1!M57-Táboa_2!M57</f>
        <v>19</v>
      </c>
      <c r="N57" s="6">
        <f>+Táboa_1!N57-Táboa_2!N57</f>
        <v>6</v>
      </c>
      <c r="O57" s="6">
        <f>+Táboa_1!O57-Táboa_2!O57</f>
        <v>103</v>
      </c>
      <c r="P57" s="6">
        <f>+Táboa_1!P57-Táboa_2!P57</f>
        <v>13</v>
      </c>
      <c r="Q57" s="6">
        <f>+Táboa_1!Q57-Táboa_2!Q57</f>
        <v>6</v>
      </c>
      <c r="R57" s="6">
        <f>+Táboa_1!R57-Táboa_2!R57</f>
        <v>9</v>
      </c>
      <c r="S57" s="6">
        <f>+Táboa_1!S57-Táboa_2!S57</f>
        <v>0</v>
      </c>
      <c r="T57" s="6">
        <f>+Táboa_1!T57-Táboa_2!T57</f>
        <v>1</v>
      </c>
      <c r="U57" s="6">
        <f>+Táboa_1!U57-Táboa_2!U57</f>
        <v>23</v>
      </c>
      <c r="V57" s="6">
        <f>+Táboa_1!V57-Táboa_2!V57</f>
        <v>14</v>
      </c>
      <c r="W57" s="6">
        <f>+Táboa_1!W57-Táboa_2!W57</f>
        <v>15</v>
      </c>
      <c r="X57" s="6">
        <f>+Táboa_1!X57-Táboa_2!X57</f>
        <v>47</v>
      </c>
      <c r="Y57" s="6">
        <f>+Táboa_1!Y57-Táboa_2!Y57</f>
        <v>4</v>
      </c>
      <c r="Z57" s="6">
        <f>+Táboa_1!Z57-Táboa_2!Z57</f>
        <v>17</v>
      </c>
      <c r="AA57" s="6">
        <f>+Táboa_1!AA57-Táboa_2!AA57</f>
        <v>23</v>
      </c>
      <c r="AB57" s="6">
        <f>+Táboa_1!AB57-Táboa_2!AB57</f>
        <v>53</v>
      </c>
      <c r="AC57" s="6">
        <f>+Táboa_1!AC57-Táboa_2!AC57</f>
        <v>10</v>
      </c>
      <c r="AD57" s="6">
        <f>+Táboa_1!AD57-Táboa_2!AD57</f>
        <v>22</v>
      </c>
      <c r="AE57" s="6">
        <f>+Táboa_1!AE57-Táboa_2!AE57</f>
        <v>11</v>
      </c>
      <c r="AF57" s="6">
        <f>+Táboa_1!AF57-Táboa_2!AF57</f>
        <v>28</v>
      </c>
      <c r="AG57" s="6">
        <f>+Táboa_1!AG57-Táboa_2!AG57</f>
        <v>55</v>
      </c>
      <c r="AH57" s="6">
        <f>+Táboa_1!AH57-Táboa_2!AH57</f>
        <v>45</v>
      </c>
      <c r="AI57" s="6">
        <f>+Táboa_1!AI57-Táboa_2!AI57</f>
        <v>3</v>
      </c>
      <c r="AJ57" s="6">
        <f>+Táboa_1!AJ57-Táboa_2!AJ57</f>
        <v>320</v>
      </c>
      <c r="AK57" s="6">
        <f>+Táboa_1!AK57-Táboa_2!AK57</f>
        <v>230</v>
      </c>
      <c r="AL57" s="6">
        <f>+Táboa_1!AL57-Táboa_2!AL57</f>
        <v>586</v>
      </c>
      <c r="AM57" s="6">
        <f>+Táboa_1!AM57-Táboa_2!AM57</f>
        <v>1900</v>
      </c>
      <c r="AN57" s="6">
        <f>+Táboa_1!AN57-Táboa_2!AN57</f>
        <v>97</v>
      </c>
      <c r="AO57" s="6">
        <f>+Táboa_1!AO57-Táboa_2!AO57</f>
        <v>20</v>
      </c>
      <c r="AP57" s="6">
        <f>+Táboa_1!AP57-Táboa_2!AP57</f>
        <v>0</v>
      </c>
      <c r="AQ57" s="6">
        <f>+Táboa_1!AQ57-Táboa_2!AQ57</f>
        <v>22</v>
      </c>
      <c r="AR57" s="6">
        <f>+Táboa_1!AR57-Táboa_2!AR57</f>
        <v>138</v>
      </c>
      <c r="AS57" s="6">
        <f>+Táboa_1!AS57-Táboa_2!AS57</f>
        <v>1143</v>
      </c>
      <c r="AT57" s="6">
        <f>+Táboa_1!AT57-Táboa_2!AT57</f>
        <v>11</v>
      </c>
      <c r="AU57" s="6">
        <f>+Táboa_1!AU57-Táboa_2!AU57</f>
        <v>48</v>
      </c>
      <c r="AV57" s="6">
        <f>+Táboa_1!AV57-Táboa_2!AV57</f>
        <v>214</v>
      </c>
      <c r="AW57" s="6">
        <f>+Táboa_1!AW57-Táboa_2!AW57</f>
        <v>64</v>
      </c>
      <c r="AX57" s="6">
        <f>+Táboa_1!AX57-Táboa_2!AX57</f>
        <v>265</v>
      </c>
      <c r="AY57" s="6">
        <f>+Táboa_1!AY57-Táboa_2!AY57</f>
        <v>9</v>
      </c>
      <c r="AZ57" s="6">
        <f>+Táboa_1!AZ57-Táboa_2!AZ57</f>
        <v>71</v>
      </c>
      <c r="BA57" s="6">
        <f>+Táboa_1!BA57-Táboa_2!BA57</f>
        <v>61</v>
      </c>
      <c r="BB57" s="6">
        <f>+Táboa_1!BB57-Táboa_2!BB57</f>
        <v>204</v>
      </c>
      <c r="BC57" s="6">
        <f>+Táboa_1!BC57-Táboa_2!BC57</f>
        <v>0</v>
      </c>
      <c r="BD57" s="6">
        <f>+Táboa_1!BD57-Táboa_2!BD57</f>
        <v>23</v>
      </c>
      <c r="BE57" s="6">
        <f>+Táboa_1!BE57-Táboa_2!BE57</f>
        <v>32</v>
      </c>
      <c r="BF57" s="6">
        <f>+Táboa_1!BF57-Táboa_2!BF57</f>
        <v>73</v>
      </c>
      <c r="BG57" s="6">
        <f>+Táboa_1!BG57-Táboa_2!BG57</f>
        <v>27</v>
      </c>
      <c r="BH57" s="6">
        <f>+Táboa_1!BH57-Táboa_2!BH57</f>
        <v>6</v>
      </c>
      <c r="BI57" s="6">
        <f>+Táboa_1!BI57-Táboa_2!BI57</f>
        <v>10</v>
      </c>
      <c r="BJ57" s="6">
        <f>+Táboa_1!BJ57-Táboa_2!BJ57</f>
        <v>0</v>
      </c>
      <c r="BK57" s="6">
        <f>+Táboa_1!BK57-Táboa_2!BK57</f>
        <v>162</v>
      </c>
      <c r="BL57" s="6">
        <f>+Táboa_1!BL57-Táboa_2!BL57</f>
        <v>94</v>
      </c>
      <c r="BM57" s="6">
        <f>+Táboa_1!BM57-Táboa_2!BM57</f>
        <v>2</v>
      </c>
      <c r="BN57" s="6">
        <f>+Táboa_1!BN57-Táboa_2!BN57</f>
        <v>164</v>
      </c>
      <c r="BO57" s="6">
        <f>+Táboa_1!BO57-Táboa_2!BO57</f>
        <v>211</v>
      </c>
      <c r="BP57" s="6">
        <f>+Táboa_1!BP57-Táboa_2!BP57</f>
        <v>273</v>
      </c>
      <c r="BQ57" s="6">
        <f>+Táboa_1!BQ57-Táboa_2!BQ57</f>
        <v>21</v>
      </c>
      <c r="BR57" s="6">
        <f>+Táboa_1!BR57-Táboa_2!BR57</f>
        <v>9</v>
      </c>
      <c r="BS57" s="6">
        <f>+Táboa_1!BS57-Táboa_2!BS57</f>
        <v>24</v>
      </c>
      <c r="BT57" s="6">
        <f>+Táboa_1!BT57-Táboa_2!BT57</f>
        <v>252</v>
      </c>
      <c r="BU57" s="6">
        <f>+Táboa_1!BU57-Táboa_2!BU57</f>
        <v>0</v>
      </c>
      <c r="BV57" s="53">
        <f>+Táboa_1!BV57-Táboa_2!BV57</f>
        <v>7485</v>
      </c>
      <c r="BW57" s="6">
        <f>+Táboa_1!BW57-Táboa_2!BW57</f>
        <v>0</v>
      </c>
      <c r="BX57" s="6">
        <f>+Táboa_1!BX57-Táboa_2!BX57</f>
        <v>0</v>
      </c>
      <c r="BY57" s="6">
        <f>+Táboa_1!BY57-Táboa_2!BY57</f>
        <v>0</v>
      </c>
      <c r="BZ57" s="7">
        <f>+Táboa_1!BZ57-Táboa_2!BZ57</f>
        <v>0</v>
      </c>
      <c r="CA57" s="6">
        <f>+Táboa_1!CA57-Táboa_2!CA57</f>
        <v>27</v>
      </c>
      <c r="CB57" s="6">
        <f>+Táboa_1!CB57-Táboa_2!CB57</f>
        <v>0</v>
      </c>
      <c r="CC57" s="7">
        <f>+Táboa_1!CC57-Táboa_2!CC57</f>
        <v>27</v>
      </c>
      <c r="CD57" s="6">
        <f>+Táboa_1!CD57-Táboa_2!CD57</f>
        <v>0</v>
      </c>
      <c r="CE57" s="6">
        <f>+Táboa_1!CE57-Táboa_2!CE57</f>
        <v>0</v>
      </c>
      <c r="CF57" s="6">
        <f>+Táboa_1!CF57-Táboa_2!CF57</f>
        <v>0</v>
      </c>
      <c r="CG57" s="7">
        <f>+Táboa_1!CG57-Táboa_2!CG57</f>
        <v>0</v>
      </c>
      <c r="CH57" s="7">
        <f>+Táboa_1!CH57-Táboa_2!CH57</f>
        <v>27</v>
      </c>
      <c r="CI57" s="53">
        <f>+Táboa_1!CI57-Táboa_2!CI57</f>
        <v>7512</v>
      </c>
      <c r="CL57" s="88"/>
      <c r="CM57" s="88"/>
      <c r="CN57" s="88"/>
      <c r="CO57" s="88"/>
      <c r="CP57" s="88"/>
    </row>
    <row r="58" spans="1:94" ht="22.5" x14ac:dyDescent="0.25">
      <c r="A58" s="46" t="s">
        <v>48</v>
      </c>
      <c r="B58" s="38" t="s">
        <v>113</v>
      </c>
      <c r="C58" s="6">
        <f>+Táboa_1!C58-Táboa_2!C58</f>
        <v>12</v>
      </c>
      <c r="D58" s="6">
        <f>+Táboa_1!D58-Táboa_2!D58</f>
        <v>122</v>
      </c>
      <c r="E58" s="6">
        <f>+Táboa_1!E58-Táboa_2!E58</f>
        <v>37</v>
      </c>
      <c r="F58" s="6">
        <f>+Táboa_1!F58-Táboa_2!F58</f>
        <v>20</v>
      </c>
      <c r="G58" s="6">
        <f>+Táboa_1!G58-Táboa_2!G58</f>
        <v>1</v>
      </c>
      <c r="H58" s="6">
        <f>+Táboa_1!H58-Táboa_2!H58</f>
        <v>195</v>
      </c>
      <c r="I58" s="6">
        <f>+Táboa_1!I58-Táboa_2!I58</f>
        <v>1660</v>
      </c>
      <c r="J58" s="6">
        <f>+Táboa_1!J58-Táboa_2!J58</f>
        <v>714</v>
      </c>
      <c r="K58" s="6">
        <f>+Táboa_1!K58-Táboa_2!K58</f>
        <v>44</v>
      </c>
      <c r="L58" s="6">
        <f>+Táboa_1!L58-Táboa_2!L58</f>
        <v>175</v>
      </c>
      <c r="M58" s="6">
        <f>+Táboa_1!M58-Táboa_2!M58</f>
        <v>2603</v>
      </c>
      <c r="N58" s="6">
        <f>+Táboa_1!N58-Táboa_2!N58</f>
        <v>29</v>
      </c>
      <c r="O58" s="6">
        <f>+Táboa_1!O58-Táboa_2!O58</f>
        <v>494</v>
      </c>
      <c r="P58" s="6">
        <f>+Táboa_1!P58-Táboa_2!P58</f>
        <v>78</v>
      </c>
      <c r="Q58" s="6">
        <f>+Táboa_1!Q58-Táboa_2!Q58</f>
        <v>409</v>
      </c>
      <c r="R58" s="6">
        <f>+Táboa_1!R58-Táboa_2!R58</f>
        <v>109</v>
      </c>
      <c r="S58" s="6">
        <f>+Táboa_1!S58-Táboa_2!S58</f>
        <v>8576</v>
      </c>
      <c r="T58" s="6">
        <f>+Táboa_1!T58-Táboa_2!T58</f>
        <v>3480</v>
      </c>
      <c r="U58" s="6">
        <f>+Táboa_1!U58-Táboa_2!U58</f>
        <v>578</v>
      </c>
      <c r="V58" s="6">
        <f>+Táboa_1!V58-Táboa_2!V58</f>
        <v>195</v>
      </c>
      <c r="W58" s="6">
        <f>+Táboa_1!W58-Táboa_2!W58</f>
        <v>2460</v>
      </c>
      <c r="X58" s="6">
        <f>+Táboa_1!X58-Táboa_2!X58</f>
        <v>371</v>
      </c>
      <c r="Y58" s="6">
        <f>+Táboa_1!Y58-Táboa_2!Y58</f>
        <v>87</v>
      </c>
      <c r="Z58" s="6">
        <f>+Táboa_1!Z58-Táboa_2!Z58</f>
        <v>109</v>
      </c>
      <c r="AA58" s="6">
        <f>+Táboa_1!AA58-Táboa_2!AA58</f>
        <v>5248</v>
      </c>
      <c r="AB58" s="6">
        <f>+Táboa_1!AB58-Táboa_2!AB58</f>
        <v>4274</v>
      </c>
      <c r="AC58" s="6">
        <f>+Táboa_1!AC58-Táboa_2!AC58</f>
        <v>5682</v>
      </c>
      <c r="AD58" s="6">
        <f>+Táboa_1!AD58-Táboa_2!AD58</f>
        <v>118</v>
      </c>
      <c r="AE58" s="6">
        <f>+Táboa_1!AE58-Táboa_2!AE58</f>
        <v>74</v>
      </c>
      <c r="AF58" s="6">
        <f>+Táboa_1!AF58-Táboa_2!AF58</f>
        <v>149</v>
      </c>
      <c r="AG58" s="6">
        <f>+Táboa_1!AG58-Táboa_2!AG58</f>
        <v>30372</v>
      </c>
      <c r="AH58" s="6">
        <f>+Táboa_1!AH58-Táboa_2!AH58</f>
        <v>259</v>
      </c>
      <c r="AI58" s="6">
        <f>+Táboa_1!AI58-Táboa_2!AI58</f>
        <v>231</v>
      </c>
      <c r="AJ58" s="6">
        <f>+Táboa_1!AJ58-Táboa_2!AJ58</f>
        <v>3639</v>
      </c>
      <c r="AK58" s="6">
        <f>+Táboa_1!AK58-Táboa_2!AK58</f>
        <v>644</v>
      </c>
      <c r="AL58" s="6">
        <f>+Táboa_1!AL58-Táboa_2!AL58</f>
        <v>43398</v>
      </c>
      <c r="AM58" s="6">
        <f>+Táboa_1!AM58-Táboa_2!AM58</f>
        <v>13250</v>
      </c>
      <c r="AN58" s="6">
        <f>+Táboa_1!AN58-Táboa_2!AN58</f>
        <v>2208</v>
      </c>
      <c r="AO58" s="6">
        <f>+Táboa_1!AO58-Táboa_2!AO58</f>
        <v>393</v>
      </c>
      <c r="AP58" s="6">
        <f>+Táboa_1!AP58-Táboa_2!AP58</f>
        <v>3840</v>
      </c>
      <c r="AQ58" s="6">
        <f>+Táboa_1!AQ58-Táboa_2!AQ58</f>
        <v>958</v>
      </c>
      <c r="AR58" s="6">
        <f>+Táboa_1!AR58-Táboa_2!AR58</f>
        <v>170</v>
      </c>
      <c r="AS58" s="6">
        <f>+Táboa_1!AS58-Táboa_2!AS58</f>
        <v>999</v>
      </c>
      <c r="AT58" s="6">
        <f>+Táboa_1!AT58-Táboa_2!AT58</f>
        <v>459</v>
      </c>
      <c r="AU58" s="6">
        <f>+Táboa_1!AU58-Táboa_2!AU58</f>
        <v>584</v>
      </c>
      <c r="AV58" s="6">
        <f>+Táboa_1!AV58-Táboa_2!AV58</f>
        <v>30250</v>
      </c>
      <c r="AW58" s="6">
        <f>+Táboa_1!AW58-Táboa_2!AW58</f>
        <v>2401</v>
      </c>
      <c r="AX58" s="6">
        <f>+Táboa_1!AX58-Táboa_2!AX58</f>
        <v>16697</v>
      </c>
      <c r="AY58" s="6">
        <f>+Táboa_1!AY58-Táboa_2!AY58</f>
        <v>11389</v>
      </c>
      <c r="AZ58" s="6">
        <f>+Táboa_1!AZ58-Táboa_2!AZ58</f>
        <v>2170</v>
      </c>
      <c r="BA58" s="6">
        <f>+Táboa_1!BA58-Táboa_2!BA58</f>
        <v>1517</v>
      </c>
      <c r="BB58" s="6">
        <f>+Táboa_1!BB58-Táboa_2!BB58</f>
        <v>16062</v>
      </c>
      <c r="BC58" s="6">
        <f>+Táboa_1!BC58-Táboa_2!BC58</f>
        <v>426</v>
      </c>
      <c r="BD58" s="6">
        <f>+Táboa_1!BD58-Táboa_2!BD58</f>
        <v>335</v>
      </c>
      <c r="BE58" s="6">
        <f>+Táboa_1!BE58-Táboa_2!BE58</f>
        <v>864</v>
      </c>
      <c r="BF58" s="6">
        <f>+Táboa_1!BF58-Táboa_2!BF58</f>
        <v>107</v>
      </c>
      <c r="BG58" s="6">
        <f>+Táboa_1!BG58-Táboa_2!BG58</f>
        <v>352</v>
      </c>
      <c r="BH58" s="6">
        <f>+Táboa_1!BH58-Táboa_2!BH58</f>
        <v>12</v>
      </c>
      <c r="BI58" s="6">
        <f>+Táboa_1!BI58-Táboa_2!BI58</f>
        <v>146</v>
      </c>
      <c r="BJ58" s="6">
        <f>+Táboa_1!BJ58-Táboa_2!BJ58</f>
        <v>204</v>
      </c>
      <c r="BK58" s="6">
        <f>+Táboa_1!BK58-Táboa_2!BK58</f>
        <v>3290</v>
      </c>
      <c r="BL58" s="6">
        <f>+Táboa_1!BL58-Táboa_2!BL58</f>
        <v>10</v>
      </c>
      <c r="BM58" s="6">
        <f>+Táboa_1!BM58-Táboa_2!BM58</f>
        <v>288</v>
      </c>
      <c r="BN58" s="6">
        <f>+Táboa_1!BN58-Táboa_2!BN58</f>
        <v>162</v>
      </c>
      <c r="BO58" s="6">
        <f>+Táboa_1!BO58-Táboa_2!BO58</f>
        <v>1131</v>
      </c>
      <c r="BP58" s="6">
        <f>+Táboa_1!BP58-Táboa_2!BP58</f>
        <v>575</v>
      </c>
      <c r="BQ58" s="6">
        <f>+Táboa_1!BQ58-Táboa_2!BQ58</f>
        <v>133</v>
      </c>
      <c r="BR58" s="6">
        <f>+Táboa_1!BR58-Táboa_2!BR58</f>
        <v>8642</v>
      </c>
      <c r="BS58" s="6">
        <f>+Táboa_1!BS58-Táboa_2!BS58</f>
        <v>0</v>
      </c>
      <c r="BT58" s="6">
        <f>+Táboa_1!BT58-Táboa_2!BT58</f>
        <v>45</v>
      </c>
      <c r="BU58" s="6">
        <f>+Táboa_1!BU58-Táboa_2!BU58</f>
        <v>0</v>
      </c>
      <c r="BV58" s="53">
        <f>+Táboa_1!BV58-Táboa_2!BV58</f>
        <v>236715</v>
      </c>
      <c r="BW58" s="6">
        <f>+Táboa_1!BW58-Táboa_2!BW58</f>
        <v>0</v>
      </c>
      <c r="BX58" s="6">
        <f>+Táboa_1!BX58-Táboa_2!BX58</f>
        <v>0</v>
      </c>
      <c r="BY58" s="6">
        <f>+Táboa_1!BY58-Táboa_2!BY58</f>
        <v>0</v>
      </c>
      <c r="BZ58" s="7">
        <f>+Táboa_1!BZ58-Táboa_2!BZ58</f>
        <v>0</v>
      </c>
      <c r="CA58" s="6">
        <f>+Táboa_1!CA58-Táboa_2!CA58</f>
        <v>0</v>
      </c>
      <c r="CB58" s="6">
        <f>+Táboa_1!CB58-Táboa_2!CB58</f>
        <v>0</v>
      </c>
      <c r="CC58" s="7">
        <f>+Táboa_1!CC58-Táboa_2!CC58</f>
        <v>0</v>
      </c>
      <c r="CD58" s="6">
        <f>+Táboa_1!CD58-Táboa_2!CD58</f>
        <v>0</v>
      </c>
      <c r="CE58" s="6">
        <f>+Táboa_1!CE58-Táboa_2!CE58</f>
        <v>0</v>
      </c>
      <c r="CF58" s="6">
        <f>+Táboa_1!CF58-Táboa_2!CF58</f>
        <v>0</v>
      </c>
      <c r="CG58" s="7">
        <f>+Táboa_1!CG58-Táboa_2!CG58</f>
        <v>0</v>
      </c>
      <c r="CH58" s="7">
        <f>+Táboa_1!CH58-Táboa_2!CH58</f>
        <v>0</v>
      </c>
      <c r="CI58" s="53">
        <f>+Táboa_1!CI58-Táboa_2!CI58</f>
        <v>236715</v>
      </c>
      <c r="CL58" s="88"/>
      <c r="CM58" s="88"/>
      <c r="CN58" s="88"/>
      <c r="CO58" s="88"/>
      <c r="CP58" s="88"/>
    </row>
    <row r="59" spans="1:94" x14ac:dyDescent="0.25">
      <c r="A59" s="46" t="s">
        <v>49</v>
      </c>
      <c r="B59" s="38" t="s">
        <v>114</v>
      </c>
      <c r="C59" s="6">
        <f>+Táboa_1!C59-Táboa_2!C59</f>
        <v>68</v>
      </c>
      <c r="D59" s="6">
        <f>+Táboa_1!D59-Táboa_2!D59</f>
        <v>592</v>
      </c>
      <c r="E59" s="6">
        <f>+Táboa_1!E59-Táboa_2!E59</f>
        <v>0</v>
      </c>
      <c r="F59" s="6">
        <f>+Táboa_1!F59-Táboa_2!F59</f>
        <v>82</v>
      </c>
      <c r="G59" s="6">
        <f>+Táboa_1!G59-Táboa_2!G59</f>
        <v>200</v>
      </c>
      <c r="H59" s="6">
        <f>+Táboa_1!H59-Táboa_2!H59</f>
        <v>102</v>
      </c>
      <c r="I59" s="6">
        <f>+Táboa_1!I59-Táboa_2!I59</f>
        <v>146</v>
      </c>
      <c r="J59" s="6">
        <f>+Táboa_1!J59-Táboa_2!J59</f>
        <v>369</v>
      </c>
      <c r="K59" s="6">
        <f>+Táboa_1!K59-Táboa_2!K59</f>
        <v>34</v>
      </c>
      <c r="L59" s="6">
        <f>+Táboa_1!L59-Táboa_2!L59</f>
        <v>100</v>
      </c>
      <c r="M59" s="6">
        <f>+Táboa_1!M59-Táboa_2!M59</f>
        <v>225</v>
      </c>
      <c r="N59" s="6">
        <f>+Táboa_1!N59-Táboa_2!N59</f>
        <v>8</v>
      </c>
      <c r="O59" s="6">
        <f>+Táboa_1!O59-Táboa_2!O59</f>
        <v>156</v>
      </c>
      <c r="P59" s="6">
        <f>+Táboa_1!P59-Táboa_2!P59</f>
        <v>186</v>
      </c>
      <c r="Q59" s="6">
        <f>+Táboa_1!Q59-Táboa_2!Q59</f>
        <v>24</v>
      </c>
      <c r="R59" s="6">
        <f>+Táboa_1!R59-Táboa_2!R59</f>
        <v>36</v>
      </c>
      <c r="S59" s="6">
        <f>+Táboa_1!S59-Táboa_2!S59</f>
        <v>20</v>
      </c>
      <c r="T59" s="6">
        <f>+Táboa_1!T59-Táboa_2!T59</f>
        <v>375</v>
      </c>
      <c r="U59" s="6">
        <f>+Táboa_1!U59-Táboa_2!U59</f>
        <v>306</v>
      </c>
      <c r="V59" s="6">
        <f>+Táboa_1!V59-Táboa_2!V59</f>
        <v>114</v>
      </c>
      <c r="W59" s="6">
        <f>+Táboa_1!W59-Táboa_2!W59</f>
        <v>95</v>
      </c>
      <c r="X59" s="6">
        <f>+Táboa_1!X59-Táboa_2!X59</f>
        <v>0</v>
      </c>
      <c r="Y59" s="6">
        <f>+Táboa_1!Y59-Táboa_2!Y59</f>
        <v>110</v>
      </c>
      <c r="Z59" s="6">
        <f>+Táboa_1!Z59-Táboa_2!Z59</f>
        <v>192</v>
      </c>
      <c r="AA59" s="6">
        <f>+Táboa_1!AA59-Táboa_2!AA59</f>
        <v>1934</v>
      </c>
      <c r="AB59" s="6">
        <f>+Táboa_1!AB59-Táboa_2!AB59</f>
        <v>1345</v>
      </c>
      <c r="AC59" s="6">
        <f>+Táboa_1!AC59-Táboa_2!AC59</f>
        <v>1849</v>
      </c>
      <c r="AD59" s="6">
        <f>+Táboa_1!AD59-Táboa_2!AD59</f>
        <v>88</v>
      </c>
      <c r="AE59" s="6">
        <f>+Táboa_1!AE59-Táboa_2!AE59</f>
        <v>51</v>
      </c>
      <c r="AF59" s="6">
        <f>+Táboa_1!AF59-Táboa_2!AF59</f>
        <v>2019</v>
      </c>
      <c r="AG59" s="6">
        <f>+Táboa_1!AG59-Táboa_2!AG59</f>
        <v>1880</v>
      </c>
      <c r="AH59" s="6">
        <f>+Táboa_1!AH59-Táboa_2!AH59</f>
        <v>459</v>
      </c>
      <c r="AI59" s="6">
        <f>+Táboa_1!AI59-Táboa_2!AI59</f>
        <v>3152</v>
      </c>
      <c r="AJ59" s="6">
        <f>+Táboa_1!AJ59-Táboa_2!AJ59</f>
        <v>24644</v>
      </c>
      <c r="AK59" s="6">
        <f>+Táboa_1!AK59-Táboa_2!AK59</f>
        <v>390</v>
      </c>
      <c r="AL59" s="6">
        <f>+Táboa_1!AL59-Táboa_2!AL59</f>
        <v>2229</v>
      </c>
      <c r="AM59" s="6">
        <f>+Táboa_1!AM59-Táboa_2!AM59</f>
        <v>1393</v>
      </c>
      <c r="AN59" s="6">
        <f>+Táboa_1!AN59-Táboa_2!AN59</f>
        <v>419</v>
      </c>
      <c r="AO59" s="6">
        <f>+Táboa_1!AO59-Táboa_2!AO59</f>
        <v>0</v>
      </c>
      <c r="AP59" s="6">
        <f>+Táboa_1!AP59-Táboa_2!AP59</f>
        <v>351</v>
      </c>
      <c r="AQ59" s="6">
        <f>+Táboa_1!AQ59-Táboa_2!AQ59</f>
        <v>17</v>
      </c>
      <c r="AR59" s="6">
        <f>+Táboa_1!AR59-Táboa_2!AR59</f>
        <v>124</v>
      </c>
      <c r="AS59" s="6">
        <f>+Táboa_1!AS59-Táboa_2!AS59</f>
        <v>390</v>
      </c>
      <c r="AT59" s="6">
        <f>+Táboa_1!AT59-Táboa_2!AT59</f>
        <v>254</v>
      </c>
      <c r="AU59" s="6">
        <f>+Táboa_1!AU59-Táboa_2!AU59</f>
        <v>116</v>
      </c>
      <c r="AV59" s="6">
        <f>+Táboa_1!AV59-Táboa_2!AV59</f>
        <v>1635</v>
      </c>
      <c r="AW59" s="6">
        <f>+Táboa_1!AW59-Táboa_2!AW59</f>
        <v>1052</v>
      </c>
      <c r="AX59" s="6">
        <f>+Táboa_1!AX59-Táboa_2!AX59</f>
        <v>758</v>
      </c>
      <c r="AY59" s="6">
        <f>+Táboa_1!AY59-Táboa_2!AY59</f>
        <v>273</v>
      </c>
      <c r="AZ59" s="6">
        <f>+Táboa_1!AZ59-Táboa_2!AZ59</f>
        <v>1049</v>
      </c>
      <c r="BA59" s="6">
        <f>+Táboa_1!BA59-Táboa_2!BA59</f>
        <v>715</v>
      </c>
      <c r="BB59" s="6">
        <f>+Táboa_1!BB59-Táboa_2!BB59</f>
        <v>745</v>
      </c>
      <c r="BC59" s="6">
        <f>+Táboa_1!BC59-Táboa_2!BC59</f>
        <v>27700</v>
      </c>
      <c r="BD59" s="6">
        <f>+Táboa_1!BD59-Táboa_2!BD59</f>
        <v>537</v>
      </c>
      <c r="BE59" s="6">
        <f>+Táboa_1!BE59-Táboa_2!BE59</f>
        <v>131</v>
      </c>
      <c r="BF59" s="6">
        <f>+Táboa_1!BF59-Táboa_2!BF59</f>
        <v>355</v>
      </c>
      <c r="BG59" s="6">
        <f>+Táboa_1!BG59-Táboa_2!BG59</f>
        <v>93</v>
      </c>
      <c r="BH59" s="6">
        <f>+Táboa_1!BH59-Táboa_2!BH59</f>
        <v>34</v>
      </c>
      <c r="BI59" s="6">
        <f>+Táboa_1!BI59-Táboa_2!BI59</f>
        <v>56</v>
      </c>
      <c r="BJ59" s="6">
        <f>+Táboa_1!BJ59-Táboa_2!BJ59</f>
        <v>1124</v>
      </c>
      <c r="BK59" s="6">
        <f>+Táboa_1!BK59-Táboa_2!BK59</f>
        <v>4575</v>
      </c>
      <c r="BL59" s="6">
        <f>+Táboa_1!BL59-Táboa_2!BL59</f>
        <v>63</v>
      </c>
      <c r="BM59" s="6">
        <f>+Táboa_1!BM59-Táboa_2!BM59</f>
        <v>340</v>
      </c>
      <c r="BN59" s="6">
        <f>+Táboa_1!BN59-Táboa_2!BN59</f>
        <v>1645</v>
      </c>
      <c r="BO59" s="6">
        <f>+Táboa_1!BO59-Táboa_2!BO59</f>
        <v>430</v>
      </c>
      <c r="BP59" s="6">
        <f>+Táboa_1!BP59-Táboa_2!BP59</f>
        <v>566</v>
      </c>
      <c r="BQ59" s="6">
        <f>+Táboa_1!BQ59-Táboa_2!BQ59</f>
        <v>848</v>
      </c>
      <c r="BR59" s="6">
        <f>+Táboa_1!BR59-Táboa_2!BR59</f>
        <v>198</v>
      </c>
      <c r="BS59" s="6">
        <f>+Táboa_1!BS59-Táboa_2!BS59</f>
        <v>35</v>
      </c>
      <c r="BT59" s="6">
        <f>+Táboa_1!BT59-Táboa_2!BT59</f>
        <v>148</v>
      </c>
      <c r="BU59" s="6">
        <f>+Táboa_1!BU59-Táboa_2!BU59</f>
        <v>0</v>
      </c>
      <c r="BV59" s="53">
        <f>+Táboa_1!BV59-Táboa_2!BV59</f>
        <v>91749</v>
      </c>
      <c r="BW59" s="6">
        <f>+Táboa_1!BW59-Táboa_2!BW59</f>
        <v>0</v>
      </c>
      <c r="BX59" s="6">
        <f>+Táboa_1!BX59-Táboa_2!BX59</f>
        <v>0</v>
      </c>
      <c r="BY59" s="6">
        <f>+Táboa_1!BY59-Táboa_2!BY59</f>
        <v>0</v>
      </c>
      <c r="BZ59" s="7">
        <f>+Táboa_1!BZ59-Táboa_2!BZ59</f>
        <v>0</v>
      </c>
      <c r="CA59" s="6">
        <f>+Táboa_1!CA59-Táboa_2!CA59</f>
        <v>68320</v>
      </c>
      <c r="CB59" s="6">
        <f>+Táboa_1!CB59-Táboa_2!CB59</f>
        <v>0</v>
      </c>
      <c r="CC59" s="7">
        <f>+Táboa_1!CC59-Táboa_2!CC59</f>
        <v>68320</v>
      </c>
      <c r="CD59" s="6">
        <f>+Táboa_1!CD59-Táboa_2!CD59</f>
        <v>0</v>
      </c>
      <c r="CE59" s="6">
        <f>+Táboa_1!CE59-Táboa_2!CE59</f>
        <v>0</v>
      </c>
      <c r="CF59" s="6">
        <f>+Táboa_1!CF59-Táboa_2!CF59</f>
        <v>0</v>
      </c>
      <c r="CG59" s="7">
        <f>+Táboa_1!CG59-Táboa_2!CG59</f>
        <v>0</v>
      </c>
      <c r="CH59" s="7">
        <f>+Táboa_1!CH59-Táboa_2!CH59</f>
        <v>68320</v>
      </c>
      <c r="CI59" s="53">
        <f>+Táboa_1!CI59-Táboa_2!CI59</f>
        <v>160069</v>
      </c>
      <c r="CL59" s="88"/>
      <c r="CM59" s="88"/>
      <c r="CN59" s="88"/>
      <c r="CO59" s="88"/>
      <c r="CP59" s="88"/>
    </row>
    <row r="60" spans="1:94" x14ac:dyDescent="0.25">
      <c r="A60" s="46" t="s">
        <v>50</v>
      </c>
      <c r="B60" s="38" t="s">
        <v>115</v>
      </c>
      <c r="C60" s="6">
        <f>+Táboa_1!C60-Táboa_2!C60</f>
        <v>0</v>
      </c>
      <c r="D60" s="6">
        <f>+Táboa_1!D60-Táboa_2!D60</f>
        <v>0</v>
      </c>
      <c r="E60" s="6">
        <f>+Táboa_1!E60-Táboa_2!E60</f>
        <v>0</v>
      </c>
      <c r="F60" s="6">
        <f>+Táboa_1!F60-Táboa_2!F60</f>
        <v>0</v>
      </c>
      <c r="G60" s="6">
        <f>+Táboa_1!G60-Táboa_2!G60</f>
        <v>0</v>
      </c>
      <c r="H60" s="6">
        <f>+Táboa_1!H60-Táboa_2!H60</f>
        <v>0</v>
      </c>
      <c r="I60" s="6">
        <f>+Táboa_1!I60-Táboa_2!I60</f>
        <v>0</v>
      </c>
      <c r="J60" s="6">
        <f>+Táboa_1!J60-Táboa_2!J60</f>
        <v>0</v>
      </c>
      <c r="K60" s="6">
        <f>+Táboa_1!K60-Táboa_2!K60</f>
        <v>0</v>
      </c>
      <c r="L60" s="6">
        <f>+Táboa_1!L60-Táboa_2!L60</f>
        <v>0</v>
      </c>
      <c r="M60" s="6">
        <f>+Táboa_1!M60-Táboa_2!M60</f>
        <v>0</v>
      </c>
      <c r="N60" s="6">
        <f>+Táboa_1!N60-Táboa_2!N60</f>
        <v>0</v>
      </c>
      <c r="O60" s="6">
        <f>+Táboa_1!O60-Táboa_2!O60</f>
        <v>0</v>
      </c>
      <c r="P60" s="6">
        <f>+Táboa_1!P60-Táboa_2!P60</f>
        <v>0</v>
      </c>
      <c r="Q60" s="6">
        <f>+Táboa_1!Q60-Táboa_2!Q60</f>
        <v>0</v>
      </c>
      <c r="R60" s="6">
        <f>+Táboa_1!R60-Táboa_2!R60</f>
        <v>0</v>
      </c>
      <c r="S60" s="6">
        <f>+Táboa_1!S60-Táboa_2!S60</f>
        <v>0</v>
      </c>
      <c r="T60" s="6">
        <f>+Táboa_1!T60-Táboa_2!T60</f>
        <v>0</v>
      </c>
      <c r="U60" s="6">
        <f>+Táboa_1!U60-Táboa_2!U60</f>
        <v>0</v>
      </c>
      <c r="V60" s="6">
        <f>+Táboa_1!V60-Táboa_2!V60</f>
        <v>0</v>
      </c>
      <c r="W60" s="6">
        <f>+Táboa_1!W60-Táboa_2!W60</f>
        <v>0</v>
      </c>
      <c r="X60" s="6">
        <f>+Táboa_1!X60-Táboa_2!X60</f>
        <v>0</v>
      </c>
      <c r="Y60" s="6">
        <f>+Táboa_1!Y60-Táboa_2!Y60</f>
        <v>0</v>
      </c>
      <c r="Z60" s="6">
        <f>+Táboa_1!Z60-Táboa_2!Z60</f>
        <v>0</v>
      </c>
      <c r="AA60" s="6">
        <f>+Táboa_1!AA60-Táboa_2!AA60</f>
        <v>0</v>
      </c>
      <c r="AB60" s="6">
        <f>+Táboa_1!AB60-Táboa_2!AB60</f>
        <v>0</v>
      </c>
      <c r="AC60" s="6">
        <f>+Táboa_1!AC60-Táboa_2!AC60</f>
        <v>0</v>
      </c>
      <c r="AD60" s="6">
        <f>+Táboa_1!AD60-Táboa_2!AD60</f>
        <v>0</v>
      </c>
      <c r="AE60" s="6">
        <f>+Táboa_1!AE60-Táboa_2!AE60</f>
        <v>0</v>
      </c>
      <c r="AF60" s="6">
        <f>+Táboa_1!AF60-Táboa_2!AF60</f>
        <v>0</v>
      </c>
      <c r="AG60" s="6">
        <f>+Táboa_1!AG60-Táboa_2!AG60</f>
        <v>0</v>
      </c>
      <c r="AH60" s="6">
        <f>+Táboa_1!AH60-Táboa_2!AH60</f>
        <v>0</v>
      </c>
      <c r="AI60" s="6">
        <f>+Táboa_1!AI60-Táboa_2!AI60</f>
        <v>0</v>
      </c>
      <c r="AJ60" s="6">
        <f>+Táboa_1!AJ60-Táboa_2!AJ60</f>
        <v>0</v>
      </c>
      <c r="AK60" s="6">
        <f>+Táboa_1!AK60-Táboa_2!AK60</f>
        <v>0</v>
      </c>
      <c r="AL60" s="6">
        <f>+Táboa_1!AL60-Táboa_2!AL60</f>
        <v>0</v>
      </c>
      <c r="AM60" s="6">
        <f>+Táboa_1!AM60-Táboa_2!AM60</f>
        <v>0</v>
      </c>
      <c r="AN60" s="6">
        <f>+Táboa_1!AN60-Táboa_2!AN60</f>
        <v>0</v>
      </c>
      <c r="AO60" s="6">
        <f>+Táboa_1!AO60-Táboa_2!AO60</f>
        <v>0</v>
      </c>
      <c r="AP60" s="6">
        <f>+Táboa_1!AP60-Táboa_2!AP60</f>
        <v>0</v>
      </c>
      <c r="AQ60" s="6">
        <f>+Táboa_1!AQ60-Táboa_2!AQ60</f>
        <v>0</v>
      </c>
      <c r="AR60" s="6">
        <f>+Táboa_1!AR60-Táboa_2!AR60</f>
        <v>0</v>
      </c>
      <c r="AS60" s="6">
        <f>+Táboa_1!AS60-Táboa_2!AS60</f>
        <v>0</v>
      </c>
      <c r="AT60" s="6">
        <f>+Táboa_1!AT60-Táboa_2!AT60</f>
        <v>0</v>
      </c>
      <c r="AU60" s="6">
        <f>+Táboa_1!AU60-Táboa_2!AU60</f>
        <v>0</v>
      </c>
      <c r="AV60" s="6">
        <f>+Táboa_1!AV60-Táboa_2!AV60</f>
        <v>0</v>
      </c>
      <c r="AW60" s="6">
        <f>+Táboa_1!AW60-Táboa_2!AW60</f>
        <v>0</v>
      </c>
      <c r="AX60" s="6">
        <f>+Táboa_1!AX60-Táboa_2!AX60</f>
        <v>0</v>
      </c>
      <c r="AY60" s="6">
        <f>+Táboa_1!AY60-Táboa_2!AY60</f>
        <v>0</v>
      </c>
      <c r="AZ60" s="6">
        <f>+Táboa_1!AZ60-Táboa_2!AZ60</f>
        <v>0</v>
      </c>
      <c r="BA60" s="6">
        <f>+Táboa_1!BA60-Táboa_2!BA60</f>
        <v>0</v>
      </c>
      <c r="BB60" s="6">
        <f>+Táboa_1!BB60-Táboa_2!BB60</f>
        <v>0</v>
      </c>
      <c r="BC60" s="6">
        <f>+Táboa_1!BC60-Táboa_2!BC60</f>
        <v>0</v>
      </c>
      <c r="BD60" s="6">
        <f>+Táboa_1!BD60-Táboa_2!BD60</f>
        <v>11971</v>
      </c>
      <c r="BE60" s="6">
        <f>+Táboa_1!BE60-Táboa_2!BE60</f>
        <v>0</v>
      </c>
      <c r="BF60" s="6">
        <f>+Táboa_1!BF60-Táboa_2!BF60</f>
        <v>0</v>
      </c>
      <c r="BG60" s="6">
        <f>+Táboa_1!BG60-Táboa_2!BG60</f>
        <v>0</v>
      </c>
      <c r="BH60" s="6">
        <f>+Táboa_1!BH60-Táboa_2!BH60</f>
        <v>0</v>
      </c>
      <c r="BI60" s="6">
        <f>+Táboa_1!BI60-Táboa_2!BI60</f>
        <v>0</v>
      </c>
      <c r="BJ60" s="6">
        <f>+Táboa_1!BJ60-Táboa_2!BJ60</f>
        <v>0</v>
      </c>
      <c r="BK60" s="6">
        <f>+Táboa_1!BK60-Táboa_2!BK60</f>
        <v>0</v>
      </c>
      <c r="BL60" s="6">
        <f>+Táboa_1!BL60-Táboa_2!BL60</f>
        <v>0</v>
      </c>
      <c r="BM60" s="6">
        <f>+Táboa_1!BM60-Táboa_2!BM60</f>
        <v>0</v>
      </c>
      <c r="BN60" s="6">
        <f>+Táboa_1!BN60-Táboa_2!BN60</f>
        <v>0</v>
      </c>
      <c r="BO60" s="6">
        <f>+Táboa_1!BO60-Táboa_2!BO60</f>
        <v>0</v>
      </c>
      <c r="BP60" s="6">
        <f>+Táboa_1!BP60-Táboa_2!BP60</f>
        <v>0</v>
      </c>
      <c r="BQ60" s="6">
        <f>+Táboa_1!BQ60-Táboa_2!BQ60</f>
        <v>0</v>
      </c>
      <c r="BR60" s="6">
        <f>+Táboa_1!BR60-Táboa_2!BR60</f>
        <v>0</v>
      </c>
      <c r="BS60" s="6">
        <f>+Táboa_1!BS60-Táboa_2!BS60</f>
        <v>0</v>
      </c>
      <c r="BT60" s="6">
        <f>+Táboa_1!BT60-Táboa_2!BT60</f>
        <v>0</v>
      </c>
      <c r="BU60" s="6">
        <f>+Táboa_1!BU60-Táboa_2!BU60</f>
        <v>0</v>
      </c>
      <c r="BV60" s="53">
        <f>+Táboa_1!BV60-Táboa_2!BV60</f>
        <v>11971</v>
      </c>
      <c r="BW60" s="6">
        <f>+Táboa_1!BW60-Táboa_2!BW60</f>
        <v>0</v>
      </c>
      <c r="BX60" s="6">
        <f>+Táboa_1!BX60-Táboa_2!BX60</f>
        <v>0</v>
      </c>
      <c r="BY60" s="6">
        <f>+Táboa_1!BY60-Táboa_2!BY60</f>
        <v>0</v>
      </c>
      <c r="BZ60" s="7">
        <f>+Táboa_1!BZ60-Táboa_2!BZ60</f>
        <v>0</v>
      </c>
      <c r="CA60" s="6">
        <f>+Táboa_1!CA60-Táboa_2!CA60</f>
        <v>199935</v>
      </c>
      <c r="CB60" s="6">
        <f>+Táboa_1!CB60-Táboa_2!CB60</f>
        <v>0</v>
      </c>
      <c r="CC60" s="7">
        <f>+Táboa_1!CC60-Táboa_2!CC60</f>
        <v>199935</v>
      </c>
      <c r="CD60" s="6">
        <f>+Táboa_1!CD60-Táboa_2!CD60</f>
        <v>0</v>
      </c>
      <c r="CE60" s="6">
        <f>+Táboa_1!CE60-Táboa_2!CE60</f>
        <v>0</v>
      </c>
      <c r="CF60" s="6">
        <f>+Táboa_1!CF60-Táboa_2!CF60</f>
        <v>0</v>
      </c>
      <c r="CG60" s="7">
        <f>+Táboa_1!CG60-Táboa_2!CG60</f>
        <v>0</v>
      </c>
      <c r="CH60" s="7">
        <f>+Táboa_1!CH60-Táboa_2!CH60</f>
        <v>199935</v>
      </c>
      <c r="CI60" s="53">
        <f>+Táboa_1!CI60-Táboa_2!CI60</f>
        <v>211906</v>
      </c>
      <c r="CL60" s="88"/>
      <c r="CM60" s="88"/>
      <c r="CN60" s="88"/>
      <c r="CO60" s="88"/>
      <c r="CP60" s="88"/>
    </row>
    <row r="61" spans="1:94" x14ac:dyDescent="0.25">
      <c r="A61" s="46" t="s">
        <v>51</v>
      </c>
      <c r="B61" s="38" t="s">
        <v>116</v>
      </c>
      <c r="C61" s="6">
        <f>+Táboa_1!C61-Táboa_2!C61</f>
        <v>0</v>
      </c>
      <c r="D61" s="6">
        <f>+Táboa_1!D61-Táboa_2!D61</f>
        <v>0</v>
      </c>
      <c r="E61" s="6">
        <f>+Táboa_1!E61-Táboa_2!E61</f>
        <v>0</v>
      </c>
      <c r="F61" s="6">
        <f>+Táboa_1!F61-Táboa_2!F61</f>
        <v>383</v>
      </c>
      <c r="G61" s="6">
        <f>+Táboa_1!G61-Táboa_2!G61</f>
        <v>302</v>
      </c>
      <c r="H61" s="6">
        <f>+Táboa_1!H61-Táboa_2!H61</f>
        <v>3727</v>
      </c>
      <c r="I61" s="6">
        <f>+Táboa_1!I61-Táboa_2!I61</f>
        <v>75923</v>
      </c>
      <c r="J61" s="6">
        <f>+Táboa_1!J61-Táboa_2!J61</f>
        <v>30783</v>
      </c>
      <c r="K61" s="6">
        <f>+Táboa_1!K61-Táboa_2!K61</f>
        <v>652</v>
      </c>
      <c r="L61" s="6">
        <f>+Táboa_1!L61-Táboa_2!L61</f>
        <v>8577</v>
      </c>
      <c r="M61" s="6">
        <f>+Táboa_1!M61-Táboa_2!M61</f>
        <v>37563</v>
      </c>
      <c r="N61" s="6">
        <f>+Táboa_1!N61-Táboa_2!N61</f>
        <v>386</v>
      </c>
      <c r="O61" s="6">
        <f>+Táboa_1!O61-Táboa_2!O61</f>
        <v>9201</v>
      </c>
      <c r="P61" s="6">
        <f>+Táboa_1!P61-Táboa_2!P61</f>
        <v>737</v>
      </c>
      <c r="Q61" s="6">
        <f>+Táboa_1!Q61-Táboa_2!Q61</f>
        <v>0</v>
      </c>
      <c r="R61" s="6">
        <f>+Táboa_1!R61-Táboa_2!R61</f>
        <v>507</v>
      </c>
      <c r="S61" s="6">
        <f>+Táboa_1!S61-Táboa_2!S61</f>
        <v>398</v>
      </c>
      <c r="T61" s="6">
        <f>+Táboa_1!T61-Táboa_2!T61</f>
        <v>10514</v>
      </c>
      <c r="U61" s="6">
        <f>+Táboa_1!U61-Táboa_2!U61</f>
        <v>1404</v>
      </c>
      <c r="V61" s="6">
        <f>+Táboa_1!V61-Táboa_2!V61</f>
        <v>2217</v>
      </c>
      <c r="W61" s="6">
        <f>+Táboa_1!W61-Táboa_2!W61</f>
        <v>1666</v>
      </c>
      <c r="X61" s="6">
        <f>+Táboa_1!X61-Táboa_2!X61</f>
        <v>4025</v>
      </c>
      <c r="Y61" s="6">
        <f>+Táboa_1!Y61-Táboa_2!Y61</f>
        <v>759</v>
      </c>
      <c r="Z61" s="6">
        <f>+Táboa_1!Z61-Táboa_2!Z61</f>
        <v>395</v>
      </c>
      <c r="AA61" s="6">
        <f>+Táboa_1!AA61-Táboa_2!AA61</f>
        <v>2749</v>
      </c>
      <c r="AB61" s="6">
        <f>+Táboa_1!AB61-Táboa_2!AB61</f>
        <v>400</v>
      </c>
      <c r="AC61" s="6">
        <f>+Táboa_1!AC61-Táboa_2!AC61</f>
        <v>1980</v>
      </c>
      <c r="AD61" s="6">
        <f>+Táboa_1!AD61-Táboa_2!AD61</f>
        <v>1760</v>
      </c>
      <c r="AE61" s="6">
        <f>+Táboa_1!AE61-Táboa_2!AE61</f>
        <v>1333</v>
      </c>
      <c r="AF61" s="6">
        <f>+Táboa_1!AF61-Táboa_2!AF61</f>
        <v>3559</v>
      </c>
      <c r="AG61" s="6">
        <f>+Táboa_1!AG61-Táboa_2!AG61</f>
        <v>9597</v>
      </c>
      <c r="AH61" s="6">
        <f>+Táboa_1!AH61-Táboa_2!AH61</f>
        <v>3921</v>
      </c>
      <c r="AI61" s="6">
        <f>+Táboa_1!AI61-Táboa_2!AI61</f>
        <v>2638</v>
      </c>
      <c r="AJ61" s="6">
        <f>+Táboa_1!AJ61-Táboa_2!AJ61</f>
        <v>7422</v>
      </c>
      <c r="AK61" s="6">
        <f>+Táboa_1!AK61-Táboa_2!AK61</f>
        <v>19331</v>
      </c>
      <c r="AL61" s="6">
        <f>+Táboa_1!AL61-Táboa_2!AL61</f>
        <v>79288</v>
      </c>
      <c r="AM61" s="6">
        <f>+Táboa_1!AM61-Táboa_2!AM61</f>
        <v>73210</v>
      </c>
      <c r="AN61" s="6">
        <f>+Táboa_1!AN61-Táboa_2!AN61</f>
        <v>7370</v>
      </c>
      <c r="AO61" s="6">
        <f>+Táboa_1!AO61-Táboa_2!AO61</f>
        <v>2417</v>
      </c>
      <c r="AP61" s="6">
        <f>+Táboa_1!AP61-Táboa_2!AP61</f>
        <v>4249</v>
      </c>
      <c r="AQ61" s="6">
        <f>+Táboa_1!AQ61-Táboa_2!AQ61</f>
        <v>916</v>
      </c>
      <c r="AR61" s="6">
        <f>+Táboa_1!AR61-Táboa_2!AR61</f>
        <v>3750</v>
      </c>
      <c r="AS61" s="6">
        <f>+Táboa_1!AS61-Táboa_2!AS61</f>
        <v>13178</v>
      </c>
      <c r="AT61" s="6">
        <f>+Táboa_1!AT61-Táboa_2!AT61</f>
        <v>7511</v>
      </c>
      <c r="AU61" s="6">
        <f>+Táboa_1!AU61-Táboa_2!AU61</f>
        <v>1827</v>
      </c>
      <c r="AV61" s="6">
        <f>+Táboa_1!AV61-Táboa_2!AV61</f>
        <v>25833</v>
      </c>
      <c r="AW61" s="6">
        <f>+Táboa_1!AW61-Táboa_2!AW61</f>
        <v>5359</v>
      </c>
      <c r="AX61" s="6">
        <f>+Táboa_1!AX61-Táboa_2!AX61</f>
        <v>28236</v>
      </c>
      <c r="AY61" s="6">
        <f>+Táboa_1!AY61-Táboa_2!AY61</f>
        <v>5857</v>
      </c>
      <c r="AZ61" s="6">
        <f>+Táboa_1!AZ61-Táboa_2!AZ61</f>
        <v>5861</v>
      </c>
      <c r="BA61" s="6">
        <f>+Táboa_1!BA61-Táboa_2!BA61</f>
        <v>3025</v>
      </c>
      <c r="BB61" s="6">
        <f>+Táboa_1!BB61-Táboa_2!BB61</f>
        <v>8755</v>
      </c>
      <c r="BC61" s="6">
        <f>+Táboa_1!BC61-Táboa_2!BC61</f>
        <v>4997</v>
      </c>
      <c r="BD61" s="6">
        <f>+Táboa_1!BD61-Táboa_2!BD61</f>
        <v>1324</v>
      </c>
      <c r="BE61" s="6">
        <f>+Táboa_1!BE61-Táboa_2!BE61</f>
        <v>3981</v>
      </c>
      <c r="BF61" s="6">
        <f>+Táboa_1!BF61-Táboa_2!BF61</f>
        <v>3357</v>
      </c>
      <c r="BG61" s="6">
        <f>+Táboa_1!BG61-Táboa_2!BG61</f>
        <v>2271</v>
      </c>
      <c r="BH61" s="6">
        <f>+Táboa_1!BH61-Táboa_2!BH61</f>
        <v>322</v>
      </c>
      <c r="BI61" s="6">
        <f>+Táboa_1!BI61-Táboa_2!BI61</f>
        <v>7570</v>
      </c>
      <c r="BJ61" s="6">
        <f>+Táboa_1!BJ61-Táboa_2!BJ61</f>
        <v>941</v>
      </c>
      <c r="BK61" s="6">
        <f>+Táboa_1!BK61-Táboa_2!BK61</f>
        <v>616</v>
      </c>
      <c r="BL61" s="6">
        <f>+Táboa_1!BL61-Táboa_2!BL61</f>
        <v>2288</v>
      </c>
      <c r="BM61" s="6">
        <f>+Táboa_1!BM61-Táboa_2!BM61</f>
        <v>82</v>
      </c>
      <c r="BN61" s="6">
        <f>+Táboa_1!BN61-Táboa_2!BN61</f>
        <v>6732</v>
      </c>
      <c r="BO61" s="6">
        <f>+Táboa_1!BO61-Táboa_2!BO61</f>
        <v>0</v>
      </c>
      <c r="BP61" s="6">
        <f>+Táboa_1!BP61-Táboa_2!BP61</f>
        <v>11526</v>
      </c>
      <c r="BQ61" s="6">
        <f>+Táboa_1!BQ61-Táboa_2!BQ61</f>
        <v>2512</v>
      </c>
      <c r="BR61" s="6">
        <f>+Táboa_1!BR61-Táboa_2!BR61</f>
        <v>7199</v>
      </c>
      <c r="BS61" s="6">
        <f>+Táboa_1!BS61-Táboa_2!BS61</f>
        <v>1048</v>
      </c>
      <c r="BT61" s="6">
        <f>+Táboa_1!BT61-Táboa_2!BT61</f>
        <v>3305</v>
      </c>
      <c r="BU61" s="6">
        <f>+Táboa_1!BU61-Táboa_2!BU61</f>
        <v>0</v>
      </c>
      <c r="BV61" s="53">
        <f>+Táboa_1!BV61-Táboa_2!BV61</f>
        <v>581522</v>
      </c>
      <c r="BW61" s="6">
        <f>+Táboa_1!BW61-Táboa_2!BW61</f>
        <v>797</v>
      </c>
      <c r="BX61" s="6">
        <f>+Táboa_1!BX61-Táboa_2!BX61</f>
        <v>0</v>
      </c>
      <c r="BY61" s="6">
        <f>+Táboa_1!BY61-Táboa_2!BY61</f>
        <v>0</v>
      </c>
      <c r="BZ61" s="7">
        <f>+Táboa_1!BZ61-Táboa_2!BZ61</f>
        <v>797</v>
      </c>
      <c r="CA61" s="6">
        <f>+Táboa_1!CA61-Táboa_2!CA61</f>
        <v>0</v>
      </c>
      <c r="CB61" s="6">
        <f>+Táboa_1!CB61-Táboa_2!CB61</f>
        <v>0</v>
      </c>
      <c r="CC61" s="7">
        <f>+Táboa_1!CC61-Táboa_2!CC61</f>
        <v>0</v>
      </c>
      <c r="CD61" s="6">
        <f>+Táboa_1!CD61-Táboa_2!CD61</f>
        <v>0</v>
      </c>
      <c r="CE61" s="6">
        <f>+Táboa_1!CE61-Táboa_2!CE61</f>
        <v>0</v>
      </c>
      <c r="CF61" s="6">
        <f>+Táboa_1!CF61-Táboa_2!CF61</f>
        <v>0</v>
      </c>
      <c r="CG61" s="7">
        <f>+Táboa_1!CG61-Táboa_2!CG61</f>
        <v>0</v>
      </c>
      <c r="CH61" s="7">
        <f>+Táboa_1!CH61-Táboa_2!CH61</f>
        <v>797</v>
      </c>
      <c r="CI61" s="53">
        <f>+Táboa_1!CI61-Táboa_2!CI61</f>
        <v>582319</v>
      </c>
      <c r="CL61" s="88"/>
      <c r="CM61" s="88"/>
      <c r="CN61" s="88"/>
      <c r="CO61" s="88"/>
      <c r="CP61" s="88"/>
    </row>
    <row r="62" spans="1:94" x14ac:dyDescent="0.25">
      <c r="A62" s="46" t="s">
        <v>255</v>
      </c>
      <c r="B62" s="38" t="s">
        <v>256</v>
      </c>
      <c r="C62" s="6">
        <f>+Táboa_1!C62-Táboa_2!C62</f>
        <v>0</v>
      </c>
      <c r="D62" s="6">
        <f>+Táboa_1!D62-Táboa_2!D62</f>
        <v>89</v>
      </c>
      <c r="E62" s="6">
        <f>+Táboa_1!E62-Táboa_2!E62</f>
        <v>0</v>
      </c>
      <c r="F62" s="6">
        <f>+Táboa_1!F62-Táboa_2!F62</f>
        <v>1</v>
      </c>
      <c r="G62" s="6">
        <f>+Táboa_1!G62-Táboa_2!G62</f>
        <v>0</v>
      </c>
      <c r="H62" s="6">
        <f>+Táboa_1!H62-Táboa_2!H62</f>
        <v>16</v>
      </c>
      <c r="I62" s="6">
        <f>+Táboa_1!I62-Táboa_2!I62</f>
        <v>0</v>
      </c>
      <c r="J62" s="6">
        <f>+Táboa_1!J62-Táboa_2!J62</f>
        <v>47</v>
      </c>
      <c r="K62" s="6">
        <f>+Táboa_1!K62-Táboa_2!K62</f>
        <v>11</v>
      </c>
      <c r="L62" s="6">
        <f>+Táboa_1!L62-Táboa_2!L62</f>
        <v>7</v>
      </c>
      <c r="M62" s="6">
        <f>+Táboa_1!M62-Táboa_2!M62</f>
        <v>46</v>
      </c>
      <c r="N62" s="6">
        <f>+Táboa_1!N62-Táboa_2!N62</f>
        <v>12</v>
      </c>
      <c r="O62" s="6">
        <f>+Táboa_1!O62-Táboa_2!O62</f>
        <v>134</v>
      </c>
      <c r="P62" s="6">
        <f>+Táboa_1!P62-Táboa_2!P62</f>
        <v>0</v>
      </c>
      <c r="Q62" s="6">
        <f>+Táboa_1!Q62-Táboa_2!Q62</f>
        <v>0</v>
      </c>
      <c r="R62" s="6">
        <f>+Táboa_1!R62-Táboa_2!R62</f>
        <v>54</v>
      </c>
      <c r="S62" s="6">
        <f>+Táboa_1!S62-Táboa_2!S62</f>
        <v>0</v>
      </c>
      <c r="T62" s="6">
        <f>+Táboa_1!T62-Táboa_2!T62</f>
        <v>0</v>
      </c>
      <c r="U62" s="6">
        <f>+Táboa_1!U62-Táboa_2!U62</f>
        <v>35</v>
      </c>
      <c r="V62" s="6">
        <f>+Táboa_1!V62-Táboa_2!V62</f>
        <v>5</v>
      </c>
      <c r="W62" s="6">
        <f>+Táboa_1!W62-Táboa_2!W62</f>
        <v>0</v>
      </c>
      <c r="X62" s="6">
        <f>+Táboa_1!X62-Táboa_2!X62</f>
        <v>5</v>
      </c>
      <c r="Y62" s="6">
        <f>+Táboa_1!Y62-Táboa_2!Y62</f>
        <v>7</v>
      </c>
      <c r="Z62" s="6">
        <f>+Táboa_1!Z62-Táboa_2!Z62</f>
        <v>0</v>
      </c>
      <c r="AA62" s="6">
        <f>+Táboa_1!AA62-Táboa_2!AA62</f>
        <v>0</v>
      </c>
      <c r="AB62" s="6">
        <f>+Táboa_1!AB62-Táboa_2!AB62</f>
        <v>5916</v>
      </c>
      <c r="AC62" s="6">
        <f>+Táboa_1!AC62-Táboa_2!AC62</f>
        <v>0</v>
      </c>
      <c r="AD62" s="6">
        <f>+Táboa_1!AD62-Táboa_2!AD62</f>
        <v>11</v>
      </c>
      <c r="AE62" s="6">
        <f>+Táboa_1!AE62-Táboa_2!AE62</f>
        <v>8</v>
      </c>
      <c r="AF62" s="6">
        <f>+Táboa_1!AF62-Táboa_2!AF62</f>
        <v>2207</v>
      </c>
      <c r="AG62" s="6">
        <f>+Táboa_1!AG62-Táboa_2!AG62</f>
        <v>6267</v>
      </c>
      <c r="AH62" s="6">
        <f>+Táboa_1!AH62-Táboa_2!AH62</f>
        <v>215</v>
      </c>
      <c r="AI62" s="6">
        <f>+Táboa_1!AI62-Táboa_2!AI62</f>
        <v>1616</v>
      </c>
      <c r="AJ62" s="6">
        <f>+Táboa_1!AJ62-Táboa_2!AJ62</f>
        <v>8510</v>
      </c>
      <c r="AK62" s="6">
        <f>+Táboa_1!AK62-Táboa_2!AK62</f>
        <v>120</v>
      </c>
      <c r="AL62" s="6">
        <f>+Táboa_1!AL62-Táboa_2!AL62</f>
        <v>0</v>
      </c>
      <c r="AM62" s="6">
        <f>+Táboa_1!AM62-Táboa_2!AM62</f>
        <v>9088</v>
      </c>
      <c r="AN62" s="6">
        <f>+Táboa_1!AN62-Táboa_2!AN62</f>
        <v>406</v>
      </c>
      <c r="AO62" s="6">
        <f>+Táboa_1!AO62-Táboa_2!AO62</f>
        <v>653</v>
      </c>
      <c r="AP62" s="6">
        <f>+Táboa_1!AP62-Táboa_2!AP62</f>
        <v>0</v>
      </c>
      <c r="AQ62" s="6">
        <f>+Táboa_1!AQ62-Táboa_2!AQ62</f>
        <v>0</v>
      </c>
      <c r="AR62" s="6">
        <f>+Táboa_1!AR62-Táboa_2!AR62</f>
        <v>1</v>
      </c>
      <c r="AS62" s="6">
        <f>+Táboa_1!AS62-Táboa_2!AS62</f>
        <v>1300</v>
      </c>
      <c r="AT62" s="6">
        <f>+Táboa_1!AT62-Táboa_2!AT62</f>
        <v>340</v>
      </c>
      <c r="AU62" s="6">
        <f>+Táboa_1!AU62-Táboa_2!AU62</f>
        <v>180</v>
      </c>
      <c r="AV62" s="6">
        <f>+Táboa_1!AV62-Táboa_2!AV62</f>
        <v>3400</v>
      </c>
      <c r="AW62" s="6">
        <f>+Táboa_1!AW62-Táboa_2!AW62</f>
        <v>1214</v>
      </c>
      <c r="AX62" s="6">
        <f>+Táboa_1!AX62-Táboa_2!AX62</f>
        <v>266</v>
      </c>
      <c r="AY62" s="6">
        <f>+Táboa_1!AY62-Táboa_2!AY62</f>
        <v>0</v>
      </c>
      <c r="AZ62" s="6">
        <f>+Táboa_1!AZ62-Táboa_2!AZ62</f>
        <v>71</v>
      </c>
      <c r="BA62" s="6">
        <f>+Táboa_1!BA62-Táboa_2!BA62</f>
        <v>148</v>
      </c>
      <c r="BB62" s="6">
        <f>+Táboa_1!BB62-Táboa_2!BB62</f>
        <v>6550</v>
      </c>
      <c r="BC62" s="6">
        <f>+Táboa_1!BC62-Táboa_2!BC62</f>
        <v>0</v>
      </c>
      <c r="BD62" s="6">
        <f>+Táboa_1!BD62-Táboa_2!BD62</f>
        <v>229</v>
      </c>
      <c r="BE62" s="6">
        <f>+Táboa_1!BE62-Táboa_2!BE62</f>
        <v>443</v>
      </c>
      <c r="BF62" s="6">
        <f>+Táboa_1!BF62-Táboa_2!BF62</f>
        <v>6868</v>
      </c>
      <c r="BG62" s="6">
        <f>+Táboa_1!BG62-Táboa_2!BG62</f>
        <v>10</v>
      </c>
      <c r="BH62" s="6">
        <f>+Táboa_1!BH62-Táboa_2!BH62</f>
        <v>59</v>
      </c>
      <c r="BI62" s="6">
        <f>+Táboa_1!BI62-Táboa_2!BI62</f>
        <v>41</v>
      </c>
      <c r="BJ62" s="6">
        <f>+Táboa_1!BJ62-Táboa_2!BJ62</f>
        <v>0</v>
      </c>
      <c r="BK62" s="6">
        <f>+Táboa_1!BK62-Táboa_2!BK62</f>
        <v>4841</v>
      </c>
      <c r="BL62" s="6">
        <f>+Táboa_1!BL62-Táboa_2!BL62</f>
        <v>33</v>
      </c>
      <c r="BM62" s="6">
        <f>+Táboa_1!BM62-Táboa_2!BM62</f>
        <v>50</v>
      </c>
      <c r="BN62" s="6">
        <f>+Táboa_1!BN62-Táboa_2!BN62</f>
        <v>411</v>
      </c>
      <c r="BO62" s="6">
        <f>+Táboa_1!BO62-Táboa_2!BO62</f>
        <v>0</v>
      </c>
      <c r="BP62" s="6">
        <f>+Táboa_1!BP62-Táboa_2!BP62</f>
        <v>2606</v>
      </c>
      <c r="BQ62" s="6">
        <f>+Táboa_1!BQ62-Táboa_2!BQ62</f>
        <v>0</v>
      </c>
      <c r="BR62" s="6">
        <f>+Táboa_1!BR62-Táboa_2!BR62</f>
        <v>668</v>
      </c>
      <c r="BS62" s="6">
        <f>+Táboa_1!BS62-Táboa_2!BS62</f>
        <v>88</v>
      </c>
      <c r="BT62" s="6">
        <f>+Táboa_1!BT62-Táboa_2!BT62</f>
        <v>99</v>
      </c>
      <c r="BU62" s="6">
        <f>+Táboa_1!BU62-Táboa_2!BU62</f>
        <v>0</v>
      </c>
      <c r="BV62" s="53">
        <f>+Táboa_1!BV62-Táboa_2!BV62</f>
        <v>65402</v>
      </c>
      <c r="BW62" s="6">
        <f>+Táboa_1!BW62-Táboa_2!BW62</f>
        <v>56</v>
      </c>
      <c r="BX62" s="6">
        <f>+Táboa_1!BX62-Táboa_2!BX62</f>
        <v>0</v>
      </c>
      <c r="BY62" s="6">
        <f>+Táboa_1!BY62-Táboa_2!BY62</f>
        <v>0</v>
      </c>
      <c r="BZ62" s="7">
        <f>+Táboa_1!BZ62-Táboa_2!BZ62</f>
        <v>56</v>
      </c>
      <c r="CA62" s="6">
        <f>+Táboa_1!CA62-Táboa_2!CA62</f>
        <v>0</v>
      </c>
      <c r="CB62" s="6">
        <f>+Táboa_1!CB62-Táboa_2!CB62</f>
        <v>0</v>
      </c>
      <c r="CC62" s="7">
        <f>+Táboa_1!CC62-Táboa_2!CC62</f>
        <v>0</v>
      </c>
      <c r="CD62" s="6">
        <f>+Táboa_1!CD62-Táboa_2!CD62</f>
        <v>0</v>
      </c>
      <c r="CE62" s="6">
        <f>+Táboa_1!CE62-Táboa_2!CE62</f>
        <v>0</v>
      </c>
      <c r="CF62" s="6">
        <f>+Táboa_1!CF62-Táboa_2!CF62</f>
        <v>0</v>
      </c>
      <c r="CG62" s="7">
        <f>+Táboa_1!CG62-Táboa_2!CG62</f>
        <v>0</v>
      </c>
      <c r="CH62" s="7">
        <f>+Táboa_1!CH62-Táboa_2!CH62</f>
        <v>56</v>
      </c>
      <c r="CI62" s="53">
        <f>+Táboa_1!CI62-Táboa_2!CI62</f>
        <v>65458</v>
      </c>
      <c r="CL62" s="88"/>
      <c r="CM62" s="88"/>
      <c r="CN62" s="88"/>
      <c r="CO62" s="88"/>
      <c r="CP62" s="88"/>
    </row>
    <row r="63" spans="1:94" x14ac:dyDescent="0.25">
      <c r="A63" s="46" t="s">
        <v>52</v>
      </c>
      <c r="B63" s="38" t="s">
        <v>117</v>
      </c>
      <c r="C63" s="6">
        <f>+Táboa_1!C63-Táboa_2!C63</f>
        <v>0</v>
      </c>
      <c r="D63" s="6">
        <f>+Táboa_1!D63-Táboa_2!D63</f>
        <v>3619</v>
      </c>
      <c r="E63" s="6">
        <f>+Táboa_1!E63-Táboa_2!E63</f>
        <v>961</v>
      </c>
      <c r="F63" s="6">
        <f>+Táboa_1!F63-Táboa_2!F63</f>
        <v>244</v>
      </c>
      <c r="G63" s="6">
        <f>+Táboa_1!G63-Táboa_2!G63</f>
        <v>3469</v>
      </c>
      <c r="H63" s="6">
        <f>+Táboa_1!H63-Táboa_2!H63</f>
        <v>2666</v>
      </c>
      <c r="I63" s="6">
        <f>+Táboa_1!I63-Táboa_2!I63</f>
        <v>10402</v>
      </c>
      <c r="J63" s="6">
        <f>+Táboa_1!J63-Táboa_2!J63</f>
        <v>4816</v>
      </c>
      <c r="K63" s="6">
        <f>+Táboa_1!K63-Táboa_2!K63</f>
        <v>830</v>
      </c>
      <c r="L63" s="6">
        <f>+Táboa_1!L63-Táboa_2!L63</f>
        <v>4386</v>
      </c>
      <c r="M63" s="6">
        <f>+Táboa_1!M63-Táboa_2!M63</f>
        <v>3210</v>
      </c>
      <c r="N63" s="6">
        <f>+Táboa_1!N63-Táboa_2!N63</f>
        <v>21</v>
      </c>
      <c r="O63" s="6">
        <f>+Táboa_1!O63-Táboa_2!O63</f>
        <v>1707</v>
      </c>
      <c r="P63" s="6">
        <f>+Táboa_1!P63-Táboa_2!P63</f>
        <v>2330</v>
      </c>
      <c r="Q63" s="6">
        <f>+Táboa_1!Q63-Táboa_2!Q63</f>
        <v>1171</v>
      </c>
      <c r="R63" s="6">
        <f>+Táboa_1!R63-Táboa_2!R63</f>
        <v>1964</v>
      </c>
      <c r="S63" s="6">
        <f>+Táboa_1!S63-Táboa_2!S63</f>
        <v>59</v>
      </c>
      <c r="T63" s="6">
        <f>+Táboa_1!T63-Táboa_2!T63</f>
        <v>2255</v>
      </c>
      <c r="U63" s="6">
        <f>+Táboa_1!U63-Táboa_2!U63</f>
        <v>804</v>
      </c>
      <c r="V63" s="6">
        <f>+Táboa_1!V63-Táboa_2!V63</f>
        <v>5606</v>
      </c>
      <c r="W63" s="6">
        <f>+Táboa_1!W63-Táboa_2!W63</f>
        <v>1486</v>
      </c>
      <c r="X63" s="6">
        <f>+Táboa_1!X63-Táboa_2!X63</f>
        <v>9482</v>
      </c>
      <c r="Y63" s="6">
        <f>+Táboa_1!Y63-Táboa_2!Y63</f>
        <v>341</v>
      </c>
      <c r="Z63" s="6">
        <f>+Táboa_1!Z63-Táboa_2!Z63</f>
        <v>2945</v>
      </c>
      <c r="AA63" s="6">
        <f>+Táboa_1!AA63-Táboa_2!AA63</f>
        <v>3744</v>
      </c>
      <c r="AB63" s="6">
        <f>+Táboa_1!AB63-Táboa_2!AB63</f>
        <v>17644</v>
      </c>
      <c r="AC63" s="6">
        <f>+Táboa_1!AC63-Táboa_2!AC63</f>
        <v>1666</v>
      </c>
      <c r="AD63" s="6">
        <f>+Táboa_1!AD63-Táboa_2!AD63</f>
        <v>1137</v>
      </c>
      <c r="AE63" s="6">
        <f>+Táboa_1!AE63-Táboa_2!AE63</f>
        <v>628</v>
      </c>
      <c r="AF63" s="6">
        <f>+Táboa_1!AF63-Táboa_2!AF63</f>
        <v>9613</v>
      </c>
      <c r="AG63" s="6">
        <f>+Táboa_1!AG63-Táboa_2!AG63</f>
        <v>7603</v>
      </c>
      <c r="AH63" s="6">
        <f>+Táboa_1!AH63-Táboa_2!AH63</f>
        <v>12414</v>
      </c>
      <c r="AI63" s="6">
        <f>+Táboa_1!AI63-Táboa_2!AI63</f>
        <v>1201</v>
      </c>
      <c r="AJ63" s="6">
        <f>+Táboa_1!AJ63-Táboa_2!AJ63</f>
        <v>47028</v>
      </c>
      <c r="AK63" s="6">
        <f>+Táboa_1!AK63-Táboa_2!AK63</f>
        <v>12271</v>
      </c>
      <c r="AL63" s="6">
        <f>+Táboa_1!AL63-Táboa_2!AL63</f>
        <v>11354</v>
      </c>
      <c r="AM63" s="6">
        <f>+Táboa_1!AM63-Táboa_2!AM63</f>
        <v>8936</v>
      </c>
      <c r="AN63" s="6">
        <f>+Táboa_1!AN63-Táboa_2!AN63</f>
        <v>21382</v>
      </c>
      <c r="AO63" s="6">
        <f>+Táboa_1!AO63-Táboa_2!AO63</f>
        <v>5389</v>
      </c>
      <c r="AP63" s="6">
        <f>+Táboa_1!AP63-Táboa_2!AP63</f>
        <v>0</v>
      </c>
      <c r="AQ63" s="6">
        <f>+Táboa_1!AQ63-Táboa_2!AQ63</f>
        <v>109</v>
      </c>
      <c r="AR63" s="6">
        <f>+Táboa_1!AR63-Táboa_2!AR63</f>
        <v>1468</v>
      </c>
      <c r="AS63" s="6">
        <f>+Táboa_1!AS63-Táboa_2!AS63</f>
        <v>3247</v>
      </c>
      <c r="AT63" s="6">
        <f>+Táboa_1!AT63-Táboa_2!AT63</f>
        <v>386</v>
      </c>
      <c r="AU63" s="6">
        <f>+Táboa_1!AU63-Táboa_2!AU63</f>
        <v>7256</v>
      </c>
      <c r="AV63" s="6">
        <f>+Táboa_1!AV63-Táboa_2!AV63</f>
        <v>6661</v>
      </c>
      <c r="AW63" s="6">
        <f>+Táboa_1!AW63-Táboa_2!AW63</f>
        <v>5666</v>
      </c>
      <c r="AX63" s="6">
        <f>+Táboa_1!AX63-Táboa_2!AX63</f>
        <v>0</v>
      </c>
      <c r="AY63" s="6">
        <f>+Táboa_1!AY63-Táboa_2!AY63</f>
        <v>0</v>
      </c>
      <c r="AZ63" s="6">
        <f>+Táboa_1!AZ63-Táboa_2!AZ63</f>
        <v>0</v>
      </c>
      <c r="BA63" s="6">
        <f>+Táboa_1!BA63-Táboa_2!BA63</f>
        <v>250</v>
      </c>
      <c r="BB63" s="6">
        <f>+Táboa_1!BB63-Táboa_2!BB63</f>
        <v>2655</v>
      </c>
      <c r="BC63" s="6">
        <f>+Táboa_1!BC63-Táboa_2!BC63</f>
        <v>0</v>
      </c>
      <c r="BD63" s="6">
        <f>+Táboa_1!BD63-Táboa_2!BD63</f>
        <v>940</v>
      </c>
      <c r="BE63" s="6">
        <f>+Táboa_1!BE63-Táboa_2!BE63</f>
        <v>2421</v>
      </c>
      <c r="BF63" s="6">
        <f>+Táboa_1!BF63-Táboa_2!BF63</f>
        <v>2474</v>
      </c>
      <c r="BG63" s="6">
        <f>+Táboa_1!BG63-Táboa_2!BG63</f>
        <v>23668</v>
      </c>
      <c r="BH63" s="6">
        <f>+Táboa_1!BH63-Táboa_2!BH63</f>
        <v>913</v>
      </c>
      <c r="BI63" s="6">
        <f>+Táboa_1!BI63-Táboa_2!BI63</f>
        <v>6788</v>
      </c>
      <c r="BJ63" s="6">
        <f>+Táboa_1!BJ63-Táboa_2!BJ63</f>
        <v>1454</v>
      </c>
      <c r="BK63" s="6">
        <f>+Táboa_1!BK63-Táboa_2!BK63</f>
        <v>5095</v>
      </c>
      <c r="BL63" s="6">
        <f>+Táboa_1!BL63-Táboa_2!BL63</f>
        <v>2354</v>
      </c>
      <c r="BM63" s="6">
        <f>+Táboa_1!BM63-Táboa_2!BM63</f>
        <v>531</v>
      </c>
      <c r="BN63" s="6">
        <f>+Táboa_1!BN63-Táboa_2!BN63</f>
        <v>2056</v>
      </c>
      <c r="BO63" s="6">
        <f>+Táboa_1!BO63-Táboa_2!BO63</f>
        <v>21588</v>
      </c>
      <c r="BP63" s="6">
        <f>+Táboa_1!BP63-Táboa_2!BP63</f>
        <v>25979</v>
      </c>
      <c r="BQ63" s="6">
        <f>+Táboa_1!BQ63-Táboa_2!BQ63</f>
        <v>1119</v>
      </c>
      <c r="BR63" s="6">
        <f>+Táboa_1!BR63-Táboa_2!BR63</f>
        <v>535</v>
      </c>
      <c r="BS63" s="6">
        <f>+Táboa_1!BS63-Táboa_2!BS63</f>
        <v>2512</v>
      </c>
      <c r="BT63" s="6">
        <f>+Táboa_1!BT63-Táboa_2!BT63</f>
        <v>5242</v>
      </c>
      <c r="BU63" s="6">
        <f>+Táboa_1!BU63-Táboa_2!BU63</f>
        <v>0</v>
      </c>
      <c r="BV63" s="53">
        <f>+Táboa_1!BV63-Táboa_2!BV63</f>
        <v>360151</v>
      </c>
      <c r="BW63" s="6">
        <f>+Táboa_1!BW63-Táboa_2!BW63</f>
        <v>0</v>
      </c>
      <c r="BX63" s="6">
        <f>+Táboa_1!BX63-Táboa_2!BX63</f>
        <v>0</v>
      </c>
      <c r="BY63" s="6">
        <f>+Táboa_1!BY63-Táboa_2!BY63</f>
        <v>0</v>
      </c>
      <c r="BZ63" s="7">
        <f>+Táboa_1!BZ63-Táboa_2!BZ63</f>
        <v>0</v>
      </c>
      <c r="CA63" s="6">
        <f>+Táboa_1!CA63-Táboa_2!CA63</f>
        <v>0</v>
      </c>
      <c r="CB63" s="6">
        <f>+Táboa_1!CB63-Táboa_2!CB63</f>
        <v>0</v>
      </c>
      <c r="CC63" s="7">
        <f>+Táboa_1!CC63-Táboa_2!CC63</f>
        <v>0</v>
      </c>
      <c r="CD63" s="6">
        <f>+Táboa_1!CD63-Táboa_2!CD63</f>
        <v>0</v>
      </c>
      <c r="CE63" s="6">
        <f>+Táboa_1!CE63-Táboa_2!CE63</f>
        <v>0</v>
      </c>
      <c r="CF63" s="6">
        <f>+Táboa_1!CF63-Táboa_2!CF63</f>
        <v>0</v>
      </c>
      <c r="CG63" s="7">
        <f>+Táboa_1!CG63-Táboa_2!CG63</f>
        <v>0</v>
      </c>
      <c r="CH63" s="7">
        <f>+Táboa_1!CH63-Táboa_2!CH63</f>
        <v>0</v>
      </c>
      <c r="CI63" s="53">
        <f>+Táboa_1!CI63-Táboa_2!CI63</f>
        <v>360151</v>
      </c>
      <c r="CL63" s="88"/>
      <c r="CM63" s="88"/>
      <c r="CN63" s="88"/>
      <c r="CO63" s="88"/>
      <c r="CP63" s="88"/>
    </row>
    <row r="64" spans="1:94" x14ac:dyDescent="0.25">
      <c r="A64" s="46" t="s">
        <v>53</v>
      </c>
      <c r="B64" s="38" t="s">
        <v>118</v>
      </c>
      <c r="C64" s="6">
        <f>+Táboa_1!C64-Táboa_2!C64</f>
        <v>0</v>
      </c>
      <c r="D64" s="6">
        <f>+Táboa_1!D64-Táboa_2!D64</f>
        <v>0</v>
      </c>
      <c r="E64" s="6">
        <f>+Táboa_1!E64-Táboa_2!E64</f>
        <v>0</v>
      </c>
      <c r="F64" s="6">
        <f>+Táboa_1!F64-Táboa_2!F64</f>
        <v>0</v>
      </c>
      <c r="G64" s="6">
        <f>+Táboa_1!G64-Táboa_2!G64</f>
        <v>0</v>
      </c>
      <c r="H64" s="6">
        <f>+Táboa_1!H64-Táboa_2!H64</f>
        <v>0</v>
      </c>
      <c r="I64" s="6">
        <f>+Táboa_1!I64-Táboa_2!I64</f>
        <v>0</v>
      </c>
      <c r="J64" s="6">
        <f>+Táboa_1!J64-Táboa_2!J64</f>
        <v>0</v>
      </c>
      <c r="K64" s="6">
        <f>+Táboa_1!K64-Táboa_2!K64</f>
        <v>0</v>
      </c>
      <c r="L64" s="6">
        <f>+Táboa_1!L64-Táboa_2!L64</f>
        <v>0</v>
      </c>
      <c r="M64" s="6">
        <f>+Táboa_1!M64-Táboa_2!M64</f>
        <v>0</v>
      </c>
      <c r="N64" s="6">
        <f>+Táboa_1!N64-Táboa_2!N64</f>
        <v>0</v>
      </c>
      <c r="O64" s="6">
        <f>+Táboa_1!O64-Táboa_2!O64</f>
        <v>0</v>
      </c>
      <c r="P64" s="6">
        <f>+Táboa_1!P64-Táboa_2!P64</f>
        <v>0</v>
      </c>
      <c r="Q64" s="6">
        <f>+Táboa_1!Q64-Táboa_2!Q64</f>
        <v>0</v>
      </c>
      <c r="R64" s="6">
        <f>+Táboa_1!R64-Táboa_2!R64</f>
        <v>0</v>
      </c>
      <c r="S64" s="6">
        <f>+Táboa_1!S64-Táboa_2!S64</f>
        <v>0</v>
      </c>
      <c r="T64" s="6">
        <f>+Táboa_1!T64-Táboa_2!T64</f>
        <v>0</v>
      </c>
      <c r="U64" s="6">
        <f>+Táboa_1!U64-Táboa_2!U64</f>
        <v>0</v>
      </c>
      <c r="V64" s="6">
        <f>+Táboa_1!V64-Táboa_2!V64</f>
        <v>0</v>
      </c>
      <c r="W64" s="6">
        <f>+Táboa_1!W64-Táboa_2!W64</f>
        <v>0</v>
      </c>
      <c r="X64" s="6">
        <f>+Táboa_1!X64-Táboa_2!X64</f>
        <v>0</v>
      </c>
      <c r="Y64" s="6">
        <f>+Táboa_1!Y64-Táboa_2!Y64</f>
        <v>0</v>
      </c>
      <c r="Z64" s="6">
        <f>+Táboa_1!Z64-Táboa_2!Z64</f>
        <v>0</v>
      </c>
      <c r="AA64" s="6">
        <f>+Táboa_1!AA64-Táboa_2!AA64</f>
        <v>0</v>
      </c>
      <c r="AB64" s="6">
        <f>+Táboa_1!AB64-Táboa_2!AB64</f>
        <v>0</v>
      </c>
      <c r="AC64" s="6">
        <f>+Táboa_1!AC64-Táboa_2!AC64</f>
        <v>0</v>
      </c>
      <c r="AD64" s="6">
        <f>+Táboa_1!AD64-Táboa_2!AD64</f>
        <v>0</v>
      </c>
      <c r="AE64" s="6">
        <f>+Táboa_1!AE64-Táboa_2!AE64</f>
        <v>0</v>
      </c>
      <c r="AF64" s="6">
        <f>+Táboa_1!AF64-Táboa_2!AF64</f>
        <v>0</v>
      </c>
      <c r="AG64" s="6">
        <f>+Táboa_1!AG64-Táboa_2!AG64</f>
        <v>0</v>
      </c>
      <c r="AH64" s="6">
        <f>+Táboa_1!AH64-Táboa_2!AH64</f>
        <v>0</v>
      </c>
      <c r="AI64" s="6">
        <f>+Táboa_1!AI64-Táboa_2!AI64</f>
        <v>0</v>
      </c>
      <c r="AJ64" s="6">
        <f>+Táboa_1!AJ64-Táboa_2!AJ64</f>
        <v>0</v>
      </c>
      <c r="AK64" s="6">
        <f>+Táboa_1!AK64-Táboa_2!AK64</f>
        <v>0</v>
      </c>
      <c r="AL64" s="6">
        <f>+Táboa_1!AL64-Táboa_2!AL64</f>
        <v>0</v>
      </c>
      <c r="AM64" s="6">
        <f>+Táboa_1!AM64-Táboa_2!AM64</f>
        <v>0</v>
      </c>
      <c r="AN64" s="6">
        <f>+Táboa_1!AN64-Táboa_2!AN64</f>
        <v>0</v>
      </c>
      <c r="AO64" s="6">
        <f>+Táboa_1!AO64-Táboa_2!AO64</f>
        <v>0</v>
      </c>
      <c r="AP64" s="6">
        <f>+Táboa_1!AP64-Táboa_2!AP64</f>
        <v>0</v>
      </c>
      <c r="AQ64" s="6">
        <f>+Táboa_1!AQ64-Táboa_2!AQ64</f>
        <v>0</v>
      </c>
      <c r="AR64" s="6">
        <f>+Táboa_1!AR64-Táboa_2!AR64</f>
        <v>0</v>
      </c>
      <c r="AS64" s="6">
        <f>+Táboa_1!AS64-Táboa_2!AS64</f>
        <v>0</v>
      </c>
      <c r="AT64" s="6">
        <f>+Táboa_1!AT64-Táboa_2!AT64</f>
        <v>0</v>
      </c>
      <c r="AU64" s="6">
        <f>+Táboa_1!AU64-Táboa_2!AU64</f>
        <v>0</v>
      </c>
      <c r="AV64" s="6">
        <f>+Táboa_1!AV64-Táboa_2!AV64</f>
        <v>0</v>
      </c>
      <c r="AW64" s="6">
        <f>+Táboa_1!AW64-Táboa_2!AW64</f>
        <v>0</v>
      </c>
      <c r="AX64" s="6">
        <f>+Táboa_1!AX64-Táboa_2!AX64</f>
        <v>0</v>
      </c>
      <c r="AY64" s="6">
        <f>+Táboa_1!AY64-Táboa_2!AY64</f>
        <v>0</v>
      </c>
      <c r="AZ64" s="6">
        <f>+Táboa_1!AZ64-Táboa_2!AZ64</f>
        <v>0</v>
      </c>
      <c r="BA64" s="6">
        <f>+Táboa_1!BA64-Táboa_2!BA64</f>
        <v>0</v>
      </c>
      <c r="BB64" s="6">
        <f>+Táboa_1!BB64-Táboa_2!BB64</f>
        <v>0</v>
      </c>
      <c r="BC64" s="6">
        <f>+Táboa_1!BC64-Táboa_2!BC64</f>
        <v>0</v>
      </c>
      <c r="BD64" s="6">
        <f>+Táboa_1!BD64-Táboa_2!BD64</f>
        <v>0</v>
      </c>
      <c r="BE64" s="6">
        <f>+Táboa_1!BE64-Táboa_2!BE64</f>
        <v>0</v>
      </c>
      <c r="BF64" s="6">
        <f>+Táboa_1!BF64-Táboa_2!BF64</f>
        <v>0</v>
      </c>
      <c r="BG64" s="6">
        <f>+Táboa_1!BG64-Táboa_2!BG64</f>
        <v>0</v>
      </c>
      <c r="BH64" s="6">
        <f>+Táboa_1!BH64-Táboa_2!BH64</f>
        <v>0</v>
      </c>
      <c r="BI64" s="6">
        <f>+Táboa_1!BI64-Táboa_2!BI64</f>
        <v>0</v>
      </c>
      <c r="BJ64" s="6">
        <f>+Táboa_1!BJ64-Táboa_2!BJ64</f>
        <v>0</v>
      </c>
      <c r="BK64" s="6">
        <f>+Táboa_1!BK64-Táboa_2!BK64</f>
        <v>0</v>
      </c>
      <c r="BL64" s="6">
        <f>+Táboa_1!BL64-Táboa_2!BL64</f>
        <v>0</v>
      </c>
      <c r="BM64" s="6">
        <f>+Táboa_1!BM64-Táboa_2!BM64</f>
        <v>0</v>
      </c>
      <c r="BN64" s="6">
        <f>+Táboa_1!BN64-Táboa_2!BN64</f>
        <v>0</v>
      </c>
      <c r="BO64" s="6">
        <f>+Táboa_1!BO64-Táboa_2!BO64</f>
        <v>0</v>
      </c>
      <c r="BP64" s="6">
        <f>+Táboa_1!BP64-Táboa_2!BP64</f>
        <v>0</v>
      </c>
      <c r="BQ64" s="6">
        <f>+Táboa_1!BQ64-Táboa_2!BQ64</f>
        <v>0</v>
      </c>
      <c r="BR64" s="6">
        <f>+Táboa_1!BR64-Táboa_2!BR64</f>
        <v>0</v>
      </c>
      <c r="BS64" s="6">
        <f>+Táboa_1!BS64-Táboa_2!BS64</f>
        <v>0</v>
      </c>
      <c r="BT64" s="6">
        <f>+Táboa_1!BT64-Táboa_2!BT64</f>
        <v>0</v>
      </c>
      <c r="BU64" s="6">
        <f>+Táboa_1!BU64-Táboa_2!BU64</f>
        <v>0</v>
      </c>
      <c r="BV64" s="53">
        <f>+Táboa_1!BV64-Táboa_2!BV64</f>
        <v>0</v>
      </c>
      <c r="BW64" s="6">
        <f>+Táboa_1!BW64-Táboa_2!BW64</f>
        <v>0</v>
      </c>
      <c r="BX64" s="6">
        <f>+Táboa_1!BX64-Táboa_2!BX64</f>
        <v>0</v>
      </c>
      <c r="BY64" s="6">
        <f>+Táboa_1!BY64-Táboa_2!BY64</f>
        <v>0</v>
      </c>
      <c r="BZ64" s="7">
        <f>+Táboa_1!BZ64-Táboa_2!BZ64</f>
        <v>0</v>
      </c>
      <c r="CA64" s="6">
        <f>+Táboa_1!CA64-Táboa_2!CA64</f>
        <v>0</v>
      </c>
      <c r="CB64" s="6">
        <f>+Táboa_1!CB64-Táboa_2!CB64</f>
        <v>0</v>
      </c>
      <c r="CC64" s="7">
        <f>+Táboa_1!CC64-Táboa_2!CC64</f>
        <v>0</v>
      </c>
      <c r="CD64" s="6">
        <f>+Táboa_1!CD64-Táboa_2!CD64</f>
        <v>0</v>
      </c>
      <c r="CE64" s="6">
        <f>+Táboa_1!CE64-Táboa_2!CE64</f>
        <v>0</v>
      </c>
      <c r="CF64" s="6">
        <f>+Táboa_1!CF64-Táboa_2!CF64</f>
        <v>0</v>
      </c>
      <c r="CG64" s="7">
        <f>+Táboa_1!CG64-Táboa_2!CG64</f>
        <v>0</v>
      </c>
      <c r="CH64" s="7">
        <f>+Táboa_1!CH64-Táboa_2!CH64</f>
        <v>0</v>
      </c>
      <c r="CI64" s="53">
        <f>+Táboa_1!CI64-Táboa_2!CI64</f>
        <v>0</v>
      </c>
      <c r="CL64" s="88"/>
      <c r="CM64" s="88"/>
      <c r="CN64" s="88"/>
      <c r="CO64" s="88"/>
      <c r="CP64" s="88"/>
    </row>
    <row r="65" spans="1:94" ht="22.5" x14ac:dyDescent="0.25">
      <c r="A65" s="46" t="s">
        <v>54</v>
      </c>
      <c r="B65" s="38" t="s">
        <v>119</v>
      </c>
      <c r="C65" s="6">
        <f>+Táboa_1!C65-Táboa_2!C65</f>
        <v>83</v>
      </c>
      <c r="D65" s="6">
        <f>+Táboa_1!D65-Táboa_2!D65</f>
        <v>255</v>
      </c>
      <c r="E65" s="6">
        <f>+Táboa_1!E65-Táboa_2!E65</f>
        <v>499</v>
      </c>
      <c r="F65" s="6">
        <f>+Táboa_1!F65-Táboa_2!F65</f>
        <v>0</v>
      </c>
      <c r="G65" s="6">
        <f>+Táboa_1!G65-Táboa_2!G65</f>
        <v>25</v>
      </c>
      <c r="H65" s="6">
        <f>+Táboa_1!H65-Táboa_2!H65</f>
        <v>84</v>
      </c>
      <c r="I65" s="6">
        <f>+Táboa_1!I65-Táboa_2!I65</f>
        <v>631</v>
      </c>
      <c r="J65" s="6">
        <f>+Táboa_1!J65-Táboa_2!J65</f>
        <v>63</v>
      </c>
      <c r="K65" s="6">
        <f>+Táboa_1!K65-Táboa_2!K65</f>
        <v>5</v>
      </c>
      <c r="L65" s="6">
        <f>+Táboa_1!L65-Táboa_2!L65</f>
        <v>60</v>
      </c>
      <c r="M65" s="6">
        <f>+Táboa_1!M65-Táboa_2!M65</f>
        <v>75</v>
      </c>
      <c r="N65" s="6">
        <f>+Táboa_1!N65-Táboa_2!N65</f>
        <v>41</v>
      </c>
      <c r="O65" s="6">
        <f>+Táboa_1!O65-Táboa_2!O65</f>
        <v>142</v>
      </c>
      <c r="P65" s="6">
        <f>+Táboa_1!P65-Táboa_2!P65</f>
        <v>152</v>
      </c>
      <c r="Q65" s="6">
        <f>+Táboa_1!Q65-Táboa_2!Q65</f>
        <v>19</v>
      </c>
      <c r="R65" s="6">
        <f>+Táboa_1!R65-Táboa_2!R65</f>
        <v>3</v>
      </c>
      <c r="S65" s="6">
        <f>+Táboa_1!S65-Táboa_2!S65</f>
        <v>68</v>
      </c>
      <c r="T65" s="6">
        <f>+Táboa_1!T65-Táboa_2!T65</f>
        <v>134</v>
      </c>
      <c r="U65" s="6">
        <f>+Táboa_1!U65-Táboa_2!U65</f>
        <v>29</v>
      </c>
      <c r="V65" s="6">
        <f>+Táboa_1!V65-Táboa_2!V65</f>
        <v>143</v>
      </c>
      <c r="W65" s="6">
        <f>+Táboa_1!W65-Táboa_2!W65</f>
        <v>5</v>
      </c>
      <c r="X65" s="6">
        <f>+Táboa_1!X65-Táboa_2!X65</f>
        <v>147</v>
      </c>
      <c r="Y65" s="6">
        <f>+Táboa_1!Y65-Táboa_2!Y65</f>
        <v>14</v>
      </c>
      <c r="Z65" s="6">
        <f>+Táboa_1!Z65-Táboa_2!Z65</f>
        <v>160</v>
      </c>
      <c r="AA65" s="6">
        <f>+Táboa_1!AA65-Táboa_2!AA65</f>
        <v>55</v>
      </c>
      <c r="AB65" s="6">
        <f>+Táboa_1!AB65-Táboa_2!AB65</f>
        <v>523</v>
      </c>
      <c r="AC65" s="6">
        <f>+Táboa_1!AC65-Táboa_2!AC65</f>
        <v>155</v>
      </c>
      <c r="AD65" s="6">
        <f>+Táboa_1!AD65-Táboa_2!AD65</f>
        <v>44</v>
      </c>
      <c r="AE65" s="6">
        <f>+Táboa_1!AE65-Táboa_2!AE65</f>
        <v>16</v>
      </c>
      <c r="AF65" s="6">
        <f>+Táboa_1!AF65-Táboa_2!AF65</f>
        <v>12</v>
      </c>
      <c r="AG65" s="6">
        <f>+Táboa_1!AG65-Táboa_2!AG65</f>
        <v>271</v>
      </c>
      <c r="AH65" s="6">
        <f>+Táboa_1!AH65-Táboa_2!AH65</f>
        <v>277</v>
      </c>
      <c r="AI65" s="6">
        <f>+Táboa_1!AI65-Táboa_2!AI65</f>
        <v>0</v>
      </c>
      <c r="AJ65" s="6">
        <f>+Táboa_1!AJ65-Táboa_2!AJ65</f>
        <v>4580</v>
      </c>
      <c r="AK65" s="6">
        <f>+Táboa_1!AK65-Táboa_2!AK65</f>
        <v>248</v>
      </c>
      <c r="AL65" s="6">
        <f>+Táboa_1!AL65-Táboa_2!AL65</f>
        <v>4339</v>
      </c>
      <c r="AM65" s="6">
        <f>+Táboa_1!AM65-Táboa_2!AM65</f>
        <v>1907</v>
      </c>
      <c r="AN65" s="6">
        <f>+Táboa_1!AN65-Táboa_2!AN65</f>
        <v>723</v>
      </c>
      <c r="AO65" s="6">
        <f>+Táboa_1!AO65-Táboa_2!AO65</f>
        <v>135</v>
      </c>
      <c r="AP65" s="6">
        <f>+Táboa_1!AP65-Táboa_2!AP65</f>
        <v>260</v>
      </c>
      <c r="AQ65" s="6">
        <f>+Táboa_1!AQ65-Táboa_2!AQ65</f>
        <v>5</v>
      </c>
      <c r="AR65" s="6">
        <f>+Táboa_1!AR65-Táboa_2!AR65</f>
        <v>86</v>
      </c>
      <c r="AS65" s="6">
        <f>+Táboa_1!AS65-Táboa_2!AS65</f>
        <v>8</v>
      </c>
      <c r="AT65" s="6">
        <f>+Táboa_1!AT65-Táboa_2!AT65</f>
        <v>8</v>
      </c>
      <c r="AU65" s="6">
        <f>+Táboa_1!AU65-Táboa_2!AU65</f>
        <v>98</v>
      </c>
      <c r="AV65" s="6">
        <f>+Táboa_1!AV65-Táboa_2!AV65</f>
        <v>31</v>
      </c>
      <c r="AW65" s="6">
        <f>+Táboa_1!AW65-Táboa_2!AW65</f>
        <v>51</v>
      </c>
      <c r="AX65" s="6">
        <f>+Táboa_1!AX65-Táboa_2!AX65</f>
        <v>174</v>
      </c>
      <c r="AY65" s="6">
        <f>+Táboa_1!AY65-Táboa_2!AY65</f>
        <v>197</v>
      </c>
      <c r="AZ65" s="6">
        <f>+Táboa_1!AZ65-Táboa_2!AZ65</f>
        <v>186</v>
      </c>
      <c r="BA65" s="6">
        <f>+Táboa_1!BA65-Táboa_2!BA65</f>
        <v>75</v>
      </c>
      <c r="BB65" s="6">
        <f>+Táboa_1!BB65-Táboa_2!BB65</f>
        <v>441</v>
      </c>
      <c r="BC65" s="6">
        <f>+Táboa_1!BC65-Táboa_2!BC65</f>
        <v>206</v>
      </c>
      <c r="BD65" s="6">
        <f>+Táboa_1!BD65-Táboa_2!BD65</f>
        <v>58</v>
      </c>
      <c r="BE65" s="6">
        <f>+Táboa_1!BE65-Táboa_2!BE65</f>
        <v>57</v>
      </c>
      <c r="BF65" s="6">
        <f>+Táboa_1!BF65-Táboa_2!BF65</f>
        <v>169</v>
      </c>
      <c r="BG65" s="6">
        <f>+Táboa_1!BG65-Táboa_2!BG65</f>
        <v>129</v>
      </c>
      <c r="BH65" s="6">
        <f>+Táboa_1!BH65-Táboa_2!BH65</f>
        <v>50</v>
      </c>
      <c r="BI65" s="6">
        <f>+Táboa_1!BI65-Táboa_2!BI65</f>
        <v>27253</v>
      </c>
      <c r="BJ65" s="6">
        <f>+Táboa_1!BJ65-Táboa_2!BJ65</f>
        <v>0</v>
      </c>
      <c r="BK65" s="6">
        <f>+Táboa_1!BK65-Táboa_2!BK65</f>
        <v>0</v>
      </c>
      <c r="BL65" s="6">
        <f>+Táboa_1!BL65-Táboa_2!BL65</f>
        <v>342</v>
      </c>
      <c r="BM65" s="6">
        <f>+Táboa_1!BM65-Táboa_2!BM65</f>
        <v>0</v>
      </c>
      <c r="BN65" s="6">
        <f>+Táboa_1!BN65-Táboa_2!BN65</f>
        <v>424</v>
      </c>
      <c r="BO65" s="6">
        <f>+Táboa_1!BO65-Táboa_2!BO65</f>
        <v>0</v>
      </c>
      <c r="BP65" s="6">
        <f>+Táboa_1!BP65-Táboa_2!BP65</f>
        <v>26</v>
      </c>
      <c r="BQ65" s="6">
        <f>+Táboa_1!BQ65-Táboa_2!BQ65</f>
        <v>53</v>
      </c>
      <c r="BR65" s="6">
        <f>+Táboa_1!BR65-Táboa_2!BR65</f>
        <v>274</v>
      </c>
      <c r="BS65" s="6">
        <f>+Táboa_1!BS65-Táboa_2!BS65</f>
        <v>0</v>
      </c>
      <c r="BT65" s="6">
        <f>+Táboa_1!BT65-Táboa_2!BT65</f>
        <v>0</v>
      </c>
      <c r="BU65" s="6">
        <f>+Táboa_1!BU65-Táboa_2!BU65</f>
        <v>0</v>
      </c>
      <c r="BV65" s="53">
        <f>+Táboa_1!BV65-Táboa_2!BV65</f>
        <v>46783</v>
      </c>
      <c r="BW65" s="6">
        <f>+Táboa_1!BW65-Táboa_2!BW65</f>
        <v>61339</v>
      </c>
      <c r="BX65" s="6">
        <f>+Táboa_1!BX65-Táboa_2!BX65</f>
        <v>0</v>
      </c>
      <c r="BY65" s="6">
        <f>+Táboa_1!BY65-Táboa_2!BY65</f>
        <v>0</v>
      </c>
      <c r="BZ65" s="7">
        <f>+Táboa_1!BZ65-Táboa_2!BZ65</f>
        <v>61339</v>
      </c>
      <c r="CA65" s="6">
        <f>+Táboa_1!CA65-Táboa_2!CA65</f>
        <v>0</v>
      </c>
      <c r="CB65" s="6">
        <f>+Táboa_1!CB65-Táboa_2!CB65</f>
        <v>0</v>
      </c>
      <c r="CC65" s="7">
        <f>+Táboa_1!CC65-Táboa_2!CC65</f>
        <v>0</v>
      </c>
      <c r="CD65" s="6">
        <f>+Táboa_1!CD65-Táboa_2!CD65</f>
        <v>0</v>
      </c>
      <c r="CE65" s="6">
        <f>+Táboa_1!CE65-Táboa_2!CE65</f>
        <v>0</v>
      </c>
      <c r="CF65" s="6">
        <f>+Táboa_1!CF65-Táboa_2!CF65</f>
        <v>0</v>
      </c>
      <c r="CG65" s="7">
        <f>+Táboa_1!CG65-Táboa_2!CG65</f>
        <v>0</v>
      </c>
      <c r="CH65" s="7">
        <f>+Táboa_1!CH65-Táboa_2!CH65</f>
        <v>61339</v>
      </c>
      <c r="CI65" s="53">
        <f>+Táboa_1!CI65-Táboa_2!CI65</f>
        <v>108122</v>
      </c>
      <c r="CL65" s="88"/>
      <c r="CM65" s="88"/>
      <c r="CN65" s="88"/>
      <c r="CO65" s="88"/>
      <c r="CP65" s="88"/>
    </row>
    <row r="66" spans="1:94" ht="33.75" x14ac:dyDescent="0.25">
      <c r="A66" s="46" t="s">
        <v>55</v>
      </c>
      <c r="B66" s="38" t="s">
        <v>120</v>
      </c>
      <c r="C66" s="6">
        <f>+Táboa_1!C66-Táboa_2!C66</f>
        <v>0</v>
      </c>
      <c r="D66" s="6">
        <f>+Táboa_1!D66-Táboa_2!D66</f>
        <v>0</v>
      </c>
      <c r="E66" s="6">
        <f>+Táboa_1!E66-Táboa_2!E66</f>
        <v>0</v>
      </c>
      <c r="F66" s="6">
        <f>+Táboa_1!F66-Táboa_2!F66</f>
        <v>0</v>
      </c>
      <c r="G66" s="6">
        <f>+Táboa_1!G66-Táboa_2!G66</f>
        <v>0</v>
      </c>
      <c r="H66" s="6">
        <f>+Táboa_1!H66-Táboa_2!H66</f>
        <v>0</v>
      </c>
      <c r="I66" s="6">
        <f>+Táboa_1!I66-Táboa_2!I66</f>
        <v>0</v>
      </c>
      <c r="J66" s="6">
        <f>+Táboa_1!J66-Táboa_2!J66</f>
        <v>0</v>
      </c>
      <c r="K66" s="6">
        <f>+Táboa_1!K66-Táboa_2!K66</f>
        <v>0</v>
      </c>
      <c r="L66" s="6">
        <f>+Táboa_1!L66-Táboa_2!L66</f>
        <v>0</v>
      </c>
      <c r="M66" s="6">
        <f>+Táboa_1!M66-Táboa_2!M66</f>
        <v>0</v>
      </c>
      <c r="N66" s="6">
        <f>+Táboa_1!N66-Táboa_2!N66</f>
        <v>0</v>
      </c>
      <c r="O66" s="6">
        <f>+Táboa_1!O66-Táboa_2!O66</f>
        <v>0</v>
      </c>
      <c r="P66" s="6">
        <f>+Táboa_1!P66-Táboa_2!P66</f>
        <v>0</v>
      </c>
      <c r="Q66" s="6">
        <f>+Táboa_1!Q66-Táboa_2!Q66</f>
        <v>0</v>
      </c>
      <c r="R66" s="6">
        <f>+Táboa_1!R66-Táboa_2!R66</f>
        <v>0</v>
      </c>
      <c r="S66" s="6">
        <f>+Táboa_1!S66-Táboa_2!S66</f>
        <v>0</v>
      </c>
      <c r="T66" s="6">
        <f>+Táboa_1!T66-Táboa_2!T66</f>
        <v>0</v>
      </c>
      <c r="U66" s="6">
        <f>+Táboa_1!U66-Táboa_2!U66</f>
        <v>0</v>
      </c>
      <c r="V66" s="6">
        <f>+Táboa_1!V66-Táboa_2!V66</f>
        <v>0</v>
      </c>
      <c r="W66" s="6">
        <f>+Táboa_1!W66-Táboa_2!W66</f>
        <v>0</v>
      </c>
      <c r="X66" s="6">
        <f>+Táboa_1!X66-Táboa_2!X66</f>
        <v>0</v>
      </c>
      <c r="Y66" s="6">
        <f>+Táboa_1!Y66-Táboa_2!Y66</f>
        <v>0</v>
      </c>
      <c r="Z66" s="6">
        <f>+Táboa_1!Z66-Táboa_2!Z66</f>
        <v>0</v>
      </c>
      <c r="AA66" s="6">
        <f>+Táboa_1!AA66-Táboa_2!AA66</f>
        <v>0</v>
      </c>
      <c r="AB66" s="6">
        <f>+Táboa_1!AB66-Táboa_2!AB66</f>
        <v>0</v>
      </c>
      <c r="AC66" s="6">
        <f>+Táboa_1!AC66-Táboa_2!AC66</f>
        <v>0</v>
      </c>
      <c r="AD66" s="6">
        <f>+Táboa_1!AD66-Táboa_2!AD66</f>
        <v>0</v>
      </c>
      <c r="AE66" s="6">
        <f>+Táboa_1!AE66-Táboa_2!AE66</f>
        <v>0</v>
      </c>
      <c r="AF66" s="6">
        <f>+Táboa_1!AF66-Táboa_2!AF66</f>
        <v>0</v>
      </c>
      <c r="AG66" s="6">
        <f>+Táboa_1!AG66-Táboa_2!AG66</f>
        <v>0</v>
      </c>
      <c r="AH66" s="6">
        <f>+Táboa_1!AH66-Táboa_2!AH66</f>
        <v>0</v>
      </c>
      <c r="AI66" s="6">
        <f>+Táboa_1!AI66-Táboa_2!AI66</f>
        <v>0</v>
      </c>
      <c r="AJ66" s="6">
        <f>+Táboa_1!AJ66-Táboa_2!AJ66</f>
        <v>0</v>
      </c>
      <c r="AK66" s="6">
        <f>+Táboa_1!AK66-Táboa_2!AK66</f>
        <v>0</v>
      </c>
      <c r="AL66" s="6">
        <f>+Táboa_1!AL66-Táboa_2!AL66</f>
        <v>0</v>
      </c>
      <c r="AM66" s="6">
        <f>+Táboa_1!AM66-Táboa_2!AM66</f>
        <v>0</v>
      </c>
      <c r="AN66" s="6">
        <f>+Táboa_1!AN66-Táboa_2!AN66</f>
        <v>0</v>
      </c>
      <c r="AO66" s="6">
        <f>+Táboa_1!AO66-Táboa_2!AO66</f>
        <v>0</v>
      </c>
      <c r="AP66" s="6">
        <f>+Táboa_1!AP66-Táboa_2!AP66</f>
        <v>0</v>
      </c>
      <c r="AQ66" s="6">
        <f>+Táboa_1!AQ66-Táboa_2!AQ66</f>
        <v>0</v>
      </c>
      <c r="AR66" s="6">
        <f>+Táboa_1!AR66-Táboa_2!AR66</f>
        <v>0</v>
      </c>
      <c r="AS66" s="6">
        <f>+Táboa_1!AS66-Táboa_2!AS66</f>
        <v>0</v>
      </c>
      <c r="AT66" s="6">
        <f>+Táboa_1!AT66-Táboa_2!AT66</f>
        <v>0</v>
      </c>
      <c r="AU66" s="6">
        <f>+Táboa_1!AU66-Táboa_2!AU66</f>
        <v>0</v>
      </c>
      <c r="AV66" s="6">
        <f>+Táboa_1!AV66-Táboa_2!AV66</f>
        <v>0</v>
      </c>
      <c r="AW66" s="6">
        <f>+Táboa_1!AW66-Táboa_2!AW66</f>
        <v>0</v>
      </c>
      <c r="AX66" s="6">
        <f>+Táboa_1!AX66-Táboa_2!AX66</f>
        <v>0</v>
      </c>
      <c r="AY66" s="6">
        <f>+Táboa_1!AY66-Táboa_2!AY66</f>
        <v>0</v>
      </c>
      <c r="AZ66" s="6">
        <f>+Táboa_1!AZ66-Táboa_2!AZ66</f>
        <v>0</v>
      </c>
      <c r="BA66" s="6">
        <f>+Táboa_1!BA66-Táboa_2!BA66</f>
        <v>0</v>
      </c>
      <c r="BB66" s="6">
        <f>+Táboa_1!BB66-Táboa_2!BB66</f>
        <v>0</v>
      </c>
      <c r="BC66" s="6">
        <f>+Táboa_1!BC66-Táboa_2!BC66</f>
        <v>0</v>
      </c>
      <c r="BD66" s="6">
        <f>+Táboa_1!BD66-Táboa_2!BD66</f>
        <v>0</v>
      </c>
      <c r="BE66" s="6">
        <f>+Táboa_1!BE66-Táboa_2!BE66</f>
        <v>0</v>
      </c>
      <c r="BF66" s="6">
        <f>+Táboa_1!BF66-Táboa_2!BF66</f>
        <v>0</v>
      </c>
      <c r="BG66" s="6">
        <f>+Táboa_1!BG66-Táboa_2!BG66</f>
        <v>0</v>
      </c>
      <c r="BH66" s="6">
        <f>+Táboa_1!BH66-Táboa_2!BH66</f>
        <v>0</v>
      </c>
      <c r="BI66" s="6">
        <f>+Táboa_1!BI66-Táboa_2!BI66</f>
        <v>0</v>
      </c>
      <c r="BJ66" s="6">
        <f>+Táboa_1!BJ66-Táboa_2!BJ66</f>
        <v>0</v>
      </c>
      <c r="BK66" s="6">
        <f>+Táboa_1!BK66-Táboa_2!BK66</f>
        <v>0</v>
      </c>
      <c r="BL66" s="6">
        <f>+Táboa_1!BL66-Táboa_2!BL66</f>
        <v>0</v>
      </c>
      <c r="BM66" s="6">
        <f>+Táboa_1!BM66-Táboa_2!BM66</f>
        <v>0</v>
      </c>
      <c r="BN66" s="6">
        <f>+Táboa_1!BN66-Táboa_2!BN66</f>
        <v>0</v>
      </c>
      <c r="BO66" s="6">
        <f>+Táboa_1!BO66-Táboa_2!BO66</f>
        <v>0</v>
      </c>
      <c r="BP66" s="6">
        <f>+Táboa_1!BP66-Táboa_2!BP66</f>
        <v>0</v>
      </c>
      <c r="BQ66" s="6">
        <f>+Táboa_1!BQ66-Táboa_2!BQ66</f>
        <v>0</v>
      </c>
      <c r="BR66" s="6">
        <f>+Táboa_1!BR66-Táboa_2!BR66</f>
        <v>0</v>
      </c>
      <c r="BS66" s="6">
        <f>+Táboa_1!BS66-Táboa_2!BS66</f>
        <v>0</v>
      </c>
      <c r="BT66" s="6">
        <f>+Táboa_1!BT66-Táboa_2!BT66</f>
        <v>0</v>
      </c>
      <c r="BU66" s="6">
        <f>+Táboa_1!BU66-Táboa_2!BU66</f>
        <v>0</v>
      </c>
      <c r="BV66" s="53">
        <f>+Táboa_1!BV66-Táboa_2!BV66</f>
        <v>0</v>
      </c>
      <c r="BW66" s="6">
        <f>+Táboa_1!BW66-Táboa_2!BW66</f>
        <v>0</v>
      </c>
      <c r="BX66" s="6">
        <f>+Táboa_1!BX66-Táboa_2!BX66</f>
        <v>0</v>
      </c>
      <c r="BY66" s="6">
        <f>+Táboa_1!BY66-Táboa_2!BY66</f>
        <v>0</v>
      </c>
      <c r="BZ66" s="7">
        <f>+Táboa_1!BZ66-Táboa_2!BZ66</f>
        <v>0</v>
      </c>
      <c r="CA66" s="6">
        <f>+Táboa_1!CA66-Táboa_2!CA66</f>
        <v>0</v>
      </c>
      <c r="CB66" s="6">
        <f>+Táboa_1!CB66-Táboa_2!CB66</f>
        <v>0</v>
      </c>
      <c r="CC66" s="7">
        <f>+Táboa_1!CC66-Táboa_2!CC66</f>
        <v>0</v>
      </c>
      <c r="CD66" s="6">
        <f>+Táboa_1!CD66-Táboa_2!CD66</f>
        <v>0</v>
      </c>
      <c r="CE66" s="6">
        <f>+Táboa_1!CE66-Táboa_2!CE66</f>
        <v>0</v>
      </c>
      <c r="CF66" s="6">
        <f>+Táboa_1!CF66-Táboa_2!CF66</f>
        <v>0</v>
      </c>
      <c r="CG66" s="7">
        <f>+Táboa_1!CG66-Táboa_2!CG66</f>
        <v>0</v>
      </c>
      <c r="CH66" s="7">
        <f>+Táboa_1!CH66-Táboa_2!CH66</f>
        <v>0</v>
      </c>
      <c r="CI66" s="53">
        <f>+Táboa_1!CI66-Táboa_2!CI66</f>
        <v>0</v>
      </c>
      <c r="CL66" s="88"/>
      <c r="CM66" s="88"/>
      <c r="CN66" s="88"/>
      <c r="CO66" s="88"/>
      <c r="CP66" s="88"/>
    </row>
    <row r="67" spans="1:94" x14ac:dyDescent="0.25">
      <c r="A67" s="46" t="s">
        <v>56</v>
      </c>
      <c r="B67" s="38" t="s">
        <v>121</v>
      </c>
      <c r="C67" s="6">
        <f>+Táboa_1!C67-Táboa_2!C67</f>
        <v>0</v>
      </c>
      <c r="D67" s="6">
        <f>+Táboa_1!D67-Táboa_2!D67</f>
        <v>0</v>
      </c>
      <c r="E67" s="6">
        <f>+Táboa_1!E67-Táboa_2!E67</f>
        <v>0</v>
      </c>
      <c r="F67" s="6">
        <f>+Táboa_1!F67-Táboa_2!F67</f>
        <v>0</v>
      </c>
      <c r="G67" s="6">
        <f>+Táboa_1!G67-Táboa_2!G67</f>
        <v>0</v>
      </c>
      <c r="H67" s="6">
        <f>+Táboa_1!H67-Táboa_2!H67</f>
        <v>0</v>
      </c>
      <c r="I67" s="6">
        <f>+Táboa_1!I67-Táboa_2!I67</f>
        <v>0</v>
      </c>
      <c r="J67" s="6">
        <f>+Táboa_1!J67-Táboa_2!J67</f>
        <v>0</v>
      </c>
      <c r="K67" s="6">
        <f>+Táboa_1!K67-Táboa_2!K67</f>
        <v>0</v>
      </c>
      <c r="L67" s="6">
        <f>+Táboa_1!L67-Táboa_2!L67</f>
        <v>0</v>
      </c>
      <c r="M67" s="6">
        <f>+Táboa_1!M67-Táboa_2!M67</f>
        <v>0</v>
      </c>
      <c r="N67" s="6">
        <f>+Táboa_1!N67-Táboa_2!N67</f>
        <v>0</v>
      </c>
      <c r="O67" s="6">
        <f>+Táboa_1!O67-Táboa_2!O67</f>
        <v>0</v>
      </c>
      <c r="P67" s="6">
        <f>+Táboa_1!P67-Táboa_2!P67</f>
        <v>0</v>
      </c>
      <c r="Q67" s="6">
        <f>+Táboa_1!Q67-Táboa_2!Q67</f>
        <v>0</v>
      </c>
      <c r="R67" s="6">
        <f>+Táboa_1!R67-Táboa_2!R67</f>
        <v>0</v>
      </c>
      <c r="S67" s="6">
        <f>+Táboa_1!S67-Táboa_2!S67</f>
        <v>0</v>
      </c>
      <c r="T67" s="6">
        <f>+Táboa_1!T67-Táboa_2!T67</f>
        <v>0</v>
      </c>
      <c r="U67" s="6">
        <f>+Táboa_1!U67-Táboa_2!U67</f>
        <v>0</v>
      </c>
      <c r="V67" s="6">
        <f>+Táboa_1!V67-Táboa_2!V67</f>
        <v>0</v>
      </c>
      <c r="W67" s="6">
        <f>+Táboa_1!W67-Táboa_2!W67</f>
        <v>0</v>
      </c>
      <c r="X67" s="6">
        <f>+Táboa_1!X67-Táboa_2!X67</f>
        <v>0</v>
      </c>
      <c r="Y67" s="6">
        <f>+Táboa_1!Y67-Táboa_2!Y67</f>
        <v>0</v>
      </c>
      <c r="Z67" s="6">
        <f>+Táboa_1!Z67-Táboa_2!Z67</f>
        <v>0</v>
      </c>
      <c r="AA67" s="6">
        <f>+Táboa_1!AA67-Táboa_2!AA67</f>
        <v>0</v>
      </c>
      <c r="AB67" s="6">
        <f>+Táboa_1!AB67-Táboa_2!AB67</f>
        <v>0</v>
      </c>
      <c r="AC67" s="6">
        <f>+Táboa_1!AC67-Táboa_2!AC67</f>
        <v>0</v>
      </c>
      <c r="AD67" s="6">
        <f>+Táboa_1!AD67-Táboa_2!AD67</f>
        <v>0</v>
      </c>
      <c r="AE67" s="6">
        <f>+Táboa_1!AE67-Táboa_2!AE67</f>
        <v>0</v>
      </c>
      <c r="AF67" s="6">
        <f>+Táboa_1!AF67-Táboa_2!AF67</f>
        <v>0</v>
      </c>
      <c r="AG67" s="6">
        <f>+Táboa_1!AG67-Táboa_2!AG67</f>
        <v>0</v>
      </c>
      <c r="AH67" s="6">
        <f>+Táboa_1!AH67-Táboa_2!AH67</f>
        <v>0</v>
      </c>
      <c r="AI67" s="6">
        <f>+Táboa_1!AI67-Táboa_2!AI67</f>
        <v>0</v>
      </c>
      <c r="AJ67" s="6">
        <f>+Táboa_1!AJ67-Táboa_2!AJ67</f>
        <v>0</v>
      </c>
      <c r="AK67" s="6">
        <f>+Táboa_1!AK67-Táboa_2!AK67</f>
        <v>0</v>
      </c>
      <c r="AL67" s="6">
        <f>+Táboa_1!AL67-Táboa_2!AL67</f>
        <v>0</v>
      </c>
      <c r="AM67" s="6">
        <f>+Táboa_1!AM67-Táboa_2!AM67</f>
        <v>0</v>
      </c>
      <c r="AN67" s="6">
        <f>+Táboa_1!AN67-Táboa_2!AN67</f>
        <v>0</v>
      </c>
      <c r="AO67" s="6">
        <f>+Táboa_1!AO67-Táboa_2!AO67</f>
        <v>0</v>
      </c>
      <c r="AP67" s="6">
        <f>+Táboa_1!AP67-Táboa_2!AP67</f>
        <v>0</v>
      </c>
      <c r="AQ67" s="6">
        <f>+Táboa_1!AQ67-Táboa_2!AQ67</f>
        <v>0</v>
      </c>
      <c r="AR67" s="6">
        <f>+Táboa_1!AR67-Táboa_2!AR67</f>
        <v>0</v>
      </c>
      <c r="AS67" s="6">
        <f>+Táboa_1!AS67-Táboa_2!AS67</f>
        <v>0</v>
      </c>
      <c r="AT67" s="6">
        <f>+Táboa_1!AT67-Táboa_2!AT67</f>
        <v>0</v>
      </c>
      <c r="AU67" s="6">
        <f>+Táboa_1!AU67-Táboa_2!AU67</f>
        <v>0</v>
      </c>
      <c r="AV67" s="6">
        <f>+Táboa_1!AV67-Táboa_2!AV67</f>
        <v>0</v>
      </c>
      <c r="AW67" s="6">
        <f>+Táboa_1!AW67-Táboa_2!AW67</f>
        <v>0</v>
      </c>
      <c r="AX67" s="6">
        <f>+Táboa_1!AX67-Táboa_2!AX67</f>
        <v>0</v>
      </c>
      <c r="AY67" s="6">
        <f>+Táboa_1!AY67-Táboa_2!AY67</f>
        <v>0</v>
      </c>
      <c r="AZ67" s="6">
        <f>+Táboa_1!AZ67-Táboa_2!AZ67</f>
        <v>0</v>
      </c>
      <c r="BA67" s="6">
        <f>+Táboa_1!BA67-Táboa_2!BA67</f>
        <v>0</v>
      </c>
      <c r="BB67" s="6">
        <f>+Táboa_1!BB67-Táboa_2!BB67</f>
        <v>0</v>
      </c>
      <c r="BC67" s="6">
        <f>+Táboa_1!BC67-Táboa_2!BC67</f>
        <v>0</v>
      </c>
      <c r="BD67" s="6">
        <f>+Táboa_1!BD67-Táboa_2!BD67</f>
        <v>0</v>
      </c>
      <c r="BE67" s="6">
        <f>+Táboa_1!BE67-Táboa_2!BE67</f>
        <v>0</v>
      </c>
      <c r="BF67" s="6">
        <f>+Táboa_1!BF67-Táboa_2!BF67</f>
        <v>0</v>
      </c>
      <c r="BG67" s="6">
        <f>+Táboa_1!BG67-Táboa_2!BG67</f>
        <v>0</v>
      </c>
      <c r="BH67" s="6">
        <f>+Táboa_1!BH67-Táboa_2!BH67</f>
        <v>0</v>
      </c>
      <c r="BI67" s="6">
        <f>+Táboa_1!BI67-Táboa_2!BI67</f>
        <v>0</v>
      </c>
      <c r="BJ67" s="6">
        <f>+Táboa_1!BJ67-Táboa_2!BJ67</f>
        <v>0</v>
      </c>
      <c r="BK67" s="6">
        <f>+Táboa_1!BK67-Táboa_2!BK67</f>
        <v>0</v>
      </c>
      <c r="BL67" s="6">
        <f>+Táboa_1!BL67-Táboa_2!BL67</f>
        <v>0</v>
      </c>
      <c r="BM67" s="6">
        <f>+Táboa_1!BM67-Táboa_2!BM67</f>
        <v>0</v>
      </c>
      <c r="BN67" s="6">
        <f>+Táboa_1!BN67-Táboa_2!BN67</f>
        <v>0</v>
      </c>
      <c r="BO67" s="6">
        <f>+Táboa_1!BO67-Táboa_2!BO67</f>
        <v>0</v>
      </c>
      <c r="BP67" s="6">
        <f>+Táboa_1!BP67-Táboa_2!BP67</f>
        <v>0</v>
      </c>
      <c r="BQ67" s="6">
        <f>+Táboa_1!BQ67-Táboa_2!BQ67</f>
        <v>0</v>
      </c>
      <c r="BR67" s="6">
        <f>+Táboa_1!BR67-Táboa_2!BR67</f>
        <v>0</v>
      </c>
      <c r="BS67" s="6">
        <f>+Táboa_1!BS67-Táboa_2!BS67</f>
        <v>0</v>
      </c>
      <c r="BT67" s="6">
        <f>+Táboa_1!BT67-Táboa_2!BT67</f>
        <v>0</v>
      </c>
      <c r="BU67" s="6">
        <f>+Táboa_1!BU67-Táboa_2!BU67</f>
        <v>0</v>
      </c>
      <c r="BV67" s="53">
        <f>+Táboa_1!BV67-Táboa_2!BV67</f>
        <v>0</v>
      </c>
      <c r="BW67" s="6">
        <f>+Táboa_1!BW67-Táboa_2!BW67</f>
        <v>0</v>
      </c>
      <c r="BX67" s="6">
        <f>+Táboa_1!BX67-Táboa_2!BX67</f>
        <v>0</v>
      </c>
      <c r="BY67" s="6">
        <f>+Táboa_1!BY67-Táboa_2!BY67</f>
        <v>0</v>
      </c>
      <c r="BZ67" s="7">
        <f>+Táboa_1!BZ67-Táboa_2!BZ67</f>
        <v>0</v>
      </c>
      <c r="CA67" s="6">
        <f>+Táboa_1!CA67-Táboa_2!CA67</f>
        <v>0</v>
      </c>
      <c r="CB67" s="6">
        <f>+Táboa_1!CB67-Táboa_2!CB67</f>
        <v>0</v>
      </c>
      <c r="CC67" s="7">
        <f>+Táboa_1!CC67-Táboa_2!CC67</f>
        <v>0</v>
      </c>
      <c r="CD67" s="6">
        <f>+Táboa_1!CD67-Táboa_2!CD67</f>
        <v>0</v>
      </c>
      <c r="CE67" s="6">
        <f>+Táboa_1!CE67-Táboa_2!CE67</f>
        <v>0</v>
      </c>
      <c r="CF67" s="6">
        <f>+Táboa_1!CF67-Táboa_2!CF67</f>
        <v>0</v>
      </c>
      <c r="CG67" s="7">
        <f>+Táboa_1!CG67-Táboa_2!CG67</f>
        <v>0</v>
      </c>
      <c r="CH67" s="7">
        <f>+Táboa_1!CH67-Táboa_2!CH67</f>
        <v>0</v>
      </c>
      <c r="CI67" s="53">
        <f>+Táboa_1!CI67-Táboa_2!CI67</f>
        <v>0</v>
      </c>
      <c r="CL67" s="88"/>
      <c r="CM67" s="88"/>
      <c r="CN67" s="88"/>
      <c r="CO67" s="88"/>
      <c r="CP67" s="88"/>
    </row>
    <row r="68" spans="1:94" x14ac:dyDescent="0.25">
      <c r="A68" s="46" t="s">
        <v>57</v>
      </c>
      <c r="B68" s="38" t="s">
        <v>122</v>
      </c>
      <c r="C68" s="6">
        <f>+Táboa_1!C68-Táboa_2!C68</f>
        <v>0</v>
      </c>
      <c r="D68" s="6">
        <f>+Táboa_1!D68-Táboa_2!D68</f>
        <v>0</v>
      </c>
      <c r="E68" s="6">
        <f>+Táboa_1!E68-Táboa_2!E68</f>
        <v>0</v>
      </c>
      <c r="F68" s="6">
        <f>+Táboa_1!F68-Táboa_2!F68</f>
        <v>0</v>
      </c>
      <c r="G68" s="6">
        <f>+Táboa_1!G68-Táboa_2!G68</f>
        <v>0</v>
      </c>
      <c r="H68" s="6">
        <f>+Táboa_1!H68-Táboa_2!H68</f>
        <v>0</v>
      </c>
      <c r="I68" s="6">
        <f>+Táboa_1!I68-Táboa_2!I68</f>
        <v>0</v>
      </c>
      <c r="J68" s="6">
        <f>+Táboa_1!J68-Táboa_2!J68</f>
        <v>0</v>
      </c>
      <c r="K68" s="6">
        <f>+Táboa_1!K68-Táboa_2!K68</f>
        <v>0</v>
      </c>
      <c r="L68" s="6">
        <f>+Táboa_1!L68-Táboa_2!L68</f>
        <v>0</v>
      </c>
      <c r="M68" s="6">
        <f>+Táboa_1!M68-Táboa_2!M68</f>
        <v>0</v>
      </c>
      <c r="N68" s="6">
        <f>+Táboa_1!N68-Táboa_2!N68</f>
        <v>0</v>
      </c>
      <c r="O68" s="6">
        <f>+Táboa_1!O68-Táboa_2!O68</f>
        <v>0</v>
      </c>
      <c r="P68" s="6">
        <f>+Táboa_1!P68-Táboa_2!P68</f>
        <v>0</v>
      </c>
      <c r="Q68" s="6">
        <f>+Táboa_1!Q68-Táboa_2!Q68</f>
        <v>0</v>
      </c>
      <c r="R68" s="6">
        <f>+Táboa_1!R68-Táboa_2!R68</f>
        <v>0</v>
      </c>
      <c r="S68" s="6">
        <f>+Táboa_1!S68-Táboa_2!S68</f>
        <v>0</v>
      </c>
      <c r="T68" s="6">
        <f>+Táboa_1!T68-Táboa_2!T68</f>
        <v>0</v>
      </c>
      <c r="U68" s="6">
        <f>+Táboa_1!U68-Táboa_2!U68</f>
        <v>0</v>
      </c>
      <c r="V68" s="6">
        <f>+Táboa_1!V68-Táboa_2!V68</f>
        <v>0</v>
      </c>
      <c r="W68" s="6">
        <f>+Táboa_1!W68-Táboa_2!W68</f>
        <v>0</v>
      </c>
      <c r="X68" s="6">
        <f>+Táboa_1!X68-Táboa_2!X68</f>
        <v>0</v>
      </c>
      <c r="Y68" s="6">
        <f>+Táboa_1!Y68-Táboa_2!Y68</f>
        <v>0</v>
      </c>
      <c r="Z68" s="6">
        <f>+Táboa_1!Z68-Táboa_2!Z68</f>
        <v>0</v>
      </c>
      <c r="AA68" s="6">
        <f>+Táboa_1!AA68-Táboa_2!AA68</f>
        <v>0</v>
      </c>
      <c r="AB68" s="6">
        <f>+Táboa_1!AB68-Táboa_2!AB68</f>
        <v>0</v>
      </c>
      <c r="AC68" s="6">
        <f>+Táboa_1!AC68-Táboa_2!AC68</f>
        <v>0</v>
      </c>
      <c r="AD68" s="6">
        <f>+Táboa_1!AD68-Táboa_2!AD68</f>
        <v>0</v>
      </c>
      <c r="AE68" s="6">
        <f>+Táboa_1!AE68-Táboa_2!AE68</f>
        <v>0</v>
      </c>
      <c r="AF68" s="6">
        <f>+Táboa_1!AF68-Táboa_2!AF68</f>
        <v>0</v>
      </c>
      <c r="AG68" s="6">
        <f>+Táboa_1!AG68-Táboa_2!AG68</f>
        <v>0</v>
      </c>
      <c r="AH68" s="6">
        <f>+Táboa_1!AH68-Táboa_2!AH68</f>
        <v>0</v>
      </c>
      <c r="AI68" s="6">
        <f>+Táboa_1!AI68-Táboa_2!AI68</f>
        <v>0</v>
      </c>
      <c r="AJ68" s="6">
        <f>+Táboa_1!AJ68-Táboa_2!AJ68</f>
        <v>0</v>
      </c>
      <c r="AK68" s="6">
        <f>+Táboa_1!AK68-Táboa_2!AK68</f>
        <v>0</v>
      </c>
      <c r="AL68" s="6">
        <f>+Táboa_1!AL68-Táboa_2!AL68</f>
        <v>0</v>
      </c>
      <c r="AM68" s="6">
        <f>+Táboa_1!AM68-Táboa_2!AM68</f>
        <v>0</v>
      </c>
      <c r="AN68" s="6">
        <f>+Táboa_1!AN68-Táboa_2!AN68</f>
        <v>0</v>
      </c>
      <c r="AO68" s="6">
        <f>+Táboa_1!AO68-Táboa_2!AO68</f>
        <v>0</v>
      </c>
      <c r="AP68" s="6">
        <f>+Táboa_1!AP68-Táboa_2!AP68</f>
        <v>0</v>
      </c>
      <c r="AQ68" s="6">
        <f>+Táboa_1!AQ68-Táboa_2!AQ68</f>
        <v>0</v>
      </c>
      <c r="AR68" s="6">
        <f>+Táboa_1!AR68-Táboa_2!AR68</f>
        <v>0</v>
      </c>
      <c r="AS68" s="6">
        <f>+Táboa_1!AS68-Táboa_2!AS68</f>
        <v>0</v>
      </c>
      <c r="AT68" s="6">
        <f>+Táboa_1!AT68-Táboa_2!AT68</f>
        <v>0</v>
      </c>
      <c r="AU68" s="6">
        <f>+Táboa_1!AU68-Táboa_2!AU68</f>
        <v>0</v>
      </c>
      <c r="AV68" s="6">
        <f>+Táboa_1!AV68-Táboa_2!AV68</f>
        <v>0</v>
      </c>
      <c r="AW68" s="6">
        <f>+Táboa_1!AW68-Táboa_2!AW68</f>
        <v>0</v>
      </c>
      <c r="AX68" s="6">
        <f>+Táboa_1!AX68-Táboa_2!AX68</f>
        <v>0</v>
      </c>
      <c r="AY68" s="6">
        <f>+Táboa_1!AY68-Táboa_2!AY68</f>
        <v>0</v>
      </c>
      <c r="AZ68" s="6">
        <f>+Táboa_1!AZ68-Táboa_2!AZ68</f>
        <v>0</v>
      </c>
      <c r="BA68" s="6">
        <f>+Táboa_1!BA68-Táboa_2!BA68</f>
        <v>0</v>
      </c>
      <c r="BB68" s="6">
        <f>+Táboa_1!BB68-Táboa_2!BB68</f>
        <v>0</v>
      </c>
      <c r="BC68" s="6">
        <f>+Táboa_1!BC68-Táboa_2!BC68</f>
        <v>0</v>
      </c>
      <c r="BD68" s="6">
        <f>+Táboa_1!BD68-Táboa_2!BD68</f>
        <v>0</v>
      </c>
      <c r="BE68" s="6">
        <f>+Táboa_1!BE68-Táboa_2!BE68</f>
        <v>0</v>
      </c>
      <c r="BF68" s="6">
        <f>+Táboa_1!BF68-Táboa_2!BF68</f>
        <v>0</v>
      </c>
      <c r="BG68" s="6">
        <f>+Táboa_1!BG68-Táboa_2!BG68</f>
        <v>0</v>
      </c>
      <c r="BH68" s="6">
        <f>+Táboa_1!BH68-Táboa_2!BH68</f>
        <v>0</v>
      </c>
      <c r="BI68" s="6">
        <f>+Táboa_1!BI68-Táboa_2!BI68</f>
        <v>0</v>
      </c>
      <c r="BJ68" s="6">
        <f>+Táboa_1!BJ68-Táboa_2!BJ68</f>
        <v>0</v>
      </c>
      <c r="BK68" s="6">
        <f>+Táboa_1!BK68-Táboa_2!BK68</f>
        <v>0</v>
      </c>
      <c r="BL68" s="6">
        <f>+Táboa_1!BL68-Táboa_2!BL68</f>
        <v>0</v>
      </c>
      <c r="BM68" s="6">
        <f>+Táboa_1!BM68-Táboa_2!BM68</f>
        <v>0</v>
      </c>
      <c r="BN68" s="6">
        <f>+Táboa_1!BN68-Táboa_2!BN68</f>
        <v>0</v>
      </c>
      <c r="BO68" s="6">
        <f>+Táboa_1!BO68-Táboa_2!BO68</f>
        <v>0</v>
      </c>
      <c r="BP68" s="6">
        <f>+Táboa_1!BP68-Táboa_2!BP68</f>
        <v>0</v>
      </c>
      <c r="BQ68" s="6">
        <f>+Táboa_1!BQ68-Táboa_2!BQ68</f>
        <v>0</v>
      </c>
      <c r="BR68" s="6">
        <f>+Táboa_1!BR68-Táboa_2!BR68</f>
        <v>0</v>
      </c>
      <c r="BS68" s="6">
        <f>+Táboa_1!BS68-Táboa_2!BS68</f>
        <v>0</v>
      </c>
      <c r="BT68" s="6">
        <f>+Táboa_1!BT68-Táboa_2!BT68</f>
        <v>0</v>
      </c>
      <c r="BU68" s="6">
        <f>+Táboa_1!BU68-Táboa_2!BU68</f>
        <v>0</v>
      </c>
      <c r="BV68" s="53">
        <f>+Táboa_1!BV68-Táboa_2!BV68</f>
        <v>0</v>
      </c>
      <c r="BW68" s="6">
        <f>+Táboa_1!BW68-Táboa_2!BW68</f>
        <v>0</v>
      </c>
      <c r="BX68" s="6">
        <f>+Táboa_1!BX68-Táboa_2!BX68</f>
        <v>0</v>
      </c>
      <c r="BY68" s="6">
        <f>+Táboa_1!BY68-Táboa_2!BY68</f>
        <v>0</v>
      </c>
      <c r="BZ68" s="7">
        <f>+Táboa_1!BZ68-Táboa_2!BZ68</f>
        <v>0</v>
      </c>
      <c r="CA68" s="6">
        <f>+Táboa_1!CA68-Táboa_2!CA68</f>
        <v>0</v>
      </c>
      <c r="CB68" s="6">
        <f>+Táboa_1!CB68-Táboa_2!CB68</f>
        <v>0</v>
      </c>
      <c r="CC68" s="7">
        <f>+Táboa_1!CC68-Táboa_2!CC68</f>
        <v>0</v>
      </c>
      <c r="CD68" s="6">
        <f>+Táboa_1!CD68-Táboa_2!CD68</f>
        <v>0</v>
      </c>
      <c r="CE68" s="6">
        <f>+Táboa_1!CE68-Táboa_2!CE68</f>
        <v>0</v>
      </c>
      <c r="CF68" s="6">
        <f>+Táboa_1!CF68-Táboa_2!CF68</f>
        <v>0</v>
      </c>
      <c r="CG68" s="7">
        <f>+Táboa_1!CG68-Táboa_2!CG68</f>
        <v>0</v>
      </c>
      <c r="CH68" s="7">
        <f>+Táboa_1!CH68-Táboa_2!CH68</f>
        <v>0</v>
      </c>
      <c r="CI68" s="53">
        <f>+Táboa_1!CI68-Táboa_2!CI68</f>
        <v>0</v>
      </c>
      <c r="CL68" s="88"/>
      <c r="CM68" s="88"/>
      <c r="CN68" s="88"/>
      <c r="CO68" s="88"/>
      <c r="CP68" s="88"/>
    </row>
    <row r="69" spans="1:94" x14ac:dyDescent="0.25">
      <c r="A69" s="46" t="s">
        <v>58</v>
      </c>
      <c r="B69" s="38" t="s">
        <v>123</v>
      </c>
      <c r="C69" s="6">
        <f>+Táboa_1!C69-Táboa_2!C69</f>
        <v>0</v>
      </c>
      <c r="D69" s="6">
        <f>+Táboa_1!D69-Táboa_2!D69</f>
        <v>0</v>
      </c>
      <c r="E69" s="6">
        <f>+Táboa_1!E69-Táboa_2!E69</f>
        <v>0</v>
      </c>
      <c r="F69" s="6">
        <f>+Táboa_1!F69-Táboa_2!F69</f>
        <v>0</v>
      </c>
      <c r="G69" s="6">
        <f>+Táboa_1!G69-Táboa_2!G69</f>
        <v>0</v>
      </c>
      <c r="H69" s="6">
        <f>+Táboa_1!H69-Táboa_2!H69</f>
        <v>0</v>
      </c>
      <c r="I69" s="6">
        <f>+Táboa_1!I69-Táboa_2!I69</f>
        <v>0</v>
      </c>
      <c r="J69" s="6">
        <f>+Táboa_1!J69-Táboa_2!J69</f>
        <v>0</v>
      </c>
      <c r="K69" s="6">
        <f>+Táboa_1!K69-Táboa_2!K69</f>
        <v>0</v>
      </c>
      <c r="L69" s="6">
        <f>+Táboa_1!L69-Táboa_2!L69</f>
        <v>0</v>
      </c>
      <c r="M69" s="6">
        <f>+Táboa_1!M69-Táboa_2!M69</f>
        <v>0</v>
      </c>
      <c r="N69" s="6">
        <f>+Táboa_1!N69-Táboa_2!N69</f>
        <v>0</v>
      </c>
      <c r="O69" s="6">
        <f>+Táboa_1!O69-Táboa_2!O69</f>
        <v>0</v>
      </c>
      <c r="P69" s="6">
        <f>+Táboa_1!P69-Táboa_2!P69</f>
        <v>0</v>
      </c>
      <c r="Q69" s="6">
        <f>+Táboa_1!Q69-Táboa_2!Q69</f>
        <v>0</v>
      </c>
      <c r="R69" s="6">
        <f>+Táboa_1!R69-Táboa_2!R69</f>
        <v>0</v>
      </c>
      <c r="S69" s="6">
        <f>+Táboa_1!S69-Táboa_2!S69</f>
        <v>0</v>
      </c>
      <c r="T69" s="6">
        <f>+Táboa_1!T69-Táboa_2!T69</f>
        <v>0</v>
      </c>
      <c r="U69" s="6">
        <f>+Táboa_1!U69-Táboa_2!U69</f>
        <v>0</v>
      </c>
      <c r="V69" s="6">
        <f>+Táboa_1!V69-Táboa_2!V69</f>
        <v>0</v>
      </c>
      <c r="W69" s="6">
        <f>+Táboa_1!W69-Táboa_2!W69</f>
        <v>0</v>
      </c>
      <c r="X69" s="6">
        <f>+Táboa_1!X69-Táboa_2!X69</f>
        <v>0</v>
      </c>
      <c r="Y69" s="6">
        <f>+Táboa_1!Y69-Táboa_2!Y69</f>
        <v>0</v>
      </c>
      <c r="Z69" s="6">
        <f>+Táboa_1!Z69-Táboa_2!Z69</f>
        <v>0</v>
      </c>
      <c r="AA69" s="6">
        <f>+Táboa_1!AA69-Táboa_2!AA69</f>
        <v>0</v>
      </c>
      <c r="AB69" s="6">
        <f>+Táboa_1!AB69-Táboa_2!AB69</f>
        <v>0</v>
      </c>
      <c r="AC69" s="6">
        <f>+Táboa_1!AC69-Táboa_2!AC69</f>
        <v>0</v>
      </c>
      <c r="AD69" s="6">
        <f>+Táboa_1!AD69-Táboa_2!AD69</f>
        <v>0</v>
      </c>
      <c r="AE69" s="6">
        <f>+Táboa_1!AE69-Táboa_2!AE69</f>
        <v>0</v>
      </c>
      <c r="AF69" s="6">
        <f>+Táboa_1!AF69-Táboa_2!AF69</f>
        <v>0</v>
      </c>
      <c r="AG69" s="6">
        <f>+Táboa_1!AG69-Táboa_2!AG69</f>
        <v>0</v>
      </c>
      <c r="AH69" s="6">
        <f>+Táboa_1!AH69-Táboa_2!AH69</f>
        <v>0</v>
      </c>
      <c r="AI69" s="6">
        <f>+Táboa_1!AI69-Táboa_2!AI69</f>
        <v>0</v>
      </c>
      <c r="AJ69" s="6">
        <f>+Táboa_1!AJ69-Táboa_2!AJ69</f>
        <v>0</v>
      </c>
      <c r="AK69" s="6">
        <f>+Táboa_1!AK69-Táboa_2!AK69</f>
        <v>0</v>
      </c>
      <c r="AL69" s="6">
        <f>+Táboa_1!AL69-Táboa_2!AL69</f>
        <v>0</v>
      </c>
      <c r="AM69" s="6">
        <f>+Táboa_1!AM69-Táboa_2!AM69</f>
        <v>0</v>
      </c>
      <c r="AN69" s="6">
        <f>+Táboa_1!AN69-Táboa_2!AN69</f>
        <v>0</v>
      </c>
      <c r="AO69" s="6">
        <f>+Táboa_1!AO69-Táboa_2!AO69</f>
        <v>0</v>
      </c>
      <c r="AP69" s="6">
        <f>+Táboa_1!AP69-Táboa_2!AP69</f>
        <v>0</v>
      </c>
      <c r="AQ69" s="6">
        <f>+Táboa_1!AQ69-Táboa_2!AQ69</f>
        <v>0</v>
      </c>
      <c r="AR69" s="6">
        <f>+Táboa_1!AR69-Táboa_2!AR69</f>
        <v>0</v>
      </c>
      <c r="AS69" s="6">
        <f>+Táboa_1!AS69-Táboa_2!AS69</f>
        <v>0</v>
      </c>
      <c r="AT69" s="6">
        <f>+Táboa_1!AT69-Táboa_2!AT69</f>
        <v>0</v>
      </c>
      <c r="AU69" s="6">
        <f>+Táboa_1!AU69-Táboa_2!AU69</f>
        <v>0</v>
      </c>
      <c r="AV69" s="6">
        <f>+Táboa_1!AV69-Táboa_2!AV69</f>
        <v>0</v>
      </c>
      <c r="AW69" s="6">
        <f>+Táboa_1!AW69-Táboa_2!AW69</f>
        <v>0</v>
      </c>
      <c r="AX69" s="6">
        <f>+Táboa_1!AX69-Táboa_2!AX69</f>
        <v>0</v>
      </c>
      <c r="AY69" s="6">
        <f>+Táboa_1!AY69-Táboa_2!AY69</f>
        <v>0</v>
      </c>
      <c r="AZ69" s="6">
        <f>+Táboa_1!AZ69-Táboa_2!AZ69</f>
        <v>0</v>
      </c>
      <c r="BA69" s="6">
        <f>+Táboa_1!BA69-Táboa_2!BA69</f>
        <v>0</v>
      </c>
      <c r="BB69" s="6">
        <f>+Táboa_1!BB69-Táboa_2!BB69</f>
        <v>0</v>
      </c>
      <c r="BC69" s="6">
        <f>+Táboa_1!BC69-Táboa_2!BC69</f>
        <v>0</v>
      </c>
      <c r="BD69" s="6">
        <f>+Táboa_1!BD69-Táboa_2!BD69</f>
        <v>0</v>
      </c>
      <c r="BE69" s="6">
        <f>+Táboa_1!BE69-Táboa_2!BE69</f>
        <v>0</v>
      </c>
      <c r="BF69" s="6">
        <f>+Táboa_1!BF69-Táboa_2!BF69</f>
        <v>0</v>
      </c>
      <c r="BG69" s="6">
        <f>+Táboa_1!BG69-Táboa_2!BG69</f>
        <v>0</v>
      </c>
      <c r="BH69" s="6">
        <f>+Táboa_1!BH69-Táboa_2!BH69</f>
        <v>0</v>
      </c>
      <c r="BI69" s="6">
        <f>+Táboa_1!BI69-Táboa_2!BI69</f>
        <v>0</v>
      </c>
      <c r="BJ69" s="6">
        <f>+Táboa_1!BJ69-Táboa_2!BJ69</f>
        <v>0</v>
      </c>
      <c r="BK69" s="6">
        <f>+Táboa_1!BK69-Táboa_2!BK69</f>
        <v>0</v>
      </c>
      <c r="BL69" s="6">
        <f>+Táboa_1!BL69-Táboa_2!BL69</f>
        <v>0</v>
      </c>
      <c r="BM69" s="6">
        <f>+Táboa_1!BM69-Táboa_2!BM69</f>
        <v>0</v>
      </c>
      <c r="BN69" s="6">
        <f>+Táboa_1!BN69-Táboa_2!BN69</f>
        <v>0</v>
      </c>
      <c r="BO69" s="6">
        <f>+Táboa_1!BO69-Táboa_2!BO69</f>
        <v>0</v>
      </c>
      <c r="BP69" s="6">
        <f>+Táboa_1!BP69-Táboa_2!BP69</f>
        <v>0</v>
      </c>
      <c r="BQ69" s="6">
        <f>+Táboa_1!BQ69-Táboa_2!BQ69</f>
        <v>0</v>
      </c>
      <c r="BR69" s="6">
        <f>+Táboa_1!BR69-Táboa_2!BR69</f>
        <v>0</v>
      </c>
      <c r="BS69" s="6">
        <f>+Táboa_1!BS69-Táboa_2!BS69</f>
        <v>0</v>
      </c>
      <c r="BT69" s="6">
        <f>+Táboa_1!BT69-Táboa_2!BT69</f>
        <v>0</v>
      </c>
      <c r="BU69" s="6">
        <f>+Táboa_1!BU69-Táboa_2!BU69</f>
        <v>0</v>
      </c>
      <c r="BV69" s="53">
        <f>+Táboa_1!BV69-Táboa_2!BV69</f>
        <v>0</v>
      </c>
      <c r="BW69" s="6">
        <f>+Táboa_1!BW69-Táboa_2!BW69</f>
        <v>0</v>
      </c>
      <c r="BX69" s="6">
        <f>+Táboa_1!BX69-Táboa_2!BX69</f>
        <v>0</v>
      </c>
      <c r="BY69" s="6">
        <f>+Táboa_1!BY69-Táboa_2!BY69</f>
        <v>0</v>
      </c>
      <c r="BZ69" s="7">
        <f>+Táboa_1!BZ69-Táboa_2!BZ69</f>
        <v>0</v>
      </c>
      <c r="CA69" s="6">
        <f>+Táboa_1!CA69-Táboa_2!CA69</f>
        <v>0</v>
      </c>
      <c r="CB69" s="6">
        <f>+Táboa_1!CB69-Táboa_2!CB69</f>
        <v>0</v>
      </c>
      <c r="CC69" s="7">
        <f>+Táboa_1!CC69-Táboa_2!CC69</f>
        <v>0</v>
      </c>
      <c r="CD69" s="6">
        <f>+Táboa_1!CD69-Táboa_2!CD69</f>
        <v>0</v>
      </c>
      <c r="CE69" s="6">
        <f>+Táboa_1!CE69-Táboa_2!CE69</f>
        <v>0</v>
      </c>
      <c r="CF69" s="6">
        <f>+Táboa_1!CF69-Táboa_2!CF69</f>
        <v>0</v>
      </c>
      <c r="CG69" s="7">
        <f>+Táboa_1!CG69-Táboa_2!CG69</f>
        <v>0</v>
      </c>
      <c r="CH69" s="7">
        <f>+Táboa_1!CH69-Táboa_2!CH69</f>
        <v>0</v>
      </c>
      <c r="CI69" s="53">
        <f>+Táboa_1!CI69-Táboa_2!CI69</f>
        <v>0</v>
      </c>
      <c r="CL69" s="88"/>
      <c r="CM69" s="88"/>
      <c r="CN69" s="88"/>
      <c r="CO69" s="88"/>
      <c r="CP69" s="88"/>
    </row>
    <row r="70" spans="1:94" x14ac:dyDescent="0.25">
      <c r="A70" s="46" t="s">
        <v>59</v>
      </c>
      <c r="B70" s="38" t="s">
        <v>124</v>
      </c>
      <c r="C70" s="6">
        <f>+Táboa_1!C70-Táboa_2!C70</f>
        <v>0</v>
      </c>
      <c r="D70" s="6">
        <f>+Táboa_1!D70-Táboa_2!D70</f>
        <v>0</v>
      </c>
      <c r="E70" s="6">
        <f>+Táboa_1!E70-Táboa_2!E70</f>
        <v>0</v>
      </c>
      <c r="F70" s="6">
        <f>+Táboa_1!F70-Táboa_2!F70</f>
        <v>0</v>
      </c>
      <c r="G70" s="6">
        <f>+Táboa_1!G70-Táboa_2!G70</f>
        <v>0</v>
      </c>
      <c r="H70" s="6">
        <f>+Táboa_1!H70-Táboa_2!H70</f>
        <v>0</v>
      </c>
      <c r="I70" s="6">
        <f>+Táboa_1!I70-Táboa_2!I70</f>
        <v>0</v>
      </c>
      <c r="J70" s="6">
        <f>+Táboa_1!J70-Táboa_2!J70</f>
        <v>0</v>
      </c>
      <c r="K70" s="6">
        <f>+Táboa_1!K70-Táboa_2!K70</f>
        <v>0</v>
      </c>
      <c r="L70" s="6">
        <f>+Táboa_1!L70-Táboa_2!L70</f>
        <v>0</v>
      </c>
      <c r="M70" s="6">
        <f>+Táboa_1!M70-Táboa_2!M70</f>
        <v>0</v>
      </c>
      <c r="N70" s="6">
        <f>+Táboa_1!N70-Táboa_2!N70</f>
        <v>0</v>
      </c>
      <c r="O70" s="6">
        <f>+Táboa_1!O70-Táboa_2!O70</f>
        <v>0</v>
      </c>
      <c r="P70" s="6">
        <f>+Táboa_1!P70-Táboa_2!P70</f>
        <v>0</v>
      </c>
      <c r="Q70" s="6">
        <f>+Táboa_1!Q70-Táboa_2!Q70</f>
        <v>0</v>
      </c>
      <c r="R70" s="6">
        <f>+Táboa_1!R70-Táboa_2!R70</f>
        <v>0</v>
      </c>
      <c r="S70" s="6">
        <f>+Táboa_1!S70-Táboa_2!S70</f>
        <v>0</v>
      </c>
      <c r="T70" s="6">
        <f>+Táboa_1!T70-Táboa_2!T70</f>
        <v>0</v>
      </c>
      <c r="U70" s="6">
        <f>+Táboa_1!U70-Táboa_2!U70</f>
        <v>0</v>
      </c>
      <c r="V70" s="6">
        <f>+Táboa_1!V70-Táboa_2!V70</f>
        <v>0</v>
      </c>
      <c r="W70" s="6">
        <f>+Táboa_1!W70-Táboa_2!W70</f>
        <v>0</v>
      </c>
      <c r="X70" s="6">
        <f>+Táboa_1!X70-Táboa_2!X70</f>
        <v>0</v>
      </c>
      <c r="Y70" s="6">
        <f>+Táboa_1!Y70-Táboa_2!Y70</f>
        <v>0</v>
      </c>
      <c r="Z70" s="6">
        <f>+Táboa_1!Z70-Táboa_2!Z70</f>
        <v>0</v>
      </c>
      <c r="AA70" s="6">
        <f>+Táboa_1!AA70-Táboa_2!AA70</f>
        <v>0</v>
      </c>
      <c r="AB70" s="6">
        <f>+Táboa_1!AB70-Táboa_2!AB70</f>
        <v>0</v>
      </c>
      <c r="AC70" s="6">
        <f>+Táboa_1!AC70-Táboa_2!AC70</f>
        <v>0</v>
      </c>
      <c r="AD70" s="6">
        <f>+Táboa_1!AD70-Táboa_2!AD70</f>
        <v>0</v>
      </c>
      <c r="AE70" s="6">
        <f>+Táboa_1!AE70-Táboa_2!AE70</f>
        <v>0</v>
      </c>
      <c r="AF70" s="6">
        <f>+Táboa_1!AF70-Táboa_2!AF70</f>
        <v>0</v>
      </c>
      <c r="AG70" s="6">
        <f>+Táboa_1!AG70-Táboa_2!AG70</f>
        <v>0</v>
      </c>
      <c r="AH70" s="6">
        <f>+Táboa_1!AH70-Táboa_2!AH70</f>
        <v>0</v>
      </c>
      <c r="AI70" s="6">
        <f>+Táboa_1!AI70-Táboa_2!AI70</f>
        <v>0</v>
      </c>
      <c r="AJ70" s="6">
        <f>+Táboa_1!AJ70-Táboa_2!AJ70</f>
        <v>0</v>
      </c>
      <c r="AK70" s="6">
        <f>+Táboa_1!AK70-Táboa_2!AK70</f>
        <v>0</v>
      </c>
      <c r="AL70" s="6">
        <f>+Táboa_1!AL70-Táboa_2!AL70</f>
        <v>0</v>
      </c>
      <c r="AM70" s="6">
        <f>+Táboa_1!AM70-Táboa_2!AM70</f>
        <v>0</v>
      </c>
      <c r="AN70" s="6">
        <f>+Táboa_1!AN70-Táboa_2!AN70</f>
        <v>0</v>
      </c>
      <c r="AO70" s="6">
        <f>+Táboa_1!AO70-Táboa_2!AO70</f>
        <v>0</v>
      </c>
      <c r="AP70" s="6">
        <f>+Táboa_1!AP70-Táboa_2!AP70</f>
        <v>0</v>
      </c>
      <c r="AQ70" s="6">
        <f>+Táboa_1!AQ70-Táboa_2!AQ70</f>
        <v>0</v>
      </c>
      <c r="AR70" s="6">
        <f>+Táboa_1!AR70-Táboa_2!AR70</f>
        <v>0</v>
      </c>
      <c r="AS70" s="6">
        <f>+Táboa_1!AS70-Táboa_2!AS70</f>
        <v>0</v>
      </c>
      <c r="AT70" s="6">
        <f>+Táboa_1!AT70-Táboa_2!AT70</f>
        <v>0</v>
      </c>
      <c r="AU70" s="6">
        <f>+Táboa_1!AU70-Táboa_2!AU70</f>
        <v>0</v>
      </c>
      <c r="AV70" s="6">
        <f>+Táboa_1!AV70-Táboa_2!AV70</f>
        <v>0</v>
      </c>
      <c r="AW70" s="6">
        <f>+Táboa_1!AW70-Táboa_2!AW70</f>
        <v>0</v>
      </c>
      <c r="AX70" s="6">
        <f>+Táboa_1!AX70-Táboa_2!AX70</f>
        <v>0</v>
      </c>
      <c r="AY70" s="6">
        <f>+Táboa_1!AY70-Táboa_2!AY70</f>
        <v>0</v>
      </c>
      <c r="AZ70" s="6">
        <f>+Táboa_1!AZ70-Táboa_2!AZ70</f>
        <v>0</v>
      </c>
      <c r="BA70" s="6">
        <f>+Táboa_1!BA70-Táboa_2!BA70</f>
        <v>0</v>
      </c>
      <c r="BB70" s="6">
        <f>+Táboa_1!BB70-Táboa_2!BB70</f>
        <v>0</v>
      </c>
      <c r="BC70" s="6">
        <f>+Táboa_1!BC70-Táboa_2!BC70</f>
        <v>0</v>
      </c>
      <c r="BD70" s="6">
        <f>+Táboa_1!BD70-Táboa_2!BD70</f>
        <v>0</v>
      </c>
      <c r="BE70" s="6">
        <f>+Táboa_1!BE70-Táboa_2!BE70</f>
        <v>0</v>
      </c>
      <c r="BF70" s="6">
        <f>+Táboa_1!BF70-Táboa_2!BF70</f>
        <v>0</v>
      </c>
      <c r="BG70" s="6">
        <f>+Táboa_1!BG70-Táboa_2!BG70</f>
        <v>0</v>
      </c>
      <c r="BH70" s="6">
        <f>+Táboa_1!BH70-Táboa_2!BH70</f>
        <v>0</v>
      </c>
      <c r="BI70" s="6">
        <f>+Táboa_1!BI70-Táboa_2!BI70</f>
        <v>0</v>
      </c>
      <c r="BJ70" s="6">
        <f>+Táboa_1!BJ70-Táboa_2!BJ70</f>
        <v>0</v>
      </c>
      <c r="BK70" s="6">
        <f>+Táboa_1!BK70-Táboa_2!BK70</f>
        <v>0</v>
      </c>
      <c r="BL70" s="6">
        <f>+Táboa_1!BL70-Táboa_2!BL70</f>
        <v>0</v>
      </c>
      <c r="BM70" s="6">
        <f>+Táboa_1!BM70-Táboa_2!BM70</f>
        <v>0</v>
      </c>
      <c r="BN70" s="6">
        <f>+Táboa_1!BN70-Táboa_2!BN70</f>
        <v>0</v>
      </c>
      <c r="BO70" s="6">
        <f>+Táboa_1!BO70-Táboa_2!BO70</f>
        <v>0</v>
      </c>
      <c r="BP70" s="6">
        <f>+Táboa_1!BP70-Táboa_2!BP70</f>
        <v>0</v>
      </c>
      <c r="BQ70" s="6">
        <f>+Táboa_1!BQ70-Táboa_2!BQ70</f>
        <v>0</v>
      </c>
      <c r="BR70" s="6">
        <f>+Táboa_1!BR70-Táboa_2!BR70</f>
        <v>0</v>
      </c>
      <c r="BS70" s="6">
        <f>+Táboa_1!BS70-Táboa_2!BS70</f>
        <v>0</v>
      </c>
      <c r="BT70" s="6">
        <f>+Táboa_1!BT70-Táboa_2!BT70</f>
        <v>0</v>
      </c>
      <c r="BU70" s="6">
        <f>+Táboa_1!BU70-Táboa_2!BU70</f>
        <v>0</v>
      </c>
      <c r="BV70" s="53">
        <f>+Táboa_1!BV70-Táboa_2!BV70</f>
        <v>0</v>
      </c>
      <c r="BW70" s="6">
        <f>+Táboa_1!BW70-Táboa_2!BW70</f>
        <v>0</v>
      </c>
      <c r="BX70" s="6">
        <f>+Táboa_1!BX70-Táboa_2!BX70</f>
        <v>0</v>
      </c>
      <c r="BY70" s="6">
        <f>+Táboa_1!BY70-Táboa_2!BY70</f>
        <v>0</v>
      </c>
      <c r="BZ70" s="7">
        <f>+Táboa_1!BZ70-Táboa_2!BZ70</f>
        <v>0</v>
      </c>
      <c r="CA70" s="6">
        <f>+Táboa_1!CA70-Táboa_2!CA70</f>
        <v>0</v>
      </c>
      <c r="CB70" s="6">
        <f>+Táboa_1!CB70-Táboa_2!CB70</f>
        <v>0</v>
      </c>
      <c r="CC70" s="7">
        <f>+Táboa_1!CC70-Táboa_2!CC70</f>
        <v>0</v>
      </c>
      <c r="CD70" s="6">
        <f>+Táboa_1!CD70-Táboa_2!CD70</f>
        <v>0</v>
      </c>
      <c r="CE70" s="6">
        <f>+Táboa_1!CE70-Táboa_2!CE70</f>
        <v>0</v>
      </c>
      <c r="CF70" s="6">
        <f>+Táboa_1!CF70-Táboa_2!CF70</f>
        <v>0</v>
      </c>
      <c r="CG70" s="7">
        <f>+Táboa_1!CG70-Táboa_2!CG70</f>
        <v>0</v>
      </c>
      <c r="CH70" s="7">
        <f>+Táboa_1!CH70-Táboa_2!CH70</f>
        <v>0</v>
      </c>
      <c r="CI70" s="53">
        <f>+Táboa_1!CI70-Táboa_2!CI70</f>
        <v>0</v>
      </c>
      <c r="CL70" s="88"/>
      <c r="CM70" s="88"/>
      <c r="CN70" s="88"/>
      <c r="CO70" s="88"/>
      <c r="CP70" s="88"/>
    </row>
    <row r="71" spans="1:94" x14ac:dyDescent="0.25">
      <c r="A71" s="46" t="s">
        <v>60</v>
      </c>
      <c r="B71" s="38" t="s">
        <v>125</v>
      </c>
      <c r="C71" s="6">
        <f>+Táboa_1!C71-Táboa_2!C71</f>
        <v>0</v>
      </c>
      <c r="D71" s="6">
        <f>+Táboa_1!D71-Táboa_2!D71</f>
        <v>0</v>
      </c>
      <c r="E71" s="6">
        <f>+Táboa_1!E71-Táboa_2!E71</f>
        <v>0</v>
      </c>
      <c r="F71" s="6">
        <f>+Táboa_1!F71-Táboa_2!F71</f>
        <v>0</v>
      </c>
      <c r="G71" s="6">
        <f>+Táboa_1!G71-Táboa_2!G71</f>
        <v>0</v>
      </c>
      <c r="H71" s="6">
        <f>+Táboa_1!H71-Táboa_2!H71</f>
        <v>0</v>
      </c>
      <c r="I71" s="6">
        <f>+Táboa_1!I71-Táboa_2!I71</f>
        <v>0</v>
      </c>
      <c r="J71" s="6">
        <f>+Táboa_1!J71-Táboa_2!J71</f>
        <v>0</v>
      </c>
      <c r="K71" s="6">
        <f>+Táboa_1!K71-Táboa_2!K71</f>
        <v>0</v>
      </c>
      <c r="L71" s="6">
        <f>+Táboa_1!L71-Táboa_2!L71</f>
        <v>0</v>
      </c>
      <c r="M71" s="6">
        <f>+Táboa_1!M71-Táboa_2!M71</f>
        <v>0</v>
      </c>
      <c r="N71" s="6">
        <f>+Táboa_1!N71-Táboa_2!N71</f>
        <v>0</v>
      </c>
      <c r="O71" s="6">
        <f>+Táboa_1!O71-Táboa_2!O71</f>
        <v>0</v>
      </c>
      <c r="P71" s="6">
        <f>+Táboa_1!P71-Táboa_2!P71</f>
        <v>0</v>
      </c>
      <c r="Q71" s="6">
        <f>+Táboa_1!Q71-Táboa_2!Q71</f>
        <v>0</v>
      </c>
      <c r="R71" s="6">
        <f>+Táboa_1!R71-Táboa_2!R71</f>
        <v>0</v>
      </c>
      <c r="S71" s="6">
        <f>+Táboa_1!S71-Táboa_2!S71</f>
        <v>0</v>
      </c>
      <c r="T71" s="6">
        <f>+Táboa_1!T71-Táboa_2!T71</f>
        <v>0</v>
      </c>
      <c r="U71" s="6">
        <f>+Táboa_1!U71-Táboa_2!U71</f>
        <v>0</v>
      </c>
      <c r="V71" s="6">
        <f>+Táboa_1!V71-Táboa_2!V71</f>
        <v>0</v>
      </c>
      <c r="W71" s="6">
        <f>+Táboa_1!W71-Táboa_2!W71</f>
        <v>0</v>
      </c>
      <c r="X71" s="6">
        <f>+Táboa_1!X71-Táboa_2!X71</f>
        <v>0</v>
      </c>
      <c r="Y71" s="6">
        <f>+Táboa_1!Y71-Táboa_2!Y71</f>
        <v>0</v>
      </c>
      <c r="Z71" s="6">
        <f>+Táboa_1!Z71-Táboa_2!Z71</f>
        <v>0</v>
      </c>
      <c r="AA71" s="6">
        <f>+Táboa_1!AA71-Táboa_2!AA71</f>
        <v>0</v>
      </c>
      <c r="AB71" s="6">
        <f>+Táboa_1!AB71-Táboa_2!AB71</f>
        <v>0</v>
      </c>
      <c r="AC71" s="6">
        <f>+Táboa_1!AC71-Táboa_2!AC71</f>
        <v>0</v>
      </c>
      <c r="AD71" s="6">
        <f>+Táboa_1!AD71-Táboa_2!AD71</f>
        <v>0</v>
      </c>
      <c r="AE71" s="6">
        <f>+Táboa_1!AE71-Táboa_2!AE71</f>
        <v>0</v>
      </c>
      <c r="AF71" s="6">
        <f>+Táboa_1!AF71-Táboa_2!AF71</f>
        <v>0</v>
      </c>
      <c r="AG71" s="6">
        <f>+Táboa_1!AG71-Táboa_2!AG71</f>
        <v>0</v>
      </c>
      <c r="AH71" s="6">
        <f>+Táboa_1!AH71-Táboa_2!AH71</f>
        <v>0</v>
      </c>
      <c r="AI71" s="6">
        <f>+Táboa_1!AI71-Táboa_2!AI71</f>
        <v>0</v>
      </c>
      <c r="AJ71" s="6">
        <f>+Táboa_1!AJ71-Táboa_2!AJ71</f>
        <v>0</v>
      </c>
      <c r="AK71" s="6">
        <f>+Táboa_1!AK71-Táboa_2!AK71</f>
        <v>0</v>
      </c>
      <c r="AL71" s="6">
        <f>+Táboa_1!AL71-Táboa_2!AL71</f>
        <v>0</v>
      </c>
      <c r="AM71" s="6">
        <f>+Táboa_1!AM71-Táboa_2!AM71</f>
        <v>0</v>
      </c>
      <c r="AN71" s="6">
        <f>+Táboa_1!AN71-Táboa_2!AN71</f>
        <v>0</v>
      </c>
      <c r="AO71" s="6">
        <f>+Táboa_1!AO71-Táboa_2!AO71</f>
        <v>0</v>
      </c>
      <c r="AP71" s="6">
        <f>+Táboa_1!AP71-Táboa_2!AP71</f>
        <v>0</v>
      </c>
      <c r="AQ71" s="6">
        <f>+Táboa_1!AQ71-Táboa_2!AQ71</f>
        <v>0</v>
      </c>
      <c r="AR71" s="6">
        <f>+Táboa_1!AR71-Táboa_2!AR71</f>
        <v>0</v>
      </c>
      <c r="AS71" s="6">
        <f>+Táboa_1!AS71-Táboa_2!AS71</f>
        <v>0</v>
      </c>
      <c r="AT71" s="6">
        <f>+Táboa_1!AT71-Táboa_2!AT71</f>
        <v>0</v>
      </c>
      <c r="AU71" s="6">
        <f>+Táboa_1!AU71-Táboa_2!AU71</f>
        <v>0</v>
      </c>
      <c r="AV71" s="6">
        <f>+Táboa_1!AV71-Táboa_2!AV71</f>
        <v>0</v>
      </c>
      <c r="AW71" s="6">
        <f>+Táboa_1!AW71-Táboa_2!AW71</f>
        <v>0</v>
      </c>
      <c r="AX71" s="6">
        <f>+Táboa_1!AX71-Táboa_2!AX71</f>
        <v>0</v>
      </c>
      <c r="AY71" s="6">
        <f>+Táboa_1!AY71-Táboa_2!AY71</f>
        <v>0</v>
      </c>
      <c r="AZ71" s="6">
        <f>+Táboa_1!AZ71-Táboa_2!AZ71</f>
        <v>0</v>
      </c>
      <c r="BA71" s="6">
        <f>+Táboa_1!BA71-Táboa_2!BA71</f>
        <v>0</v>
      </c>
      <c r="BB71" s="6">
        <f>+Táboa_1!BB71-Táboa_2!BB71</f>
        <v>0</v>
      </c>
      <c r="BC71" s="6">
        <f>+Táboa_1!BC71-Táboa_2!BC71</f>
        <v>0</v>
      </c>
      <c r="BD71" s="6">
        <f>+Táboa_1!BD71-Táboa_2!BD71</f>
        <v>0</v>
      </c>
      <c r="BE71" s="6">
        <f>+Táboa_1!BE71-Táboa_2!BE71</f>
        <v>0</v>
      </c>
      <c r="BF71" s="6">
        <f>+Táboa_1!BF71-Táboa_2!BF71</f>
        <v>0</v>
      </c>
      <c r="BG71" s="6">
        <f>+Táboa_1!BG71-Táboa_2!BG71</f>
        <v>0</v>
      </c>
      <c r="BH71" s="6">
        <f>+Táboa_1!BH71-Táboa_2!BH71</f>
        <v>0</v>
      </c>
      <c r="BI71" s="6">
        <f>+Táboa_1!BI71-Táboa_2!BI71</f>
        <v>0</v>
      </c>
      <c r="BJ71" s="6">
        <f>+Táboa_1!BJ71-Táboa_2!BJ71</f>
        <v>0</v>
      </c>
      <c r="BK71" s="6">
        <f>+Táboa_1!BK71-Táboa_2!BK71</f>
        <v>0</v>
      </c>
      <c r="BL71" s="6">
        <f>+Táboa_1!BL71-Táboa_2!BL71</f>
        <v>0</v>
      </c>
      <c r="BM71" s="6">
        <f>+Táboa_1!BM71-Táboa_2!BM71</f>
        <v>0</v>
      </c>
      <c r="BN71" s="6">
        <f>+Táboa_1!BN71-Táboa_2!BN71</f>
        <v>0</v>
      </c>
      <c r="BO71" s="6">
        <f>+Táboa_1!BO71-Táboa_2!BO71</f>
        <v>0</v>
      </c>
      <c r="BP71" s="6">
        <f>+Táboa_1!BP71-Táboa_2!BP71</f>
        <v>0</v>
      </c>
      <c r="BQ71" s="6">
        <f>+Táboa_1!BQ71-Táboa_2!BQ71</f>
        <v>0</v>
      </c>
      <c r="BR71" s="6">
        <f>+Táboa_1!BR71-Táboa_2!BR71</f>
        <v>0</v>
      </c>
      <c r="BS71" s="6">
        <f>+Táboa_1!BS71-Táboa_2!BS71</f>
        <v>0</v>
      </c>
      <c r="BT71" s="6">
        <f>+Táboa_1!BT71-Táboa_2!BT71</f>
        <v>0</v>
      </c>
      <c r="BU71" s="6">
        <f>+Táboa_1!BU71-Táboa_2!BU71</f>
        <v>0</v>
      </c>
      <c r="BV71" s="53">
        <f>+Táboa_1!BV71-Táboa_2!BV71</f>
        <v>0</v>
      </c>
      <c r="BW71" s="6">
        <f>+Táboa_1!BW71-Táboa_2!BW71</f>
        <v>0</v>
      </c>
      <c r="BX71" s="6">
        <f>+Táboa_1!BX71-Táboa_2!BX71</f>
        <v>0</v>
      </c>
      <c r="BY71" s="6">
        <f>+Táboa_1!BY71-Táboa_2!BY71</f>
        <v>0</v>
      </c>
      <c r="BZ71" s="7">
        <f>+Táboa_1!BZ71-Táboa_2!BZ71</f>
        <v>0</v>
      </c>
      <c r="CA71" s="6">
        <f>+Táboa_1!CA71-Táboa_2!CA71</f>
        <v>0</v>
      </c>
      <c r="CB71" s="6">
        <f>+Táboa_1!CB71-Táboa_2!CB71</f>
        <v>0</v>
      </c>
      <c r="CC71" s="7">
        <f>+Táboa_1!CC71-Táboa_2!CC71</f>
        <v>0</v>
      </c>
      <c r="CD71" s="6">
        <f>+Táboa_1!CD71-Táboa_2!CD71</f>
        <v>0</v>
      </c>
      <c r="CE71" s="6">
        <f>+Táboa_1!CE71-Táboa_2!CE71</f>
        <v>0</v>
      </c>
      <c r="CF71" s="6">
        <f>+Táboa_1!CF71-Táboa_2!CF71</f>
        <v>0</v>
      </c>
      <c r="CG71" s="7">
        <f>+Táboa_1!CG71-Táboa_2!CG71</f>
        <v>0</v>
      </c>
      <c r="CH71" s="7">
        <f>+Táboa_1!CH71-Táboa_2!CH71</f>
        <v>0</v>
      </c>
      <c r="CI71" s="53">
        <f>+Táboa_1!CI71-Táboa_2!CI71</f>
        <v>0</v>
      </c>
      <c r="CL71" s="88"/>
      <c r="CM71" s="88"/>
      <c r="CN71" s="88"/>
      <c r="CO71" s="88"/>
      <c r="CP71" s="88"/>
    </row>
    <row r="72" spans="1:94" x14ac:dyDescent="0.25">
      <c r="A72" s="46" t="s">
        <v>61</v>
      </c>
      <c r="B72" s="38" t="s">
        <v>126</v>
      </c>
      <c r="C72" s="6">
        <f>+Táboa_1!C72-Táboa_2!C72</f>
        <v>0</v>
      </c>
      <c r="D72" s="6">
        <f>+Táboa_1!D72-Táboa_2!D72</f>
        <v>0</v>
      </c>
      <c r="E72" s="6">
        <f>+Táboa_1!E72-Táboa_2!E72</f>
        <v>0</v>
      </c>
      <c r="F72" s="6">
        <f>+Táboa_1!F72-Táboa_2!F72</f>
        <v>0</v>
      </c>
      <c r="G72" s="6">
        <f>+Táboa_1!G72-Táboa_2!G72</f>
        <v>0</v>
      </c>
      <c r="H72" s="6">
        <f>+Táboa_1!H72-Táboa_2!H72</f>
        <v>0</v>
      </c>
      <c r="I72" s="6">
        <f>+Táboa_1!I72-Táboa_2!I72</f>
        <v>0</v>
      </c>
      <c r="J72" s="6">
        <f>+Táboa_1!J72-Táboa_2!J72</f>
        <v>0</v>
      </c>
      <c r="K72" s="6">
        <f>+Táboa_1!K72-Táboa_2!K72</f>
        <v>0</v>
      </c>
      <c r="L72" s="6">
        <f>+Táboa_1!L72-Táboa_2!L72</f>
        <v>0</v>
      </c>
      <c r="M72" s="6">
        <f>+Táboa_1!M72-Táboa_2!M72</f>
        <v>0</v>
      </c>
      <c r="N72" s="6">
        <f>+Táboa_1!N72-Táboa_2!N72</f>
        <v>0</v>
      </c>
      <c r="O72" s="6">
        <f>+Táboa_1!O72-Táboa_2!O72</f>
        <v>0</v>
      </c>
      <c r="P72" s="6">
        <f>+Táboa_1!P72-Táboa_2!P72</f>
        <v>0</v>
      </c>
      <c r="Q72" s="6">
        <f>+Táboa_1!Q72-Táboa_2!Q72</f>
        <v>0</v>
      </c>
      <c r="R72" s="6">
        <f>+Táboa_1!R72-Táboa_2!R72</f>
        <v>0</v>
      </c>
      <c r="S72" s="6">
        <f>+Táboa_1!S72-Táboa_2!S72</f>
        <v>0</v>
      </c>
      <c r="T72" s="6">
        <f>+Táboa_1!T72-Táboa_2!T72</f>
        <v>0</v>
      </c>
      <c r="U72" s="6">
        <f>+Táboa_1!U72-Táboa_2!U72</f>
        <v>0</v>
      </c>
      <c r="V72" s="6">
        <f>+Táboa_1!V72-Táboa_2!V72</f>
        <v>0</v>
      </c>
      <c r="W72" s="6">
        <f>+Táboa_1!W72-Táboa_2!W72</f>
        <v>0</v>
      </c>
      <c r="X72" s="6">
        <f>+Táboa_1!X72-Táboa_2!X72</f>
        <v>0</v>
      </c>
      <c r="Y72" s="6">
        <f>+Táboa_1!Y72-Táboa_2!Y72</f>
        <v>0</v>
      </c>
      <c r="Z72" s="6">
        <f>+Táboa_1!Z72-Táboa_2!Z72</f>
        <v>0</v>
      </c>
      <c r="AA72" s="6">
        <f>+Táboa_1!AA72-Táboa_2!AA72</f>
        <v>0</v>
      </c>
      <c r="AB72" s="6">
        <f>+Táboa_1!AB72-Táboa_2!AB72</f>
        <v>0</v>
      </c>
      <c r="AC72" s="6">
        <f>+Táboa_1!AC72-Táboa_2!AC72</f>
        <v>0</v>
      </c>
      <c r="AD72" s="6">
        <f>+Táboa_1!AD72-Táboa_2!AD72</f>
        <v>0</v>
      </c>
      <c r="AE72" s="6">
        <f>+Táboa_1!AE72-Táboa_2!AE72</f>
        <v>167</v>
      </c>
      <c r="AF72" s="6">
        <f>+Táboa_1!AF72-Táboa_2!AF72</f>
        <v>0</v>
      </c>
      <c r="AG72" s="6">
        <f>+Táboa_1!AG72-Táboa_2!AG72</f>
        <v>0</v>
      </c>
      <c r="AH72" s="6">
        <f>+Táboa_1!AH72-Táboa_2!AH72</f>
        <v>32</v>
      </c>
      <c r="AI72" s="6">
        <f>+Táboa_1!AI72-Táboa_2!AI72</f>
        <v>1</v>
      </c>
      <c r="AJ72" s="6">
        <f>+Táboa_1!AJ72-Táboa_2!AJ72</f>
        <v>65</v>
      </c>
      <c r="AK72" s="6">
        <f>+Táboa_1!AK72-Táboa_2!AK72</f>
        <v>1</v>
      </c>
      <c r="AL72" s="6">
        <f>+Táboa_1!AL72-Táboa_2!AL72</f>
        <v>0</v>
      </c>
      <c r="AM72" s="6">
        <f>+Táboa_1!AM72-Táboa_2!AM72</f>
        <v>0</v>
      </c>
      <c r="AN72" s="6">
        <f>+Táboa_1!AN72-Táboa_2!AN72</f>
        <v>1</v>
      </c>
      <c r="AO72" s="6">
        <f>+Táboa_1!AO72-Táboa_2!AO72</f>
        <v>0</v>
      </c>
      <c r="AP72" s="6">
        <f>+Táboa_1!AP72-Táboa_2!AP72</f>
        <v>99</v>
      </c>
      <c r="AQ72" s="6">
        <f>+Táboa_1!AQ72-Táboa_2!AQ72</f>
        <v>0</v>
      </c>
      <c r="AR72" s="6">
        <f>+Táboa_1!AR72-Táboa_2!AR72</f>
        <v>0</v>
      </c>
      <c r="AS72" s="6">
        <f>+Táboa_1!AS72-Táboa_2!AS72</f>
        <v>1</v>
      </c>
      <c r="AT72" s="6">
        <f>+Táboa_1!AT72-Táboa_2!AT72</f>
        <v>0</v>
      </c>
      <c r="AU72" s="6">
        <f>+Táboa_1!AU72-Táboa_2!AU72</f>
        <v>3</v>
      </c>
      <c r="AV72" s="6">
        <f>+Táboa_1!AV72-Táboa_2!AV72</f>
        <v>0</v>
      </c>
      <c r="AW72" s="6">
        <f>+Táboa_1!AW72-Táboa_2!AW72</f>
        <v>0</v>
      </c>
      <c r="AX72" s="6">
        <f>+Táboa_1!AX72-Táboa_2!AX72</f>
        <v>3</v>
      </c>
      <c r="AY72" s="6">
        <f>+Táboa_1!AY72-Táboa_2!AY72</f>
        <v>1</v>
      </c>
      <c r="AZ72" s="6">
        <f>+Táboa_1!AZ72-Táboa_2!AZ72</f>
        <v>0</v>
      </c>
      <c r="BA72" s="6">
        <f>+Táboa_1!BA72-Táboa_2!BA72</f>
        <v>0</v>
      </c>
      <c r="BB72" s="6">
        <f>+Táboa_1!BB72-Táboa_2!BB72</f>
        <v>0</v>
      </c>
      <c r="BC72" s="6">
        <f>+Táboa_1!BC72-Táboa_2!BC72</f>
        <v>0</v>
      </c>
      <c r="BD72" s="6">
        <f>+Táboa_1!BD72-Táboa_2!BD72</f>
        <v>0</v>
      </c>
      <c r="BE72" s="6">
        <f>+Táboa_1!BE72-Táboa_2!BE72</f>
        <v>0</v>
      </c>
      <c r="BF72" s="6">
        <f>+Táboa_1!BF72-Táboa_2!BF72</f>
        <v>0</v>
      </c>
      <c r="BG72" s="6">
        <f>+Táboa_1!BG72-Táboa_2!BG72</f>
        <v>0</v>
      </c>
      <c r="BH72" s="6">
        <f>+Táboa_1!BH72-Táboa_2!BH72</f>
        <v>0</v>
      </c>
      <c r="BI72" s="6">
        <f>+Táboa_1!BI72-Táboa_2!BI72</f>
        <v>2</v>
      </c>
      <c r="BJ72" s="6">
        <f>+Táboa_1!BJ72-Táboa_2!BJ72</f>
        <v>0</v>
      </c>
      <c r="BK72" s="6">
        <f>+Táboa_1!BK72-Táboa_2!BK72</f>
        <v>12</v>
      </c>
      <c r="BL72" s="6">
        <f>+Táboa_1!BL72-Táboa_2!BL72</f>
        <v>0</v>
      </c>
      <c r="BM72" s="6">
        <f>+Táboa_1!BM72-Táboa_2!BM72</f>
        <v>2</v>
      </c>
      <c r="BN72" s="6">
        <f>+Táboa_1!BN72-Táboa_2!BN72</f>
        <v>1</v>
      </c>
      <c r="BO72" s="6">
        <f>+Táboa_1!BO72-Táboa_2!BO72</f>
        <v>3</v>
      </c>
      <c r="BP72" s="6">
        <f>+Táboa_1!BP72-Táboa_2!BP72</f>
        <v>56684</v>
      </c>
      <c r="BQ72" s="6">
        <f>+Táboa_1!BQ72-Táboa_2!BQ72</f>
        <v>36722</v>
      </c>
      <c r="BR72" s="6">
        <f>+Táboa_1!BR72-Táboa_2!BR72</f>
        <v>0</v>
      </c>
      <c r="BS72" s="6">
        <f>+Táboa_1!BS72-Táboa_2!BS72</f>
        <v>0</v>
      </c>
      <c r="BT72" s="6">
        <f>+Táboa_1!BT72-Táboa_2!BT72</f>
        <v>0</v>
      </c>
      <c r="BU72" s="6">
        <f>+Táboa_1!BU72-Táboa_2!BU72</f>
        <v>0</v>
      </c>
      <c r="BV72" s="53">
        <f>+Táboa_1!BV72-Táboa_2!BV72</f>
        <v>93800</v>
      </c>
      <c r="BW72" s="6">
        <f>+Táboa_1!BW72-Táboa_2!BW72</f>
        <v>10294</v>
      </c>
      <c r="BX72" s="6">
        <f>+Táboa_1!BX72-Táboa_2!BX72</f>
        <v>0</v>
      </c>
      <c r="BY72" s="6">
        <f>+Táboa_1!BY72-Táboa_2!BY72</f>
        <v>0</v>
      </c>
      <c r="BZ72" s="7">
        <f>+Táboa_1!BZ72-Táboa_2!BZ72</f>
        <v>10294</v>
      </c>
      <c r="CA72" s="6">
        <f>+Táboa_1!CA72-Táboa_2!CA72</f>
        <v>8367</v>
      </c>
      <c r="CB72" s="6">
        <f>+Táboa_1!CB72-Táboa_2!CB72</f>
        <v>0</v>
      </c>
      <c r="CC72" s="7">
        <f>+Táboa_1!CC72-Táboa_2!CC72</f>
        <v>8367</v>
      </c>
      <c r="CD72" s="6">
        <f>+Táboa_1!CD72-Táboa_2!CD72</f>
        <v>0</v>
      </c>
      <c r="CE72" s="6">
        <f>+Táboa_1!CE72-Táboa_2!CE72</f>
        <v>0</v>
      </c>
      <c r="CF72" s="6">
        <f>+Táboa_1!CF72-Táboa_2!CF72</f>
        <v>0</v>
      </c>
      <c r="CG72" s="7">
        <f>+Táboa_1!CG72-Táboa_2!CG72</f>
        <v>0</v>
      </c>
      <c r="CH72" s="7">
        <f>+Táboa_1!CH72-Táboa_2!CH72</f>
        <v>18661</v>
      </c>
      <c r="CI72" s="53">
        <f>+Táboa_1!CI72-Táboa_2!CI72</f>
        <v>112461</v>
      </c>
      <c r="CL72" s="88"/>
      <c r="CM72" s="88"/>
      <c r="CN72" s="88"/>
      <c r="CO72" s="88"/>
      <c r="CP72" s="88"/>
    </row>
    <row r="73" spans="1:94" x14ac:dyDescent="0.25">
      <c r="A73" s="46" t="s">
        <v>62</v>
      </c>
      <c r="B73" s="38" t="s">
        <v>127</v>
      </c>
      <c r="C73" s="6">
        <f>+Táboa_1!C73-Táboa_2!C73</f>
        <v>0</v>
      </c>
      <c r="D73" s="6">
        <f>+Táboa_1!D73-Táboa_2!D73</f>
        <v>0</v>
      </c>
      <c r="E73" s="6">
        <f>+Táboa_1!E73-Táboa_2!E73</f>
        <v>0</v>
      </c>
      <c r="F73" s="6">
        <f>+Táboa_1!F73-Táboa_2!F73</f>
        <v>0</v>
      </c>
      <c r="G73" s="6">
        <f>+Táboa_1!G73-Táboa_2!G73</f>
        <v>0</v>
      </c>
      <c r="H73" s="6">
        <f>+Táboa_1!H73-Táboa_2!H73</f>
        <v>0</v>
      </c>
      <c r="I73" s="6">
        <f>+Táboa_1!I73-Táboa_2!I73</f>
        <v>0</v>
      </c>
      <c r="J73" s="6">
        <f>+Táboa_1!J73-Táboa_2!J73</f>
        <v>0</v>
      </c>
      <c r="K73" s="6">
        <f>+Táboa_1!K73-Táboa_2!K73</f>
        <v>0</v>
      </c>
      <c r="L73" s="6">
        <f>+Táboa_1!L73-Táboa_2!L73</f>
        <v>0</v>
      </c>
      <c r="M73" s="6">
        <f>+Táboa_1!M73-Táboa_2!M73</f>
        <v>0</v>
      </c>
      <c r="N73" s="6">
        <f>+Táboa_1!N73-Táboa_2!N73</f>
        <v>0</v>
      </c>
      <c r="O73" s="6">
        <f>+Táboa_1!O73-Táboa_2!O73</f>
        <v>0</v>
      </c>
      <c r="P73" s="6">
        <f>+Táboa_1!P73-Táboa_2!P73</f>
        <v>0</v>
      </c>
      <c r="Q73" s="6">
        <f>+Táboa_1!Q73-Táboa_2!Q73</f>
        <v>0</v>
      </c>
      <c r="R73" s="6">
        <f>+Táboa_1!R73-Táboa_2!R73</f>
        <v>0</v>
      </c>
      <c r="S73" s="6">
        <f>+Táboa_1!S73-Táboa_2!S73</f>
        <v>0</v>
      </c>
      <c r="T73" s="6">
        <f>+Táboa_1!T73-Táboa_2!T73</f>
        <v>0</v>
      </c>
      <c r="U73" s="6">
        <f>+Táboa_1!U73-Táboa_2!U73</f>
        <v>0</v>
      </c>
      <c r="V73" s="6">
        <f>+Táboa_1!V73-Táboa_2!V73</f>
        <v>0</v>
      </c>
      <c r="W73" s="6">
        <f>+Táboa_1!W73-Táboa_2!W73</f>
        <v>0</v>
      </c>
      <c r="X73" s="6">
        <f>+Táboa_1!X73-Táboa_2!X73</f>
        <v>0</v>
      </c>
      <c r="Y73" s="6">
        <f>+Táboa_1!Y73-Táboa_2!Y73</f>
        <v>0</v>
      </c>
      <c r="Z73" s="6">
        <f>+Táboa_1!Z73-Táboa_2!Z73</f>
        <v>0</v>
      </c>
      <c r="AA73" s="6">
        <f>+Táboa_1!AA73-Táboa_2!AA73</f>
        <v>0</v>
      </c>
      <c r="AB73" s="6">
        <f>+Táboa_1!AB73-Táboa_2!AB73</f>
        <v>0</v>
      </c>
      <c r="AC73" s="6">
        <f>+Táboa_1!AC73-Táboa_2!AC73</f>
        <v>0</v>
      </c>
      <c r="AD73" s="6">
        <f>+Táboa_1!AD73-Táboa_2!AD73</f>
        <v>0</v>
      </c>
      <c r="AE73" s="6">
        <f>+Táboa_1!AE73-Táboa_2!AE73</f>
        <v>0</v>
      </c>
      <c r="AF73" s="6">
        <f>+Táboa_1!AF73-Táboa_2!AF73</f>
        <v>0</v>
      </c>
      <c r="AG73" s="6">
        <f>+Táboa_1!AG73-Táboa_2!AG73</f>
        <v>0</v>
      </c>
      <c r="AH73" s="6">
        <f>+Táboa_1!AH73-Táboa_2!AH73</f>
        <v>0</v>
      </c>
      <c r="AI73" s="6">
        <f>+Táboa_1!AI73-Táboa_2!AI73</f>
        <v>0</v>
      </c>
      <c r="AJ73" s="6">
        <f>+Táboa_1!AJ73-Táboa_2!AJ73</f>
        <v>0</v>
      </c>
      <c r="AK73" s="6">
        <f>+Táboa_1!AK73-Táboa_2!AK73</f>
        <v>0</v>
      </c>
      <c r="AL73" s="6">
        <f>+Táboa_1!AL73-Táboa_2!AL73</f>
        <v>0</v>
      </c>
      <c r="AM73" s="6">
        <f>+Táboa_1!AM73-Táboa_2!AM73</f>
        <v>0</v>
      </c>
      <c r="AN73" s="6">
        <f>+Táboa_1!AN73-Táboa_2!AN73</f>
        <v>0</v>
      </c>
      <c r="AO73" s="6">
        <f>+Táboa_1!AO73-Táboa_2!AO73</f>
        <v>0</v>
      </c>
      <c r="AP73" s="6">
        <f>+Táboa_1!AP73-Táboa_2!AP73</f>
        <v>0</v>
      </c>
      <c r="AQ73" s="6">
        <f>+Táboa_1!AQ73-Táboa_2!AQ73</f>
        <v>0</v>
      </c>
      <c r="AR73" s="6">
        <f>+Táboa_1!AR73-Táboa_2!AR73</f>
        <v>0</v>
      </c>
      <c r="AS73" s="6">
        <f>+Táboa_1!AS73-Táboa_2!AS73</f>
        <v>0</v>
      </c>
      <c r="AT73" s="6">
        <f>+Táboa_1!AT73-Táboa_2!AT73</f>
        <v>0</v>
      </c>
      <c r="AU73" s="6">
        <f>+Táboa_1!AU73-Táboa_2!AU73</f>
        <v>0</v>
      </c>
      <c r="AV73" s="6">
        <f>+Táboa_1!AV73-Táboa_2!AV73</f>
        <v>0</v>
      </c>
      <c r="AW73" s="6">
        <f>+Táboa_1!AW73-Táboa_2!AW73</f>
        <v>0</v>
      </c>
      <c r="AX73" s="6">
        <f>+Táboa_1!AX73-Táboa_2!AX73</f>
        <v>0</v>
      </c>
      <c r="AY73" s="6">
        <f>+Táboa_1!AY73-Táboa_2!AY73</f>
        <v>0</v>
      </c>
      <c r="AZ73" s="6">
        <f>+Táboa_1!AZ73-Táboa_2!AZ73</f>
        <v>0</v>
      </c>
      <c r="BA73" s="6">
        <f>+Táboa_1!BA73-Táboa_2!BA73</f>
        <v>0</v>
      </c>
      <c r="BB73" s="6">
        <f>+Táboa_1!BB73-Táboa_2!BB73</f>
        <v>0</v>
      </c>
      <c r="BC73" s="6">
        <f>+Táboa_1!BC73-Táboa_2!BC73</f>
        <v>0</v>
      </c>
      <c r="BD73" s="6">
        <f>+Táboa_1!BD73-Táboa_2!BD73</f>
        <v>0</v>
      </c>
      <c r="BE73" s="6">
        <f>+Táboa_1!BE73-Táboa_2!BE73</f>
        <v>0</v>
      </c>
      <c r="BF73" s="6">
        <f>+Táboa_1!BF73-Táboa_2!BF73</f>
        <v>0</v>
      </c>
      <c r="BG73" s="6">
        <f>+Táboa_1!BG73-Táboa_2!BG73</f>
        <v>0</v>
      </c>
      <c r="BH73" s="6">
        <f>+Táboa_1!BH73-Táboa_2!BH73</f>
        <v>0</v>
      </c>
      <c r="BI73" s="6">
        <f>+Táboa_1!BI73-Táboa_2!BI73</f>
        <v>0</v>
      </c>
      <c r="BJ73" s="6">
        <f>+Táboa_1!BJ73-Táboa_2!BJ73</f>
        <v>0</v>
      </c>
      <c r="BK73" s="6">
        <f>+Táboa_1!BK73-Táboa_2!BK73</f>
        <v>0</v>
      </c>
      <c r="BL73" s="6">
        <f>+Táboa_1!BL73-Táboa_2!BL73</f>
        <v>0</v>
      </c>
      <c r="BM73" s="6">
        <f>+Táboa_1!BM73-Táboa_2!BM73</f>
        <v>0</v>
      </c>
      <c r="BN73" s="6">
        <f>+Táboa_1!BN73-Táboa_2!BN73</f>
        <v>0</v>
      </c>
      <c r="BO73" s="6">
        <f>+Táboa_1!BO73-Táboa_2!BO73</f>
        <v>0</v>
      </c>
      <c r="BP73" s="6">
        <f>+Táboa_1!BP73-Táboa_2!BP73</f>
        <v>0</v>
      </c>
      <c r="BQ73" s="6">
        <f>+Táboa_1!BQ73-Táboa_2!BQ73</f>
        <v>0</v>
      </c>
      <c r="BR73" s="6">
        <f>+Táboa_1!BR73-Táboa_2!BR73</f>
        <v>0</v>
      </c>
      <c r="BS73" s="6">
        <f>+Táboa_1!BS73-Táboa_2!BS73</f>
        <v>0</v>
      </c>
      <c r="BT73" s="6">
        <f>+Táboa_1!BT73-Táboa_2!BT73</f>
        <v>0</v>
      </c>
      <c r="BU73" s="6">
        <f>+Táboa_1!BU73-Táboa_2!BU73</f>
        <v>0</v>
      </c>
      <c r="BV73" s="53">
        <f>+Táboa_1!BV73-Táboa_2!BV73</f>
        <v>0</v>
      </c>
      <c r="BW73" s="6">
        <f>+Táboa_1!BW73-Táboa_2!BW73</f>
        <v>0</v>
      </c>
      <c r="BX73" s="6">
        <f>+Táboa_1!BX73-Táboa_2!BX73</f>
        <v>0</v>
      </c>
      <c r="BY73" s="6">
        <f>+Táboa_1!BY73-Táboa_2!BY73</f>
        <v>0</v>
      </c>
      <c r="BZ73" s="7">
        <f>+Táboa_1!BZ73-Táboa_2!BZ73</f>
        <v>0</v>
      </c>
      <c r="CA73" s="6">
        <f>+Táboa_1!CA73-Táboa_2!CA73</f>
        <v>0</v>
      </c>
      <c r="CB73" s="6">
        <f>+Táboa_1!CB73-Táboa_2!CB73</f>
        <v>0</v>
      </c>
      <c r="CC73" s="7">
        <f>+Táboa_1!CC73-Táboa_2!CC73</f>
        <v>0</v>
      </c>
      <c r="CD73" s="6">
        <f>+Táboa_1!CD73-Táboa_2!CD73</f>
        <v>0</v>
      </c>
      <c r="CE73" s="6">
        <f>+Táboa_1!CE73-Táboa_2!CE73</f>
        <v>0</v>
      </c>
      <c r="CF73" s="6">
        <f>+Táboa_1!CF73-Táboa_2!CF73</f>
        <v>0</v>
      </c>
      <c r="CG73" s="7">
        <f>+Táboa_1!CG73-Táboa_2!CG73</f>
        <v>0</v>
      </c>
      <c r="CH73" s="7">
        <f>+Táboa_1!CH73-Táboa_2!CH73</f>
        <v>0</v>
      </c>
      <c r="CI73" s="53">
        <f>+Táboa_1!CI73-Táboa_2!CI73</f>
        <v>0</v>
      </c>
      <c r="CL73" s="88"/>
      <c r="CM73" s="88"/>
      <c r="CN73" s="88"/>
      <c r="CO73" s="88"/>
      <c r="CP73" s="88"/>
    </row>
    <row r="74" spans="1:94" x14ac:dyDescent="0.25">
      <c r="A74" s="46" t="s">
        <v>257</v>
      </c>
      <c r="B74" s="38" t="s">
        <v>258</v>
      </c>
      <c r="C74" s="6">
        <f>+Táboa_1!C74-Táboa_2!C74</f>
        <v>0</v>
      </c>
      <c r="D74" s="6">
        <f>+Táboa_1!D74-Táboa_2!D74</f>
        <v>0</v>
      </c>
      <c r="E74" s="6">
        <f>+Táboa_1!E74-Táboa_2!E74</f>
        <v>0</v>
      </c>
      <c r="F74" s="6">
        <f>+Táboa_1!F74-Táboa_2!F74</f>
        <v>0</v>
      </c>
      <c r="G74" s="6">
        <f>+Táboa_1!G74-Táboa_2!G74</f>
        <v>0</v>
      </c>
      <c r="H74" s="6">
        <f>+Táboa_1!H74-Táboa_2!H74</f>
        <v>0</v>
      </c>
      <c r="I74" s="6">
        <f>+Táboa_1!I74-Táboa_2!I74</f>
        <v>0</v>
      </c>
      <c r="J74" s="6">
        <f>+Táboa_1!J74-Táboa_2!J74</f>
        <v>0</v>
      </c>
      <c r="K74" s="6">
        <f>+Táboa_1!K74-Táboa_2!K74</f>
        <v>0</v>
      </c>
      <c r="L74" s="6">
        <f>+Táboa_1!L74-Táboa_2!L74</f>
        <v>0</v>
      </c>
      <c r="M74" s="6">
        <f>+Táboa_1!M74-Táboa_2!M74</f>
        <v>0</v>
      </c>
      <c r="N74" s="6">
        <f>+Táboa_1!N74-Táboa_2!N74</f>
        <v>0</v>
      </c>
      <c r="O74" s="6">
        <f>+Táboa_1!O74-Táboa_2!O74</f>
        <v>0</v>
      </c>
      <c r="P74" s="6">
        <f>+Táboa_1!P74-Táboa_2!P74</f>
        <v>0</v>
      </c>
      <c r="Q74" s="6">
        <f>+Táboa_1!Q74-Táboa_2!Q74</f>
        <v>0</v>
      </c>
      <c r="R74" s="6">
        <f>+Táboa_1!R74-Táboa_2!R74</f>
        <v>0</v>
      </c>
      <c r="S74" s="6">
        <f>+Táboa_1!S74-Táboa_2!S74</f>
        <v>0</v>
      </c>
      <c r="T74" s="6">
        <f>+Táboa_1!T74-Táboa_2!T74</f>
        <v>0</v>
      </c>
      <c r="U74" s="6">
        <f>+Táboa_1!U74-Táboa_2!U74</f>
        <v>0</v>
      </c>
      <c r="V74" s="6">
        <f>+Táboa_1!V74-Táboa_2!V74</f>
        <v>0</v>
      </c>
      <c r="W74" s="6">
        <f>+Táboa_1!W74-Táboa_2!W74</f>
        <v>0</v>
      </c>
      <c r="X74" s="6">
        <f>+Táboa_1!X74-Táboa_2!X74</f>
        <v>0</v>
      </c>
      <c r="Y74" s="6">
        <f>+Táboa_1!Y74-Táboa_2!Y74</f>
        <v>0</v>
      </c>
      <c r="Z74" s="6">
        <f>+Táboa_1!Z74-Táboa_2!Z74</f>
        <v>0</v>
      </c>
      <c r="AA74" s="6">
        <f>+Táboa_1!AA74-Táboa_2!AA74</f>
        <v>0</v>
      </c>
      <c r="AB74" s="6">
        <f>+Táboa_1!AB74-Táboa_2!AB74</f>
        <v>0</v>
      </c>
      <c r="AC74" s="6">
        <f>+Táboa_1!AC74-Táboa_2!AC74</f>
        <v>0</v>
      </c>
      <c r="AD74" s="6">
        <f>+Táboa_1!AD74-Táboa_2!AD74</f>
        <v>0</v>
      </c>
      <c r="AE74" s="6">
        <f>+Táboa_1!AE74-Táboa_2!AE74</f>
        <v>0</v>
      </c>
      <c r="AF74" s="6">
        <f>+Táboa_1!AF74-Táboa_2!AF74</f>
        <v>0</v>
      </c>
      <c r="AG74" s="6">
        <f>+Táboa_1!AG74-Táboa_2!AG74</f>
        <v>0</v>
      </c>
      <c r="AH74" s="6">
        <f>+Táboa_1!AH74-Táboa_2!AH74</f>
        <v>0</v>
      </c>
      <c r="AI74" s="6">
        <f>+Táboa_1!AI74-Táboa_2!AI74</f>
        <v>0</v>
      </c>
      <c r="AJ74" s="6">
        <f>+Táboa_1!AJ74-Táboa_2!AJ74</f>
        <v>0</v>
      </c>
      <c r="AK74" s="6">
        <f>+Táboa_1!AK74-Táboa_2!AK74</f>
        <v>0</v>
      </c>
      <c r="AL74" s="6">
        <f>+Táboa_1!AL74-Táboa_2!AL74</f>
        <v>0</v>
      </c>
      <c r="AM74" s="6">
        <f>+Táboa_1!AM74-Táboa_2!AM74</f>
        <v>0</v>
      </c>
      <c r="AN74" s="6">
        <f>+Táboa_1!AN74-Táboa_2!AN74</f>
        <v>0</v>
      </c>
      <c r="AO74" s="6">
        <f>+Táboa_1!AO74-Táboa_2!AO74</f>
        <v>0</v>
      </c>
      <c r="AP74" s="6">
        <f>+Táboa_1!AP74-Táboa_2!AP74</f>
        <v>0</v>
      </c>
      <c r="AQ74" s="6">
        <f>+Táboa_1!AQ74-Táboa_2!AQ74</f>
        <v>0</v>
      </c>
      <c r="AR74" s="6">
        <f>+Táboa_1!AR74-Táboa_2!AR74</f>
        <v>0</v>
      </c>
      <c r="AS74" s="6">
        <f>+Táboa_1!AS74-Táboa_2!AS74</f>
        <v>0</v>
      </c>
      <c r="AT74" s="6">
        <f>+Táboa_1!AT74-Táboa_2!AT74</f>
        <v>0</v>
      </c>
      <c r="AU74" s="6">
        <f>+Táboa_1!AU74-Táboa_2!AU74</f>
        <v>0</v>
      </c>
      <c r="AV74" s="6">
        <f>+Táboa_1!AV74-Táboa_2!AV74</f>
        <v>0</v>
      </c>
      <c r="AW74" s="6">
        <f>+Táboa_1!AW74-Táboa_2!AW74</f>
        <v>0</v>
      </c>
      <c r="AX74" s="6">
        <f>+Táboa_1!AX74-Táboa_2!AX74</f>
        <v>0</v>
      </c>
      <c r="AY74" s="6">
        <f>+Táboa_1!AY74-Táboa_2!AY74</f>
        <v>0</v>
      </c>
      <c r="AZ74" s="6">
        <f>+Táboa_1!AZ74-Táboa_2!AZ74</f>
        <v>0</v>
      </c>
      <c r="BA74" s="6">
        <f>+Táboa_1!BA74-Táboa_2!BA74</f>
        <v>0</v>
      </c>
      <c r="BB74" s="6">
        <f>+Táboa_1!BB74-Táboa_2!BB74</f>
        <v>0</v>
      </c>
      <c r="BC74" s="6">
        <f>+Táboa_1!BC74-Táboa_2!BC74</f>
        <v>0</v>
      </c>
      <c r="BD74" s="6">
        <f>+Táboa_1!BD74-Táboa_2!BD74</f>
        <v>0</v>
      </c>
      <c r="BE74" s="6">
        <f>+Táboa_1!BE74-Táboa_2!BE74</f>
        <v>0</v>
      </c>
      <c r="BF74" s="6">
        <f>+Táboa_1!BF74-Táboa_2!BF74</f>
        <v>0</v>
      </c>
      <c r="BG74" s="6">
        <f>+Táboa_1!BG74-Táboa_2!BG74</f>
        <v>0</v>
      </c>
      <c r="BH74" s="6">
        <f>+Táboa_1!BH74-Táboa_2!BH74</f>
        <v>0</v>
      </c>
      <c r="BI74" s="6">
        <f>+Táboa_1!BI74-Táboa_2!BI74</f>
        <v>0</v>
      </c>
      <c r="BJ74" s="6">
        <f>+Táboa_1!BJ74-Táboa_2!BJ74</f>
        <v>0</v>
      </c>
      <c r="BK74" s="6">
        <f>+Táboa_1!BK74-Táboa_2!BK74</f>
        <v>0</v>
      </c>
      <c r="BL74" s="6">
        <f>+Táboa_1!BL74-Táboa_2!BL74</f>
        <v>0</v>
      </c>
      <c r="BM74" s="6">
        <f>+Táboa_1!BM74-Táboa_2!BM74</f>
        <v>0</v>
      </c>
      <c r="BN74" s="6">
        <f>+Táboa_1!BN74-Táboa_2!BN74</f>
        <v>0</v>
      </c>
      <c r="BO74" s="6">
        <f>+Táboa_1!BO74-Táboa_2!BO74</f>
        <v>0</v>
      </c>
      <c r="BP74" s="6">
        <f>+Táboa_1!BP74-Táboa_2!BP74</f>
        <v>0</v>
      </c>
      <c r="BQ74" s="6">
        <f>+Táboa_1!BQ74-Táboa_2!BQ74</f>
        <v>0</v>
      </c>
      <c r="BR74" s="6">
        <f>+Táboa_1!BR74-Táboa_2!BR74</f>
        <v>0</v>
      </c>
      <c r="BS74" s="6">
        <f>+Táboa_1!BS74-Táboa_2!BS74</f>
        <v>0</v>
      </c>
      <c r="BT74" s="6">
        <f>+Táboa_1!BT74-Táboa_2!BT74</f>
        <v>0</v>
      </c>
      <c r="BU74" s="6">
        <f>+Táboa_1!BU74-Táboa_2!BU74</f>
        <v>0</v>
      </c>
      <c r="BV74" s="53">
        <f>+Táboa_1!BV74-Táboa_2!BV74</f>
        <v>0</v>
      </c>
      <c r="BW74" s="6">
        <f>+Táboa_1!BW74-Táboa_2!BW74</f>
        <v>0</v>
      </c>
      <c r="BX74" s="6">
        <f>+Táboa_1!BX74-Táboa_2!BX74</f>
        <v>0</v>
      </c>
      <c r="BY74" s="6">
        <f>+Táboa_1!BY74-Táboa_2!BY74</f>
        <v>0</v>
      </c>
      <c r="BZ74" s="7">
        <f>+Táboa_1!BZ74-Táboa_2!BZ74</f>
        <v>0</v>
      </c>
      <c r="CA74" s="6">
        <f>+Táboa_1!CA74-Táboa_2!CA74</f>
        <v>0</v>
      </c>
      <c r="CB74" s="6">
        <f>+Táboa_1!CB74-Táboa_2!CB74</f>
        <v>0</v>
      </c>
      <c r="CC74" s="7">
        <f>+Táboa_1!CC74-Táboa_2!CC74</f>
        <v>0</v>
      </c>
      <c r="CD74" s="6">
        <f>+Táboa_1!CD74-Táboa_2!CD74</f>
        <v>0</v>
      </c>
      <c r="CE74" s="6">
        <f>+Táboa_1!CE74-Táboa_2!CE74</f>
        <v>0</v>
      </c>
      <c r="CF74" s="6">
        <f>+Táboa_1!CF74-Táboa_2!CF74</f>
        <v>0</v>
      </c>
      <c r="CG74" s="7">
        <f>+Táboa_1!CG74-Táboa_2!CG74</f>
        <v>0</v>
      </c>
      <c r="CH74" s="7">
        <f>+Táboa_1!CH74-Táboa_2!CH74</f>
        <v>0</v>
      </c>
      <c r="CI74" s="53">
        <f>+Táboa_1!CI74-Táboa_2!CI74</f>
        <v>0</v>
      </c>
      <c r="CL74" s="88"/>
      <c r="CM74" s="88"/>
      <c r="CN74" s="88"/>
      <c r="CO74" s="88"/>
      <c r="CP74" s="88"/>
    </row>
    <row r="75" spans="1:94" x14ac:dyDescent="0.25">
      <c r="A75" s="46" t="s">
        <v>63</v>
      </c>
      <c r="B75" s="38" t="s">
        <v>128</v>
      </c>
      <c r="C75" s="6">
        <f>+Táboa_1!C75-Táboa_2!C75</f>
        <v>0</v>
      </c>
      <c r="D75" s="6">
        <f>+Táboa_1!D75-Táboa_2!D75</f>
        <v>0</v>
      </c>
      <c r="E75" s="6">
        <f>+Táboa_1!E75-Táboa_2!E75</f>
        <v>0</v>
      </c>
      <c r="F75" s="6">
        <f>+Táboa_1!F75-Táboa_2!F75</f>
        <v>0</v>
      </c>
      <c r="G75" s="6">
        <f>+Táboa_1!G75-Táboa_2!G75</f>
        <v>0</v>
      </c>
      <c r="H75" s="6">
        <f>+Táboa_1!H75-Táboa_2!H75</f>
        <v>0</v>
      </c>
      <c r="I75" s="6">
        <f>+Táboa_1!I75-Táboa_2!I75</f>
        <v>0</v>
      </c>
      <c r="J75" s="6">
        <f>+Táboa_1!J75-Táboa_2!J75</f>
        <v>0</v>
      </c>
      <c r="K75" s="6">
        <f>+Táboa_1!K75-Táboa_2!K75</f>
        <v>0</v>
      </c>
      <c r="L75" s="6">
        <f>+Táboa_1!L75-Táboa_2!L75</f>
        <v>0</v>
      </c>
      <c r="M75" s="6">
        <f>+Táboa_1!M75-Táboa_2!M75</f>
        <v>0</v>
      </c>
      <c r="N75" s="6">
        <f>+Táboa_1!N75-Táboa_2!N75</f>
        <v>0</v>
      </c>
      <c r="O75" s="6">
        <f>+Táboa_1!O75-Táboa_2!O75</f>
        <v>0</v>
      </c>
      <c r="P75" s="6">
        <f>+Táboa_1!P75-Táboa_2!P75</f>
        <v>0</v>
      </c>
      <c r="Q75" s="6">
        <f>+Táboa_1!Q75-Táboa_2!Q75</f>
        <v>0</v>
      </c>
      <c r="R75" s="6">
        <f>+Táboa_1!R75-Táboa_2!R75</f>
        <v>0</v>
      </c>
      <c r="S75" s="6">
        <f>+Táboa_1!S75-Táboa_2!S75</f>
        <v>0</v>
      </c>
      <c r="T75" s="6">
        <f>+Táboa_1!T75-Táboa_2!T75</f>
        <v>0</v>
      </c>
      <c r="U75" s="6">
        <f>+Táboa_1!U75-Táboa_2!U75</f>
        <v>0</v>
      </c>
      <c r="V75" s="6">
        <f>+Táboa_1!V75-Táboa_2!V75</f>
        <v>0</v>
      </c>
      <c r="W75" s="6">
        <f>+Táboa_1!W75-Táboa_2!W75</f>
        <v>0</v>
      </c>
      <c r="X75" s="6">
        <f>+Táboa_1!X75-Táboa_2!X75</f>
        <v>0</v>
      </c>
      <c r="Y75" s="6">
        <f>+Táboa_1!Y75-Táboa_2!Y75</f>
        <v>0</v>
      </c>
      <c r="Z75" s="6">
        <f>+Táboa_1!Z75-Táboa_2!Z75</f>
        <v>0</v>
      </c>
      <c r="AA75" s="6">
        <f>+Táboa_1!AA75-Táboa_2!AA75</f>
        <v>0</v>
      </c>
      <c r="AB75" s="6">
        <f>+Táboa_1!AB75-Táboa_2!AB75</f>
        <v>0</v>
      </c>
      <c r="AC75" s="6">
        <f>+Táboa_1!AC75-Táboa_2!AC75</f>
        <v>0</v>
      </c>
      <c r="AD75" s="6">
        <f>+Táboa_1!AD75-Táboa_2!AD75</f>
        <v>0</v>
      </c>
      <c r="AE75" s="6">
        <f>+Táboa_1!AE75-Táboa_2!AE75</f>
        <v>0</v>
      </c>
      <c r="AF75" s="6">
        <f>+Táboa_1!AF75-Táboa_2!AF75</f>
        <v>0</v>
      </c>
      <c r="AG75" s="6">
        <f>+Táboa_1!AG75-Táboa_2!AG75</f>
        <v>0</v>
      </c>
      <c r="AH75" s="6">
        <f>+Táboa_1!AH75-Táboa_2!AH75</f>
        <v>0</v>
      </c>
      <c r="AI75" s="6">
        <f>+Táboa_1!AI75-Táboa_2!AI75</f>
        <v>0</v>
      </c>
      <c r="AJ75" s="6">
        <f>+Táboa_1!AJ75-Táboa_2!AJ75</f>
        <v>0</v>
      </c>
      <c r="AK75" s="6">
        <f>+Táboa_1!AK75-Táboa_2!AK75</f>
        <v>0</v>
      </c>
      <c r="AL75" s="6">
        <f>+Táboa_1!AL75-Táboa_2!AL75</f>
        <v>0</v>
      </c>
      <c r="AM75" s="6">
        <f>+Táboa_1!AM75-Táboa_2!AM75</f>
        <v>0</v>
      </c>
      <c r="AN75" s="6">
        <f>+Táboa_1!AN75-Táboa_2!AN75</f>
        <v>0</v>
      </c>
      <c r="AO75" s="6">
        <f>+Táboa_1!AO75-Táboa_2!AO75</f>
        <v>0</v>
      </c>
      <c r="AP75" s="6">
        <f>+Táboa_1!AP75-Táboa_2!AP75</f>
        <v>0</v>
      </c>
      <c r="AQ75" s="6">
        <f>+Táboa_1!AQ75-Táboa_2!AQ75</f>
        <v>0</v>
      </c>
      <c r="AR75" s="6">
        <f>+Táboa_1!AR75-Táboa_2!AR75</f>
        <v>0</v>
      </c>
      <c r="AS75" s="6">
        <f>+Táboa_1!AS75-Táboa_2!AS75</f>
        <v>0</v>
      </c>
      <c r="AT75" s="6">
        <f>+Táboa_1!AT75-Táboa_2!AT75</f>
        <v>0</v>
      </c>
      <c r="AU75" s="6">
        <f>+Táboa_1!AU75-Táboa_2!AU75</f>
        <v>0</v>
      </c>
      <c r="AV75" s="6">
        <f>+Táboa_1!AV75-Táboa_2!AV75</f>
        <v>0</v>
      </c>
      <c r="AW75" s="6">
        <f>+Táboa_1!AW75-Táboa_2!AW75</f>
        <v>0</v>
      </c>
      <c r="AX75" s="6">
        <f>+Táboa_1!AX75-Táboa_2!AX75</f>
        <v>0</v>
      </c>
      <c r="AY75" s="6">
        <f>+Táboa_1!AY75-Táboa_2!AY75</f>
        <v>0</v>
      </c>
      <c r="AZ75" s="6">
        <f>+Táboa_1!AZ75-Táboa_2!AZ75</f>
        <v>0</v>
      </c>
      <c r="BA75" s="6">
        <f>+Táboa_1!BA75-Táboa_2!BA75</f>
        <v>0</v>
      </c>
      <c r="BB75" s="6">
        <f>+Táboa_1!BB75-Táboa_2!BB75</f>
        <v>0</v>
      </c>
      <c r="BC75" s="6">
        <f>+Táboa_1!BC75-Táboa_2!BC75</f>
        <v>0</v>
      </c>
      <c r="BD75" s="6">
        <f>+Táboa_1!BD75-Táboa_2!BD75</f>
        <v>0</v>
      </c>
      <c r="BE75" s="6">
        <f>+Táboa_1!BE75-Táboa_2!BE75</f>
        <v>0</v>
      </c>
      <c r="BF75" s="6">
        <f>+Táboa_1!BF75-Táboa_2!BF75</f>
        <v>0</v>
      </c>
      <c r="BG75" s="6">
        <f>+Táboa_1!BG75-Táboa_2!BG75</f>
        <v>0</v>
      </c>
      <c r="BH75" s="6">
        <f>+Táboa_1!BH75-Táboa_2!BH75</f>
        <v>0</v>
      </c>
      <c r="BI75" s="6">
        <f>+Táboa_1!BI75-Táboa_2!BI75</f>
        <v>0</v>
      </c>
      <c r="BJ75" s="6">
        <f>+Táboa_1!BJ75-Táboa_2!BJ75</f>
        <v>0</v>
      </c>
      <c r="BK75" s="6">
        <f>+Táboa_1!BK75-Táboa_2!BK75</f>
        <v>0</v>
      </c>
      <c r="BL75" s="6">
        <f>+Táboa_1!BL75-Táboa_2!BL75</f>
        <v>0</v>
      </c>
      <c r="BM75" s="6">
        <f>+Táboa_1!BM75-Táboa_2!BM75</f>
        <v>0</v>
      </c>
      <c r="BN75" s="6">
        <f>+Táboa_1!BN75-Táboa_2!BN75</f>
        <v>0</v>
      </c>
      <c r="BO75" s="6">
        <f>+Táboa_1!BO75-Táboa_2!BO75</f>
        <v>0</v>
      </c>
      <c r="BP75" s="6">
        <f>+Táboa_1!BP75-Táboa_2!BP75</f>
        <v>0</v>
      </c>
      <c r="BQ75" s="6">
        <f>+Táboa_1!BQ75-Táboa_2!BQ75</f>
        <v>0</v>
      </c>
      <c r="BR75" s="6">
        <f>+Táboa_1!BR75-Táboa_2!BR75</f>
        <v>0</v>
      </c>
      <c r="BS75" s="6">
        <f>+Táboa_1!BS75-Táboa_2!BS75</f>
        <v>0</v>
      </c>
      <c r="BT75" s="6">
        <f>+Táboa_1!BT75-Táboa_2!BT75</f>
        <v>0</v>
      </c>
      <c r="BU75" s="6">
        <f>+Táboa_1!BU75-Táboa_2!BU75</f>
        <v>0</v>
      </c>
      <c r="BV75" s="53">
        <f>+Táboa_1!BV75-Táboa_2!BV75</f>
        <v>0</v>
      </c>
      <c r="BW75" s="6">
        <f>+Táboa_1!BW75-Táboa_2!BW75</f>
        <v>0</v>
      </c>
      <c r="BX75" s="6">
        <f>+Táboa_1!BX75-Táboa_2!BX75</f>
        <v>0</v>
      </c>
      <c r="BY75" s="6">
        <f>+Táboa_1!BY75-Táboa_2!BY75</f>
        <v>0</v>
      </c>
      <c r="BZ75" s="7">
        <f>+Táboa_1!BZ75-Táboa_2!BZ75</f>
        <v>0</v>
      </c>
      <c r="CA75" s="6">
        <f>+Táboa_1!CA75-Táboa_2!CA75</f>
        <v>0</v>
      </c>
      <c r="CB75" s="6">
        <f>+Táboa_1!CB75-Táboa_2!CB75</f>
        <v>0</v>
      </c>
      <c r="CC75" s="7">
        <f>+Táboa_1!CC75-Táboa_2!CC75</f>
        <v>0</v>
      </c>
      <c r="CD75" s="6">
        <f>+Táboa_1!CD75-Táboa_2!CD75</f>
        <v>0</v>
      </c>
      <c r="CE75" s="6">
        <f>+Táboa_1!CE75-Táboa_2!CE75</f>
        <v>0</v>
      </c>
      <c r="CF75" s="6">
        <f>+Táboa_1!CF75-Táboa_2!CF75</f>
        <v>0</v>
      </c>
      <c r="CG75" s="7">
        <f>+Táboa_1!CG75-Táboa_2!CG75</f>
        <v>0</v>
      </c>
      <c r="CH75" s="7">
        <f>+Táboa_1!CH75-Táboa_2!CH75</f>
        <v>0</v>
      </c>
      <c r="CI75" s="53">
        <f>+Táboa_1!CI75-Táboa_2!CI75</f>
        <v>0</v>
      </c>
      <c r="CL75" s="88"/>
      <c r="CM75" s="88"/>
      <c r="CN75" s="88"/>
      <c r="CO75" s="88"/>
      <c r="CP75" s="88"/>
    </row>
    <row r="76" spans="1:94" x14ac:dyDescent="0.25">
      <c r="A76" s="46" t="s">
        <v>64</v>
      </c>
      <c r="B76" s="38" t="s">
        <v>129</v>
      </c>
      <c r="C76" s="6">
        <f>+Táboa_1!C76-Táboa_2!C76</f>
        <v>0</v>
      </c>
      <c r="D76" s="6">
        <f>+Táboa_1!D76-Táboa_2!D76</f>
        <v>0</v>
      </c>
      <c r="E76" s="6">
        <f>+Táboa_1!E76-Táboa_2!E76</f>
        <v>0</v>
      </c>
      <c r="F76" s="6">
        <f>+Táboa_1!F76-Táboa_2!F76</f>
        <v>0</v>
      </c>
      <c r="G76" s="6">
        <f>+Táboa_1!G76-Táboa_2!G76</f>
        <v>0</v>
      </c>
      <c r="H76" s="6">
        <f>+Táboa_1!H76-Táboa_2!H76</f>
        <v>9</v>
      </c>
      <c r="I76" s="6">
        <f>+Táboa_1!I76-Táboa_2!I76</f>
        <v>0</v>
      </c>
      <c r="J76" s="6">
        <f>+Táboa_1!J76-Táboa_2!J76</f>
        <v>0</v>
      </c>
      <c r="K76" s="6">
        <f>+Táboa_1!K76-Táboa_2!K76</f>
        <v>0</v>
      </c>
      <c r="L76" s="6">
        <f>+Táboa_1!L76-Táboa_2!L76</f>
        <v>0</v>
      </c>
      <c r="M76" s="6">
        <f>+Táboa_1!M76-Táboa_2!M76</f>
        <v>0</v>
      </c>
      <c r="N76" s="6">
        <f>+Táboa_1!N76-Táboa_2!N76</f>
        <v>0</v>
      </c>
      <c r="O76" s="6">
        <f>+Táboa_1!O76-Táboa_2!O76</f>
        <v>7885</v>
      </c>
      <c r="P76" s="6">
        <f>+Táboa_1!P76-Táboa_2!P76</f>
        <v>0</v>
      </c>
      <c r="Q76" s="6">
        <f>+Táboa_1!Q76-Táboa_2!Q76</f>
        <v>0</v>
      </c>
      <c r="R76" s="6">
        <f>+Táboa_1!R76-Táboa_2!R76</f>
        <v>0</v>
      </c>
      <c r="S76" s="6">
        <f>+Táboa_1!S76-Táboa_2!S76</f>
        <v>0</v>
      </c>
      <c r="T76" s="6">
        <f>+Táboa_1!T76-Táboa_2!T76</f>
        <v>0</v>
      </c>
      <c r="U76" s="6">
        <f>+Táboa_1!U76-Táboa_2!U76</f>
        <v>0</v>
      </c>
      <c r="V76" s="6">
        <f>+Táboa_1!V76-Táboa_2!V76</f>
        <v>0</v>
      </c>
      <c r="W76" s="6">
        <f>+Táboa_1!W76-Táboa_2!W76</f>
        <v>75</v>
      </c>
      <c r="X76" s="6">
        <f>+Táboa_1!X76-Táboa_2!X76</f>
        <v>0</v>
      </c>
      <c r="Y76" s="6">
        <f>+Táboa_1!Y76-Táboa_2!Y76</f>
        <v>0</v>
      </c>
      <c r="Z76" s="6">
        <f>+Táboa_1!Z76-Táboa_2!Z76</f>
        <v>0</v>
      </c>
      <c r="AA76" s="6">
        <f>+Táboa_1!AA76-Táboa_2!AA76</f>
        <v>0</v>
      </c>
      <c r="AB76" s="6">
        <f>+Táboa_1!AB76-Táboa_2!AB76</f>
        <v>0</v>
      </c>
      <c r="AC76" s="6">
        <f>+Táboa_1!AC76-Táboa_2!AC76</f>
        <v>0</v>
      </c>
      <c r="AD76" s="6">
        <f>+Táboa_1!AD76-Táboa_2!AD76</f>
        <v>0</v>
      </c>
      <c r="AE76" s="6">
        <f>+Táboa_1!AE76-Táboa_2!AE76</f>
        <v>0</v>
      </c>
      <c r="AF76" s="6">
        <f>+Táboa_1!AF76-Táboa_2!AF76</f>
        <v>0</v>
      </c>
      <c r="AG76" s="6">
        <f>+Táboa_1!AG76-Táboa_2!AG76</f>
        <v>0</v>
      </c>
      <c r="AH76" s="6">
        <f>+Táboa_1!AH76-Táboa_2!AH76</f>
        <v>45</v>
      </c>
      <c r="AI76" s="6">
        <f>+Táboa_1!AI76-Táboa_2!AI76</f>
        <v>132</v>
      </c>
      <c r="AJ76" s="6">
        <f>+Táboa_1!AJ76-Táboa_2!AJ76</f>
        <v>20</v>
      </c>
      <c r="AK76" s="6">
        <f>+Táboa_1!AK76-Táboa_2!AK76</f>
        <v>0</v>
      </c>
      <c r="AL76" s="6">
        <f>+Táboa_1!AL76-Táboa_2!AL76</f>
        <v>0</v>
      </c>
      <c r="AM76" s="6">
        <f>+Táboa_1!AM76-Táboa_2!AM76</f>
        <v>645</v>
      </c>
      <c r="AN76" s="6">
        <f>+Táboa_1!AN76-Táboa_2!AN76</f>
        <v>0</v>
      </c>
      <c r="AO76" s="6">
        <f>+Táboa_1!AO76-Táboa_2!AO76</f>
        <v>0</v>
      </c>
      <c r="AP76" s="6">
        <f>+Táboa_1!AP76-Táboa_2!AP76</f>
        <v>35</v>
      </c>
      <c r="AQ76" s="6">
        <f>+Táboa_1!AQ76-Táboa_2!AQ76</f>
        <v>0</v>
      </c>
      <c r="AR76" s="6">
        <f>+Táboa_1!AR76-Táboa_2!AR76</f>
        <v>298</v>
      </c>
      <c r="AS76" s="6">
        <f>+Táboa_1!AS76-Táboa_2!AS76</f>
        <v>282</v>
      </c>
      <c r="AT76" s="6">
        <f>+Táboa_1!AT76-Táboa_2!AT76</f>
        <v>0</v>
      </c>
      <c r="AU76" s="6">
        <f>+Táboa_1!AU76-Táboa_2!AU76</f>
        <v>0</v>
      </c>
      <c r="AV76" s="6">
        <f>+Táboa_1!AV76-Táboa_2!AV76</f>
        <v>0</v>
      </c>
      <c r="AW76" s="6">
        <f>+Táboa_1!AW76-Táboa_2!AW76</f>
        <v>0</v>
      </c>
      <c r="AX76" s="6">
        <f>+Táboa_1!AX76-Táboa_2!AX76</f>
        <v>0</v>
      </c>
      <c r="AY76" s="6">
        <f>+Táboa_1!AY76-Táboa_2!AY76</f>
        <v>0</v>
      </c>
      <c r="AZ76" s="6">
        <f>+Táboa_1!AZ76-Táboa_2!AZ76</f>
        <v>0</v>
      </c>
      <c r="BA76" s="6">
        <f>+Táboa_1!BA76-Táboa_2!BA76</f>
        <v>0</v>
      </c>
      <c r="BB76" s="6">
        <f>+Táboa_1!BB76-Táboa_2!BB76</f>
        <v>0</v>
      </c>
      <c r="BC76" s="6">
        <f>+Táboa_1!BC76-Táboa_2!BC76</f>
        <v>0</v>
      </c>
      <c r="BD76" s="6">
        <f>+Táboa_1!BD76-Táboa_2!BD76</f>
        <v>1</v>
      </c>
      <c r="BE76" s="6">
        <f>+Táboa_1!BE76-Táboa_2!BE76</f>
        <v>0</v>
      </c>
      <c r="BF76" s="6">
        <f>+Táboa_1!BF76-Táboa_2!BF76</f>
        <v>0</v>
      </c>
      <c r="BG76" s="6">
        <f>+Táboa_1!BG76-Táboa_2!BG76</f>
        <v>0</v>
      </c>
      <c r="BH76" s="6">
        <f>+Táboa_1!BH76-Táboa_2!BH76</f>
        <v>0</v>
      </c>
      <c r="BI76" s="6">
        <f>+Táboa_1!BI76-Táboa_2!BI76</f>
        <v>0</v>
      </c>
      <c r="BJ76" s="6">
        <f>+Táboa_1!BJ76-Táboa_2!BJ76</f>
        <v>0</v>
      </c>
      <c r="BK76" s="6">
        <f>+Táboa_1!BK76-Táboa_2!BK76</f>
        <v>0</v>
      </c>
      <c r="BL76" s="6">
        <f>+Táboa_1!BL76-Táboa_2!BL76</f>
        <v>0</v>
      </c>
      <c r="BM76" s="6">
        <f>+Táboa_1!BM76-Táboa_2!BM76</f>
        <v>0</v>
      </c>
      <c r="BN76" s="6">
        <f>+Táboa_1!BN76-Táboa_2!BN76</f>
        <v>0</v>
      </c>
      <c r="BO76" s="6">
        <f>+Táboa_1!BO76-Táboa_2!BO76</f>
        <v>142</v>
      </c>
      <c r="BP76" s="6">
        <f>+Táboa_1!BP76-Táboa_2!BP76</f>
        <v>0</v>
      </c>
      <c r="BQ76" s="6">
        <f>+Táboa_1!BQ76-Táboa_2!BQ76</f>
        <v>256</v>
      </c>
      <c r="BR76" s="6">
        <f>+Táboa_1!BR76-Táboa_2!BR76</f>
        <v>56</v>
      </c>
      <c r="BS76" s="6">
        <f>+Táboa_1!BS76-Táboa_2!BS76</f>
        <v>8</v>
      </c>
      <c r="BT76" s="6">
        <f>+Táboa_1!BT76-Táboa_2!BT76</f>
        <v>1291</v>
      </c>
      <c r="BU76" s="6">
        <f>+Táboa_1!BU76-Táboa_2!BU76</f>
        <v>0</v>
      </c>
      <c r="BV76" s="53">
        <f>+Táboa_1!BV76-Táboa_2!BV76</f>
        <v>11180</v>
      </c>
      <c r="BW76" s="6">
        <f>+Táboa_1!BW76-Táboa_2!BW76</f>
        <v>6681</v>
      </c>
      <c r="BX76" s="6">
        <f>+Táboa_1!BX76-Táboa_2!BX76</f>
        <v>0</v>
      </c>
      <c r="BY76" s="6">
        <f>+Táboa_1!BY76-Táboa_2!BY76</f>
        <v>0</v>
      </c>
      <c r="BZ76" s="7">
        <f>+Táboa_1!BZ76-Táboa_2!BZ76</f>
        <v>6681</v>
      </c>
      <c r="CA76" s="6">
        <f>+Táboa_1!CA76-Táboa_2!CA76</f>
        <v>0</v>
      </c>
      <c r="CB76" s="6">
        <f>+Táboa_1!CB76-Táboa_2!CB76</f>
        <v>0</v>
      </c>
      <c r="CC76" s="7">
        <f>+Táboa_1!CC76-Táboa_2!CC76</f>
        <v>0</v>
      </c>
      <c r="CD76" s="6">
        <f>+Táboa_1!CD76-Táboa_2!CD76</f>
        <v>0</v>
      </c>
      <c r="CE76" s="6">
        <f>+Táboa_1!CE76-Táboa_2!CE76</f>
        <v>0</v>
      </c>
      <c r="CF76" s="6">
        <f>+Táboa_1!CF76-Táboa_2!CF76</f>
        <v>0</v>
      </c>
      <c r="CG76" s="7">
        <f>+Táboa_1!CG76-Táboa_2!CG76</f>
        <v>0</v>
      </c>
      <c r="CH76" s="7">
        <f>+Táboa_1!CH76-Táboa_2!CH76</f>
        <v>6681</v>
      </c>
      <c r="CI76" s="53">
        <f>+Táboa_1!CI76-Táboa_2!CI76</f>
        <v>17861</v>
      </c>
      <c r="CL76" s="88"/>
      <c r="CM76" s="88"/>
      <c r="CN76" s="88"/>
      <c r="CO76" s="88"/>
      <c r="CP76" s="88"/>
    </row>
    <row r="77" spans="1:94" x14ac:dyDescent="0.25">
      <c r="A77" s="46" t="s">
        <v>65</v>
      </c>
      <c r="B77" s="38" t="s">
        <v>130</v>
      </c>
      <c r="C77" s="6">
        <f>+Táboa_1!C77-Táboa_2!C77</f>
        <v>0</v>
      </c>
      <c r="D77" s="6">
        <f>+Táboa_1!D77-Táboa_2!D77</f>
        <v>0</v>
      </c>
      <c r="E77" s="6">
        <f>+Táboa_1!E77-Táboa_2!E77</f>
        <v>0</v>
      </c>
      <c r="F77" s="6">
        <f>+Táboa_1!F77-Táboa_2!F77</f>
        <v>0</v>
      </c>
      <c r="G77" s="6">
        <f>+Táboa_1!G77-Táboa_2!G77</f>
        <v>0</v>
      </c>
      <c r="H77" s="6">
        <f>+Táboa_1!H77-Táboa_2!H77</f>
        <v>0</v>
      </c>
      <c r="I77" s="6">
        <f>+Táboa_1!I77-Táboa_2!I77</f>
        <v>0</v>
      </c>
      <c r="J77" s="6">
        <f>+Táboa_1!J77-Táboa_2!J77</f>
        <v>0</v>
      </c>
      <c r="K77" s="6">
        <f>+Táboa_1!K77-Táboa_2!K77</f>
        <v>0</v>
      </c>
      <c r="L77" s="6">
        <f>+Táboa_1!L77-Táboa_2!L77</f>
        <v>0</v>
      </c>
      <c r="M77" s="6">
        <f>+Táboa_1!M77-Táboa_2!M77</f>
        <v>0</v>
      </c>
      <c r="N77" s="6">
        <f>+Táboa_1!N77-Táboa_2!N77</f>
        <v>0</v>
      </c>
      <c r="O77" s="6">
        <f>+Táboa_1!O77-Táboa_2!O77</f>
        <v>0</v>
      </c>
      <c r="P77" s="6">
        <f>+Táboa_1!P77-Táboa_2!P77</f>
        <v>0</v>
      </c>
      <c r="Q77" s="6">
        <f>+Táboa_1!Q77-Táboa_2!Q77</f>
        <v>0</v>
      </c>
      <c r="R77" s="6">
        <f>+Táboa_1!R77-Táboa_2!R77</f>
        <v>0</v>
      </c>
      <c r="S77" s="6">
        <f>+Táboa_1!S77-Táboa_2!S77</f>
        <v>0</v>
      </c>
      <c r="T77" s="6">
        <f>+Táboa_1!T77-Táboa_2!T77</f>
        <v>0</v>
      </c>
      <c r="U77" s="6">
        <f>+Táboa_1!U77-Táboa_2!U77</f>
        <v>0</v>
      </c>
      <c r="V77" s="6">
        <f>+Táboa_1!V77-Táboa_2!V77</f>
        <v>0</v>
      </c>
      <c r="W77" s="6">
        <f>+Táboa_1!W77-Táboa_2!W77</f>
        <v>0</v>
      </c>
      <c r="X77" s="6">
        <f>+Táboa_1!X77-Táboa_2!X77</f>
        <v>0</v>
      </c>
      <c r="Y77" s="6">
        <f>+Táboa_1!Y77-Táboa_2!Y77</f>
        <v>0</v>
      </c>
      <c r="Z77" s="6">
        <f>+Táboa_1!Z77-Táboa_2!Z77</f>
        <v>0</v>
      </c>
      <c r="AA77" s="6">
        <f>+Táboa_1!AA77-Táboa_2!AA77</f>
        <v>0</v>
      </c>
      <c r="AB77" s="6">
        <f>+Táboa_1!AB77-Táboa_2!AB77</f>
        <v>0</v>
      </c>
      <c r="AC77" s="6">
        <f>+Táboa_1!AC77-Táboa_2!AC77</f>
        <v>0</v>
      </c>
      <c r="AD77" s="6">
        <f>+Táboa_1!AD77-Táboa_2!AD77</f>
        <v>0</v>
      </c>
      <c r="AE77" s="6">
        <f>+Táboa_1!AE77-Táboa_2!AE77</f>
        <v>0</v>
      </c>
      <c r="AF77" s="6">
        <f>+Táboa_1!AF77-Táboa_2!AF77</f>
        <v>0</v>
      </c>
      <c r="AG77" s="6">
        <f>+Táboa_1!AG77-Táboa_2!AG77</f>
        <v>0</v>
      </c>
      <c r="AH77" s="6">
        <f>+Táboa_1!AH77-Táboa_2!AH77</f>
        <v>0</v>
      </c>
      <c r="AI77" s="6">
        <f>+Táboa_1!AI77-Táboa_2!AI77</f>
        <v>0</v>
      </c>
      <c r="AJ77" s="6">
        <f>+Táboa_1!AJ77-Táboa_2!AJ77</f>
        <v>0</v>
      </c>
      <c r="AK77" s="6">
        <f>+Táboa_1!AK77-Táboa_2!AK77</f>
        <v>0</v>
      </c>
      <c r="AL77" s="6">
        <f>+Táboa_1!AL77-Táboa_2!AL77</f>
        <v>0</v>
      </c>
      <c r="AM77" s="6">
        <f>+Táboa_1!AM77-Táboa_2!AM77</f>
        <v>0</v>
      </c>
      <c r="AN77" s="6">
        <f>+Táboa_1!AN77-Táboa_2!AN77</f>
        <v>0</v>
      </c>
      <c r="AO77" s="6">
        <f>+Táboa_1!AO77-Táboa_2!AO77</f>
        <v>0</v>
      </c>
      <c r="AP77" s="6">
        <f>+Táboa_1!AP77-Táboa_2!AP77</f>
        <v>0</v>
      </c>
      <c r="AQ77" s="6">
        <f>+Táboa_1!AQ77-Táboa_2!AQ77</f>
        <v>0</v>
      </c>
      <c r="AR77" s="6">
        <f>+Táboa_1!AR77-Táboa_2!AR77</f>
        <v>0</v>
      </c>
      <c r="AS77" s="6">
        <f>+Táboa_1!AS77-Táboa_2!AS77</f>
        <v>0</v>
      </c>
      <c r="AT77" s="6">
        <f>+Táboa_1!AT77-Táboa_2!AT77</f>
        <v>0</v>
      </c>
      <c r="AU77" s="6">
        <f>+Táboa_1!AU77-Táboa_2!AU77</f>
        <v>0</v>
      </c>
      <c r="AV77" s="6">
        <f>+Táboa_1!AV77-Táboa_2!AV77</f>
        <v>0</v>
      </c>
      <c r="AW77" s="6">
        <f>+Táboa_1!AW77-Táboa_2!AW77</f>
        <v>0</v>
      </c>
      <c r="AX77" s="6">
        <f>+Táboa_1!AX77-Táboa_2!AX77</f>
        <v>0</v>
      </c>
      <c r="AY77" s="6">
        <f>+Táboa_1!AY77-Táboa_2!AY77</f>
        <v>0</v>
      </c>
      <c r="AZ77" s="6">
        <f>+Táboa_1!AZ77-Táboa_2!AZ77</f>
        <v>0</v>
      </c>
      <c r="BA77" s="6">
        <f>+Táboa_1!BA77-Táboa_2!BA77</f>
        <v>0</v>
      </c>
      <c r="BB77" s="6">
        <f>+Táboa_1!BB77-Táboa_2!BB77</f>
        <v>0</v>
      </c>
      <c r="BC77" s="6">
        <f>+Táboa_1!BC77-Táboa_2!BC77</f>
        <v>0</v>
      </c>
      <c r="BD77" s="6">
        <f>+Táboa_1!BD77-Táboa_2!BD77</f>
        <v>0</v>
      </c>
      <c r="BE77" s="6">
        <f>+Táboa_1!BE77-Táboa_2!BE77</f>
        <v>0</v>
      </c>
      <c r="BF77" s="6">
        <f>+Táboa_1!BF77-Táboa_2!BF77</f>
        <v>0</v>
      </c>
      <c r="BG77" s="6">
        <f>+Táboa_1!BG77-Táboa_2!BG77</f>
        <v>0</v>
      </c>
      <c r="BH77" s="6">
        <f>+Táboa_1!BH77-Táboa_2!BH77</f>
        <v>0</v>
      </c>
      <c r="BI77" s="6">
        <f>+Táboa_1!BI77-Táboa_2!BI77</f>
        <v>0</v>
      </c>
      <c r="BJ77" s="6">
        <f>+Táboa_1!BJ77-Táboa_2!BJ77</f>
        <v>0</v>
      </c>
      <c r="BK77" s="6">
        <f>+Táboa_1!BK77-Táboa_2!BK77</f>
        <v>0</v>
      </c>
      <c r="BL77" s="6">
        <f>+Táboa_1!BL77-Táboa_2!BL77</f>
        <v>0</v>
      </c>
      <c r="BM77" s="6">
        <f>+Táboa_1!BM77-Táboa_2!BM77</f>
        <v>0</v>
      </c>
      <c r="BN77" s="6">
        <f>+Táboa_1!BN77-Táboa_2!BN77</f>
        <v>0</v>
      </c>
      <c r="BO77" s="6">
        <f>+Táboa_1!BO77-Táboa_2!BO77</f>
        <v>0</v>
      </c>
      <c r="BP77" s="6">
        <f>+Táboa_1!BP77-Táboa_2!BP77</f>
        <v>0</v>
      </c>
      <c r="BQ77" s="6">
        <f>+Táboa_1!BQ77-Táboa_2!BQ77</f>
        <v>0</v>
      </c>
      <c r="BR77" s="6">
        <f>+Táboa_1!BR77-Táboa_2!BR77</f>
        <v>0</v>
      </c>
      <c r="BS77" s="6">
        <f>+Táboa_1!BS77-Táboa_2!BS77</f>
        <v>0</v>
      </c>
      <c r="BT77" s="6">
        <f>+Táboa_1!BT77-Táboa_2!BT77</f>
        <v>0</v>
      </c>
      <c r="BU77" s="6">
        <f>+Táboa_1!BU77-Táboa_2!BU77</f>
        <v>0</v>
      </c>
      <c r="BV77" s="53">
        <f>+Táboa_1!BV77-Táboa_2!BV77</f>
        <v>0</v>
      </c>
      <c r="BW77" s="6">
        <f>+Táboa_1!BW77-Táboa_2!BW77</f>
        <v>0</v>
      </c>
      <c r="BX77" s="6">
        <f>+Táboa_1!BX77-Táboa_2!BX77</f>
        <v>0</v>
      </c>
      <c r="BY77" s="6">
        <f>+Táboa_1!BY77-Táboa_2!BY77</f>
        <v>0</v>
      </c>
      <c r="BZ77" s="7">
        <f>+Táboa_1!BZ77-Táboa_2!BZ77</f>
        <v>0</v>
      </c>
      <c r="CA77" s="6">
        <f>+Táboa_1!CA77-Táboa_2!CA77</f>
        <v>0</v>
      </c>
      <c r="CB77" s="6">
        <f>+Táboa_1!CB77-Táboa_2!CB77</f>
        <v>0</v>
      </c>
      <c r="CC77" s="7">
        <f>+Táboa_1!CC77-Táboa_2!CC77</f>
        <v>0</v>
      </c>
      <c r="CD77" s="6">
        <f>+Táboa_1!CD77-Táboa_2!CD77</f>
        <v>0</v>
      </c>
      <c r="CE77" s="6">
        <f>+Táboa_1!CE77-Táboa_2!CE77</f>
        <v>0</v>
      </c>
      <c r="CF77" s="6">
        <f>+Táboa_1!CF77-Táboa_2!CF77</f>
        <v>0</v>
      </c>
      <c r="CG77" s="7">
        <f>+Táboa_1!CG77-Táboa_2!CG77</f>
        <v>0</v>
      </c>
      <c r="CH77" s="7">
        <f>+Táboa_1!CH77-Táboa_2!CH77</f>
        <v>0</v>
      </c>
      <c r="CI77" s="53">
        <f>+Táboa_1!CI77-Táboa_2!CI77</f>
        <v>0</v>
      </c>
      <c r="CL77" s="88"/>
      <c r="CM77" s="88"/>
      <c r="CN77" s="88"/>
      <c r="CO77" s="88"/>
      <c r="CP77" s="88"/>
    </row>
    <row r="78" spans="1:94" x14ac:dyDescent="0.25">
      <c r="A78" s="46"/>
      <c r="B78" s="55" t="s">
        <v>180</v>
      </c>
      <c r="C78" s="54">
        <f>SUM(C7:C77)</f>
        <v>242781</v>
      </c>
      <c r="D78" s="54">
        <f t="shared" ref="D78:BO78" si="0">SUM(D7:D77)</f>
        <v>37569</v>
      </c>
      <c r="E78" s="54">
        <f t="shared" si="0"/>
        <v>21834</v>
      </c>
      <c r="F78" s="54">
        <f t="shared" si="0"/>
        <v>15802</v>
      </c>
      <c r="G78" s="54">
        <f t="shared" si="0"/>
        <v>27056</v>
      </c>
      <c r="H78" s="54">
        <f t="shared" si="0"/>
        <v>143216</v>
      </c>
      <c r="I78" s="54">
        <f t="shared" si="0"/>
        <v>1432508</v>
      </c>
      <c r="J78" s="54">
        <f t="shared" si="0"/>
        <v>136863</v>
      </c>
      <c r="K78" s="54">
        <f t="shared" si="0"/>
        <v>523151</v>
      </c>
      <c r="L78" s="54">
        <f t="shared" si="0"/>
        <v>426232</v>
      </c>
      <c r="M78" s="54">
        <f t="shared" si="0"/>
        <v>231368</v>
      </c>
      <c r="N78" s="54">
        <f t="shared" si="0"/>
        <v>35431</v>
      </c>
      <c r="O78" s="54">
        <f t="shared" si="0"/>
        <v>912501</v>
      </c>
      <c r="P78" s="54">
        <f t="shared" si="0"/>
        <v>158671</v>
      </c>
      <c r="Q78" s="54">
        <f t="shared" si="0"/>
        <v>114125</v>
      </c>
      <c r="R78" s="54">
        <f t="shared" si="0"/>
        <v>70467</v>
      </c>
      <c r="S78" s="54">
        <f t="shared" si="0"/>
        <v>1407396</v>
      </c>
      <c r="T78" s="54">
        <f t="shared" si="0"/>
        <v>411026</v>
      </c>
      <c r="U78" s="54">
        <f t="shared" si="0"/>
        <v>303582</v>
      </c>
      <c r="V78" s="54">
        <f t="shared" si="0"/>
        <v>158276</v>
      </c>
      <c r="W78" s="54">
        <f t="shared" si="0"/>
        <v>615408</v>
      </c>
      <c r="X78" s="54">
        <f t="shared" si="0"/>
        <v>573824</v>
      </c>
      <c r="Y78" s="54">
        <f t="shared" si="0"/>
        <v>49982</v>
      </c>
      <c r="Z78" s="54">
        <f t="shared" si="0"/>
        <v>194531</v>
      </c>
      <c r="AA78" s="54">
        <f t="shared" si="0"/>
        <v>291336</v>
      </c>
      <c r="AB78" s="54">
        <f t="shared" si="0"/>
        <v>3694476</v>
      </c>
      <c r="AC78" s="54">
        <f t="shared" si="0"/>
        <v>142196</v>
      </c>
      <c r="AD78" s="54">
        <f t="shared" si="0"/>
        <v>144086</v>
      </c>
      <c r="AE78" s="54">
        <f t="shared" si="0"/>
        <v>20260</v>
      </c>
      <c r="AF78" s="54">
        <f t="shared" si="0"/>
        <v>198026</v>
      </c>
      <c r="AG78" s="54">
        <f t="shared" si="0"/>
        <v>776121</v>
      </c>
      <c r="AH78" s="54">
        <f t="shared" si="0"/>
        <v>92172</v>
      </c>
      <c r="AI78" s="54">
        <f t="shared" si="0"/>
        <v>24306</v>
      </c>
      <c r="AJ78" s="54">
        <f t="shared" si="0"/>
        <v>611956</v>
      </c>
      <c r="AK78" s="54">
        <f t="shared" si="0"/>
        <v>429104</v>
      </c>
      <c r="AL78" s="54">
        <f t="shared" si="0"/>
        <v>385732</v>
      </c>
      <c r="AM78" s="54">
        <f t="shared" si="0"/>
        <v>221140</v>
      </c>
      <c r="AN78" s="54">
        <f t="shared" si="0"/>
        <v>365716</v>
      </c>
      <c r="AO78" s="54">
        <f t="shared" si="0"/>
        <v>26516</v>
      </c>
      <c r="AP78" s="54">
        <f t="shared" si="0"/>
        <v>619995</v>
      </c>
      <c r="AQ78" s="54">
        <f t="shared" si="0"/>
        <v>29779</v>
      </c>
      <c r="AR78" s="54">
        <f t="shared" si="0"/>
        <v>43414</v>
      </c>
      <c r="AS78" s="54">
        <f t="shared" si="0"/>
        <v>925567</v>
      </c>
      <c r="AT78" s="54">
        <f t="shared" si="0"/>
        <v>35746</v>
      </c>
      <c r="AU78" s="54">
        <f t="shared" si="0"/>
        <v>49105</v>
      </c>
      <c r="AV78" s="54">
        <f t="shared" si="0"/>
        <v>434437</v>
      </c>
      <c r="AW78" s="54">
        <f t="shared" si="0"/>
        <v>222050</v>
      </c>
      <c r="AX78" s="54">
        <f t="shared" si="0"/>
        <v>151339</v>
      </c>
      <c r="AY78" s="54">
        <f t="shared" si="0"/>
        <v>118623</v>
      </c>
      <c r="AZ78" s="54">
        <f t="shared" si="0"/>
        <v>39903</v>
      </c>
      <c r="BA78" s="54">
        <f t="shared" si="0"/>
        <v>29426</v>
      </c>
      <c r="BB78" s="54">
        <f t="shared" si="0"/>
        <v>58982</v>
      </c>
      <c r="BC78" s="54">
        <f t="shared" si="0"/>
        <v>94682</v>
      </c>
      <c r="BD78" s="54">
        <f t="shared" si="0"/>
        <v>72331</v>
      </c>
      <c r="BE78" s="54">
        <f t="shared" si="0"/>
        <v>56011</v>
      </c>
      <c r="BF78" s="54">
        <f t="shared" si="0"/>
        <v>35940</v>
      </c>
      <c r="BG78" s="54">
        <f t="shared" si="0"/>
        <v>65096</v>
      </c>
      <c r="BH78" s="54">
        <f t="shared" si="0"/>
        <v>3275</v>
      </c>
      <c r="BI78" s="54">
        <f t="shared" si="0"/>
        <v>93364</v>
      </c>
      <c r="BJ78" s="54">
        <f t="shared" si="0"/>
        <v>48079</v>
      </c>
      <c r="BK78" s="54">
        <f t="shared" si="0"/>
        <v>73016</v>
      </c>
      <c r="BL78" s="54">
        <f t="shared" si="0"/>
        <v>16072</v>
      </c>
      <c r="BM78" s="54">
        <f t="shared" si="0"/>
        <v>14160</v>
      </c>
      <c r="BN78" s="54">
        <f t="shared" si="0"/>
        <v>200742</v>
      </c>
      <c r="BO78" s="54">
        <f t="shared" si="0"/>
        <v>396365</v>
      </c>
      <c r="BP78" s="54">
        <f t="shared" ref="BP78:CI78" si="1">SUM(BP7:BP77)</f>
        <v>135858</v>
      </c>
      <c r="BQ78" s="54">
        <f t="shared" si="1"/>
        <v>50901</v>
      </c>
      <c r="BR78" s="54">
        <f t="shared" si="1"/>
        <v>35864</v>
      </c>
      <c r="BS78" s="54">
        <f t="shared" si="1"/>
        <v>16187</v>
      </c>
      <c r="BT78" s="54">
        <f t="shared" si="1"/>
        <v>47602</v>
      </c>
      <c r="BU78" s="54">
        <f t="shared" si="1"/>
        <v>0</v>
      </c>
      <c r="BV78" s="54">
        <f t="shared" si="1"/>
        <v>19880654</v>
      </c>
      <c r="BW78" s="54">
        <f t="shared" si="1"/>
        <v>4769136</v>
      </c>
      <c r="BX78" s="54">
        <f t="shared" si="1"/>
        <v>388247</v>
      </c>
      <c r="BY78" s="54">
        <f t="shared" si="1"/>
        <v>0</v>
      </c>
      <c r="BZ78" s="54">
        <f t="shared" si="1"/>
        <v>5157383</v>
      </c>
      <c r="CA78" s="54">
        <f t="shared" si="1"/>
        <v>2345294</v>
      </c>
      <c r="CB78" s="54">
        <f t="shared" si="1"/>
        <v>107136</v>
      </c>
      <c r="CC78" s="54">
        <f t="shared" si="1"/>
        <v>2452430</v>
      </c>
      <c r="CD78" s="54">
        <f t="shared" si="1"/>
        <v>0</v>
      </c>
      <c r="CE78" s="54">
        <f t="shared" si="1"/>
        <v>0</v>
      </c>
      <c r="CF78" s="54">
        <f t="shared" si="1"/>
        <v>0</v>
      </c>
      <c r="CG78" s="54">
        <f t="shared" si="1"/>
        <v>0</v>
      </c>
      <c r="CH78" s="54">
        <f t="shared" si="1"/>
        <v>7609813</v>
      </c>
      <c r="CI78" s="54">
        <f t="shared" si="1"/>
        <v>27490467</v>
      </c>
      <c r="CL78" s="88"/>
      <c r="CM78" s="88"/>
      <c r="CN78" s="88"/>
      <c r="CO78" s="88"/>
      <c r="CP78" s="88"/>
    </row>
    <row r="80" spans="1:94" x14ac:dyDescent="0.25">
      <c r="A80" s="37"/>
    </row>
    <row r="81" spans="1:1" x14ac:dyDescent="0.25">
      <c r="A81" s="5" t="s">
        <v>270</v>
      </c>
    </row>
    <row r="82" spans="1:1" x14ac:dyDescent="0.25">
      <c r="A82" s="5"/>
    </row>
    <row r="83" spans="1:1" x14ac:dyDescent="0.25">
      <c r="A83" s="5"/>
    </row>
    <row r="84" spans="1:1" x14ac:dyDescent="0.25">
      <c r="A84" s="5"/>
    </row>
    <row r="85" spans="1:1" x14ac:dyDescent="0.25">
      <c r="A85" s="5"/>
    </row>
    <row r="86" spans="1:1" x14ac:dyDescent="0.25">
      <c r="A86" s="5"/>
    </row>
    <row r="87" spans="1:1" x14ac:dyDescent="0.25">
      <c r="A87" s="5"/>
    </row>
    <row r="88" spans="1:1" x14ac:dyDescent="0.25">
      <c r="A88" s="5"/>
    </row>
    <row r="89" spans="1:1" x14ac:dyDescent="0.25">
      <c r="A89" s="5"/>
    </row>
    <row r="90" spans="1:1" x14ac:dyDescent="0.25">
      <c r="A90" s="5"/>
    </row>
    <row r="91" spans="1:1" x14ac:dyDescent="0.25">
      <c r="A91" s="5"/>
    </row>
    <row r="92" spans="1:1" x14ac:dyDescent="0.25">
      <c r="A92" s="5"/>
    </row>
    <row r="93" spans="1:1" x14ac:dyDescent="0.25">
      <c r="A93" s="5"/>
    </row>
    <row r="94" spans="1:1" x14ac:dyDescent="0.25">
      <c r="A94" s="5"/>
    </row>
    <row r="95" spans="1:1" x14ac:dyDescent="0.25">
      <c r="A95" s="5"/>
    </row>
    <row r="96" spans="1:1" x14ac:dyDescent="0.25">
      <c r="A96" s="5"/>
    </row>
    <row r="97" spans="1:1" x14ac:dyDescent="0.25">
      <c r="A97" s="5"/>
    </row>
    <row r="98" spans="1:1" x14ac:dyDescent="0.25">
      <c r="A98" s="5"/>
    </row>
    <row r="99" spans="1:1" x14ac:dyDescent="0.25">
      <c r="A99" s="5"/>
    </row>
    <row r="100" spans="1:1" x14ac:dyDescent="0.25">
      <c r="A100" s="5"/>
    </row>
    <row r="101" spans="1:1" x14ac:dyDescent="0.25">
      <c r="A101" s="5"/>
    </row>
    <row r="102" spans="1:1" x14ac:dyDescent="0.25">
      <c r="A102" s="5"/>
    </row>
    <row r="103" spans="1:1" x14ac:dyDescent="0.25">
      <c r="A103" s="5"/>
    </row>
    <row r="104" spans="1:1" x14ac:dyDescent="0.25">
      <c r="A104" s="5"/>
    </row>
    <row r="105" spans="1:1" x14ac:dyDescent="0.25">
      <c r="A105" s="5"/>
    </row>
    <row r="106" spans="1:1" x14ac:dyDescent="0.25">
      <c r="A106" s="5"/>
    </row>
    <row r="107" spans="1:1" x14ac:dyDescent="0.25">
      <c r="A107" s="5"/>
    </row>
    <row r="108" spans="1:1" x14ac:dyDescent="0.25">
      <c r="A108" s="5"/>
    </row>
    <row r="109" spans="1:1" x14ac:dyDescent="0.25">
      <c r="A109" s="5"/>
    </row>
    <row r="110" spans="1:1" x14ac:dyDescent="0.25">
      <c r="A110" s="5"/>
    </row>
    <row r="111" spans="1:1" x14ac:dyDescent="0.25">
      <c r="A111" s="5"/>
    </row>
    <row r="112" spans="1:1" x14ac:dyDescent="0.25">
      <c r="A112" s="5"/>
    </row>
    <row r="113" spans="1:1" x14ac:dyDescent="0.25">
      <c r="A113" s="5"/>
    </row>
    <row r="114" spans="1:1" x14ac:dyDescent="0.25">
      <c r="A114" s="5"/>
    </row>
    <row r="115" spans="1:1" x14ac:dyDescent="0.25">
      <c r="A115" s="5"/>
    </row>
    <row r="116" spans="1:1" x14ac:dyDescent="0.25">
      <c r="A116" s="5"/>
    </row>
    <row r="117" spans="1:1" x14ac:dyDescent="0.25">
      <c r="A117" s="5"/>
    </row>
    <row r="118" spans="1:1" x14ac:dyDescent="0.25">
      <c r="A118" s="5"/>
    </row>
    <row r="119" spans="1:1" x14ac:dyDescent="0.25">
      <c r="A119" s="5"/>
    </row>
    <row r="120" spans="1:1" x14ac:dyDescent="0.25">
      <c r="A120" s="5"/>
    </row>
    <row r="121" spans="1:1" x14ac:dyDescent="0.25">
      <c r="A121" s="5"/>
    </row>
    <row r="122" spans="1:1" x14ac:dyDescent="0.25">
      <c r="A122" s="5"/>
    </row>
    <row r="123" spans="1:1" x14ac:dyDescent="0.25">
      <c r="A123" s="5"/>
    </row>
    <row r="124" spans="1:1" x14ac:dyDescent="0.25">
      <c r="A124" s="5"/>
    </row>
    <row r="125" spans="1:1" x14ac:dyDescent="0.25">
      <c r="A125" s="5"/>
    </row>
    <row r="126" spans="1:1" x14ac:dyDescent="0.25">
      <c r="A126" s="5"/>
    </row>
    <row r="127" spans="1:1" x14ac:dyDescent="0.25">
      <c r="A127" s="5"/>
    </row>
    <row r="128" spans="1:1" x14ac:dyDescent="0.25">
      <c r="A128" s="5"/>
    </row>
    <row r="129" spans="1:1" x14ac:dyDescent="0.25">
      <c r="A129" s="5"/>
    </row>
    <row r="130" spans="1:1" x14ac:dyDescent="0.25">
      <c r="A130" s="5"/>
    </row>
    <row r="131" spans="1:1" x14ac:dyDescent="0.25">
      <c r="A131" s="5"/>
    </row>
    <row r="132" spans="1:1" x14ac:dyDescent="0.25">
      <c r="A132" s="5"/>
    </row>
    <row r="133" spans="1:1" x14ac:dyDescent="0.25">
      <c r="A133" s="5"/>
    </row>
    <row r="134" spans="1:1" x14ac:dyDescent="0.25">
      <c r="A134" s="5"/>
    </row>
    <row r="135" spans="1:1" x14ac:dyDescent="0.25">
      <c r="A135" s="5"/>
    </row>
    <row r="136" spans="1:1" x14ac:dyDescent="0.25">
      <c r="A136" s="5"/>
    </row>
    <row r="137" spans="1:1" x14ac:dyDescent="0.25">
      <c r="A137" s="5"/>
    </row>
    <row r="138" spans="1:1" x14ac:dyDescent="0.25">
      <c r="A138" s="5"/>
    </row>
    <row r="139" spans="1:1" x14ac:dyDescent="0.25">
      <c r="A139" s="5"/>
    </row>
    <row r="140" spans="1:1" x14ac:dyDescent="0.25">
      <c r="A140" s="5"/>
    </row>
    <row r="141" spans="1:1" x14ac:dyDescent="0.25">
      <c r="A141" s="5"/>
    </row>
    <row r="142" spans="1:1" x14ac:dyDescent="0.25">
      <c r="A142" s="5"/>
    </row>
    <row r="143" spans="1:1" x14ac:dyDescent="0.25">
      <c r="A143" s="5"/>
    </row>
    <row r="144" spans="1:1" x14ac:dyDescent="0.25">
      <c r="A144" s="5"/>
    </row>
    <row r="145" spans="1:1" x14ac:dyDescent="0.25">
      <c r="A145" s="5"/>
    </row>
    <row r="146" spans="1:1" x14ac:dyDescent="0.25">
      <c r="A146" s="5"/>
    </row>
    <row r="147" spans="1:1" x14ac:dyDescent="0.25">
      <c r="A147" s="5"/>
    </row>
    <row r="148" spans="1:1" x14ac:dyDescent="0.25">
      <c r="A148" s="5"/>
    </row>
    <row r="149" spans="1:1" x14ac:dyDescent="0.25">
      <c r="A149" s="5"/>
    </row>
    <row r="150" spans="1:1" x14ac:dyDescent="0.25">
      <c r="A150" s="5"/>
    </row>
    <row r="151" spans="1:1" x14ac:dyDescent="0.25">
      <c r="A151" s="5"/>
    </row>
    <row r="152" spans="1:1" x14ac:dyDescent="0.25">
      <c r="A152" s="5"/>
    </row>
    <row r="153" spans="1:1" x14ac:dyDescent="0.25">
      <c r="A153" s="5"/>
    </row>
    <row r="154" spans="1:1" x14ac:dyDescent="0.25">
      <c r="A154" s="5"/>
    </row>
    <row r="155" spans="1:1" x14ac:dyDescent="0.25">
      <c r="A155" s="5"/>
    </row>
    <row r="156" spans="1:1" x14ac:dyDescent="0.25">
      <c r="A156" s="5"/>
    </row>
    <row r="157" spans="1:1" x14ac:dyDescent="0.25">
      <c r="A157" s="5"/>
    </row>
    <row r="158" spans="1:1" x14ac:dyDescent="0.25">
      <c r="A158" s="5"/>
    </row>
    <row r="159" spans="1:1" x14ac:dyDescent="0.25">
      <c r="A159" s="5"/>
    </row>
    <row r="160" spans="1:1" x14ac:dyDescent="0.25">
      <c r="A160" s="5"/>
    </row>
    <row r="161" spans="1:1" x14ac:dyDescent="0.25">
      <c r="A161" s="5"/>
    </row>
    <row r="162" spans="1:1" x14ac:dyDescent="0.25">
      <c r="A162" s="5"/>
    </row>
    <row r="163" spans="1:1" x14ac:dyDescent="0.25">
      <c r="A163" s="5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63"/>
  <sheetViews>
    <sheetView workbookViewId="0">
      <pane xSplit="2" ySplit="6" topLeftCell="C7" activePane="bottomRight" state="frozen"/>
      <selection activeCell="BP66" sqref="BP66"/>
      <selection pane="topRight" activeCell="BP66" sqref="BP66"/>
      <selection pane="bottomLeft" activeCell="BP66" sqref="BP66"/>
      <selection pane="bottomRight" activeCell="A3" sqref="A3"/>
    </sheetView>
  </sheetViews>
  <sheetFormatPr baseColWidth="10" defaultColWidth="9.140625" defaultRowHeight="15" x14ac:dyDescent="0.25"/>
  <cols>
    <col min="1" max="1" width="5.85546875" style="4" customWidth="1"/>
    <col min="2" max="2" width="54.42578125" style="5" customWidth="1"/>
    <col min="3" max="3" width="13.85546875" style="5" customWidth="1"/>
    <col min="4" max="8" width="11.28515625" style="5" bestFit="1" customWidth="1"/>
    <col min="9" max="10" width="12.5703125" style="5" bestFit="1" customWidth="1"/>
    <col min="11" max="14" width="11.28515625" style="5" bestFit="1" customWidth="1"/>
    <col min="15" max="16" width="12.5703125" style="5" bestFit="1" customWidth="1"/>
    <col min="17" max="18" width="11.28515625" style="5" bestFit="1" customWidth="1"/>
    <col min="19" max="20" width="12.5703125" style="5" bestFit="1" customWidth="1"/>
    <col min="21" max="21" width="11.28515625" style="5" bestFit="1" customWidth="1"/>
    <col min="22" max="24" width="12.5703125" style="5" bestFit="1" customWidth="1"/>
    <col min="25" max="27" width="11.28515625" style="5" bestFit="1" customWidth="1"/>
    <col min="28" max="29" width="12.5703125" style="5" bestFit="1" customWidth="1"/>
    <col min="30" max="32" width="11.28515625" style="5" bestFit="1" customWidth="1"/>
    <col min="33" max="33" width="12.5703125" style="5" bestFit="1" customWidth="1"/>
    <col min="34" max="35" width="11.28515625" style="5" bestFit="1" customWidth="1"/>
    <col min="36" max="36" width="13.42578125" style="5" bestFit="1" customWidth="1"/>
    <col min="37" max="39" width="12.5703125" style="5" bestFit="1" customWidth="1"/>
    <col min="40" max="40" width="11.28515625" style="5" bestFit="1" customWidth="1"/>
    <col min="41" max="41" width="10.7109375" style="5" bestFit="1" customWidth="1"/>
    <col min="42" max="42" width="12.5703125" style="5" bestFit="1" customWidth="1"/>
    <col min="43" max="43" width="11.28515625" style="5" bestFit="1" customWidth="1"/>
    <col min="44" max="44" width="10.7109375" style="5" bestFit="1" customWidth="1"/>
    <col min="45" max="45" width="12.5703125" style="5" bestFit="1" customWidth="1"/>
    <col min="46" max="47" width="11.28515625" style="5" bestFit="1" customWidth="1"/>
    <col min="48" max="48" width="12.5703125" style="5" bestFit="1" customWidth="1"/>
    <col min="49" max="51" width="11.28515625" style="5" bestFit="1" customWidth="1"/>
    <col min="52" max="52" width="12.5703125" style="5" bestFit="1" customWidth="1"/>
    <col min="53" max="53" width="11.28515625" style="5" bestFit="1" customWidth="1"/>
    <col min="54" max="54" width="12.5703125" style="5" bestFit="1" customWidth="1"/>
    <col min="55" max="56" width="11.28515625" style="5" bestFit="1" customWidth="1"/>
    <col min="57" max="57" width="12.5703125" style="5" bestFit="1" customWidth="1"/>
    <col min="58" max="58" width="11.28515625" style="5" bestFit="1" customWidth="1"/>
    <col min="59" max="59" width="12.5703125" style="5" bestFit="1" customWidth="1"/>
    <col min="60" max="60" width="10.7109375" style="5" bestFit="1" customWidth="1"/>
    <col min="61" max="62" width="11.28515625" style="5" bestFit="1" customWidth="1"/>
    <col min="63" max="63" width="10.7109375" style="5" bestFit="1" customWidth="1"/>
    <col min="64" max="66" width="11.28515625" style="5" bestFit="1" customWidth="1"/>
    <col min="67" max="68" width="12.5703125" style="5" bestFit="1" customWidth="1"/>
    <col min="69" max="69" width="11.28515625" style="5" bestFit="1" customWidth="1"/>
    <col min="70" max="73" width="12.5703125" style="5" bestFit="1" customWidth="1"/>
    <col min="74" max="16384" width="9.140625" style="5"/>
  </cols>
  <sheetData>
    <row r="1" spans="1:73" s="1" customFormat="1" ht="15.75" x14ac:dyDescent="0.25">
      <c r="A1" s="63" t="s">
        <v>272</v>
      </c>
      <c r="AG1" s="2"/>
      <c r="AN1" s="2"/>
    </row>
    <row r="2" spans="1:73" s="1" customFormat="1" ht="15.75" x14ac:dyDescent="0.25">
      <c r="A2" s="63" t="s">
        <v>177</v>
      </c>
      <c r="AG2" s="2"/>
      <c r="AN2" s="2"/>
    </row>
    <row r="3" spans="1:73" s="103" customFormat="1" x14ac:dyDescent="0.25">
      <c r="A3" s="102" t="s">
        <v>276</v>
      </c>
      <c r="AG3" s="104"/>
      <c r="AN3" s="104"/>
    </row>
    <row r="4" spans="1:73" ht="4.5" customHeight="1" x14ac:dyDescent="0.25"/>
    <row r="5" spans="1:73" x14ac:dyDescent="0.25">
      <c r="A5" s="42"/>
      <c r="B5" s="43" t="s">
        <v>1</v>
      </c>
      <c r="C5" s="43" t="s">
        <v>2</v>
      </c>
      <c r="D5" s="43" t="s">
        <v>3</v>
      </c>
      <c r="E5" s="43" t="s">
        <v>4</v>
      </c>
      <c r="F5" s="43" t="s">
        <v>5</v>
      </c>
      <c r="G5" s="43" t="s">
        <v>6</v>
      </c>
      <c r="H5" s="43" t="s">
        <v>7</v>
      </c>
      <c r="I5" s="43" t="s">
        <v>8</v>
      </c>
      <c r="J5" s="43" t="s">
        <v>9</v>
      </c>
      <c r="K5" s="43" t="s">
        <v>10</v>
      </c>
      <c r="L5" s="43" t="s">
        <v>11</v>
      </c>
      <c r="M5" s="43" t="s">
        <v>178</v>
      </c>
      <c r="N5" s="43" t="s">
        <v>12</v>
      </c>
      <c r="O5" s="43" t="s">
        <v>13</v>
      </c>
      <c r="P5" s="43" t="s">
        <v>14</v>
      </c>
      <c r="Q5" s="43" t="s">
        <v>15</v>
      </c>
      <c r="R5" s="43" t="s">
        <v>16</v>
      </c>
      <c r="S5" s="43" t="s">
        <v>17</v>
      </c>
      <c r="T5" s="43" t="s">
        <v>18</v>
      </c>
      <c r="U5" s="43" t="s">
        <v>19</v>
      </c>
      <c r="V5" s="43" t="s">
        <v>20</v>
      </c>
      <c r="W5" s="43" t="s">
        <v>21</v>
      </c>
      <c r="X5" s="43" t="s">
        <v>22</v>
      </c>
      <c r="Y5" s="43" t="s">
        <v>23</v>
      </c>
      <c r="Z5" s="43" t="s">
        <v>24</v>
      </c>
      <c r="AA5" s="43" t="s">
        <v>25</v>
      </c>
      <c r="AB5" s="43" t="s">
        <v>26</v>
      </c>
      <c r="AC5" s="43" t="s">
        <v>27</v>
      </c>
      <c r="AD5" s="43" t="s">
        <v>28</v>
      </c>
      <c r="AE5" s="43" t="s">
        <v>29</v>
      </c>
      <c r="AF5" s="43" t="s">
        <v>30</v>
      </c>
      <c r="AG5" s="43" t="s">
        <v>31</v>
      </c>
      <c r="AH5" s="43" t="s">
        <v>32</v>
      </c>
      <c r="AI5" s="43" t="s">
        <v>33</v>
      </c>
      <c r="AJ5" s="43" t="s">
        <v>34</v>
      </c>
      <c r="AK5" s="43" t="s">
        <v>35</v>
      </c>
      <c r="AL5" s="43" t="s">
        <v>36</v>
      </c>
      <c r="AM5" s="43" t="s">
        <v>247</v>
      </c>
      <c r="AN5" s="43" t="s">
        <v>249</v>
      </c>
      <c r="AO5" s="43" t="s">
        <v>251</v>
      </c>
      <c r="AP5" s="43" t="s">
        <v>37</v>
      </c>
      <c r="AQ5" s="43" t="s">
        <v>38</v>
      </c>
      <c r="AR5" s="43" t="s">
        <v>39</v>
      </c>
      <c r="AS5" s="43" t="s">
        <v>40</v>
      </c>
      <c r="AT5" s="43" t="s">
        <v>41</v>
      </c>
      <c r="AU5" s="43" t="s">
        <v>253</v>
      </c>
      <c r="AV5" s="43" t="s">
        <v>42</v>
      </c>
      <c r="AW5" s="43" t="s">
        <v>43</v>
      </c>
      <c r="AX5" s="43" t="s">
        <v>44</v>
      </c>
      <c r="AY5" s="43" t="s">
        <v>45</v>
      </c>
      <c r="AZ5" s="43" t="s">
        <v>46</v>
      </c>
      <c r="BA5" s="43" t="s">
        <v>47</v>
      </c>
      <c r="BB5" s="43" t="s">
        <v>48</v>
      </c>
      <c r="BC5" s="43" t="s">
        <v>49</v>
      </c>
      <c r="BD5" s="43" t="s">
        <v>50</v>
      </c>
      <c r="BE5" s="43" t="s">
        <v>51</v>
      </c>
      <c r="BF5" s="43" t="s">
        <v>255</v>
      </c>
      <c r="BG5" s="43" t="s">
        <v>52</v>
      </c>
      <c r="BH5" s="43" t="s">
        <v>53</v>
      </c>
      <c r="BI5" s="43" t="s">
        <v>54</v>
      </c>
      <c r="BJ5" s="43" t="s">
        <v>55</v>
      </c>
      <c r="BK5" s="43" t="s">
        <v>56</v>
      </c>
      <c r="BL5" s="43" t="s">
        <v>57</v>
      </c>
      <c r="BM5" s="43" t="s">
        <v>58</v>
      </c>
      <c r="BN5" s="43" t="s">
        <v>59</v>
      </c>
      <c r="BO5" s="43" t="s">
        <v>60</v>
      </c>
      <c r="BP5" s="43" t="s">
        <v>61</v>
      </c>
      <c r="BQ5" s="43" t="s">
        <v>62</v>
      </c>
      <c r="BR5" s="43" t="s">
        <v>257</v>
      </c>
      <c r="BS5" s="43" t="s">
        <v>63</v>
      </c>
      <c r="BT5" s="43" t="s">
        <v>64</v>
      </c>
      <c r="BU5" s="43" t="s">
        <v>65</v>
      </c>
    </row>
    <row r="6" spans="1:73" ht="115.5" customHeight="1" x14ac:dyDescent="0.25">
      <c r="A6" s="44" t="s">
        <v>1</v>
      </c>
      <c r="B6" s="45" t="s">
        <v>246</v>
      </c>
      <c r="C6" s="38" t="s">
        <v>66</v>
      </c>
      <c r="D6" s="38" t="s">
        <v>67</v>
      </c>
      <c r="E6" s="38" t="s">
        <v>68</v>
      </c>
      <c r="F6" s="38" t="s">
        <v>69</v>
      </c>
      <c r="G6" s="38" t="s">
        <v>70</v>
      </c>
      <c r="H6" s="38" t="s">
        <v>71</v>
      </c>
      <c r="I6" s="38" t="s">
        <v>72</v>
      </c>
      <c r="J6" s="38" t="s">
        <v>73</v>
      </c>
      <c r="K6" s="38" t="s">
        <v>74</v>
      </c>
      <c r="L6" s="38" t="s">
        <v>75</v>
      </c>
      <c r="M6" s="38" t="s">
        <v>179</v>
      </c>
      <c r="N6" s="38" t="s">
        <v>76</v>
      </c>
      <c r="O6" s="38" t="s">
        <v>77</v>
      </c>
      <c r="P6" s="38" t="s">
        <v>78</v>
      </c>
      <c r="Q6" s="38" t="s">
        <v>79</v>
      </c>
      <c r="R6" s="38" t="s">
        <v>80</v>
      </c>
      <c r="S6" s="38" t="s">
        <v>81</v>
      </c>
      <c r="T6" s="38" t="s">
        <v>82</v>
      </c>
      <c r="U6" s="38" t="s">
        <v>83</v>
      </c>
      <c r="V6" s="38" t="s">
        <v>84</v>
      </c>
      <c r="W6" s="38" t="s">
        <v>85</v>
      </c>
      <c r="X6" s="38" t="s">
        <v>86</v>
      </c>
      <c r="Y6" s="38" t="s">
        <v>87</v>
      </c>
      <c r="Z6" s="38" t="s">
        <v>88</v>
      </c>
      <c r="AA6" s="38" t="s">
        <v>89</v>
      </c>
      <c r="AB6" s="38" t="s">
        <v>90</v>
      </c>
      <c r="AC6" s="38" t="s">
        <v>91</v>
      </c>
      <c r="AD6" s="38" t="s">
        <v>92</v>
      </c>
      <c r="AE6" s="38" t="s">
        <v>93</v>
      </c>
      <c r="AF6" s="38" t="s">
        <v>94</v>
      </c>
      <c r="AG6" s="38" t="s">
        <v>95</v>
      </c>
      <c r="AH6" s="38" t="s">
        <v>96</v>
      </c>
      <c r="AI6" s="38" t="s">
        <v>97</v>
      </c>
      <c r="AJ6" s="38" t="s">
        <v>98</v>
      </c>
      <c r="AK6" s="38" t="s">
        <v>99</v>
      </c>
      <c r="AL6" s="38" t="s">
        <v>100</v>
      </c>
      <c r="AM6" s="38" t="s">
        <v>248</v>
      </c>
      <c r="AN6" s="38" t="s">
        <v>250</v>
      </c>
      <c r="AO6" s="38" t="s">
        <v>252</v>
      </c>
      <c r="AP6" s="38" t="s">
        <v>102</v>
      </c>
      <c r="AQ6" s="38" t="s">
        <v>103</v>
      </c>
      <c r="AR6" s="38" t="s">
        <v>104</v>
      </c>
      <c r="AS6" s="38" t="s">
        <v>105</v>
      </c>
      <c r="AT6" s="38" t="s">
        <v>106</v>
      </c>
      <c r="AU6" s="38" t="s">
        <v>254</v>
      </c>
      <c r="AV6" s="38" t="s">
        <v>107</v>
      </c>
      <c r="AW6" s="38" t="s">
        <v>108</v>
      </c>
      <c r="AX6" s="38" t="s">
        <v>109</v>
      </c>
      <c r="AY6" s="38" t="s">
        <v>110</v>
      </c>
      <c r="AZ6" s="38" t="s">
        <v>111</v>
      </c>
      <c r="BA6" s="38" t="s">
        <v>112</v>
      </c>
      <c r="BB6" s="38" t="s">
        <v>113</v>
      </c>
      <c r="BC6" s="38" t="s">
        <v>114</v>
      </c>
      <c r="BD6" s="38" t="s">
        <v>115</v>
      </c>
      <c r="BE6" s="38" t="s">
        <v>116</v>
      </c>
      <c r="BF6" s="38" t="s">
        <v>256</v>
      </c>
      <c r="BG6" s="38" t="s">
        <v>117</v>
      </c>
      <c r="BH6" s="38" t="s">
        <v>118</v>
      </c>
      <c r="BI6" s="38" t="s">
        <v>119</v>
      </c>
      <c r="BJ6" s="38" t="s">
        <v>120</v>
      </c>
      <c r="BK6" s="38" t="s">
        <v>121</v>
      </c>
      <c r="BL6" s="38" t="s">
        <v>122</v>
      </c>
      <c r="BM6" s="38" t="s">
        <v>123</v>
      </c>
      <c r="BN6" s="38" t="s">
        <v>124</v>
      </c>
      <c r="BO6" s="38" t="s">
        <v>125</v>
      </c>
      <c r="BP6" s="38" t="s">
        <v>126</v>
      </c>
      <c r="BQ6" s="38" t="s">
        <v>127</v>
      </c>
      <c r="BR6" s="38" t="s">
        <v>258</v>
      </c>
      <c r="BS6" s="38" t="s">
        <v>128</v>
      </c>
      <c r="BT6" s="38" t="s">
        <v>129</v>
      </c>
      <c r="BU6" s="38" t="s">
        <v>130</v>
      </c>
    </row>
    <row r="7" spans="1:73" x14ac:dyDescent="0.25">
      <c r="A7" s="46" t="s">
        <v>2</v>
      </c>
      <c r="B7" s="38" t="s">
        <v>66</v>
      </c>
      <c r="C7" s="85">
        <v>0.11267936982394944</v>
      </c>
      <c r="D7" s="85">
        <v>2.228074119271653E-2</v>
      </c>
      <c r="E7" s="85">
        <v>2.3000938138071849E-3</v>
      </c>
      <c r="F7" s="85">
        <v>0</v>
      </c>
      <c r="G7" s="85">
        <v>0</v>
      </c>
      <c r="H7" s="85">
        <v>0.48462889293339118</v>
      </c>
      <c r="I7" s="85">
        <v>1.2936688878682789E-3</v>
      </c>
      <c r="J7" s="85">
        <v>0.52405877134085344</v>
      </c>
      <c r="K7" s="85">
        <v>0.40915825496257541</v>
      </c>
      <c r="L7" s="85">
        <v>0.10497430730478588</v>
      </c>
      <c r="M7" s="85">
        <v>0.11630050325897576</v>
      </c>
      <c r="N7" s="85">
        <v>1.1012661125993086E-2</v>
      </c>
      <c r="O7" s="85">
        <v>0</v>
      </c>
      <c r="P7" s="85">
        <v>0</v>
      </c>
      <c r="Q7" s="85">
        <v>3.7924107743613454E-4</v>
      </c>
      <c r="R7" s="85">
        <v>0</v>
      </c>
      <c r="S7" s="85">
        <v>0</v>
      </c>
      <c r="T7" s="85">
        <v>4.8339782695054921E-2</v>
      </c>
      <c r="U7" s="85">
        <v>0</v>
      </c>
      <c r="V7" s="85">
        <v>0</v>
      </c>
      <c r="W7" s="85">
        <v>0</v>
      </c>
      <c r="X7" s="85">
        <v>5.4731811387610141E-7</v>
      </c>
      <c r="Y7" s="85">
        <v>0</v>
      </c>
      <c r="Z7" s="85">
        <v>0</v>
      </c>
      <c r="AA7" s="85">
        <v>0</v>
      </c>
      <c r="AB7" s="85">
        <v>0</v>
      </c>
      <c r="AC7" s="85">
        <v>0</v>
      </c>
      <c r="AD7" s="85">
        <v>0</v>
      </c>
      <c r="AE7" s="85">
        <v>0</v>
      </c>
      <c r="AF7" s="85">
        <v>0</v>
      </c>
      <c r="AG7" s="85">
        <v>5.5368097176959185E-4</v>
      </c>
      <c r="AH7" s="85">
        <v>1.9480019830660189E-6</v>
      </c>
      <c r="AI7" s="85">
        <v>7.0539583728281528E-5</v>
      </c>
      <c r="AJ7" s="85">
        <v>0</v>
      </c>
      <c r="AK7" s="85">
        <v>6.5993576185294126E-6</v>
      </c>
      <c r="AL7" s="85">
        <v>1.2707027140586901E-3</v>
      </c>
      <c r="AM7" s="85">
        <v>5.7333040476744779E-3</v>
      </c>
      <c r="AN7" s="85">
        <v>0</v>
      </c>
      <c r="AO7" s="85">
        <v>0</v>
      </c>
      <c r="AP7" s="85">
        <v>3.3454654942507083E-5</v>
      </c>
      <c r="AQ7" s="85">
        <v>0</v>
      </c>
      <c r="AR7" s="85">
        <v>1.3542573107444425E-2</v>
      </c>
      <c r="AS7" s="85">
        <v>1.4177130681976059E-2</v>
      </c>
      <c r="AT7" s="85">
        <v>0</v>
      </c>
      <c r="AU7" s="85">
        <v>3.9445484149489616E-5</v>
      </c>
      <c r="AV7" s="85">
        <v>0</v>
      </c>
      <c r="AW7" s="85">
        <v>0</v>
      </c>
      <c r="AX7" s="85">
        <v>6.5135710519817675E-4</v>
      </c>
      <c r="AY7" s="85">
        <v>0</v>
      </c>
      <c r="AZ7" s="85">
        <v>1.9512801391996022E-4</v>
      </c>
      <c r="BA7" s="85">
        <v>0</v>
      </c>
      <c r="BB7" s="85">
        <v>0</v>
      </c>
      <c r="BC7" s="85">
        <v>3.3829646046485405E-4</v>
      </c>
      <c r="BD7" s="85">
        <v>9.14742188884295E-3</v>
      </c>
      <c r="BE7" s="85">
        <v>0</v>
      </c>
      <c r="BF7" s="85">
        <v>2.3043006226043028E-3</v>
      </c>
      <c r="BG7" s="85">
        <v>0</v>
      </c>
      <c r="BH7" s="85">
        <v>0</v>
      </c>
      <c r="BI7" s="85">
        <v>0</v>
      </c>
      <c r="BJ7" s="85">
        <v>1.1757572296472224E-5</v>
      </c>
      <c r="BK7" s="85">
        <v>9.1931345908118002E-4</v>
      </c>
      <c r="BL7" s="85">
        <v>1.6178772821755999E-3</v>
      </c>
      <c r="BM7" s="85">
        <v>4.5026715149638082E-5</v>
      </c>
      <c r="BN7" s="85">
        <v>1.0839171393368621E-3</v>
      </c>
      <c r="BO7" s="85">
        <v>1.2047696242833425E-3</v>
      </c>
      <c r="BP7" s="85">
        <v>1.457774978798928E-3</v>
      </c>
      <c r="BQ7" s="85">
        <v>4.4335858276184099E-4</v>
      </c>
      <c r="BR7" s="85">
        <v>0</v>
      </c>
      <c r="BS7" s="85">
        <v>1.8755244064952374E-3</v>
      </c>
      <c r="BT7" s="85">
        <v>4.2908878705181674E-6</v>
      </c>
      <c r="BU7" s="85">
        <v>0</v>
      </c>
    </row>
    <row r="8" spans="1:73" x14ac:dyDescent="0.25">
      <c r="A8" s="46" t="s">
        <v>3</v>
      </c>
      <c r="B8" s="38" t="s">
        <v>67</v>
      </c>
      <c r="C8" s="85">
        <v>3.1733124340178422E-3</v>
      </c>
      <c r="D8" s="85">
        <v>0.25059378913902181</v>
      </c>
      <c r="E8" s="85">
        <v>0</v>
      </c>
      <c r="F8" s="85">
        <v>0</v>
      </c>
      <c r="G8" s="85">
        <v>0</v>
      </c>
      <c r="H8" s="85">
        <v>0</v>
      </c>
      <c r="I8" s="85">
        <v>0</v>
      </c>
      <c r="J8" s="85">
        <v>0</v>
      </c>
      <c r="K8" s="85">
        <v>0</v>
      </c>
      <c r="L8" s="85">
        <v>1.6775818639798486E-3</v>
      </c>
      <c r="M8" s="85">
        <v>0</v>
      </c>
      <c r="N8" s="85">
        <v>4.922499255901276E-4</v>
      </c>
      <c r="O8" s="85">
        <v>0</v>
      </c>
      <c r="P8" s="85">
        <v>0.17809599611613303</v>
      </c>
      <c r="Q8" s="85">
        <v>0.178818284802709</v>
      </c>
      <c r="R8" s="85">
        <v>0</v>
      </c>
      <c r="S8" s="85">
        <v>0</v>
      </c>
      <c r="T8" s="85">
        <v>0</v>
      </c>
      <c r="U8" s="85">
        <v>0</v>
      </c>
      <c r="V8" s="85">
        <v>0</v>
      </c>
      <c r="W8" s="85">
        <v>0</v>
      </c>
      <c r="X8" s="85">
        <v>0</v>
      </c>
      <c r="Y8" s="85">
        <v>0</v>
      </c>
      <c r="Z8" s="85">
        <v>0</v>
      </c>
      <c r="AA8" s="85">
        <v>0</v>
      </c>
      <c r="AB8" s="85">
        <v>3.09452952165691E-7</v>
      </c>
      <c r="AC8" s="85">
        <v>0</v>
      </c>
      <c r="AD8" s="85">
        <v>1.0078921085442357E-2</v>
      </c>
      <c r="AE8" s="85">
        <v>0</v>
      </c>
      <c r="AF8" s="85">
        <v>0</v>
      </c>
      <c r="AG8" s="85">
        <v>2.0953850462209216E-3</v>
      </c>
      <c r="AH8" s="85">
        <v>0</v>
      </c>
      <c r="AI8" s="85">
        <v>0</v>
      </c>
      <c r="AJ8" s="85">
        <v>2.4783792800618816E-4</v>
      </c>
      <c r="AK8" s="85">
        <v>0</v>
      </c>
      <c r="AL8" s="85">
        <v>3.4604428348017967E-5</v>
      </c>
      <c r="AM8" s="85">
        <v>0</v>
      </c>
      <c r="AN8" s="85">
        <v>0</v>
      </c>
      <c r="AO8" s="85">
        <v>0</v>
      </c>
      <c r="AP8" s="85">
        <v>2.0727340562205474E-5</v>
      </c>
      <c r="AQ8" s="85">
        <v>0</v>
      </c>
      <c r="AR8" s="85">
        <v>0</v>
      </c>
      <c r="AS8" s="85">
        <v>0</v>
      </c>
      <c r="AT8" s="85">
        <v>0</v>
      </c>
      <c r="AU8" s="85">
        <v>0</v>
      </c>
      <c r="AV8" s="85">
        <v>0</v>
      </c>
      <c r="AW8" s="85">
        <v>3.7228265753333216E-5</v>
      </c>
      <c r="AX8" s="85">
        <v>0</v>
      </c>
      <c r="AY8" s="85">
        <v>0</v>
      </c>
      <c r="AZ8" s="85">
        <v>0</v>
      </c>
      <c r="BA8" s="85">
        <v>0</v>
      </c>
      <c r="BB8" s="85">
        <v>7.6744380584592644E-7</v>
      </c>
      <c r="BC8" s="85">
        <v>0</v>
      </c>
      <c r="BD8" s="85">
        <v>2.7710511290925913E-3</v>
      </c>
      <c r="BE8" s="85">
        <v>0</v>
      </c>
      <c r="BF8" s="85">
        <v>0</v>
      </c>
      <c r="BG8" s="85">
        <v>0</v>
      </c>
      <c r="BH8" s="85">
        <v>0</v>
      </c>
      <c r="BI8" s="85">
        <v>0</v>
      </c>
      <c r="BJ8" s="85">
        <v>2.9427523804884765E-3</v>
      </c>
      <c r="BK8" s="85">
        <v>3.6250605560672079E-4</v>
      </c>
      <c r="BL8" s="85">
        <v>0</v>
      </c>
      <c r="BM8" s="85">
        <v>1.5569985612491673E-5</v>
      </c>
      <c r="BN8" s="85">
        <v>9.1469800787920863E-7</v>
      </c>
      <c r="BO8" s="85">
        <v>1.9853881448864071E-5</v>
      </c>
      <c r="BP8" s="85">
        <v>3.9360640075572429E-5</v>
      </c>
      <c r="BQ8" s="85">
        <v>2.9950287239762663E-4</v>
      </c>
      <c r="BR8" s="85">
        <v>0</v>
      </c>
      <c r="BS8" s="85">
        <v>0</v>
      </c>
      <c r="BT8" s="85">
        <v>0</v>
      </c>
      <c r="BU8" s="85">
        <v>0</v>
      </c>
    </row>
    <row r="9" spans="1:73" x14ac:dyDescent="0.25">
      <c r="A9" s="46" t="s">
        <v>4</v>
      </c>
      <c r="B9" s="38" t="s">
        <v>68</v>
      </c>
      <c r="C9" s="85">
        <v>8.4120679526849215E-7</v>
      </c>
      <c r="D9" s="85">
        <v>0</v>
      </c>
      <c r="E9" s="85">
        <v>1.4407593399922741E-2</v>
      </c>
      <c r="F9" s="85">
        <v>1.5336617085896738E-2</v>
      </c>
      <c r="G9" s="85">
        <v>0</v>
      </c>
      <c r="H9" s="85">
        <v>2.0334414798082617E-3</v>
      </c>
      <c r="I9" s="85">
        <v>8.0275674679676695E-2</v>
      </c>
      <c r="J9" s="85">
        <v>0</v>
      </c>
      <c r="K9" s="85">
        <v>0</v>
      </c>
      <c r="L9" s="85">
        <v>4.2297229219143574E-3</v>
      </c>
      <c r="M9" s="85">
        <v>0</v>
      </c>
      <c r="N9" s="85">
        <v>0</v>
      </c>
      <c r="O9" s="85">
        <v>0</v>
      </c>
      <c r="P9" s="85">
        <v>0</v>
      </c>
      <c r="Q9" s="85">
        <v>0</v>
      </c>
      <c r="R9" s="85">
        <v>0</v>
      </c>
      <c r="S9" s="85">
        <v>0</v>
      </c>
      <c r="T9" s="85">
        <v>0</v>
      </c>
      <c r="U9" s="85">
        <v>0</v>
      </c>
      <c r="V9" s="85">
        <v>0</v>
      </c>
      <c r="W9" s="85">
        <v>0</v>
      </c>
      <c r="X9" s="85">
        <v>0</v>
      </c>
      <c r="Y9" s="85">
        <v>0</v>
      </c>
      <c r="Z9" s="85">
        <v>0</v>
      </c>
      <c r="AA9" s="85">
        <v>0</v>
      </c>
      <c r="AB9" s="85">
        <v>1.547264760828455E-7</v>
      </c>
      <c r="AC9" s="85">
        <v>0</v>
      </c>
      <c r="AD9" s="85">
        <v>0</v>
      </c>
      <c r="AE9" s="85">
        <v>3.6432109378198045E-3</v>
      </c>
      <c r="AF9" s="85">
        <v>0</v>
      </c>
      <c r="AG9" s="85">
        <v>3.5417278690054883E-4</v>
      </c>
      <c r="AH9" s="85">
        <v>0</v>
      </c>
      <c r="AI9" s="85">
        <v>0</v>
      </c>
      <c r="AJ9" s="85">
        <v>1.3773179785730563E-4</v>
      </c>
      <c r="AK9" s="85">
        <v>0</v>
      </c>
      <c r="AL9" s="85">
        <v>9.0568747493594232E-4</v>
      </c>
      <c r="AM9" s="85">
        <v>0</v>
      </c>
      <c r="AN9" s="85">
        <v>0</v>
      </c>
      <c r="AO9" s="85">
        <v>0</v>
      </c>
      <c r="AP9" s="85">
        <v>0</v>
      </c>
      <c r="AQ9" s="85">
        <v>0</v>
      </c>
      <c r="AR9" s="85">
        <v>3.1059415511524822E-3</v>
      </c>
      <c r="AS9" s="85">
        <v>1.2065000698362572E-2</v>
      </c>
      <c r="AT9" s="85">
        <v>0</v>
      </c>
      <c r="AU9" s="85">
        <v>0</v>
      </c>
      <c r="AV9" s="85">
        <v>0</v>
      </c>
      <c r="AW9" s="85">
        <v>1.0269866414712611E-5</v>
      </c>
      <c r="AX9" s="85">
        <v>0</v>
      </c>
      <c r="AY9" s="85">
        <v>0</v>
      </c>
      <c r="AZ9" s="85">
        <v>0</v>
      </c>
      <c r="BA9" s="85">
        <v>0</v>
      </c>
      <c r="BB9" s="85">
        <v>0</v>
      </c>
      <c r="BC9" s="85">
        <v>0</v>
      </c>
      <c r="BD9" s="85">
        <v>5.8324966038627365E-4</v>
      </c>
      <c r="BE9" s="85">
        <v>0</v>
      </c>
      <c r="BF9" s="85">
        <v>1.5842066780404583E-4</v>
      </c>
      <c r="BG9" s="85">
        <v>0</v>
      </c>
      <c r="BH9" s="85">
        <v>0</v>
      </c>
      <c r="BI9" s="85">
        <v>0</v>
      </c>
      <c r="BJ9" s="85">
        <v>0</v>
      </c>
      <c r="BK9" s="85">
        <v>8.77796077058159E-6</v>
      </c>
      <c r="BL9" s="85">
        <v>1.4005895565759644E-4</v>
      </c>
      <c r="BM9" s="85">
        <v>0</v>
      </c>
      <c r="BN9" s="85">
        <v>7.0157337204335298E-4</v>
      </c>
      <c r="BO9" s="85">
        <v>1.8470126075155363E-4</v>
      </c>
      <c r="BP9" s="85">
        <v>3.6283353669664038E-4</v>
      </c>
      <c r="BQ9" s="85">
        <v>0</v>
      </c>
      <c r="BR9" s="85">
        <v>0</v>
      </c>
      <c r="BS9" s="85">
        <v>8.2259842390141986E-6</v>
      </c>
      <c r="BT9" s="85">
        <v>6.1502726144093729E-5</v>
      </c>
      <c r="BU9" s="85">
        <v>0</v>
      </c>
    </row>
    <row r="10" spans="1:73" x14ac:dyDescent="0.25">
      <c r="A10" s="46" t="s">
        <v>5</v>
      </c>
      <c r="B10" s="38" t="s">
        <v>69</v>
      </c>
      <c r="C10" s="85">
        <v>0</v>
      </c>
      <c r="D10" s="85">
        <v>0</v>
      </c>
      <c r="E10" s="85">
        <v>0</v>
      </c>
      <c r="F10" s="85">
        <v>2.4058679230589519E-2</v>
      </c>
      <c r="G10" s="85">
        <v>0</v>
      </c>
      <c r="H10" s="85">
        <v>3.0213871044320868E-4</v>
      </c>
      <c r="I10" s="85">
        <v>1.2321756133514109E-2</v>
      </c>
      <c r="J10" s="85">
        <v>0</v>
      </c>
      <c r="K10" s="85">
        <v>0</v>
      </c>
      <c r="L10" s="85">
        <v>3.549622166246851E-3</v>
      </c>
      <c r="M10" s="85">
        <v>0</v>
      </c>
      <c r="N10" s="85">
        <v>0</v>
      </c>
      <c r="O10" s="85">
        <v>0</v>
      </c>
      <c r="P10" s="85">
        <v>0</v>
      </c>
      <c r="Q10" s="85">
        <v>0</v>
      </c>
      <c r="R10" s="85">
        <v>0</v>
      </c>
      <c r="S10" s="85">
        <v>0</v>
      </c>
      <c r="T10" s="85">
        <v>0</v>
      </c>
      <c r="U10" s="85">
        <v>0</v>
      </c>
      <c r="V10" s="85">
        <v>0</v>
      </c>
      <c r="W10" s="85">
        <v>0</v>
      </c>
      <c r="X10" s="85">
        <v>0</v>
      </c>
      <c r="Y10" s="85">
        <v>0</v>
      </c>
      <c r="Z10" s="85">
        <v>0</v>
      </c>
      <c r="AA10" s="85">
        <v>0</v>
      </c>
      <c r="AB10" s="85">
        <v>1.547264760828455E-7</v>
      </c>
      <c r="AC10" s="85">
        <v>0</v>
      </c>
      <c r="AD10" s="85">
        <v>0</v>
      </c>
      <c r="AE10" s="85">
        <v>0</v>
      </c>
      <c r="AF10" s="85">
        <v>0</v>
      </c>
      <c r="AG10" s="85">
        <v>5.4544439533004419E-5</v>
      </c>
      <c r="AH10" s="85">
        <v>0</v>
      </c>
      <c r="AI10" s="85">
        <v>0</v>
      </c>
      <c r="AJ10" s="85">
        <v>1.4434080927080398E-4</v>
      </c>
      <c r="AK10" s="85">
        <v>0</v>
      </c>
      <c r="AL10" s="85">
        <v>6.6082162154945982E-4</v>
      </c>
      <c r="AM10" s="85">
        <v>0</v>
      </c>
      <c r="AN10" s="85">
        <v>0</v>
      </c>
      <c r="AO10" s="85">
        <v>0</v>
      </c>
      <c r="AP10" s="85">
        <v>0</v>
      </c>
      <c r="AQ10" s="85">
        <v>0</v>
      </c>
      <c r="AR10" s="85">
        <v>3.2655060513909016E-3</v>
      </c>
      <c r="AS10" s="85">
        <v>1.1740271364800527E-2</v>
      </c>
      <c r="AT10" s="85">
        <v>0</v>
      </c>
      <c r="AU10" s="85">
        <v>0</v>
      </c>
      <c r="AV10" s="85">
        <v>0</v>
      </c>
      <c r="AW10" s="85">
        <v>0</v>
      </c>
      <c r="AX10" s="85">
        <v>0</v>
      </c>
      <c r="AY10" s="85">
        <v>0</v>
      </c>
      <c r="AZ10" s="85">
        <v>0</v>
      </c>
      <c r="BA10" s="85">
        <v>0</v>
      </c>
      <c r="BB10" s="85">
        <v>0</v>
      </c>
      <c r="BC10" s="85">
        <v>0</v>
      </c>
      <c r="BD10" s="85">
        <v>2.8055046955289111E-4</v>
      </c>
      <c r="BE10" s="85">
        <v>0</v>
      </c>
      <c r="BF10" s="85">
        <v>8.4195599672080292E-5</v>
      </c>
      <c r="BG10" s="85">
        <v>0</v>
      </c>
      <c r="BH10" s="85">
        <v>0</v>
      </c>
      <c r="BI10" s="85">
        <v>0</v>
      </c>
      <c r="BJ10" s="85">
        <v>0</v>
      </c>
      <c r="BK10" s="85">
        <v>9.0152029535702816E-6</v>
      </c>
      <c r="BL10" s="85">
        <v>2.0027121696833882E-4</v>
      </c>
      <c r="BM10" s="85">
        <v>0</v>
      </c>
      <c r="BN10" s="85">
        <v>9.6226230428892747E-4</v>
      </c>
      <c r="BO10" s="85">
        <v>1.6271158296500873E-3</v>
      </c>
      <c r="BP10" s="85">
        <v>3.9074380875022812E-4</v>
      </c>
      <c r="BQ10" s="85">
        <v>0</v>
      </c>
      <c r="BR10" s="85">
        <v>0</v>
      </c>
      <c r="BS10" s="85">
        <v>0</v>
      </c>
      <c r="BT10" s="85">
        <v>9.1538941237720905E-5</v>
      </c>
      <c r="BU10" s="85">
        <v>0</v>
      </c>
    </row>
    <row r="11" spans="1:73" x14ac:dyDescent="0.25">
      <c r="A11" s="46" t="s">
        <v>6</v>
      </c>
      <c r="B11" s="38" t="s">
        <v>70</v>
      </c>
      <c r="C11" s="85">
        <v>0</v>
      </c>
      <c r="D11" s="85">
        <v>0</v>
      </c>
      <c r="E11" s="85">
        <v>0</v>
      </c>
      <c r="F11" s="85">
        <v>0</v>
      </c>
      <c r="G11" s="85">
        <v>5.2961351329794307E-2</v>
      </c>
      <c r="H11" s="85">
        <v>0</v>
      </c>
      <c r="I11" s="85">
        <v>0</v>
      </c>
      <c r="J11" s="85">
        <v>0</v>
      </c>
      <c r="K11" s="85">
        <v>4.7057398378150457E-4</v>
      </c>
      <c r="L11" s="85">
        <v>0</v>
      </c>
      <c r="M11" s="85">
        <v>1.2782803550040201E-6</v>
      </c>
      <c r="N11" s="85">
        <v>0</v>
      </c>
      <c r="O11" s="85">
        <v>5.9843616660941624E-7</v>
      </c>
      <c r="P11" s="85">
        <v>0</v>
      </c>
      <c r="Q11" s="85">
        <v>0</v>
      </c>
      <c r="R11" s="85">
        <v>0</v>
      </c>
      <c r="S11" s="85">
        <v>0.63038050448909788</v>
      </c>
      <c r="T11" s="85">
        <v>2.5355563252248792E-2</v>
      </c>
      <c r="U11" s="85">
        <v>0</v>
      </c>
      <c r="V11" s="85">
        <v>0.18404769610535182</v>
      </c>
      <c r="W11" s="85">
        <v>8.965252545638952E-2</v>
      </c>
      <c r="X11" s="85">
        <v>1.0563239597808757E-4</v>
      </c>
      <c r="Y11" s="85">
        <v>0</v>
      </c>
      <c r="Z11" s="85">
        <v>0</v>
      </c>
      <c r="AA11" s="85">
        <v>0</v>
      </c>
      <c r="AB11" s="85">
        <v>9.4383150410535759E-5</v>
      </c>
      <c r="AC11" s="85">
        <v>3.2850824973462987E-4</v>
      </c>
      <c r="AD11" s="85">
        <v>0</v>
      </c>
      <c r="AE11" s="85">
        <v>0</v>
      </c>
      <c r="AF11" s="85">
        <v>3.2426606258791719E-4</v>
      </c>
      <c r="AG11" s="85">
        <v>7.5338317377254424E-2</v>
      </c>
      <c r="AH11" s="85">
        <v>7.0809872084449791E-4</v>
      </c>
      <c r="AI11" s="85">
        <v>0</v>
      </c>
      <c r="AJ11" s="85">
        <v>1.0404302307813914E-2</v>
      </c>
      <c r="AK11" s="85">
        <v>0</v>
      </c>
      <c r="AL11" s="85">
        <v>2.3413321088869617E-3</v>
      </c>
      <c r="AM11" s="85">
        <v>0</v>
      </c>
      <c r="AN11" s="85">
        <v>3.5167036389442573E-7</v>
      </c>
      <c r="AO11" s="85">
        <v>0</v>
      </c>
      <c r="AP11" s="85">
        <v>1.6172416564272391E-2</v>
      </c>
      <c r="AQ11" s="85">
        <v>0</v>
      </c>
      <c r="AR11" s="85">
        <v>0</v>
      </c>
      <c r="AS11" s="85">
        <v>0</v>
      </c>
      <c r="AT11" s="85">
        <v>0</v>
      </c>
      <c r="AU11" s="85">
        <v>1.6391790079899019E-3</v>
      </c>
      <c r="AV11" s="85">
        <v>0</v>
      </c>
      <c r="AW11" s="85">
        <v>1.2837333018390764E-6</v>
      </c>
      <c r="AX11" s="85">
        <v>0</v>
      </c>
      <c r="AY11" s="85">
        <v>0</v>
      </c>
      <c r="AZ11" s="85">
        <v>0</v>
      </c>
      <c r="BA11" s="85">
        <v>0</v>
      </c>
      <c r="BB11" s="85">
        <v>0</v>
      </c>
      <c r="BC11" s="85">
        <v>0</v>
      </c>
      <c r="BD11" s="85">
        <v>1.5061130470734156E-3</v>
      </c>
      <c r="BE11" s="85">
        <v>9.8337119312426865E-6</v>
      </c>
      <c r="BF11" s="85">
        <v>1.1078368377905303E-6</v>
      </c>
      <c r="BG11" s="85">
        <v>0</v>
      </c>
      <c r="BH11" s="85">
        <v>0</v>
      </c>
      <c r="BI11" s="85">
        <v>0</v>
      </c>
      <c r="BJ11" s="85">
        <v>0</v>
      </c>
      <c r="BK11" s="85">
        <v>0</v>
      </c>
      <c r="BL11" s="85">
        <v>0</v>
      </c>
      <c r="BM11" s="85">
        <v>4.5026715149638082E-5</v>
      </c>
      <c r="BN11" s="85">
        <v>0</v>
      </c>
      <c r="BO11" s="85">
        <v>6.7082053986313445E-5</v>
      </c>
      <c r="BP11" s="85">
        <v>1.2724221464430504E-3</v>
      </c>
      <c r="BQ11" s="85">
        <v>1.0800969728985276E-3</v>
      </c>
      <c r="BR11" s="85">
        <v>0</v>
      </c>
      <c r="BS11" s="85">
        <v>0</v>
      </c>
      <c r="BT11" s="85">
        <v>0</v>
      </c>
      <c r="BU11" s="85">
        <v>0</v>
      </c>
    </row>
    <row r="12" spans="1:73" ht="22.5" x14ac:dyDescent="0.25">
      <c r="A12" s="46" t="s">
        <v>7</v>
      </c>
      <c r="B12" s="38" t="s">
        <v>71</v>
      </c>
      <c r="C12" s="85">
        <v>0</v>
      </c>
      <c r="D12" s="85">
        <v>0</v>
      </c>
      <c r="E12" s="85">
        <v>3.4898736272832623E-3</v>
      </c>
      <c r="F12" s="85">
        <v>7.7875554863328402E-5</v>
      </c>
      <c r="G12" s="85">
        <v>0</v>
      </c>
      <c r="H12" s="85">
        <v>8.0746170711568629E-2</v>
      </c>
      <c r="I12" s="85">
        <v>3.5724402324423775E-4</v>
      </c>
      <c r="J12" s="85">
        <v>0</v>
      </c>
      <c r="K12" s="85">
        <v>0</v>
      </c>
      <c r="L12" s="85">
        <v>9.6795969773299743E-3</v>
      </c>
      <c r="M12" s="85">
        <v>0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5">
        <v>0</v>
      </c>
      <c r="T12" s="85">
        <v>0</v>
      </c>
      <c r="U12" s="85">
        <v>0</v>
      </c>
      <c r="V12" s="85">
        <v>0</v>
      </c>
      <c r="W12" s="85">
        <v>0</v>
      </c>
      <c r="X12" s="85">
        <v>0</v>
      </c>
      <c r="Y12" s="85">
        <v>0</v>
      </c>
      <c r="Z12" s="85">
        <v>0</v>
      </c>
      <c r="AA12" s="85">
        <v>0</v>
      </c>
      <c r="AB12" s="85">
        <v>3.09452952165691E-7</v>
      </c>
      <c r="AC12" s="85">
        <v>0</v>
      </c>
      <c r="AD12" s="85">
        <v>0</v>
      </c>
      <c r="AE12" s="85">
        <v>1.2771705759548077E-3</v>
      </c>
      <c r="AF12" s="85">
        <v>0</v>
      </c>
      <c r="AG12" s="85">
        <v>0</v>
      </c>
      <c r="AH12" s="85">
        <v>0</v>
      </c>
      <c r="AI12" s="85">
        <v>0</v>
      </c>
      <c r="AJ12" s="85">
        <v>2.3276938198341191E-4</v>
      </c>
      <c r="AK12" s="85">
        <v>1.9798072855588238E-6</v>
      </c>
      <c r="AL12" s="85">
        <v>8.752988145084951E-4</v>
      </c>
      <c r="AM12" s="85">
        <v>1.2579521644654516E-3</v>
      </c>
      <c r="AN12" s="85">
        <v>0</v>
      </c>
      <c r="AO12" s="85">
        <v>0</v>
      </c>
      <c r="AP12" s="85">
        <v>2.1818253223374183E-6</v>
      </c>
      <c r="AQ12" s="85">
        <v>0</v>
      </c>
      <c r="AR12" s="85">
        <v>1.3909942538225903E-2</v>
      </c>
      <c r="AS12" s="85">
        <v>3.1429835308692929E-2</v>
      </c>
      <c r="AT12" s="85">
        <v>0</v>
      </c>
      <c r="AU12" s="85">
        <v>0</v>
      </c>
      <c r="AV12" s="85">
        <v>0</v>
      </c>
      <c r="AW12" s="85">
        <v>0</v>
      </c>
      <c r="AX12" s="85">
        <v>0</v>
      </c>
      <c r="AY12" s="85">
        <v>0</v>
      </c>
      <c r="AZ12" s="85">
        <v>0</v>
      </c>
      <c r="BA12" s="85">
        <v>0</v>
      </c>
      <c r="BB12" s="85">
        <v>0</v>
      </c>
      <c r="BC12" s="85">
        <v>0</v>
      </c>
      <c r="BD12" s="85">
        <v>1.7965073927509695E-4</v>
      </c>
      <c r="BE12" s="85">
        <v>0</v>
      </c>
      <c r="BF12" s="85">
        <v>2.5480247269182198E-4</v>
      </c>
      <c r="BG12" s="85">
        <v>0</v>
      </c>
      <c r="BH12" s="85">
        <v>0</v>
      </c>
      <c r="BI12" s="85">
        <v>0</v>
      </c>
      <c r="BJ12" s="85">
        <v>0</v>
      </c>
      <c r="BK12" s="85">
        <v>7.7578193837302161E-5</v>
      </c>
      <c r="BL12" s="85">
        <v>8.6129712918409779E-4</v>
      </c>
      <c r="BM12" s="85">
        <v>0</v>
      </c>
      <c r="BN12" s="85">
        <v>2.8767252347801113E-3</v>
      </c>
      <c r="BO12" s="85">
        <v>3.5616660053719787E-4</v>
      </c>
      <c r="BP12" s="85">
        <v>1.7855417634282402E-3</v>
      </c>
      <c r="BQ12" s="85">
        <v>2.3582903338395798E-6</v>
      </c>
      <c r="BR12" s="85">
        <v>0</v>
      </c>
      <c r="BS12" s="85">
        <v>4.1129921195070992E-4</v>
      </c>
      <c r="BT12" s="85">
        <v>1.6162344312285097E-4</v>
      </c>
      <c r="BU12" s="85">
        <v>0</v>
      </c>
    </row>
    <row r="13" spans="1:73" x14ac:dyDescent="0.25">
      <c r="A13" s="46" t="s">
        <v>8</v>
      </c>
      <c r="B13" s="38" t="s">
        <v>72</v>
      </c>
      <c r="C13" s="85">
        <v>0</v>
      </c>
      <c r="D13" s="85">
        <v>0</v>
      </c>
      <c r="E13" s="85">
        <v>8.1518679984548311E-3</v>
      </c>
      <c r="F13" s="85">
        <v>5.3539443968538274E-5</v>
      </c>
      <c r="G13" s="85">
        <v>0</v>
      </c>
      <c r="H13" s="85">
        <v>9.5237638490233648E-3</v>
      </c>
      <c r="I13" s="85">
        <v>0.37478143211125992</v>
      </c>
      <c r="J13" s="85">
        <v>0</v>
      </c>
      <c r="K13" s="85">
        <v>0</v>
      </c>
      <c r="L13" s="85">
        <v>4.5065994962216624E-2</v>
      </c>
      <c r="M13" s="85">
        <v>0</v>
      </c>
      <c r="N13" s="85">
        <v>0</v>
      </c>
      <c r="O13" s="85">
        <v>0</v>
      </c>
      <c r="P13" s="85">
        <v>1.9341966942644298E-6</v>
      </c>
      <c r="Q13" s="85">
        <v>0</v>
      </c>
      <c r="R13" s="85">
        <v>0</v>
      </c>
      <c r="S13" s="85">
        <v>0</v>
      </c>
      <c r="T13" s="85">
        <v>0</v>
      </c>
      <c r="U13" s="85">
        <v>0</v>
      </c>
      <c r="V13" s="85">
        <v>0</v>
      </c>
      <c r="W13" s="85">
        <v>0</v>
      </c>
      <c r="X13" s="85">
        <v>0</v>
      </c>
      <c r="Y13" s="85">
        <v>0</v>
      </c>
      <c r="Z13" s="85">
        <v>0</v>
      </c>
      <c r="AA13" s="85">
        <v>0</v>
      </c>
      <c r="AB13" s="85">
        <v>4.6417942824853647E-7</v>
      </c>
      <c r="AC13" s="85">
        <v>0</v>
      </c>
      <c r="AD13" s="85">
        <v>0</v>
      </c>
      <c r="AE13" s="85">
        <v>0</v>
      </c>
      <c r="AF13" s="85">
        <v>0</v>
      </c>
      <c r="AG13" s="85">
        <v>1.6839222943075189E-3</v>
      </c>
      <c r="AH13" s="85">
        <v>0</v>
      </c>
      <c r="AI13" s="85">
        <v>0</v>
      </c>
      <c r="AJ13" s="85">
        <v>3.6627141253607858E-4</v>
      </c>
      <c r="AK13" s="85">
        <v>0</v>
      </c>
      <c r="AL13" s="85">
        <v>7.1541581612085065E-3</v>
      </c>
      <c r="AM13" s="85">
        <v>0</v>
      </c>
      <c r="AN13" s="85">
        <v>0</v>
      </c>
      <c r="AO13" s="85">
        <v>0</v>
      </c>
      <c r="AP13" s="85">
        <v>0</v>
      </c>
      <c r="AQ13" s="85">
        <v>0</v>
      </c>
      <c r="AR13" s="85">
        <v>3.8852100406889475E-3</v>
      </c>
      <c r="AS13" s="85">
        <v>3.7952393531199023E-2</v>
      </c>
      <c r="AT13" s="85">
        <v>0</v>
      </c>
      <c r="AU13" s="85">
        <v>0</v>
      </c>
      <c r="AV13" s="85">
        <v>0</v>
      </c>
      <c r="AW13" s="85">
        <v>0</v>
      </c>
      <c r="AX13" s="85">
        <v>0</v>
      </c>
      <c r="AY13" s="85">
        <v>0</v>
      </c>
      <c r="AZ13" s="85">
        <v>0</v>
      </c>
      <c r="BA13" s="85">
        <v>0</v>
      </c>
      <c r="BB13" s="85">
        <v>0</v>
      </c>
      <c r="BC13" s="85">
        <v>0</v>
      </c>
      <c r="BD13" s="85">
        <v>2.7193707794381113E-3</v>
      </c>
      <c r="BE13" s="85">
        <v>0</v>
      </c>
      <c r="BF13" s="85">
        <v>1.1643365165178473E-3</v>
      </c>
      <c r="BG13" s="85">
        <v>0</v>
      </c>
      <c r="BH13" s="85">
        <v>0</v>
      </c>
      <c r="BI13" s="85">
        <v>0</v>
      </c>
      <c r="BJ13" s="85">
        <v>0</v>
      </c>
      <c r="BK13" s="85">
        <v>3.250217906945075E-5</v>
      </c>
      <c r="BL13" s="85">
        <v>5.8117921786890491E-4</v>
      </c>
      <c r="BM13" s="85">
        <v>1.8263172313030772E-4</v>
      </c>
      <c r="BN13" s="85">
        <v>1.3514663066415307E-3</v>
      </c>
      <c r="BO13" s="85">
        <v>1.6241076657941987E-3</v>
      </c>
      <c r="BP13" s="85">
        <v>8.3372992160076148E-4</v>
      </c>
      <c r="BQ13" s="85">
        <v>2.3582903338395797E-5</v>
      </c>
      <c r="BR13" s="85">
        <v>0</v>
      </c>
      <c r="BS13" s="85">
        <v>0</v>
      </c>
      <c r="BT13" s="85">
        <v>2.1025350565539021E-4</v>
      </c>
      <c r="BU13" s="85">
        <v>0</v>
      </c>
    </row>
    <row r="14" spans="1:73" x14ac:dyDescent="0.25">
      <c r="A14" s="46" t="s">
        <v>9</v>
      </c>
      <c r="B14" s="38" t="s">
        <v>73</v>
      </c>
      <c r="C14" s="85">
        <v>0</v>
      </c>
      <c r="D14" s="85">
        <v>0</v>
      </c>
      <c r="E14" s="85">
        <v>1.3818221952430882E-3</v>
      </c>
      <c r="F14" s="85">
        <v>2.4336110894790125E-5</v>
      </c>
      <c r="G14" s="85">
        <v>0</v>
      </c>
      <c r="H14" s="85">
        <v>0</v>
      </c>
      <c r="I14" s="85">
        <v>1.4135752728832809E-4</v>
      </c>
      <c r="J14" s="85">
        <v>1.5355882528546123E-3</v>
      </c>
      <c r="K14" s="85">
        <v>0</v>
      </c>
      <c r="L14" s="85">
        <v>1.2141057934508814E-3</v>
      </c>
      <c r="M14" s="85">
        <v>6.3914017750201006E-5</v>
      </c>
      <c r="N14" s="85">
        <v>0</v>
      </c>
      <c r="O14" s="85">
        <v>0</v>
      </c>
      <c r="P14" s="85">
        <v>0</v>
      </c>
      <c r="Q14" s="85">
        <v>0</v>
      </c>
      <c r="R14" s="85">
        <v>0</v>
      </c>
      <c r="S14" s="85">
        <v>0</v>
      </c>
      <c r="T14" s="85">
        <v>0</v>
      </c>
      <c r="U14" s="85">
        <v>0</v>
      </c>
      <c r="V14" s="85">
        <v>0</v>
      </c>
      <c r="W14" s="85">
        <v>0</v>
      </c>
      <c r="X14" s="85">
        <v>0</v>
      </c>
      <c r="Y14" s="85">
        <v>0</v>
      </c>
      <c r="Z14" s="85">
        <v>0</v>
      </c>
      <c r="AA14" s="85">
        <v>0</v>
      </c>
      <c r="AB14" s="85">
        <v>1.547264760828455E-7</v>
      </c>
      <c r="AC14" s="85">
        <v>0</v>
      </c>
      <c r="AD14" s="85">
        <v>0</v>
      </c>
      <c r="AE14" s="85">
        <v>0</v>
      </c>
      <c r="AF14" s="85">
        <v>0</v>
      </c>
      <c r="AG14" s="85">
        <v>0</v>
      </c>
      <c r="AH14" s="85">
        <v>0</v>
      </c>
      <c r="AI14" s="85">
        <v>0</v>
      </c>
      <c r="AJ14" s="85">
        <v>1.226632518345294E-4</v>
      </c>
      <c r="AK14" s="85">
        <v>0</v>
      </c>
      <c r="AL14" s="85">
        <v>7.0262798676178613E-6</v>
      </c>
      <c r="AM14" s="85">
        <v>0</v>
      </c>
      <c r="AN14" s="85">
        <v>0</v>
      </c>
      <c r="AO14" s="85">
        <v>0</v>
      </c>
      <c r="AP14" s="85">
        <v>1.0909126611687091E-6</v>
      </c>
      <c r="AQ14" s="85">
        <v>0</v>
      </c>
      <c r="AR14" s="85">
        <v>8.5274237569276032E-3</v>
      </c>
      <c r="AS14" s="85">
        <v>1.6391329041398266E-2</v>
      </c>
      <c r="AT14" s="85">
        <v>0</v>
      </c>
      <c r="AU14" s="85">
        <v>0</v>
      </c>
      <c r="AV14" s="85">
        <v>0</v>
      </c>
      <c r="AW14" s="85">
        <v>0</v>
      </c>
      <c r="AX14" s="85">
        <v>0</v>
      </c>
      <c r="AY14" s="85">
        <v>0</v>
      </c>
      <c r="AZ14" s="85">
        <v>0</v>
      </c>
      <c r="BA14" s="85">
        <v>0</v>
      </c>
      <c r="BB14" s="85">
        <v>0</v>
      </c>
      <c r="BC14" s="85">
        <v>0</v>
      </c>
      <c r="BD14" s="85">
        <v>3.9375504498651386E-5</v>
      </c>
      <c r="BE14" s="85">
        <v>0</v>
      </c>
      <c r="BF14" s="85">
        <v>0</v>
      </c>
      <c r="BG14" s="85">
        <v>0</v>
      </c>
      <c r="BH14" s="85">
        <v>0</v>
      </c>
      <c r="BI14" s="85">
        <v>0</v>
      </c>
      <c r="BJ14" s="85">
        <v>0</v>
      </c>
      <c r="BK14" s="85">
        <v>3.6772538363247197E-5</v>
      </c>
      <c r="BL14" s="85">
        <v>3.350943238163055E-4</v>
      </c>
      <c r="BM14" s="85">
        <v>0</v>
      </c>
      <c r="BN14" s="85">
        <v>2.504900494577213E-3</v>
      </c>
      <c r="BO14" s="85">
        <v>1.7898574942536548E-4</v>
      </c>
      <c r="BP14" s="85">
        <v>7.2996096140152511E-4</v>
      </c>
      <c r="BQ14" s="85">
        <v>7.0748710015187399E-6</v>
      </c>
      <c r="BR14" s="85">
        <v>0</v>
      </c>
      <c r="BS14" s="85">
        <v>8.2259842390141986E-6</v>
      </c>
      <c r="BT14" s="85">
        <v>6.4363318057772509E-5</v>
      </c>
      <c r="BU14" s="85">
        <v>0</v>
      </c>
    </row>
    <row r="15" spans="1:73" x14ac:dyDescent="0.25">
      <c r="A15" s="46" t="s">
        <v>10</v>
      </c>
      <c r="B15" s="38" t="s">
        <v>74</v>
      </c>
      <c r="C15" s="85">
        <v>0.23595009400485939</v>
      </c>
      <c r="D15" s="85">
        <v>0</v>
      </c>
      <c r="E15" s="85">
        <v>0</v>
      </c>
      <c r="F15" s="85">
        <v>2.4881239778833424E-2</v>
      </c>
      <c r="G15" s="85">
        <v>0</v>
      </c>
      <c r="H15" s="85">
        <v>2.3124002362756688E-3</v>
      </c>
      <c r="I15" s="85">
        <v>0</v>
      </c>
      <c r="J15" s="85">
        <v>5.9873277307755553E-3</v>
      </c>
      <c r="K15" s="85">
        <v>7.8428609034554578E-2</v>
      </c>
      <c r="L15" s="85">
        <v>0</v>
      </c>
      <c r="M15" s="85">
        <v>2.8377823881089248E-3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5">
        <v>0</v>
      </c>
      <c r="T15" s="85">
        <v>0</v>
      </c>
      <c r="U15" s="85">
        <v>0</v>
      </c>
      <c r="V15" s="85">
        <v>1.1276741382596154E-6</v>
      </c>
      <c r="W15" s="85">
        <v>0</v>
      </c>
      <c r="X15" s="85">
        <v>0</v>
      </c>
      <c r="Y15" s="85">
        <v>0</v>
      </c>
      <c r="Z15" s="85">
        <v>0</v>
      </c>
      <c r="AA15" s="85">
        <v>1.3668932975754046E-6</v>
      </c>
      <c r="AB15" s="85">
        <v>0</v>
      </c>
      <c r="AC15" s="85">
        <v>0</v>
      </c>
      <c r="AD15" s="85">
        <v>0</v>
      </c>
      <c r="AE15" s="85">
        <v>0</v>
      </c>
      <c r="AF15" s="85">
        <v>0</v>
      </c>
      <c r="AG15" s="85">
        <v>0</v>
      </c>
      <c r="AH15" s="85">
        <v>1.7532017847594172E-5</v>
      </c>
      <c r="AI15" s="85">
        <v>3.7915026253951321E-4</v>
      </c>
      <c r="AJ15" s="85">
        <v>0</v>
      </c>
      <c r="AK15" s="85">
        <v>0</v>
      </c>
      <c r="AL15" s="85">
        <v>1.1329876286533801E-4</v>
      </c>
      <c r="AM15" s="85">
        <v>0</v>
      </c>
      <c r="AN15" s="85">
        <v>0</v>
      </c>
      <c r="AO15" s="85">
        <v>0</v>
      </c>
      <c r="AP15" s="85">
        <v>1.8181877686145155E-6</v>
      </c>
      <c r="AQ15" s="85">
        <v>0</v>
      </c>
      <c r="AR15" s="85">
        <v>0</v>
      </c>
      <c r="AS15" s="85">
        <v>0</v>
      </c>
      <c r="AT15" s="85">
        <v>0</v>
      </c>
      <c r="AU15" s="85">
        <v>8.7656631443310263E-6</v>
      </c>
      <c r="AV15" s="85">
        <v>0</v>
      </c>
      <c r="AW15" s="85">
        <v>0</v>
      </c>
      <c r="AX15" s="85">
        <v>0</v>
      </c>
      <c r="AY15" s="85">
        <v>0</v>
      </c>
      <c r="AZ15" s="85">
        <v>0</v>
      </c>
      <c r="BA15" s="85">
        <v>0</v>
      </c>
      <c r="BB15" s="85">
        <v>0</v>
      </c>
      <c r="BC15" s="85">
        <v>8.66342538177623E-4</v>
      </c>
      <c r="BD15" s="85">
        <v>1.3116964936113243E-3</v>
      </c>
      <c r="BE15" s="85">
        <v>0</v>
      </c>
      <c r="BF15" s="85">
        <v>8.829459597190526E-4</v>
      </c>
      <c r="BG15" s="85">
        <v>0</v>
      </c>
      <c r="BH15" s="85">
        <v>0</v>
      </c>
      <c r="BI15" s="85">
        <v>0</v>
      </c>
      <c r="BJ15" s="85">
        <v>0</v>
      </c>
      <c r="BK15" s="85">
        <v>2.8706304141631685E-5</v>
      </c>
      <c r="BL15" s="85">
        <v>0</v>
      </c>
      <c r="BM15" s="85">
        <v>7.9953980172254527E-6</v>
      </c>
      <c r="BN15" s="85">
        <v>5.0308390433356474E-6</v>
      </c>
      <c r="BO15" s="85">
        <v>1.1731839037965133E-5</v>
      </c>
      <c r="BP15" s="85">
        <v>2.4260467246580098E-4</v>
      </c>
      <c r="BQ15" s="85">
        <v>1.532888716995727E-4</v>
      </c>
      <c r="BR15" s="85">
        <v>0</v>
      </c>
      <c r="BS15" s="85">
        <v>0</v>
      </c>
      <c r="BT15" s="85">
        <v>0</v>
      </c>
      <c r="BU15" s="85">
        <v>0</v>
      </c>
    </row>
    <row r="16" spans="1:73" x14ac:dyDescent="0.25">
      <c r="A16" s="46" t="s">
        <v>11</v>
      </c>
      <c r="B16" s="38" t="s">
        <v>75</v>
      </c>
      <c r="C16" s="85">
        <v>0</v>
      </c>
      <c r="D16" s="85">
        <v>0</v>
      </c>
      <c r="E16" s="85">
        <v>4.9511616356713202E-3</v>
      </c>
      <c r="F16" s="85">
        <v>1.6061833190561482E-4</v>
      </c>
      <c r="G16" s="85">
        <v>0</v>
      </c>
      <c r="H16" s="85">
        <v>1.5830309947957005E-2</v>
      </c>
      <c r="I16" s="85">
        <v>3.9740716193137286E-2</v>
      </c>
      <c r="J16" s="85">
        <v>1.1036124032794132E-2</v>
      </c>
      <c r="K16" s="85">
        <v>0.2242226793364441</v>
      </c>
      <c r="L16" s="85">
        <v>0.28530881612090675</v>
      </c>
      <c r="M16" s="85">
        <v>5.1927582861328307E-2</v>
      </c>
      <c r="N16" s="85">
        <v>0</v>
      </c>
      <c r="O16" s="85">
        <v>1.3345126515389982E-4</v>
      </c>
      <c r="P16" s="85">
        <v>0</v>
      </c>
      <c r="Q16" s="85">
        <v>9.4198590201878584E-4</v>
      </c>
      <c r="R16" s="85">
        <v>0</v>
      </c>
      <c r="S16" s="85">
        <v>0</v>
      </c>
      <c r="T16" s="85">
        <v>0.13716060625844437</v>
      </c>
      <c r="U16" s="85">
        <v>0</v>
      </c>
      <c r="V16" s="85">
        <v>0</v>
      </c>
      <c r="W16" s="85">
        <v>0</v>
      </c>
      <c r="X16" s="85">
        <v>0</v>
      </c>
      <c r="Y16" s="85">
        <v>0</v>
      </c>
      <c r="Z16" s="85">
        <v>2.2454400725726233E-6</v>
      </c>
      <c r="AA16" s="85">
        <v>0</v>
      </c>
      <c r="AB16" s="85">
        <v>1.0830853325799186E-6</v>
      </c>
      <c r="AC16" s="85">
        <v>0</v>
      </c>
      <c r="AD16" s="85">
        <v>0</v>
      </c>
      <c r="AE16" s="85">
        <v>0</v>
      </c>
      <c r="AF16" s="85">
        <v>0</v>
      </c>
      <c r="AG16" s="85">
        <v>1.4673918514634108E-3</v>
      </c>
      <c r="AH16" s="85">
        <v>0</v>
      </c>
      <c r="AI16" s="85">
        <v>0</v>
      </c>
      <c r="AJ16" s="85">
        <v>8.721251461252424E-4</v>
      </c>
      <c r="AK16" s="85">
        <v>6.5993576185294126E-7</v>
      </c>
      <c r="AL16" s="85">
        <v>1.2348686867338391E-3</v>
      </c>
      <c r="AM16" s="85">
        <v>1.9506706335422754E-4</v>
      </c>
      <c r="AN16" s="85">
        <v>0</v>
      </c>
      <c r="AO16" s="85">
        <v>0</v>
      </c>
      <c r="AP16" s="85">
        <v>3.1636467173892568E-5</v>
      </c>
      <c r="AQ16" s="85">
        <v>0</v>
      </c>
      <c r="AR16" s="85">
        <v>2.1314848589987882E-2</v>
      </c>
      <c r="AS16" s="85">
        <v>4.4876927026853801E-2</v>
      </c>
      <c r="AT16" s="85">
        <v>0</v>
      </c>
      <c r="AU16" s="85">
        <v>1.1833645244846885E-4</v>
      </c>
      <c r="AV16" s="85">
        <v>0</v>
      </c>
      <c r="AW16" s="85">
        <v>7.7023998110344586E-6</v>
      </c>
      <c r="AX16" s="85">
        <v>0</v>
      </c>
      <c r="AY16" s="85">
        <v>0</v>
      </c>
      <c r="AZ16" s="85">
        <v>0</v>
      </c>
      <c r="BA16" s="85">
        <v>0</v>
      </c>
      <c r="BB16" s="85">
        <v>0</v>
      </c>
      <c r="BC16" s="85">
        <v>0</v>
      </c>
      <c r="BD16" s="85">
        <v>9.0391392514716593E-3</v>
      </c>
      <c r="BE16" s="85">
        <v>0</v>
      </c>
      <c r="BF16" s="85">
        <v>6.3146699754060219E-5</v>
      </c>
      <c r="BG16" s="85">
        <v>0</v>
      </c>
      <c r="BH16" s="85">
        <v>0</v>
      </c>
      <c r="BI16" s="85">
        <v>0</v>
      </c>
      <c r="BJ16" s="85">
        <v>0</v>
      </c>
      <c r="BK16" s="85">
        <v>1.0277331367070121E-3</v>
      </c>
      <c r="BL16" s="85">
        <v>1.3495400306820741E-3</v>
      </c>
      <c r="BM16" s="85">
        <v>1.0633879362909853E-3</v>
      </c>
      <c r="BN16" s="85">
        <v>5.1904538457105695E-3</v>
      </c>
      <c r="BO16" s="85">
        <v>2.7235915551214441E-3</v>
      </c>
      <c r="BP16" s="85">
        <v>5.9685043314595281E-4</v>
      </c>
      <c r="BQ16" s="85">
        <v>5.8249771245837622E-4</v>
      </c>
      <c r="BR16" s="85">
        <v>0</v>
      </c>
      <c r="BS16" s="85">
        <v>8.2259842390141989E-5</v>
      </c>
      <c r="BT16" s="85">
        <v>2.9893185497943231E-4</v>
      </c>
      <c r="BU16" s="85">
        <v>0</v>
      </c>
    </row>
    <row r="17" spans="1:73" x14ac:dyDescent="0.25">
      <c r="A17" s="46" t="s">
        <v>178</v>
      </c>
      <c r="B17" s="38" t="s">
        <v>179</v>
      </c>
      <c r="C17" s="85">
        <v>0</v>
      </c>
      <c r="D17" s="85">
        <v>0</v>
      </c>
      <c r="E17" s="85">
        <v>7.8582859665581365E-4</v>
      </c>
      <c r="F17" s="85">
        <v>2.5796277548477533E-4</v>
      </c>
      <c r="G17" s="85">
        <v>0</v>
      </c>
      <c r="H17" s="85">
        <v>1.5986175155725328E-6</v>
      </c>
      <c r="I17" s="85">
        <v>8.0304276202707795E-5</v>
      </c>
      <c r="J17" s="85">
        <v>0</v>
      </c>
      <c r="K17" s="85">
        <v>0</v>
      </c>
      <c r="L17" s="85">
        <v>1.5113350125944583E-5</v>
      </c>
      <c r="M17" s="85">
        <v>2.8657767278835126E-2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5">
        <v>0</v>
      </c>
      <c r="V17" s="85">
        <v>0</v>
      </c>
      <c r="W17" s="85">
        <v>0</v>
      </c>
      <c r="X17" s="85">
        <v>0</v>
      </c>
      <c r="Y17" s="85">
        <v>0</v>
      </c>
      <c r="Z17" s="85">
        <v>0</v>
      </c>
      <c r="AA17" s="85">
        <v>0</v>
      </c>
      <c r="AB17" s="85">
        <v>3.09452952165691E-7</v>
      </c>
      <c r="AC17" s="85">
        <v>0</v>
      </c>
      <c r="AD17" s="85">
        <v>0</v>
      </c>
      <c r="AE17" s="85">
        <v>0</v>
      </c>
      <c r="AF17" s="85">
        <v>0</v>
      </c>
      <c r="AG17" s="85">
        <v>0</v>
      </c>
      <c r="AH17" s="85">
        <v>0</v>
      </c>
      <c r="AI17" s="85">
        <v>0</v>
      </c>
      <c r="AJ17" s="85">
        <v>2.2827525422223303E-4</v>
      </c>
      <c r="AK17" s="85">
        <v>6.5993576185294126E-7</v>
      </c>
      <c r="AL17" s="85">
        <v>1.0451591303081568E-4</v>
      </c>
      <c r="AM17" s="85">
        <v>0</v>
      </c>
      <c r="AN17" s="85">
        <v>0</v>
      </c>
      <c r="AO17" s="85">
        <v>0</v>
      </c>
      <c r="AP17" s="85">
        <v>1.4545502148916123E-6</v>
      </c>
      <c r="AQ17" s="85">
        <v>0</v>
      </c>
      <c r="AR17" s="85">
        <v>5.6997923806095738E-3</v>
      </c>
      <c r="AS17" s="85">
        <v>0.10886953809151033</v>
      </c>
      <c r="AT17" s="85">
        <v>0</v>
      </c>
      <c r="AU17" s="85">
        <v>0</v>
      </c>
      <c r="AV17" s="85">
        <v>0</v>
      </c>
      <c r="AW17" s="85">
        <v>0</v>
      </c>
      <c r="AX17" s="85">
        <v>0</v>
      </c>
      <c r="AY17" s="85">
        <v>0</v>
      </c>
      <c r="AZ17" s="85">
        <v>0</v>
      </c>
      <c r="BA17" s="85">
        <v>0</v>
      </c>
      <c r="BB17" s="85">
        <v>0</v>
      </c>
      <c r="BC17" s="85">
        <v>0</v>
      </c>
      <c r="BD17" s="85">
        <v>1.1812651349595416E-4</v>
      </c>
      <c r="BE17" s="85">
        <v>0</v>
      </c>
      <c r="BF17" s="85">
        <v>2.2156736755810605E-6</v>
      </c>
      <c r="BG17" s="85">
        <v>0</v>
      </c>
      <c r="BH17" s="85">
        <v>0</v>
      </c>
      <c r="BI17" s="85">
        <v>0</v>
      </c>
      <c r="BJ17" s="85">
        <v>0</v>
      </c>
      <c r="BK17" s="85">
        <v>5.7175366100274676E-5</v>
      </c>
      <c r="BL17" s="85">
        <v>7.9454005686131811E-4</v>
      </c>
      <c r="BM17" s="85">
        <v>0</v>
      </c>
      <c r="BN17" s="85">
        <v>1.0226323728089552E-3</v>
      </c>
      <c r="BO17" s="85">
        <v>5.2041234706870975E-5</v>
      </c>
      <c r="BP17" s="85">
        <v>1.2015729943070201E-3</v>
      </c>
      <c r="BQ17" s="85">
        <v>2.3582903338395798E-6</v>
      </c>
      <c r="BR17" s="85">
        <v>0</v>
      </c>
      <c r="BS17" s="85">
        <v>2.4677952717042594E-5</v>
      </c>
      <c r="BT17" s="85">
        <v>7.9095366413218225E-4</v>
      </c>
      <c r="BU17" s="85">
        <v>0</v>
      </c>
    </row>
    <row r="18" spans="1:73" x14ac:dyDescent="0.25">
      <c r="A18" s="46" t="s">
        <v>12</v>
      </c>
      <c r="B18" s="38" t="s">
        <v>76</v>
      </c>
      <c r="C18" s="85">
        <v>2.380615230609833E-4</v>
      </c>
      <c r="D18" s="85">
        <v>3.5325476091075498E-4</v>
      </c>
      <c r="E18" s="85">
        <v>1.0615308205948899E-2</v>
      </c>
      <c r="F18" s="85">
        <v>2.0218440931391635E-2</v>
      </c>
      <c r="G18" s="85">
        <v>0</v>
      </c>
      <c r="H18" s="85">
        <v>2.3979262733587992E-6</v>
      </c>
      <c r="I18" s="85">
        <v>1.0821826262248464E-3</v>
      </c>
      <c r="J18" s="85">
        <v>6.2848086747119196E-6</v>
      </c>
      <c r="K18" s="85">
        <v>0</v>
      </c>
      <c r="L18" s="85">
        <v>0</v>
      </c>
      <c r="M18" s="85">
        <v>0</v>
      </c>
      <c r="N18" s="85">
        <v>0.38639329624287383</v>
      </c>
      <c r="O18" s="85">
        <v>0.27159008080085117</v>
      </c>
      <c r="P18" s="85">
        <v>2.5724816033716917E-4</v>
      </c>
      <c r="Q18" s="85">
        <v>1.3554810122556034E-3</v>
      </c>
      <c r="R18" s="85">
        <v>0</v>
      </c>
      <c r="S18" s="85">
        <v>0</v>
      </c>
      <c r="T18" s="85">
        <v>1.106553340850519E-6</v>
      </c>
      <c r="U18" s="85">
        <v>3.1879837129277643E-3</v>
      </c>
      <c r="V18" s="85">
        <v>0</v>
      </c>
      <c r="W18" s="85">
        <v>5.6692588407839682E-7</v>
      </c>
      <c r="X18" s="85">
        <v>4.7343016850282774E-4</v>
      </c>
      <c r="Y18" s="85">
        <v>0</v>
      </c>
      <c r="Z18" s="85">
        <v>0</v>
      </c>
      <c r="AA18" s="85">
        <v>0</v>
      </c>
      <c r="AB18" s="85">
        <v>1.7434269872062865E-2</v>
      </c>
      <c r="AC18" s="85">
        <v>0</v>
      </c>
      <c r="AD18" s="85">
        <v>5.2039610682089683E-2</v>
      </c>
      <c r="AE18" s="85">
        <v>1.0888697859101886E-3</v>
      </c>
      <c r="AF18" s="85">
        <v>4.9324978534500083E-5</v>
      </c>
      <c r="AG18" s="85">
        <v>1.5008872623175712E-5</v>
      </c>
      <c r="AH18" s="85">
        <v>0</v>
      </c>
      <c r="AI18" s="85">
        <v>0</v>
      </c>
      <c r="AJ18" s="85">
        <v>7.868688988911137E-4</v>
      </c>
      <c r="AK18" s="85">
        <v>4.2935420666152359E-3</v>
      </c>
      <c r="AL18" s="85">
        <v>3.2882989780451589E-4</v>
      </c>
      <c r="AM18" s="85">
        <v>6.3632675334899869E-6</v>
      </c>
      <c r="AN18" s="85">
        <v>0</v>
      </c>
      <c r="AO18" s="85">
        <v>0</v>
      </c>
      <c r="AP18" s="85">
        <v>3.0941919446281821E-3</v>
      </c>
      <c r="AQ18" s="85">
        <v>0</v>
      </c>
      <c r="AR18" s="85">
        <v>2.8220651728213413E-3</v>
      </c>
      <c r="AS18" s="85">
        <v>6.2702585349353563E-3</v>
      </c>
      <c r="AT18" s="85">
        <v>2.1637464285889914E-4</v>
      </c>
      <c r="AU18" s="85">
        <v>0</v>
      </c>
      <c r="AV18" s="85">
        <v>0</v>
      </c>
      <c r="AW18" s="85">
        <v>0</v>
      </c>
      <c r="AX18" s="85">
        <v>4.6048811740444871E-5</v>
      </c>
      <c r="AY18" s="85">
        <v>0</v>
      </c>
      <c r="AZ18" s="85">
        <v>1.4044245587869748E-4</v>
      </c>
      <c r="BA18" s="85">
        <v>0</v>
      </c>
      <c r="BB18" s="85">
        <v>0</v>
      </c>
      <c r="BC18" s="85">
        <v>0</v>
      </c>
      <c r="BD18" s="85">
        <v>2.3428425176697577E-3</v>
      </c>
      <c r="BE18" s="85">
        <v>2.3158391598076529E-3</v>
      </c>
      <c r="BF18" s="85">
        <v>0</v>
      </c>
      <c r="BG18" s="85">
        <v>0</v>
      </c>
      <c r="BH18" s="85">
        <v>0</v>
      </c>
      <c r="BI18" s="85">
        <v>0</v>
      </c>
      <c r="BJ18" s="85">
        <v>1.4688567104664228E-3</v>
      </c>
      <c r="BK18" s="85">
        <v>1.7793163724151872E-5</v>
      </c>
      <c r="BL18" s="85">
        <v>0</v>
      </c>
      <c r="BM18" s="85">
        <v>0</v>
      </c>
      <c r="BN18" s="85">
        <v>5.4836145572358553E-4</v>
      </c>
      <c r="BO18" s="85">
        <v>3.5436170222366477E-4</v>
      </c>
      <c r="BP18" s="85">
        <v>6.440832012366397E-5</v>
      </c>
      <c r="BQ18" s="85">
        <v>0</v>
      </c>
      <c r="BR18" s="85">
        <v>1.2243426356666784E-3</v>
      </c>
      <c r="BS18" s="85">
        <v>1.5958409423687545E-3</v>
      </c>
      <c r="BT18" s="85">
        <v>1.2944178409396471E-3</v>
      </c>
      <c r="BU18" s="85">
        <v>0</v>
      </c>
    </row>
    <row r="19" spans="1:73" x14ac:dyDescent="0.25">
      <c r="A19" s="46" t="s">
        <v>13</v>
      </c>
      <c r="B19" s="38" t="s">
        <v>77</v>
      </c>
      <c r="C19" s="85">
        <v>0</v>
      </c>
      <c r="D19" s="85">
        <v>4.5345065673271459E-4</v>
      </c>
      <c r="E19" s="85">
        <v>1.8961425969869212E-3</v>
      </c>
      <c r="F19" s="85">
        <v>2.6964410871427461E-3</v>
      </c>
      <c r="G19" s="85">
        <v>0</v>
      </c>
      <c r="H19" s="85">
        <v>4.6359907951603449E-5</v>
      </c>
      <c r="I19" s="85">
        <v>2.0351083695206769E-4</v>
      </c>
      <c r="J19" s="85">
        <v>0</v>
      </c>
      <c r="K19" s="85">
        <v>0</v>
      </c>
      <c r="L19" s="85">
        <v>0</v>
      </c>
      <c r="M19" s="85">
        <v>0</v>
      </c>
      <c r="N19" s="85">
        <v>8.2423243354626014E-4</v>
      </c>
      <c r="O19" s="85">
        <v>0.26415810204772888</v>
      </c>
      <c r="P19" s="85">
        <v>2.9012950413966446E-5</v>
      </c>
      <c r="Q19" s="85">
        <v>0</v>
      </c>
      <c r="R19" s="85">
        <v>0</v>
      </c>
      <c r="S19" s="85">
        <v>0</v>
      </c>
      <c r="T19" s="85">
        <v>4.3155580293170242E-5</v>
      </c>
      <c r="U19" s="85">
        <v>0</v>
      </c>
      <c r="V19" s="85">
        <v>0</v>
      </c>
      <c r="W19" s="85">
        <v>5.5105195932420167E-4</v>
      </c>
      <c r="X19" s="85">
        <v>0</v>
      </c>
      <c r="Y19" s="85">
        <v>0</v>
      </c>
      <c r="Z19" s="85">
        <v>0</v>
      </c>
      <c r="AA19" s="85">
        <v>0</v>
      </c>
      <c r="AB19" s="85">
        <v>9.4878275134000856E-4</v>
      </c>
      <c r="AC19" s="85">
        <v>0</v>
      </c>
      <c r="AD19" s="85">
        <v>6.4559928455327018E-3</v>
      </c>
      <c r="AE19" s="85">
        <v>0</v>
      </c>
      <c r="AF19" s="85">
        <v>0</v>
      </c>
      <c r="AG19" s="85">
        <v>0</v>
      </c>
      <c r="AH19" s="85">
        <v>1.451261477384184E-4</v>
      </c>
      <c r="AI19" s="85">
        <v>2.4512505345577829E-3</v>
      </c>
      <c r="AJ19" s="85">
        <v>1.2631142613478048E-3</v>
      </c>
      <c r="AK19" s="85">
        <v>1.1040725295799708E-3</v>
      </c>
      <c r="AL19" s="85">
        <v>2.7962837303152181E-3</v>
      </c>
      <c r="AM19" s="85">
        <v>1.3709550189394978E-3</v>
      </c>
      <c r="AN19" s="85">
        <v>0</v>
      </c>
      <c r="AO19" s="85">
        <v>0</v>
      </c>
      <c r="AP19" s="85">
        <v>1.3563680753864285E-4</v>
      </c>
      <c r="AQ19" s="85">
        <v>1.8621154159384754E-3</v>
      </c>
      <c r="AR19" s="85">
        <v>8.2565351867554043E-4</v>
      </c>
      <c r="AS19" s="85">
        <v>6.644632740941571E-4</v>
      </c>
      <c r="AT19" s="85">
        <v>2.4588027597602174E-4</v>
      </c>
      <c r="AU19" s="85">
        <v>5.6538527280935124E-4</v>
      </c>
      <c r="AV19" s="85">
        <v>0</v>
      </c>
      <c r="AW19" s="85">
        <v>0</v>
      </c>
      <c r="AX19" s="85">
        <v>8.7426004898525771E-5</v>
      </c>
      <c r="AY19" s="85">
        <v>0</v>
      </c>
      <c r="AZ19" s="85">
        <v>3.1319910514541387E-4</v>
      </c>
      <c r="BA19" s="85">
        <v>0</v>
      </c>
      <c r="BB19" s="85">
        <v>0</v>
      </c>
      <c r="BC19" s="85">
        <v>1.3987257499989156E-4</v>
      </c>
      <c r="BD19" s="85">
        <v>3.1008209792687965E-4</v>
      </c>
      <c r="BE19" s="85">
        <v>1.1308768720929089E-4</v>
      </c>
      <c r="BF19" s="85">
        <v>3.6226264595750338E-4</v>
      </c>
      <c r="BG19" s="85">
        <v>0</v>
      </c>
      <c r="BH19" s="85">
        <v>0</v>
      </c>
      <c r="BI19" s="85">
        <v>0</v>
      </c>
      <c r="BJ19" s="85">
        <v>1.3512809875017007E-3</v>
      </c>
      <c r="BK19" s="85">
        <v>9.2927763076670509E-4</v>
      </c>
      <c r="BL19" s="85">
        <v>5.6285374703520064E-5</v>
      </c>
      <c r="BM19" s="85">
        <v>2.1882141941880189E-4</v>
      </c>
      <c r="BN19" s="85">
        <v>6.777912238384936E-4</v>
      </c>
      <c r="BO19" s="85">
        <v>7.8422831723013082E-4</v>
      </c>
      <c r="BP19" s="85">
        <v>3.306293766348084E-3</v>
      </c>
      <c r="BQ19" s="85">
        <v>1.1532039732475546E-3</v>
      </c>
      <c r="BR19" s="85">
        <v>4.2388795136680708E-3</v>
      </c>
      <c r="BS19" s="85">
        <v>8.0943684911899717E-3</v>
      </c>
      <c r="BT19" s="85">
        <v>1.1940110647695221E-2</v>
      </c>
      <c r="BU19" s="85">
        <v>0</v>
      </c>
    </row>
    <row r="20" spans="1:73" x14ac:dyDescent="0.25">
      <c r="A20" s="46" t="s">
        <v>14</v>
      </c>
      <c r="B20" s="38" t="s">
        <v>78</v>
      </c>
      <c r="C20" s="85">
        <v>4.2705264973130454E-4</v>
      </c>
      <c r="D20" s="85">
        <v>0</v>
      </c>
      <c r="E20" s="85">
        <v>2.414877766127697E-3</v>
      </c>
      <c r="F20" s="85">
        <v>1.1150806011992835E-2</v>
      </c>
      <c r="G20" s="85">
        <v>2.5405378259495262E-4</v>
      </c>
      <c r="H20" s="85">
        <v>0</v>
      </c>
      <c r="I20" s="85">
        <v>4.8127562792718711E-4</v>
      </c>
      <c r="J20" s="85">
        <v>6.2848086747119196E-6</v>
      </c>
      <c r="K20" s="85">
        <v>0</v>
      </c>
      <c r="L20" s="85">
        <v>1.1133501259445843E-3</v>
      </c>
      <c r="M20" s="85">
        <v>1.467465847544615E-3</v>
      </c>
      <c r="N20" s="85">
        <v>5.998580488586671E-3</v>
      </c>
      <c r="O20" s="85">
        <v>0</v>
      </c>
      <c r="P20" s="85">
        <v>0.15902675090738003</v>
      </c>
      <c r="Q20" s="85">
        <v>8.9995131033909034E-2</v>
      </c>
      <c r="R20" s="85">
        <v>0</v>
      </c>
      <c r="S20" s="85">
        <v>0</v>
      </c>
      <c r="T20" s="85">
        <v>2.2396639618814506E-3</v>
      </c>
      <c r="U20" s="85">
        <v>2.6367778839261224E-4</v>
      </c>
      <c r="V20" s="85">
        <v>4.2490761529622306E-3</v>
      </c>
      <c r="W20" s="85">
        <v>3.255855352262233E-3</v>
      </c>
      <c r="X20" s="85">
        <v>0</v>
      </c>
      <c r="Y20" s="85">
        <v>0</v>
      </c>
      <c r="Z20" s="85">
        <v>0</v>
      </c>
      <c r="AA20" s="85">
        <v>0</v>
      </c>
      <c r="AB20" s="85">
        <v>9.2495487402325033E-4</v>
      </c>
      <c r="AC20" s="85">
        <v>3.6648608207389349E-4</v>
      </c>
      <c r="AD20" s="85">
        <v>0.21212299242992955</v>
      </c>
      <c r="AE20" s="85">
        <v>8.9156330590691394E-3</v>
      </c>
      <c r="AF20" s="85">
        <v>9.7736531540583494E-5</v>
      </c>
      <c r="AG20" s="85">
        <v>1.6471322528775394E-3</v>
      </c>
      <c r="AH20" s="85">
        <v>0</v>
      </c>
      <c r="AI20" s="85">
        <v>0</v>
      </c>
      <c r="AJ20" s="85">
        <v>9.4096460900824127E-3</v>
      </c>
      <c r="AK20" s="85">
        <v>0</v>
      </c>
      <c r="AL20" s="85">
        <v>2.2570167504755473E-3</v>
      </c>
      <c r="AM20" s="85">
        <v>0</v>
      </c>
      <c r="AN20" s="85">
        <v>0</v>
      </c>
      <c r="AO20" s="85">
        <v>0</v>
      </c>
      <c r="AP20" s="85">
        <v>2.8883730892210191E-3</v>
      </c>
      <c r="AQ20" s="85">
        <v>0</v>
      </c>
      <c r="AR20" s="85">
        <v>0</v>
      </c>
      <c r="AS20" s="85">
        <v>9.551080683661762E-4</v>
      </c>
      <c r="AT20" s="85">
        <v>0</v>
      </c>
      <c r="AU20" s="85">
        <v>6.57424735824827E-5</v>
      </c>
      <c r="AV20" s="85">
        <v>0</v>
      </c>
      <c r="AW20" s="85">
        <v>0</v>
      </c>
      <c r="AX20" s="85">
        <v>3.1166369685199646E-4</v>
      </c>
      <c r="AY20" s="85">
        <v>4.4711638739177882E-4</v>
      </c>
      <c r="AZ20" s="85">
        <v>4.9962714392244589E-4</v>
      </c>
      <c r="BA20" s="85">
        <v>0</v>
      </c>
      <c r="BB20" s="85">
        <v>0</v>
      </c>
      <c r="BC20" s="85">
        <v>0</v>
      </c>
      <c r="BD20" s="85">
        <v>2.5471029472565114E-3</v>
      </c>
      <c r="BE20" s="85">
        <v>8.3586551415562837E-5</v>
      </c>
      <c r="BF20" s="85">
        <v>2.7585137260984204E-4</v>
      </c>
      <c r="BG20" s="85">
        <v>0</v>
      </c>
      <c r="BH20" s="85">
        <v>0</v>
      </c>
      <c r="BI20" s="85">
        <v>0</v>
      </c>
      <c r="BJ20" s="85">
        <v>3.4273323244216536E-3</v>
      </c>
      <c r="BK20" s="85">
        <v>9.4659631012487951E-5</v>
      </c>
      <c r="BL20" s="85">
        <v>0</v>
      </c>
      <c r="BM20" s="85">
        <v>0</v>
      </c>
      <c r="BN20" s="85">
        <v>2.5245665017466158E-4</v>
      </c>
      <c r="BO20" s="85">
        <v>0</v>
      </c>
      <c r="BP20" s="85">
        <v>1.0877849620885471E-4</v>
      </c>
      <c r="BQ20" s="85">
        <v>2.3582903338395798E-6</v>
      </c>
      <c r="BR20" s="85">
        <v>6.8853624705181304E-4</v>
      </c>
      <c r="BS20" s="85">
        <v>1.0117960613987465E-3</v>
      </c>
      <c r="BT20" s="85">
        <v>6.0186853863801494E-3</v>
      </c>
      <c r="BU20" s="85">
        <v>0</v>
      </c>
    </row>
    <row r="21" spans="1:73" x14ac:dyDescent="0.25">
      <c r="A21" s="46" t="s">
        <v>15</v>
      </c>
      <c r="B21" s="38" t="s">
        <v>79</v>
      </c>
      <c r="C21" s="85">
        <v>0</v>
      </c>
      <c r="D21" s="85">
        <v>0</v>
      </c>
      <c r="E21" s="85">
        <v>0</v>
      </c>
      <c r="F21" s="85">
        <v>1.2168055447395063E-4</v>
      </c>
      <c r="G21" s="85">
        <v>1.1816455004416401E-5</v>
      </c>
      <c r="H21" s="85">
        <v>1.0670771916446657E-3</v>
      </c>
      <c r="I21" s="85">
        <v>7.4344708855746565E-3</v>
      </c>
      <c r="J21" s="85">
        <v>5.2414256878984961E-2</v>
      </c>
      <c r="K21" s="85">
        <v>3.0785322750854372E-3</v>
      </c>
      <c r="L21" s="85">
        <v>1.758690176322418E-2</v>
      </c>
      <c r="M21" s="85">
        <v>2.1518571496137676E-2</v>
      </c>
      <c r="N21" s="85">
        <v>0</v>
      </c>
      <c r="O21" s="85">
        <v>3.953269316621804E-3</v>
      </c>
      <c r="P21" s="85">
        <v>4.267998425563891E-2</v>
      </c>
      <c r="Q21" s="85">
        <v>0.16987064209184483</v>
      </c>
      <c r="R21" s="85">
        <v>0.18765069335845075</v>
      </c>
      <c r="S21" s="85">
        <v>0</v>
      </c>
      <c r="T21" s="85">
        <v>3.452446423453619E-3</v>
      </c>
      <c r="U21" s="85">
        <v>3.0329570735210527E-3</v>
      </c>
      <c r="V21" s="85">
        <v>2.4369038127790288E-3</v>
      </c>
      <c r="W21" s="85">
        <v>6.5576317011348164E-3</v>
      </c>
      <c r="X21" s="85">
        <v>1.5855805758990657E-3</v>
      </c>
      <c r="Y21" s="85">
        <v>9.4076097657019089E-3</v>
      </c>
      <c r="Z21" s="85">
        <v>3.0537984986987675E-3</v>
      </c>
      <c r="AA21" s="85">
        <v>0</v>
      </c>
      <c r="AB21" s="85">
        <v>1.1117097306552449E-3</v>
      </c>
      <c r="AC21" s="85">
        <v>1.1203460540082754E-4</v>
      </c>
      <c r="AD21" s="85">
        <v>2.3869983658744097E-3</v>
      </c>
      <c r="AE21" s="85">
        <v>4.7975766507020344E-3</v>
      </c>
      <c r="AF21" s="85">
        <v>1.6350316958658361E-4</v>
      </c>
      <c r="AG21" s="85">
        <v>1.0116346218084411E-3</v>
      </c>
      <c r="AH21" s="85">
        <v>5.3005133959226373E-3</v>
      </c>
      <c r="AI21" s="85">
        <v>0</v>
      </c>
      <c r="AJ21" s="85">
        <v>9.9135171202475271E-5</v>
      </c>
      <c r="AK21" s="85">
        <v>1.0915337501047648E-3</v>
      </c>
      <c r="AL21" s="85">
        <v>2.2167912982334353E-4</v>
      </c>
      <c r="AM21" s="85">
        <v>1.9342139071625599E-3</v>
      </c>
      <c r="AN21" s="85">
        <v>2.3737749562873737E-4</v>
      </c>
      <c r="AO21" s="85">
        <v>0</v>
      </c>
      <c r="AP21" s="85">
        <v>7.2483873583586269E-3</v>
      </c>
      <c r="AQ21" s="85">
        <v>3.3852641958786941E-3</v>
      </c>
      <c r="AR21" s="85">
        <v>0</v>
      </c>
      <c r="AS21" s="85">
        <v>4.8996525229413033E-4</v>
      </c>
      <c r="AT21" s="85">
        <v>4.6505795398104753E-2</v>
      </c>
      <c r="AU21" s="85">
        <v>2.1914157860827567E-5</v>
      </c>
      <c r="AV21" s="85">
        <v>6.9185000691850005E-6</v>
      </c>
      <c r="AW21" s="85">
        <v>0</v>
      </c>
      <c r="AX21" s="85">
        <v>2.25105278261624E-3</v>
      </c>
      <c r="AY21" s="85">
        <v>0</v>
      </c>
      <c r="AZ21" s="85">
        <v>3.2898334576186923E-3</v>
      </c>
      <c r="BA21" s="85">
        <v>2.8702587623529471E-4</v>
      </c>
      <c r="BB21" s="85">
        <v>8.9959762921259494E-3</v>
      </c>
      <c r="BC21" s="85">
        <v>2.1924212918587654E-3</v>
      </c>
      <c r="BD21" s="85">
        <v>2.5052664737266945E-3</v>
      </c>
      <c r="BE21" s="85">
        <v>0</v>
      </c>
      <c r="BF21" s="85">
        <v>8.7740677553009995E-4</v>
      </c>
      <c r="BG21" s="85">
        <v>1.2262681837665968E-3</v>
      </c>
      <c r="BH21" s="85">
        <v>0</v>
      </c>
      <c r="BI21" s="85">
        <v>0</v>
      </c>
      <c r="BJ21" s="85">
        <v>4.4065701313992685E-3</v>
      </c>
      <c r="BK21" s="85">
        <v>3.5429747607531206E-3</v>
      </c>
      <c r="BL21" s="85">
        <v>1.3809551235398527E-3</v>
      </c>
      <c r="BM21" s="85">
        <v>6.9433719623273671E-4</v>
      </c>
      <c r="BN21" s="85">
        <v>6.3068427643271435E-4</v>
      </c>
      <c r="BO21" s="85">
        <v>1.5964325583200246E-3</v>
      </c>
      <c r="BP21" s="85">
        <v>1.5314867229404544E-4</v>
      </c>
      <c r="BQ21" s="85">
        <v>2.7073173032478377E-3</v>
      </c>
      <c r="BR21" s="85">
        <v>2.5263020846373794E-3</v>
      </c>
      <c r="BS21" s="85">
        <v>1.1022818880279026E-3</v>
      </c>
      <c r="BT21" s="85">
        <v>5.1633684041901948E-4</v>
      </c>
      <c r="BU21" s="85">
        <v>0</v>
      </c>
    </row>
    <row r="22" spans="1:73" x14ac:dyDescent="0.25">
      <c r="A22" s="46" t="s">
        <v>16</v>
      </c>
      <c r="B22" s="38" t="s">
        <v>80</v>
      </c>
      <c r="C22" s="85">
        <v>0</v>
      </c>
      <c r="D22" s="85">
        <v>0</v>
      </c>
      <c r="E22" s="85">
        <v>0</v>
      </c>
      <c r="F22" s="85">
        <v>0</v>
      </c>
      <c r="G22" s="85">
        <v>0</v>
      </c>
      <c r="H22" s="85">
        <v>2.1581336460229194E-5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0.18536128098931456</v>
      </c>
      <c r="S22" s="85">
        <v>0</v>
      </c>
      <c r="T22" s="85">
        <v>9.5307439247455192E-3</v>
      </c>
      <c r="U22" s="85">
        <v>4.2532949785943988E-4</v>
      </c>
      <c r="V22" s="85">
        <v>0</v>
      </c>
      <c r="W22" s="85">
        <v>9.5810474409249063E-4</v>
      </c>
      <c r="X22" s="85">
        <v>6.5897100910682614E-4</v>
      </c>
      <c r="Y22" s="85">
        <v>0</v>
      </c>
      <c r="Z22" s="85">
        <v>2.4430387989590142E-3</v>
      </c>
      <c r="AA22" s="85">
        <v>0</v>
      </c>
      <c r="AB22" s="85">
        <v>0</v>
      </c>
      <c r="AC22" s="85">
        <v>0</v>
      </c>
      <c r="AD22" s="85">
        <v>5.4398321920565401E-4</v>
      </c>
      <c r="AE22" s="85">
        <v>1.4409103933849113E-3</v>
      </c>
      <c r="AF22" s="85">
        <v>1.7355085039916697E-5</v>
      </c>
      <c r="AG22" s="85">
        <v>2.3245449062723359E-5</v>
      </c>
      <c r="AH22" s="85">
        <v>0</v>
      </c>
      <c r="AI22" s="85">
        <v>0</v>
      </c>
      <c r="AJ22" s="85">
        <v>6.3882704322875056E-4</v>
      </c>
      <c r="AK22" s="85">
        <v>2.639743047411765E-6</v>
      </c>
      <c r="AL22" s="85">
        <v>3.2473708978162851E-3</v>
      </c>
      <c r="AM22" s="85">
        <v>5.7642426932683435E-4</v>
      </c>
      <c r="AN22" s="85">
        <v>0</v>
      </c>
      <c r="AO22" s="85">
        <v>0</v>
      </c>
      <c r="AP22" s="85">
        <v>1.6727327471253542E-5</v>
      </c>
      <c r="AQ22" s="85">
        <v>0</v>
      </c>
      <c r="AR22" s="85">
        <v>0</v>
      </c>
      <c r="AS22" s="85">
        <v>1.286320874075781E-3</v>
      </c>
      <c r="AT22" s="85">
        <v>0.11597680857236994</v>
      </c>
      <c r="AU22" s="85">
        <v>3.7254068363406861E-4</v>
      </c>
      <c r="AV22" s="85">
        <v>0</v>
      </c>
      <c r="AW22" s="85">
        <v>1.0586948540266863E-2</v>
      </c>
      <c r="AX22" s="85">
        <v>4.1323803231425316E-3</v>
      </c>
      <c r="AY22" s="85">
        <v>8.6542372920419045E-4</v>
      </c>
      <c r="AZ22" s="85">
        <v>1.4541387024608501E-3</v>
      </c>
      <c r="BA22" s="85">
        <v>0</v>
      </c>
      <c r="BB22" s="85">
        <v>5.230896980645835E-3</v>
      </c>
      <c r="BC22" s="85">
        <v>3.4727432806949822E-2</v>
      </c>
      <c r="BD22" s="85">
        <v>2.5151103498513572E-3</v>
      </c>
      <c r="BE22" s="85">
        <v>6.1490200706060517E-2</v>
      </c>
      <c r="BF22" s="85">
        <v>5.5524782310061374E-3</v>
      </c>
      <c r="BG22" s="85">
        <v>0</v>
      </c>
      <c r="BH22" s="85">
        <v>0</v>
      </c>
      <c r="BI22" s="85">
        <v>0</v>
      </c>
      <c r="BJ22" s="85">
        <v>7.9976686413789286E-3</v>
      </c>
      <c r="BK22" s="85">
        <v>4.3486492141827174E-4</v>
      </c>
      <c r="BL22" s="85">
        <v>2.4896461089789572E-3</v>
      </c>
      <c r="BM22" s="85">
        <v>2.4785733853398907E-4</v>
      </c>
      <c r="BN22" s="85">
        <v>1.599806815780736E-3</v>
      </c>
      <c r="BO22" s="85">
        <v>1.5886113322947145E-3</v>
      </c>
      <c r="BP22" s="85">
        <v>7.2996096140152511E-4</v>
      </c>
      <c r="BQ22" s="85">
        <v>1.0579290437604355E-2</v>
      </c>
      <c r="BR22" s="85">
        <v>5.6610198348514516E-3</v>
      </c>
      <c r="BS22" s="85">
        <v>3.3726535379958214E-4</v>
      </c>
      <c r="BT22" s="85">
        <v>3.9948166074524139E-3</v>
      </c>
      <c r="BU22" s="85">
        <v>0</v>
      </c>
    </row>
    <row r="23" spans="1:73" x14ac:dyDescent="0.25">
      <c r="A23" s="46" t="s">
        <v>17</v>
      </c>
      <c r="B23" s="38" t="s">
        <v>81</v>
      </c>
      <c r="C23" s="85">
        <v>9.8578220314863713E-3</v>
      </c>
      <c r="D23" s="85">
        <v>2.0851022833103184E-2</v>
      </c>
      <c r="E23" s="85">
        <v>0.10282214005849566</v>
      </c>
      <c r="F23" s="85">
        <v>2.8482984191262363E-2</v>
      </c>
      <c r="G23" s="85">
        <v>5.9014330405806607E-2</v>
      </c>
      <c r="H23" s="85">
        <v>2.8167640624388026E-3</v>
      </c>
      <c r="I23" s="85">
        <v>1.3260931144583449E-2</v>
      </c>
      <c r="J23" s="85">
        <v>3.2513410210509666E-3</v>
      </c>
      <c r="K23" s="85">
        <v>2.1164181399282024E-3</v>
      </c>
      <c r="L23" s="85">
        <v>8.0141057934508802E-3</v>
      </c>
      <c r="M23" s="85">
        <v>1.0533030125233125E-3</v>
      </c>
      <c r="N23" s="85">
        <v>8.7002312429883006E-4</v>
      </c>
      <c r="O23" s="85">
        <v>5.4098629461491225E-4</v>
      </c>
      <c r="P23" s="85">
        <v>1.0958191371355128E-2</v>
      </c>
      <c r="Q23" s="85">
        <v>6.647729079961146E-3</v>
      </c>
      <c r="R23" s="85">
        <v>2.8842990477306422E-3</v>
      </c>
      <c r="S23" s="85">
        <v>9.1766780675502355E-2</v>
      </c>
      <c r="T23" s="85">
        <v>4.9788261018228253E-2</v>
      </c>
      <c r="U23" s="85">
        <v>8.6655916386315789E-4</v>
      </c>
      <c r="V23" s="85">
        <v>2.3478175558565191E-2</v>
      </c>
      <c r="W23" s="85">
        <v>2.6177802697319973E-2</v>
      </c>
      <c r="X23" s="85">
        <v>2.1958402728709187E-3</v>
      </c>
      <c r="Y23" s="85">
        <v>3.0148651309312854E-4</v>
      </c>
      <c r="Z23" s="85">
        <v>7.0257574430724806E-2</v>
      </c>
      <c r="AA23" s="85">
        <v>1.3327209651360196E-3</v>
      </c>
      <c r="AB23" s="85">
        <v>2.0578621319018451E-4</v>
      </c>
      <c r="AC23" s="85">
        <v>1.6881146474802657E-3</v>
      </c>
      <c r="AD23" s="85">
        <v>2.4892672110850729E-3</v>
      </c>
      <c r="AE23" s="85">
        <v>1.2116746489827664E-3</v>
      </c>
      <c r="AF23" s="85">
        <v>4.5735216207822577E-3</v>
      </c>
      <c r="AG23" s="85">
        <v>3.0279302307065058E-2</v>
      </c>
      <c r="AH23" s="85">
        <v>1.2390266613291413E-2</v>
      </c>
      <c r="AI23" s="85">
        <v>5.7930633136851206E-3</v>
      </c>
      <c r="AJ23" s="85">
        <v>4.1632806498191509E-3</v>
      </c>
      <c r="AK23" s="85">
        <v>2.3708852180328768E-2</v>
      </c>
      <c r="AL23" s="85">
        <v>7.9598968050275838E-3</v>
      </c>
      <c r="AM23" s="85">
        <v>1.7799595252300266E-3</v>
      </c>
      <c r="AN23" s="85">
        <v>0.13981815828823746</v>
      </c>
      <c r="AO23" s="85">
        <v>0.15222980046708418</v>
      </c>
      <c r="AP23" s="85">
        <v>1.5942597630319518E-2</v>
      </c>
      <c r="AQ23" s="85">
        <v>8.1880252332046446E-3</v>
      </c>
      <c r="AR23" s="85">
        <v>5.7350450027552702E-3</v>
      </c>
      <c r="AS23" s="85">
        <v>9.7696663160651916E-4</v>
      </c>
      <c r="AT23" s="85">
        <v>2.2129224837841958E-4</v>
      </c>
      <c r="AU23" s="85">
        <v>1.9065317338919983E-3</v>
      </c>
      <c r="AV23" s="85">
        <v>1.4201793778381574E-3</v>
      </c>
      <c r="AW23" s="85">
        <v>1.6893930252202245E-3</v>
      </c>
      <c r="AX23" s="85">
        <v>9.2030886072570262E-4</v>
      </c>
      <c r="AY23" s="85">
        <v>0</v>
      </c>
      <c r="AZ23" s="85">
        <v>4.8695003728560773E-3</v>
      </c>
      <c r="BA23" s="85">
        <v>1.0159579282585926E-4</v>
      </c>
      <c r="BB23" s="85">
        <v>9.040488032865013E-4</v>
      </c>
      <c r="BC23" s="85">
        <v>6.2910130244137278E-3</v>
      </c>
      <c r="BD23" s="85">
        <v>3.2755497804815622E-3</v>
      </c>
      <c r="BE23" s="85">
        <v>3.7073093980784927E-3</v>
      </c>
      <c r="BF23" s="85">
        <v>3.5051957547692376E-3</v>
      </c>
      <c r="BG23" s="85">
        <v>1.0567067645510828E-2</v>
      </c>
      <c r="BH23" s="85">
        <v>6.5848925751833614E-4</v>
      </c>
      <c r="BI23" s="85">
        <v>8.5089485775874298E-4</v>
      </c>
      <c r="BJ23" s="85">
        <v>8.3806295676068805E-3</v>
      </c>
      <c r="BK23" s="85">
        <v>3.8969400977722484E-3</v>
      </c>
      <c r="BL23" s="85">
        <v>2.4464503562995118E-3</v>
      </c>
      <c r="BM23" s="85">
        <v>1.0999984430014387E-3</v>
      </c>
      <c r="BN23" s="85">
        <v>2.9188013431425547E-3</v>
      </c>
      <c r="BO23" s="85">
        <v>4.2595600199381094E-4</v>
      </c>
      <c r="BP23" s="85">
        <v>3.3656925504621299E-3</v>
      </c>
      <c r="BQ23" s="85">
        <v>3.1553924666773577E-3</v>
      </c>
      <c r="BR23" s="85">
        <v>1.5298023525405736E-3</v>
      </c>
      <c r="BS23" s="85">
        <v>5.1576921178619027E-3</v>
      </c>
      <c r="BT23" s="85">
        <v>4.1593006424889434E-3</v>
      </c>
      <c r="BU23" s="85">
        <v>0</v>
      </c>
    </row>
    <row r="24" spans="1:73" x14ac:dyDescent="0.25">
      <c r="A24" s="46" t="s">
        <v>18</v>
      </c>
      <c r="B24" s="38" t="s">
        <v>82</v>
      </c>
      <c r="C24" s="85">
        <v>2.1120739813336214E-2</v>
      </c>
      <c r="D24" s="85">
        <v>1.3364591027329073E-2</v>
      </c>
      <c r="E24" s="85">
        <v>2.6621047403564925E-3</v>
      </c>
      <c r="F24" s="85">
        <v>9.5835604703683516E-3</v>
      </c>
      <c r="G24" s="85">
        <v>1.9039263125865926E-2</v>
      </c>
      <c r="H24" s="85">
        <v>8.2328802051985443E-5</v>
      </c>
      <c r="I24" s="85">
        <v>9.9005272030735646E-4</v>
      </c>
      <c r="J24" s="85">
        <v>3.841065568361435E-3</v>
      </c>
      <c r="K24" s="85">
        <v>1.1942562019088531E-2</v>
      </c>
      <c r="L24" s="85">
        <v>2.5630226700251887E-2</v>
      </c>
      <c r="M24" s="85">
        <v>1.1595281100241467E-2</v>
      </c>
      <c r="N24" s="85">
        <v>1.4080637406415277E-3</v>
      </c>
      <c r="O24" s="85">
        <v>3.1126460333855566E-2</v>
      </c>
      <c r="P24" s="85">
        <v>8.6062081911295801E-2</v>
      </c>
      <c r="Q24" s="85">
        <v>2.9370386409957157E-2</v>
      </c>
      <c r="R24" s="85">
        <v>1.7540143584011968E-2</v>
      </c>
      <c r="S24" s="85">
        <v>2.1958636169303124E-2</v>
      </c>
      <c r="T24" s="85">
        <v>0.15202161762606684</v>
      </c>
      <c r="U24" s="85">
        <v>0.17743792640607176</v>
      </c>
      <c r="V24" s="85">
        <v>2.1044654768200943E-2</v>
      </c>
      <c r="W24" s="85">
        <v>1.9046442001497819E-2</v>
      </c>
      <c r="X24" s="85">
        <v>1.4029405212986108E-2</v>
      </c>
      <c r="Y24" s="85">
        <v>0</v>
      </c>
      <c r="Z24" s="85">
        <v>5.9677060808762609E-2</v>
      </c>
      <c r="AA24" s="85">
        <v>1.670206920307387E-2</v>
      </c>
      <c r="AB24" s="85">
        <v>5.4753058091436537E-3</v>
      </c>
      <c r="AC24" s="85">
        <v>3.2003919312297409E-2</v>
      </c>
      <c r="AD24" s="85">
        <v>1.7133295472101278E-2</v>
      </c>
      <c r="AE24" s="85">
        <v>3.7316304392320601E-2</v>
      </c>
      <c r="AF24" s="85">
        <v>9.7699994519446828E-3</v>
      </c>
      <c r="AG24" s="85">
        <v>8.5933117168960557E-3</v>
      </c>
      <c r="AH24" s="85">
        <v>6.2219183339128643E-3</v>
      </c>
      <c r="AI24" s="85">
        <v>4.0119388245460119E-4</v>
      </c>
      <c r="AJ24" s="85">
        <v>1.1209015537521473E-2</v>
      </c>
      <c r="AK24" s="85">
        <v>3.0786663226201563E-2</v>
      </c>
      <c r="AL24" s="85">
        <v>1.6596073047313387E-3</v>
      </c>
      <c r="AM24" s="85">
        <v>4.5881353146646765E-4</v>
      </c>
      <c r="AN24" s="85">
        <v>6.8431536110216303E-3</v>
      </c>
      <c r="AO24" s="85">
        <v>8.4248607729809754E-4</v>
      </c>
      <c r="AP24" s="85">
        <v>5.2872900311310106E-4</v>
      </c>
      <c r="AQ24" s="85">
        <v>1.2061929644613292E-3</v>
      </c>
      <c r="AR24" s="85">
        <v>9.5757254154707049E-3</v>
      </c>
      <c r="AS24" s="85">
        <v>1.3939650359314026E-2</v>
      </c>
      <c r="AT24" s="85">
        <v>1.1900605357239454E-3</v>
      </c>
      <c r="AU24" s="85">
        <v>5.259397886598616E-4</v>
      </c>
      <c r="AV24" s="85">
        <v>0</v>
      </c>
      <c r="AW24" s="85">
        <v>0</v>
      </c>
      <c r="AX24" s="85">
        <v>2.2737435014448647E-3</v>
      </c>
      <c r="AY24" s="85">
        <v>5.46219504184802E-4</v>
      </c>
      <c r="AZ24" s="85">
        <v>4.261744966442953E-3</v>
      </c>
      <c r="BA24" s="85">
        <v>0</v>
      </c>
      <c r="BB24" s="85">
        <v>0</v>
      </c>
      <c r="BC24" s="85">
        <v>1.0147809530418489E-2</v>
      </c>
      <c r="BD24" s="85">
        <v>1.2560785935069792E-2</v>
      </c>
      <c r="BE24" s="85">
        <v>6.0477328377142527E-4</v>
      </c>
      <c r="BF24" s="85">
        <v>1.4419604280681541E-2</v>
      </c>
      <c r="BG24" s="85">
        <v>2.3467300419427128E-3</v>
      </c>
      <c r="BH24" s="85">
        <v>0</v>
      </c>
      <c r="BI24" s="85">
        <v>1.9854213347704003E-4</v>
      </c>
      <c r="BJ24" s="85">
        <v>5.8745870152730863E-3</v>
      </c>
      <c r="BK24" s="85">
        <v>2.3961460481857851E-5</v>
      </c>
      <c r="BL24" s="85">
        <v>6.9113204287113005E-4</v>
      </c>
      <c r="BM24" s="85">
        <v>8.1637221860091474E-5</v>
      </c>
      <c r="BN24" s="85">
        <v>4.6379305140511334E-2</v>
      </c>
      <c r="BO24" s="85">
        <v>7.5266365389029283E-2</v>
      </c>
      <c r="BP24" s="85">
        <v>1.3132140825213711E-3</v>
      </c>
      <c r="BQ24" s="85">
        <v>4.9524097010631178E-4</v>
      </c>
      <c r="BR24" s="85">
        <v>2.2083235269079967E-3</v>
      </c>
      <c r="BS24" s="85">
        <v>6.2764259743678334E-3</v>
      </c>
      <c r="BT24" s="85">
        <v>2.6660716635486213E-2</v>
      </c>
      <c r="BU24" s="85">
        <v>0</v>
      </c>
    </row>
    <row r="25" spans="1:73" x14ac:dyDescent="0.25">
      <c r="A25" s="46" t="s">
        <v>19</v>
      </c>
      <c r="B25" s="38" t="s">
        <v>83</v>
      </c>
      <c r="C25" s="85">
        <v>9.7173404966765329E-3</v>
      </c>
      <c r="D25" s="85">
        <v>1.9139985227528179E-4</v>
      </c>
      <c r="E25" s="85">
        <v>7.2115225429060202E-3</v>
      </c>
      <c r="F25" s="85">
        <v>1.2411416556342965E-2</v>
      </c>
      <c r="G25" s="85">
        <v>1.0989303154107252E-3</v>
      </c>
      <c r="H25" s="85">
        <v>1.0826637124214979E-2</v>
      </c>
      <c r="I25" s="85">
        <v>2.4374547944678053E-3</v>
      </c>
      <c r="J25" s="85">
        <v>3.1602112952676432E-2</v>
      </c>
      <c r="K25" s="85">
        <v>4.822218546671854E-4</v>
      </c>
      <c r="L25" s="85">
        <v>1.6574307304785892E-3</v>
      </c>
      <c r="M25" s="85">
        <v>3.7204349732392006E-2</v>
      </c>
      <c r="N25" s="85">
        <v>2.2780868649403575E-3</v>
      </c>
      <c r="O25" s="85">
        <v>4.7880877690419394E-3</v>
      </c>
      <c r="P25" s="85">
        <v>0</v>
      </c>
      <c r="Q25" s="85">
        <v>2.6081999261091575E-3</v>
      </c>
      <c r="R25" s="85">
        <v>5.3675002591362419E-3</v>
      </c>
      <c r="S25" s="85">
        <v>0</v>
      </c>
      <c r="T25" s="85">
        <v>5.1133829880702485E-3</v>
      </c>
      <c r="U25" s="85">
        <v>0.31557063715948797</v>
      </c>
      <c r="V25" s="85">
        <v>2.1019845937159231E-3</v>
      </c>
      <c r="W25" s="85">
        <v>0</v>
      </c>
      <c r="X25" s="85">
        <v>1.099233699908762E-2</v>
      </c>
      <c r="Y25" s="85">
        <v>4.8047105729474307E-2</v>
      </c>
      <c r="Z25" s="85">
        <v>5.6578353508612386E-2</v>
      </c>
      <c r="AA25" s="85">
        <v>2.2741003791762006E-2</v>
      </c>
      <c r="AB25" s="85">
        <v>6.6375337342399476E-2</v>
      </c>
      <c r="AC25" s="85">
        <v>2.9400538905440893E-2</v>
      </c>
      <c r="AD25" s="85">
        <v>1.610190328848736E-2</v>
      </c>
      <c r="AE25" s="85">
        <v>4.770559580826067E-2</v>
      </c>
      <c r="AF25" s="85">
        <v>3.1595389027932554E-3</v>
      </c>
      <c r="AG25" s="85">
        <v>1.7168686000657094E-3</v>
      </c>
      <c r="AH25" s="85">
        <v>1.3139273375780299E-3</v>
      </c>
      <c r="AI25" s="85">
        <v>0</v>
      </c>
      <c r="AJ25" s="85">
        <v>2.9633485375843904E-3</v>
      </c>
      <c r="AK25" s="85">
        <v>7.0217165061152956E-2</v>
      </c>
      <c r="AL25" s="85">
        <v>3.816675224090022E-3</v>
      </c>
      <c r="AM25" s="85">
        <v>3.4883871464628899E-3</v>
      </c>
      <c r="AN25" s="85">
        <v>3.3841239117560588E-3</v>
      </c>
      <c r="AO25" s="85">
        <v>0</v>
      </c>
      <c r="AP25" s="85">
        <v>8.0436626883506157E-4</v>
      </c>
      <c r="AQ25" s="85">
        <v>0</v>
      </c>
      <c r="AR25" s="85">
        <v>5.0095831470201325E-5</v>
      </c>
      <c r="AS25" s="85">
        <v>1.5560333154142513E-4</v>
      </c>
      <c r="AT25" s="85">
        <v>8.163225162403922E-4</v>
      </c>
      <c r="AU25" s="85">
        <v>5.2593978865986155E-5</v>
      </c>
      <c r="AV25" s="85">
        <v>0</v>
      </c>
      <c r="AW25" s="85">
        <v>0</v>
      </c>
      <c r="AX25" s="85">
        <v>9.3432371647279448E-5</v>
      </c>
      <c r="AY25" s="85">
        <v>0</v>
      </c>
      <c r="AZ25" s="85">
        <v>6.7114093959731537E-5</v>
      </c>
      <c r="BA25" s="85">
        <v>0</v>
      </c>
      <c r="BB25" s="85">
        <v>7.6744380584592644E-7</v>
      </c>
      <c r="BC25" s="85">
        <v>2.6890231472847371E-4</v>
      </c>
      <c r="BD25" s="85">
        <v>1.4738743527651447E-2</v>
      </c>
      <c r="BE25" s="85">
        <v>8.9437610014652235E-3</v>
      </c>
      <c r="BF25" s="85">
        <v>3.7888019852436134E-4</v>
      </c>
      <c r="BG25" s="85">
        <v>3.2284494218633853E-4</v>
      </c>
      <c r="BH25" s="85">
        <v>0</v>
      </c>
      <c r="BI25" s="85">
        <v>0</v>
      </c>
      <c r="BJ25" s="85">
        <v>4.1814966045810864E-3</v>
      </c>
      <c r="BK25" s="85">
        <v>1.4353152070815841E-4</v>
      </c>
      <c r="BL25" s="85">
        <v>0</v>
      </c>
      <c r="BM25" s="85">
        <v>1.3045123080736266E-5</v>
      </c>
      <c r="BN25" s="85">
        <v>4.1893168760867756E-4</v>
      </c>
      <c r="BO25" s="85">
        <v>9.4817324737605385E-4</v>
      </c>
      <c r="BP25" s="85">
        <v>1.3525747225969436E-4</v>
      </c>
      <c r="BQ25" s="85">
        <v>5.1882387344470757E-5</v>
      </c>
      <c r="BR25" s="85">
        <v>2.8593032513933472E-3</v>
      </c>
      <c r="BS25" s="85">
        <v>5.2893078656861296E-3</v>
      </c>
      <c r="BT25" s="85">
        <v>1.1914365320472111E-3</v>
      </c>
      <c r="BU25" s="85">
        <v>0</v>
      </c>
    </row>
    <row r="26" spans="1:73" x14ac:dyDescent="0.25">
      <c r="A26" s="46" t="s">
        <v>20</v>
      </c>
      <c r="B26" s="38" t="s">
        <v>84</v>
      </c>
      <c r="C26" s="85">
        <v>3.5302645174767723E-4</v>
      </c>
      <c r="D26" s="85">
        <v>2.1503580718712869E-3</v>
      </c>
      <c r="E26" s="85">
        <v>0</v>
      </c>
      <c r="F26" s="85">
        <v>0</v>
      </c>
      <c r="G26" s="85">
        <v>5.2346895669564651E-3</v>
      </c>
      <c r="H26" s="85">
        <v>0</v>
      </c>
      <c r="I26" s="85">
        <v>1.4300761515550703E-5</v>
      </c>
      <c r="J26" s="85">
        <v>2.5139234698847678E-5</v>
      </c>
      <c r="K26" s="85">
        <v>1.7471806328521211E-5</v>
      </c>
      <c r="L26" s="85">
        <v>8.9874055415617123E-4</v>
      </c>
      <c r="M26" s="85">
        <v>3.8243591661010275E-2</v>
      </c>
      <c r="N26" s="85">
        <v>0</v>
      </c>
      <c r="O26" s="85">
        <v>0</v>
      </c>
      <c r="P26" s="85">
        <v>6.2377843390027863E-4</v>
      </c>
      <c r="Q26" s="85">
        <v>1.0520881503066958E-4</v>
      </c>
      <c r="R26" s="85">
        <v>0</v>
      </c>
      <c r="S26" s="85">
        <v>0</v>
      </c>
      <c r="T26" s="85">
        <v>4.381951229768055E-4</v>
      </c>
      <c r="U26" s="85">
        <v>0</v>
      </c>
      <c r="V26" s="85">
        <v>0.14210611188106195</v>
      </c>
      <c r="W26" s="85">
        <v>7.6058776607957719E-3</v>
      </c>
      <c r="X26" s="85">
        <v>1.5405910269384503E-2</v>
      </c>
      <c r="Y26" s="85">
        <v>0</v>
      </c>
      <c r="Z26" s="85">
        <v>1.0847720990598343E-2</v>
      </c>
      <c r="AA26" s="85">
        <v>1.7086166219692559E-4</v>
      </c>
      <c r="AB26" s="85">
        <v>6.0066365280121454E-3</v>
      </c>
      <c r="AC26" s="85">
        <v>0</v>
      </c>
      <c r="AD26" s="85">
        <v>6.9194665482959184E-4</v>
      </c>
      <c r="AE26" s="85">
        <v>1.1600966064922837E-2</v>
      </c>
      <c r="AF26" s="85">
        <v>2.02871809861342E-3</v>
      </c>
      <c r="AG26" s="85">
        <v>1.2517216732696554E-2</v>
      </c>
      <c r="AH26" s="85">
        <v>0</v>
      </c>
      <c r="AI26" s="85">
        <v>0</v>
      </c>
      <c r="AJ26" s="85">
        <v>3.8884118651317551E-2</v>
      </c>
      <c r="AK26" s="85">
        <v>1.6640280235121915E-2</v>
      </c>
      <c r="AL26" s="85">
        <v>2.6243155305552714E-4</v>
      </c>
      <c r="AM26" s="85">
        <v>1.3472573329527076E-4</v>
      </c>
      <c r="AN26" s="85">
        <v>0</v>
      </c>
      <c r="AO26" s="85">
        <v>0</v>
      </c>
      <c r="AP26" s="85">
        <v>2.6534632295160238E-3</v>
      </c>
      <c r="AQ26" s="85">
        <v>0</v>
      </c>
      <c r="AR26" s="85">
        <v>1.2987808158941084E-4</v>
      </c>
      <c r="AS26" s="85">
        <v>2.1017564281773922E-3</v>
      </c>
      <c r="AT26" s="85">
        <v>1.3277534902705174E-4</v>
      </c>
      <c r="AU26" s="85">
        <v>1.8846175760311708E-4</v>
      </c>
      <c r="AV26" s="85">
        <v>1.1887241027963319E-3</v>
      </c>
      <c r="AW26" s="85">
        <v>0</v>
      </c>
      <c r="AX26" s="85">
        <v>4.7650509540112521E-4</v>
      </c>
      <c r="AY26" s="85">
        <v>8.400717690943473E-4</v>
      </c>
      <c r="AZ26" s="85">
        <v>5.0956997265722091E-4</v>
      </c>
      <c r="BA26" s="85">
        <v>0</v>
      </c>
      <c r="BB26" s="85">
        <v>0</v>
      </c>
      <c r="BC26" s="85">
        <v>1.0797295363169925E-2</v>
      </c>
      <c r="BD26" s="85">
        <v>2.5569468233811745E-3</v>
      </c>
      <c r="BE26" s="85">
        <v>7.9653066643065756E-4</v>
      </c>
      <c r="BF26" s="85">
        <v>5.5391841889526513E-6</v>
      </c>
      <c r="BG26" s="85">
        <v>4.2051231965447455E-4</v>
      </c>
      <c r="BH26" s="85">
        <v>0</v>
      </c>
      <c r="BI26" s="85">
        <v>0</v>
      </c>
      <c r="BJ26" s="85">
        <v>1.0153503504596372E-3</v>
      </c>
      <c r="BK26" s="85">
        <v>1.1079209945571898E-4</v>
      </c>
      <c r="BL26" s="85">
        <v>0</v>
      </c>
      <c r="BM26" s="85">
        <v>3.7031317132412628E-5</v>
      </c>
      <c r="BN26" s="85">
        <v>2.0580705177282195E-5</v>
      </c>
      <c r="BO26" s="85">
        <v>0</v>
      </c>
      <c r="BP26" s="85">
        <v>2.733775365248849E-4</v>
      </c>
      <c r="BQ26" s="85">
        <v>0</v>
      </c>
      <c r="BR26" s="85">
        <v>0</v>
      </c>
      <c r="BS26" s="85">
        <v>8.3905039237944831E-4</v>
      </c>
      <c r="BT26" s="85">
        <v>1.7564034349987698E-3</v>
      </c>
      <c r="BU26" s="85">
        <v>0</v>
      </c>
    </row>
    <row r="27" spans="1:73" x14ac:dyDescent="0.25">
      <c r="A27" s="46" t="s">
        <v>21</v>
      </c>
      <c r="B27" s="38" t="s">
        <v>85</v>
      </c>
      <c r="C27" s="85">
        <v>0</v>
      </c>
      <c r="D27" s="85">
        <v>0</v>
      </c>
      <c r="E27" s="85">
        <v>0</v>
      </c>
      <c r="F27" s="85">
        <v>0</v>
      </c>
      <c r="G27" s="85">
        <v>0</v>
      </c>
      <c r="H27" s="85">
        <v>7.1138479442977705E-5</v>
      </c>
      <c r="I27" s="85">
        <v>4.072141841553063E-3</v>
      </c>
      <c r="J27" s="85">
        <v>0</v>
      </c>
      <c r="K27" s="85">
        <v>0</v>
      </c>
      <c r="L27" s="85">
        <v>3.2080604534005033E-3</v>
      </c>
      <c r="M27" s="85">
        <v>0</v>
      </c>
      <c r="N27" s="85">
        <v>3.4892506353458343E-2</v>
      </c>
      <c r="O27" s="85">
        <v>0</v>
      </c>
      <c r="P27" s="85">
        <v>3.0270178265238328E-4</v>
      </c>
      <c r="Q27" s="85">
        <v>0</v>
      </c>
      <c r="R27" s="85">
        <v>2.0284734396618157E-2</v>
      </c>
      <c r="S27" s="85">
        <v>0</v>
      </c>
      <c r="T27" s="85">
        <v>1.4107448542503266E-2</v>
      </c>
      <c r="U27" s="85">
        <v>1.5547714417079962E-2</v>
      </c>
      <c r="V27" s="85">
        <v>1.9264057303889009E-2</v>
      </c>
      <c r="W27" s="85">
        <v>0.18453040678632962</v>
      </c>
      <c r="X27" s="85">
        <v>0.32432538937578914</v>
      </c>
      <c r="Y27" s="85">
        <v>0</v>
      </c>
      <c r="Z27" s="85">
        <v>5.07132640390527E-2</v>
      </c>
      <c r="AA27" s="85">
        <v>0.15811811598363007</v>
      </c>
      <c r="AB27" s="85">
        <v>0.11409298256634903</v>
      </c>
      <c r="AC27" s="85">
        <v>5.3130987442629736E-2</v>
      </c>
      <c r="AD27" s="85">
        <v>9.1354365900520706E-2</v>
      </c>
      <c r="AE27" s="85">
        <v>7.4419747021982072E-3</v>
      </c>
      <c r="AF27" s="85">
        <v>9.7415919180109251E-2</v>
      </c>
      <c r="AG27" s="85">
        <v>4.0038913247801063E-3</v>
      </c>
      <c r="AH27" s="85">
        <v>1.4726894991979104E-2</v>
      </c>
      <c r="AI27" s="85">
        <v>0</v>
      </c>
      <c r="AJ27" s="85">
        <v>5.8276940841945762E-3</v>
      </c>
      <c r="AK27" s="85">
        <v>1.9798072855588238E-6</v>
      </c>
      <c r="AL27" s="85">
        <v>3.3553999507809095E-3</v>
      </c>
      <c r="AM27" s="85">
        <v>0</v>
      </c>
      <c r="AN27" s="85">
        <v>0</v>
      </c>
      <c r="AO27" s="85">
        <v>0</v>
      </c>
      <c r="AP27" s="85">
        <v>2.9818279405278053E-5</v>
      </c>
      <c r="AQ27" s="85">
        <v>0</v>
      </c>
      <c r="AR27" s="85">
        <v>0</v>
      </c>
      <c r="AS27" s="85">
        <v>3.0194456001490829E-5</v>
      </c>
      <c r="AT27" s="85">
        <v>0</v>
      </c>
      <c r="AU27" s="85">
        <v>1.3148494716496539E-5</v>
      </c>
      <c r="AV27" s="85">
        <v>0</v>
      </c>
      <c r="AW27" s="85">
        <v>0</v>
      </c>
      <c r="AX27" s="85">
        <v>1.2413157947424269E-4</v>
      </c>
      <c r="AY27" s="85">
        <v>0</v>
      </c>
      <c r="AZ27" s="85">
        <v>2.4111359681829478E-4</v>
      </c>
      <c r="BA27" s="85">
        <v>0</v>
      </c>
      <c r="BB27" s="85">
        <v>0</v>
      </c>
      <c r="BC27" s="85">
        <v>0</v>
      </c>
      <c r="BD27" s="85">
        <v>2.444726635560018E-2</v>
      </c>
      <c r="BE27" s="85">
        <v>1.5901112192819426E-2</v>
      </c>
      <c r="BF27" s="85">
        <v>7.9764252320918178E-5</v>
      </c>
      <c r="BG27" s="85">
        <v>0</v>
      </c>
      <c r="BH27" s="85">
        <v>0</v>
      </c>
      <c r="BI27" s="85">
        <v>0</v>
      </c>
      <c r="BJ27" s="85">
        <v>2.6303368880393578E-3</v>
      </c>
      <c r="BK27" s="85">
        <v>0</v>
      </c>
      <c r="BL27" s="85">
        <v>0</v>
      </c>
      <c r="BM27" s="85">
        <v>4.6625794753083171E-4</v>
      </c>
      <c r="BN27" s="85">
        <v>0</v>
      </c>
      <c r="BO27" s="85">
        <v>0</v>
      </c>
      <c r="BP27" s="85">
        <v>3.3635456064580075E-5</v>
      </c>
      <c r="BQ27" s="85">
        <v>0</v>
      </c>
      <c r="BR27" s="85">
        <v>0</v>
      </c>
      <c r="BS27" s="85">
        <v>8.2259842390141984E-4</v>
      </c>
      <c r="BT27" s="85">
        <v>8.2957165496684565E-5</v>
      </c>
      <c r="BU27" s="85">
        <v>0</v>
      </c>
    </row>
    <row r="28" spans="1:73" x14ac:dyDescent="0.25">
      <c r="A28" s="46" t="s">
        <v>22</v>
      </c>
      <c r="B28" s="38" t="s">
        <v>86</v>
      </c>
      <c r="C28" s="85">
        <v>4.0520931328083274E-3</v>
      </c>
      <c r="D28" s="85">
        <v>5.0483316741064264E-4</v>
      </c>
      <c r="E28" s="85">
        <v>1.3442966723690745E-3</v>
      </c>
      <c r="F28" s="85">
        <v>3.2756405264387509E-3</v>
      </c>
      <c r="G28" s="85">
        <v>2.2371503437111352E-2</v>
      </c>
      <c r="H28" s="85">
        <v>1.0910564543782537E-3</v>
      </c>
      <c r="I28" s="85">
        <v>4.4548797223452147E-2</v>
      </c>
      <c r="J28" s="85">
        <v>4.2977616653905011E-3</v>
      </c>
      <c r="K28" s="85">
        <v>0</v>
      </c>
      <c r="L28" s="85">
        <v>3.4448362720403019E-3</v>
      </c>
      <c r="M28" s="85">
        <v>2.9295629175982132E-2</v>
      </c>
      <c r="N28" s="85">
        <v>1.7595072921675024E-2</v>
      </c>
      <c r="O28" s="85">
        <v>1.5870527138481718E-3</v>
      </c>
      <c r="P28" s="85">
        <v>1.825494840046769E-2</v>
      </c>
      <c r="Q28" s="85">
        <v>3.0094614532028743E-3</v>
      </c>
      <c r="R28" s="85">
        <v>6.1696959317863271E-3</v>
      </c>
      <c r="S28" s="85">
        <v>0</v>
      </c>
      <c r="T28" s="85">
        <v>6.2907557427352E-3</v>
      </c>
      <c r="U28" s="85">
        <v>7.7407318582394012E-3</v>
      </c>
      <c r="V28" s="85">
        <v>5.6744562637223847E-3</v>
      </c>
      <c r="W28" s="85">
        <v>2.3635140107228364E-2</v>
      </c>
      <c r="X28" s="85">
        <v>7.2879238089400042E-2</v>
      </c>
      <c r="Y28" s="85">
        <v>7.454715495176216E-2</v>
      </c>
      <c r="Z28" s="85">
        <v>3.9957606091429829E-2</v>
      </c>
      <c r="AA28" s="85">
        <v>8.4435732777827899E-2</v>
      </c>
      <c r="AB28" s="85">
        <v>4.8853956464301969E-2</v>
      </c>
      <c r="AC28" s="85">
        <v>0.10167045495544251</v>
      </c>
      <c r="AD28" s="85">
        <v>4.3468611080285401E-2</v>
      </c>
      <c r="AE28" s="85">
        <v>7.0039706905726806E-2</v>
      </c>
      <c r="AF28" s="85">
        <v>8.2836734321050806E-2</v>
      </c>
      <c r="AG28" s="85">
        <v>9.2068451441263601E-3</v>
      </c>
      <c r="AH28" s="85">
        <v>7.0293651558937294E-3</v>
      </c>
      <c r="AI28" s="85">
        <v>0</v>
      </c>
      <c r="AJ28" s="85">
        <v>4.4107616912090107E-2</v>
      </c>
      <c r="AK28" s="85">
        <v>5.8991657752034419E-3</v>
      </c>
      <c r="AL28" s="85">
        <v>1.0087981319932345E-3</v>
      </c>
      <c r="AM28" s="85">
        <v>8.9524591505652231E-5</v>
      </c>
      <c r="AN28" s="85">
        <v>4.3378539386377413E-3</v>
      </c>
      <c r="AO28" s="85">
        <v>0</v>
      </c>
      <c r="AP28" s="85">
        <v>2.4774626535141388E-3</v>
      </c>
      <c r="AQ28" s="85">
        <v>0</v>
      </c>
      <c r="AR28" s="85">
        <v>3.0243038998677097E-4</v>
      </c>
      <c r="AS28" s="85">
        <v>2.1558471100941736E-3</v>
      </c>
      <c r="AT28" s="85">
        <v>2.3604506493698089E-4</v>
      </c>
      <c r="AU28" s="85">
        <v>1.6654759974228951E-4</v>
      </c>
      <c r="AV28" s="85">
        <v>0</v>
      </c>
      <c r="AW28" s="85">
        <v>0</v>
      </c>
      <c r="AX28" s="85">
        <v>2.3978750809191076E-3</v>
      </c>
      <c r="AY28" s="85">
        <v>2.1318693728731723E-4</v>
      </c>
      <c r="AZ28" s="85">
        <v>1.9239373601789708E-3</v>
      </c>
      <c r="BA28" s="85">
        <v>0</v>
      </c>
      <c r="BB28" s="85">
        <v>0</v>
      </c>
      <c r="BC28" s="85">
        <v>8.3782588141407925E-3</v>
      </c>
      <c r="BD28" s="85">
        <v>1.8321914437028724E-2</v>
      </c>
      <c r="BE28" s="85">
        <v>6.8295129362480455E-3</v>
      </c>
      <c r="BF28" s="85">
        <v>4.6196796135865114E-4</v>
      </c>
      <c r="BG28" s="85">
        <v>3.2447273181080748E-3</v>
      </c>
      <c r="BH28" s="85">
        <v>0</v>
      </c>
      <c r="BI28" s="85">
        <v>0</v>
      </c>
      <c r="BJ28" s="85">
        <v>3.1569081616027923E-3</v>
      </c>
      <c r="BK28" s="85">
        <v>2.0592621483418432E-4</v>
      </c>
      <c r="BL28" s="85">
        <v>0</v>
      </c>
      <c r="BM28" s="85">
        <v>0</v>
      </c>
      <c r="BN28" s="85">
        <v>8.5981612740645605E-5</v>
      </c>
      <c r="BO28" s="85">
        <v>0</v>
      </c>
      <c r="BP28" s="85">
        <v>2.1269058600836594E-3</v>
      </c>
      <c r="BQ28" s="85">
        <v>0</v>
      </c>
      <c r="BR28" s="85">
        <v>3.3300116675596774E-4</v>
      </c>
      <c r="BS28" s="85">
        <v>8.5056677031406808E-3</v>
      </c>
      <c r="BT28" s="85">
        <v>1.4503201002351407E-3</v>
      </c>
      <c r="BU28" s="85">
        <v>0</v>
      </c>
    </row>
    <row r="29" spans="1:73" x14ac:dyDescent="0.25">
      <c r="A29" s="46" t="s">
        <v>23</v>
      </c>
      <c r="B29" s="38" t="s">
        <v>87</v>
      </c>
      <c r="C29" s="85">
        <v>0</v>
      </c>
      <c r="D29" s="85">
        <v>1.6699315970326601E-5</v>
      </c>
      <c r="E29" s="85">
        <v>0</v>
      </c>
      <c r="F29" s="85">
        <v>0</v>
      </c>
      <c r="G29" s="85">
        <v>0</v>
      </c>
      <c r="H29" s="85">
        <v>9.6876221443695492E-4</v>
      </c>
      <c r="I29" s="85">
        <v>0</v>
      </c>
      <c r="J29" s="85">
        <v>9.1234472594568035E-4</v>
      </c>
      <c r="K29" s="85">
        <v>0</v>
      </c>
      <c r="L29" s="85">
        <v>1.5365239294710326E-3</v>
      </c>
      <c r="M29" s="85">
        <v>2.9604973021893108E-3</v>
      </c>
      <c r="N29" s="85">
        <v>0</v>
      </c>
      <c r="O29" s="85">
        <v>1.8796879993201764E-3</v>
      </c>
      <c r="P29" s="85">
        <v>0</v>
      </c>
      <c r="Q29" s="85">
        <v>4.1104839360819743E-4</v>
      </c>
      <c r="R29" s="85">
        <v>8.4500948663983663E-3</v>
      </c>
      <c r="S29" s="85">
        <v>0</v>
      </c>
      <c r="T29" s="85">
        <v>3.5077740904961453E-3</v>
      </c>
      <c r="U29" s="85">
        <v>4.7130748407664411E-3</v>
      </c>
      <c r="V29" s="85">
        <v>1.9824511350604039E-3</v>
      </c>
      <c r="W29" s="85">
        <v>0</v>
      </c>
      <c r="X29" s="85">
        <v>2.2472881755752723E-3</v>
      </c>
      <c r="Y29" s="85">
        <v>0.25406083874778501</v>
      </c>
      <c r="Z29" s="85">
        <v>0</v>
      </c>
      <c r="AA29" s="85">
        <v>3.0684020743972685E-2</v>
      </c>
      <c r="AB29" s="85">
        <v>5.8991016271345677E-3</v>
      </c>
      <c r="AC29" s="85">
        <v>1.3801144272088381E-2</v>
      </c>
      <c r="AD29" s="85">
        <v>0</v>
      </c>
      <c r="AE29" s="85">
        <v>2.4560972614515533E-4</v>
      </c>
      <c r="AF29" s="85">
        <v>2.1935914064926287E-2</v>
      </c>
      <c r="AG29" s="85">
        <v>6.8685726104547777E-3</v>
      </c>
      <c r="AH29" s="85">
        <v>6.2336063458112606E-5</v>
      </c>
      <c r="AI29" s="85">
        <v>2.0280130321880937E-3</v>
      </c>
      <c r="AJ29" s="85">
        <v>2.1147514720912023E-3</v>
      </c>
      <c r="AK29" s="85">
        <v>6.9689216451670599E-4</v>
      </c>
      <c r="AL29" s="85">
        <v>2.6230859315784379E-3</v>
      </c>
      <c r="AM29" s="85">
        <v>2.5795370042658028E-3</v>
      </c>
      <c r="AN29" s="85">
        <v>2.843254892086432E-3</v>
      </c>
      <c r="AO29" s="85">
        <v>0</v>
      </c>
      <c r="AP29" s="85">
        <v>1.0654580324081061E-4</v>
      </c>
      <c r="AQ29" s="85">
        <v>0</v>
      </c>
      <c r="AR29" s="85">
        <v>2.5623090096425199E-3</v>
      </c>
      <c r="AS29" s="85">
        <v>6.2222808410434172E-4</v>
      </c>
      <c r="AT29" s="85">
        <v>1.9670422078081742E-4</v>
      </c>
      <c r="AU29" s="85">
        <v>2.6165504485828116E-3</v>
      </c>
      <c r="AV29" s="85">
        <v>3.1992402229014928E-2</v>
      </c>
      <c r="AW29" s="85">
        <v>2.606363722723877E-2</v>
      </c>
      <c r="AX29" s="85">
        <v>8.6691893407011438E-4</v>
      </c>
      <c r="AY29" s="85">
        <v>4.7246834750162196E-5</v>
      </c>
      <c r="AZ29" s="85">
        <v>3.0574198359433255E-4</v>
      </c>
      <c r="BA29" s="85">
        <v>2.867416921994182E-4</v>
      </c>
      <c r="BB29" s="85">
        <v>1.3852360695518972E-3</v>
      </c>
      <c r="BC29" s="85">
        <v>1.5832708063166022E-2</v>
      </c>
      <c r="BD29" s="85">
        <v>1.1989841119839348E-2</v>
      </c>
      <c r="BE29" s="85">
        <v>7.9653066643065756E-4</v>
      </c>
      <c r="BF29" s="85">
        <v>5.7385948197549469E-4</v>
      </c>
      <c r="BG29" s="85">
        <v>4.8833688734068012E-5</v>
      </c>
      <c r="BH29" s="85">
        <v>0</v>
      </c>
      <c r="BI29" s="85">
        <v>0</v>
      </c>
      <c r="BJ29" s="85">
        <v>3.6624837703510978E-3</v>
      </c>
      <c r="BK29" s="85">
        <v>0</v>
      </c>
      <c r="BL29" s="85">
        <v>5.2358488096297735E-6</v>
      </c>
      <c r="BM29" s="85">
        <v>1.8641901692794083E-4</v>
      </c>
      <c r="BN29" s="85">
        <v>4.9370824975280289E-3</v>
      </c>
      <c r="BO29" s="85">
        <v>3.4398353692084945E-3</v>
      </c>
      <c r="BP29" s="85">
        <v>3.113784453978466E-3</v>
      </c>
      <c r="BQ29" s="85">
        <v>6.9805393881651565E-4</v>
      </c>
      <c r="BR29" s="85">
        <v>2.5939038252570119E-3</v>
      </c>
      <c r="BS29" s="85">
        <v>4.7554414885741081E-2</v>
      </c>
      <c r="BT29" s="85">
        <v>1.5289863778613071E-3</v>
      </c>
      <c r="BU29" s="85">
        <v>0</v>
      </c>
    </row>
    <row r="30" spans="1:73" x14ac:dyDescent="0.25">
      <c r="A30" s="46" t="s">
        <v>24</v>
      </c>
      <c r="B30" s="38" t="s">
        <v>88</v>
      </c>
      <c r="C30" s="85">
        <v>0</v>
      </c>
      <c r="D30" s="85">
        <v>1.3616365329650919E-4</v>
      </c>
      <c r="E30" s="85">
        <v>0</v>
      </c>
      <c r="F30" s="85">
        <v>0</v>
      </c>
      <c r="G30" s="85">
        <v>0</v>
      </c>
      <c r="H30" s="85">
        <v>0</v>
      </c>
      <c r="I30" s="85">
        <v>0</v>
      </c>
      <c r="J30" s="85">
        <v>5.2373405622599333E-5</v>
      </c>
      <c r="K30" s="85">
        <v>0</v>
      </c>
      <c r="L30" s="85">
        <v>5.0377833753148606E-6</v>
      </c>
      <c r="M30" s="85">
        <v>2.5565607100080402E-6</v>
      </c>
      <c r="N30" s="85">
        <v>3.0565286077340477E-3</v>
      </c>
      <c r="O30" s="85">
        <v>0</v>
      </c>
      <c r="P30" s="85">
        <v>0</v>
      </c>
      <c r="Q30" s="85">
        <v>0</v>
      </c>
      <c r="R30" s="85">
        <v>1.1266793155197821E-4</v>
      </c>
      <c r="S30" s="85">
        <v>0</v>
      </c>
      <c r="T30" s="85">
        <v>0</v>
      </c>
      <c r="U30" s="85">
        <v>0</v>
      </c>
      <c r="V30" s="85">
        <v>0</v>
      </c>
      <c r="W30" s="85">
        <v>4.6487922494428539E-4</v>
      </c>
      <c r="X30" s="85">
        <v>6.8732208740560812E-3</v>
      </c>
      <c r="Y30" s="85">
        <v>1.7301634179956685E-2</v>
      </c>
      <c r="Z30" s="85">
        <v>0.1997588397362057</v>
      </c>
      <c r="AA30" s="85">
        <v>0.10067169136642855</v>
      </c>
      <c r="AB30" s="85">
        <v>1.6691737513341288E-2</v>
      </c>
      <c r="AC30" s="85">
        <v>4.0942002153343093E-2</v>
      </c>
      <c r="AD30" s="85">
        <v>4.4389030687181367E-4</v>
      </c>
      <c r="AE30" s="85">
        <v>0</v>
      </c>
      <c r="AF30" s="85">
        <v>1.641060304353386E-2</v>
      </c>
      <c r="AG30" s="85">
        <v>1.1349453228600688E-2</v>
      </c>
      <c r="AH30" s="85">
        <v>1.0258178442825656E-2</v>
      </c>
      <c r="AI30" s="85">
        <v>0</v>
      </c>
      <c r="AJ30" s="85">
        <v>6.6679637953067561E-3</v>
      </c>
      <c r="AK30" s="85">
        <v>3.6786799172968503E-2</v>
      </c>
      <c r="AL30" s="85">
        <v>1.021269778758256E-3</v>
      </c>
      <c r="AM30" s="85">
        <v>5.6172292709428845E-4</v>
      </c>
      <c r="AN30" s="85">
        <v>1.0866614244337755E-4</v>
      </c>
      <c r="AO30" s="85">
        <v>0</v>
      </c>
      <c r="AP30" s="85">
        <v>0</v>
      </c>
      <c r="AQ30" s="85">
        <v>0</v>
      </c>
      <c r="AR30" s="85">
        <v>4.3676143437353307E-3</v>
      </c>
      <c r="AS30" s="85">
        <v>1.3589357621284462E-3</v>
      </c>
      <c r="AT30" s="85">
        <v>0</v>
      </c>
      <c r="AU30" s="85">
        <v>0</v>
      </c>
      <c r="AV30" s="85">
        <v>1.431815037045423E-2</v>
      </c>
      <c r="AW30" s="85">
        <v>3.3017620523301044E-3</v>
      </c>
      <c r="AX30" s="85">
        <v>1.0724701516941291E-3</v>
      </c>
      <c r="AY30" s="85">
        <v>0</v>
      </c>
      <c r="AZ30" s="85">
        <v>3.6912751677852348E-4</v>
      </c>
      <c r="BA30" s="85">
        <v>0</v>
      </c>
      <c r="BB30" s="85">
        <v>0</v>
      </c>
      <c r="BC30" s="85">
        <v>9.5265150693724602E-3</v>
      </c>
      <c r="BD30" s="85">
        <v>8.2442462544051343E-3</v>
      </c>
      <c r="BE30" s="85">
        <v>2.6157673737105544E-3</v>
      </c>
      <c r="BF30" s="85">
        <v>8.862694702324242E-6</v>
      </c>
      <c r="BG30" s="85">
        <v>0</v>
      </c>
      <c r="BH30" s="85">
        <v>0</v>
      </c>
      <c r="BI30" s="85">
        <v>0</v>
      </c>
      <c r="BJ30" s="85">
        <v>3.2257739421964154E-3</v>
      </c>
      <c r="BK30" s="85">
        <v>0</v>
      </c>
      <c r="BL30" s="85">
        <v>0</v>
      </c>
      <c r="BM30" s="85">
        <v>0</v>
      </c>
      <c r="BN30" s="85">
        <v>1.1612091210026554E-3</v>
      </c>
      <c r="BO30" s="85">
        <v>2.8397066799587398E-4</v>
      </c>
      <c r="BP30" s="85">
        <v>4.9379712094809045E-5</v>
      </c>
      <c r="BQ30" s="85">
        <v>0</v>
      </c>
      <c r="BR30" s="85">
        <v>1.3645536532481384E-3</v>
      </c>
      <c r="BS30" s="85">
        <v>1.5300330684566408E-3</v>
      </c>
      <c r="BT30" s="85">
        <v>6.4363318057772509E-5</v>
      </c>
      <c r="BU30" s="85">
        <v>0</v>
      </c>
    </row>
    <row r="31" spans="1:73" x14ac:dyDescent="0.25">
      <c r="A31" s="46" t="s">
        <v>25</v>
      </c>
      <c r="B31" s="38" t="s">
        <v>89</v>
      </c>
      <c r="C31" s="85">
        <v>6.6979689061928242E-3</v>
      </c>
      <c r="D31" s="85">
        <v>3.6597193230354218E-3</v>
      </c>
      <c r="E31" s="85">
        <v>0</v>
      </c>
      <c r="F31" s="85">
        <v>0</v>
      </c>
      <c r="G31" s="85">
        <v>1.2374782503375075E-2</v>
      </c>
      <c r="H31" s="85">
        <v>2.8367467813834595E-3</v>
      </c>
      <c r="I31" s="85">
        <v>3.6796959438090078E-4</v>
      </c>
      <c r="J31" s="85">
        <v>2.4102241267520211E-3</v>
      </c>
      <c r="K31" s="85">
        <v>3.8764114307545724E-3</v>
      </c>
      <c r="L31" s="85">
        <v>7.6795969773299742E-3</v>
      </c>
      <c r="M31" s="85">
        <v>1.0053674992106618E-2</v>
      </c>
      <c r="N31" s="85">
        <v>0</v>
      </c>
      <c r="O31" s="85">
        <v>8.6414182458399702E-4</v>
      </c>
      <c r="P31" s="85">
        <v>1.4494870026817637E-2</v>
      </c>
      <c r="Q31" s="85">
        <v>3.8437918235623703E-3</v>
      </c>
      <c r="R31" s="85">
        <v>9.2838375598830059E-3</v>
      </c>
      <c r="S31" s="85">
        <v>9.7798204360837978E-4</v>
      </c>
      <c r="T31" s="85">
        <v>0</v>
      </c>
      <c r="U31" s="85">
        <v>4.0717680589472238E-3</v>
      </c>
      <c r="V31" s="85">
        <v>1.4850340726740876E-2</v>
      </c>
      <c r="W31" s="85">
        <v>2.9536838560484472E-4</v>
      </c>
      <c r="X31" s="85">
        <v>1.1909642157943967E-2</v>
      </c>
      <c r="Y31" s="85">
        <v>0</v>
      </c>
      <c r="Z31" s="85">
        <v>1.2013104388263534E-3</v>
      </c>
      <c r="AA31" s="85">
        <v>8.6700674971910335E-2</v>
      </c>
      <c r="AB31" s="85">
        <v>6.3550805521507131E-3</v>
      </c>
      <c r="AC31" s="85">
        <v>5.6514812304058117E-2</v>
      </c>
      <c r="AD31" s="85">
        <v>2.310840715185618E-3</v>
      </c>
      <c r="AE31" s="85">
        <v>1.981251790904253E-3</v>
      </c>
      <c r="AF31" s="85">
        <v>2.1707557682822121E-2</v>
      </c>
      <c r="AG31" s="85">
        <v>8.6718337456197433E-3</v>
      </c>
      <c r="AH31" s="85">
        <v>2.261630302339648E-2</v>
      </c>
      <c r="AI31" s="85">
        <v>0</v>
      </c>
      <c r="AJ31" s="85">
        <v>6.0957555871260687E-3</v>
      </c>
      <c r="AK31" s="85">
        <v>3.4203150665314243E-2</v>
      </c>
      <c r="AL31" s="85">
        <v>6.3658095600617817E-4</v>
      </c>
      <c r="AM31" s="85">
        <v>4.4674526545467633E-4</v>
      </c>
      <c r="AN31" s="85">
        <v>0</v>
      </c>
      <c r="AO31" s="85">
        <v>0</v>
      </c>
      <c r="AP31" s="85">
        <v>6.0291106407257334E-4</v>
      </c>
      <c r="AQ31" s="85">
        <v>6.6032461558101967E-5</v>
      </c>
      <c r="AR31" s="85">
        <v>8.9801416413249789E-4</v>
      </c>
      <c r="AS31" s="85">
        <v>4.8837217056644433E-3</v>
      </c>
      <c r="AT31" s="85">
        <v>2.5964957143067898E-3</v>
      </c>
      <c r="AU31" s="85">
        <v>1.9503600496136534E-3</v>
      </c>
      <c r="AV31" s="85">
        <v>7.2128507994012351E-3</v>
      </c>
      <c r="AW31" s="85">
        <v>0</v>
      </c>
      <c r="AX31" s="85">
        <v>0</v>
      </c>
      <c r="AY31" s="85">
        <v>0</v>
      </c>
      <c r="AZ31" s="85">
        <v>0</v>
      </c>
      <c r="BA31" s="85">
        <v>0</v>
      </c>
      <c r="BB31" s="85">
        <v>0</v>
      </c>
      <c r="BC31" s="85">
        <v>3.058221688272823E-2</v>
      </c>
      <c r="BD31" s="85">
        <v>6.8611816588900042E-3</v>
      </c>
      <c r="BE31" s="85">
        <v>1.1898791436803652E-3</v>
      </c>
      <c r="BF31" s="85">
        <v>7.0901557618593936E-5</v>
      </c>
      <c r="BG31" s="85">
        <v>6.5355753422427689E-3</v>
      </c>
      <c r="BH31" s="85">
        <v>0</v>
      </c>
      <c r="BI31" s="85">
        <v>0</v>
      </c>
      <c r="BJ31" s="85">
        <v>1.031307055719135E-3</v>
      </c>
      <c r="BK31" s="85">
        <v>4.6475743647484688E-4</v>
      </c>
      <c r="BL31" s="85">
        <v>0</v>
      </c>
      <c r="BM31" s="85">
        <v>3.0298350381064874E-5</v>
      </c>
      <c r="BN31" s="85">
        <v>5.7305830193632424E-4</v>
      </c>
      <c r="BO31" s="85">
        <v>1.0973781746281231E-3</v>
      </c>
      <c r="BP31" s="85">
        <v>2.3738044205577043E-3</v>
      </c>
      <c r="BQ31" s="85">
        <v>2.2403758171476008E-4</v>
      </c>
      <c r="BR31" s="85">
        <v>2.4286551259645767E-4</v>
      </c>
      <c r="BS31" s="85">
        <v>6.9016007765329125E-3</v>
      </c>
      <c r="BT31" s="85">
        <v>5.2634891211689519E-4</v>
      </c>
      <c r="BU31" s="85">
        <v>0</v>
      </c>
    </row>
    <row r="32" spans="1:73" x14ac:dyDescent="0.25">
      <c r="A32" s="46" t="s">
        <v>26</v>
      </c>
      <c r="B32" s="38" t="s">
        <v>90</v>
      </c>
      <c r="C32" s="85">
        <v>4.4303557884140589E-5</v>
      </c>
      <c r="D32" s="85">
        <v>3.5081409165355344E-3</v>
      </c>
      <c r="E32" s="85">
        <v>0</v>
      </c>
      <c r="F32" s="85">
        <v>0</v>
      </c>
      <c r="G32" s="85">
        <v>0</v>
      </c>
      <c r="H32" s="85">
        <v>0</v>
      </c>
      <c r="I32" s="85">
        <v>0</v>
      </c>
      <c r="J32" s="85">
        <v>0</v>
      </c>
      <c r="K32" s="85">
        <v>0</v>
      </c>
      <c r="L32" s="85">
        <v>3.1234256926952139E-5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5">
        <v>2.7215787806956059E-3</v>
      </c>
      <c r="V32" s="85">
        <v>0</v>
      </c>
      <c r="W32" s="85">
        <v>0</v>
      </c>
      <c r="X32" s="85">
        <v>0</v>
      </c>
      <c r="Y32" s="85">
        <v>0</v>
      </c>
      <c r="Z32" s="85">
        <v>0</v>
      </c>
      <c r="AA32" s="85">
        <v>2.0503399463631071E-5</v>
      </c>
      <c r="AB32" s="85">
        <v>0.47031820118712336</v>
      </c>
      <c r="AC32" s="85">
        <v>3.2186212907525874E-3</v>
      </c>
      <c r="AD32" s="85">
        <v>0</v>
      </c>
      <c r="AE32" s="85">
        <v>0</v>
      </c>
      <c r="AF32" s="85">
        <v>8.9305613913297655E-3</v>
      </c>
      <c r="AG32" s="85">
        <v>0</v>
      </c>
      <c r="AH32" s="85">
        <v>0</v>
      </c>
      <c r="AI32" s="85">
        <v>0</v>
      </c>
      <c r="AJ32" s="85">
        <v>0</v>
      </c>
      <c r="AK32" s="85">
        <v>6.972881259738177E-2</v>
      </c>
      <c r="AL32" s="85">
        <v>5.589405634690008E-4</v>
      </c>
      <c r="AM32" s="85">
        <v>2.1064609766035818E-5</v>
      </c>
      <c r="AN32" s="85">
        <v>3.6207980666570073E-3</v>
      </c>
      <c r="AO32" s="85">
        <v>0</v>
      </c>
      <c r="AP32" s="85">
        <v>2.254552833081999E-4</v>
      </c>
      <c r="AQ32" s="85">
        <v>0</v>
      </c>
      <c r="AR32" s="85">
        <v>0</v>
      </c>
      <c r="AS32" s="85">
        <v>1.0243885993143822E-4</v>
      </c>
      <c r="AT32" s="85">
        <v>8.6058096591607619E-4</v>
      </c>
      <c r="AU32" s="85">
        <v>5.7415093595368223E-4</v>
      </c>
      <c r="AV32" s="85">
        <v>6.2895455174409094E-7</v>
      </c>
      <c r="AW32" s="85">
        <v>0</v>
      </c>
      <c r="AX32" s="85">
        <v>0</v>
      </c>
      <c r="AY32" s="85">
        <v>0</v>
      </c>
      <c r="AZ32" s="85">
        <v>0</v>
      </c>
      <c r="BA32" s="85">
        <v>0</v>
      </c>
      <c r="BB32" s="85">
        <v>0</v>
      </c>
      <c r="BC32" s="85">
        <v>0</v>
      </c>
      <c r="BD32" s="85">
        <v>5.0624593940109854E-2</v>
      </c>
      <c r="BE32" s="85">
        <v>6.2999675487506276E-2</v>
      </c>
      <c r="BF32" s="85">
        <v>1.5509715729067424E-5</v>
      </c>
      <c r="BG32" s="85">
        <v>2.5754344841805981E-2</v>
      </c>
      <c r="BH32" s="85">
        <v>0</v>
      </c>
      <c r="BI32" s="85">
        <v>0</v>
      </c>
      <c r="BJ32" s="85">
        <v>0</v>
      </c>
      <c r="BK32" s="85">
        <v>3.0770311133633299E-4</v>
      </c>
      <c r="BL32" s="85">
        <v>0</v>
      </c>
      <c r="BM32" s="85">
        <v>6.7329667513477502E-6</v>
      </c>
      <c r="BN32" s="85">
        <v>0</v>
      </c>
      <c r="BO32" s="85">
        <v>5.4146949405992918E-6</v>
      </c>
      <c r="BP32" s="85">
        <v>0</v>
      </c>
      <c r="BQ32" s="85">
        <v>1.5564716203341226E-4</v>
      </c>
      <c r="BR32" s="85">
        <v>2.2533913539877516E-5</v>
      </c>
      <c r="BS32" s="85">
        <v>2.0647220439925637E-3</v>
      </c>
      <c r="BT32" s="85">
        <v>8.6246846197415167E-4</v>
      </c>
      <c r="BU32" s="85">
        <v>0</v>
      </c>
    </row>
    <row r="33" spans="1:73" x14ac:dyDescent="0.25">
      <c r="A33" s="46" t="s">
        <v>27</v>
      </c>
      <c r="B33" s="38" t="s">
        <v>91</v>
      </c>
      <c r="C33" s="85">
        <v>2.7479421978770746E-5</v>
      </c>
      <c r="D33" s="85">
        <v>2.170911076142458E-3</v>
      </c>
      <c r="E33" s="85">
        <v>0</v>
      </c>
      <c r="F33" s="85">
        <v>0</v>
      </c>
      <c r="G33" s="85">
        <v>0</v>
      </c>
      <c r="H33" s="85">
        <v>0</v>
      </c>
      <c r="I33" s="85">
        <v>0</v>
      </c>
      <c r="J33" s="85">
        <v>0</v>
      </c>
      <c r="K33" s="85">
        <v>0</v>
      </c>
      <c r="L33" s="85">
        <v>1.0075566750629722E-6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5">
        <v>0</v>
      </c>
      <c r="V33" s="85">
        <v>0</v>
      </c>
      <c r="W33" s="85">
        <v>2.0522717003637966E-4</v>
      </c>
      <c r="X33" s="85">
        <v>1.904667036288833E-4</v>
      </c>
      <c r="Y33" s="85">
        <v>0</v>
      </c>
      <c r="Z33" s="85">
        <v>0</v>
      </c>
      <c r="AA33" s="85">
        <v>2.6162337715593246E-3</v>
      </c>
      <c r="AB33" s="85">
        <v>2.4972853239771262E-4</v>
      </c>
      <c r="AC33" s="85">
        <v>7.5461952858116715E-3</v>
      </c>
      <c r="AD33" s="85">
        <v>0</v>
      </c>
      <c r="AE33" s="85">
        <v>0</v>
      </c>
      <c r="AF33" s="85">
        <v>4.5671276420833412E-6</v>
      </c>
      <c r="AG33" s="85">
        <v>5.4910509596984311E-7</v>
      </c>
      <c r="AH33" s="85">
        <v>0</v>
      </c>
      <c r="AI33" s="85">
        <v>0</v>
      </c>
      <c r="AJ33" s="85">
        <v>0</v>
      </c>
      <c r="AK33" s="85">
        <v>0</v>
      </c>
      <c r="AL33" s="85">
        <v>2.283540956975805E-6</v>
      </c>
      <c r="AM33" s="85">
        <v>0</v>
      </c>
      <c r="AN33" s="85">
        <v>0</v>
      </c>
      <c r="AO33" s="85">
        <v>0</v>
      </c>
      <c r="AP33" s="85">
        <v>1.2000039272855802E-4</v>
      </c>
      <c r="AQ33" s="85">
        <v>0</v>
      </c>
      <c r="AR33" s="85">
        <v>0</v>
      </c>
      <c r="AS33" s="85">
        <v>9.1139094188549005E-5</v>
      </c>
      <c r="AT33" s="85">
        <v>9.8352110390408704E-6</v>
      </c>
      <c r="AU33" s="85">
        <v>7.0125305154648211E-5</v>
      </c>
      <c r="AV33" s="85">
        <v>1.6478609255695181E-4</v>
      </c>
      <c r="AW33" s="85">
        <v>1.6046666272988457E-4</v>
      </c>
      <c r="AX33" s="85">
        <v>0</v>
      </c>
      <c r="AY33" s="85">
        <v>1.3828341878096252E-5</v>
      </c>
      <c r="AZ33" s="85">
        <v>2.4857071836937606E-5</v>
      </c>
      <c r="BA33" s="85">
        <v>0</v>
      </c>
      <c r="BB33" s="85">
        <v>0</v>
      </c>
      <c r="BC33" s="85">
        <v>0</v>
      </c>
      <c r="BD33" s="85">
        <v>4.8727186817081091E-4</v>
      </c>
      <c r="BE33" s="85">
        <v>4.4251703690592091E-5</v>
      </c>
      <c r="BF33" s="85">
        <v>0</v>
      </c>
      <c r="BG33" s="85">
        <v>1.3673432845539043E-3</v>
      </c>
      <c r="BH33" s="85">
        <v>0</v>
      </c>
      <c r="BI33" s="85">
        <v>0</v>
      </c>
      <c r="BJ33" s="85">
        <v>9.1541098593962323E-5</v>
      </c>
      <c r="BK33" s="85">
        <v>4.7116297541554154E-4</v>
      </c>
      <c r="BL33" s="85">
        <v>0</v>
      </c>
      <c r="BM33" s="85">
        <v>4.6625794753083171E-4</v>
      </c>
      <c r="BN33" s="85">
        <v>4.5734900393960433E-6</v>
      </c>
      <c r="BO33" s="85">
        <v>6.6179604829546904E-6</v>
      </c>
      <c r="BP33" s="85">
        <v>0</v>
      </c>
      <c r="BQ33" s="85">
        <v>1.1791451669197899E-4</v>
      </c>
      <c r="BR33" s="85">
        <v>1.0365600228343659E-3</v>
      </c>
      <c r="BS33" s="85">
        <v>2.7968346412648277E-4</v>
      </c>
      <c r="BT33" s="85">
        <v>2.1454439352590836E-5</v>
      </c>
      <c r="BU33" s="85">
        <v>0</v>
      </c>
    </row>
    <row r="34" spans="1:73" x14ac:dyDescent="0.25">
      <c r="A34" s="46" t="s">
        <v>28</v>
      </c>
      <c r="B34" s="38" t="s">
        <v>92</v>
      </c>
      <c r="C34" s="85">
        <v>0</v>
      </c>
      <c r="D34" s="85">
        <v>0</v>
      </c>
      <c r="E34" s="85">
        <v>0</v>
      </c>
      <c r="F34" s="85">
        <v>0</v>
      </c>
      <c r="G34" s="85">
        <v>0</v>
      </c>
      <c r="H34" s="85">
        <v>0</v>
      </c>
      <c r="I34" s="85">
        <v>0</v>
      </c>
      <c r="J34" s="85">
        <v>0</v>
      </c>
      <c r="K34" s="85">
        <v>0</v>
      </c>
      <c r="L34" s="85">
        <v>1.0075566750629721E-5</v>
      </c>
      <c r="M34" s="85">
        <v>0</v>
      </c>
      <c r="N34" s="85">
        <v>0</v>
      </c>
      <c r="O34" s="85">
        <v>0</v>
      </c>
      <c r="P34" s="85">
        <v>1.1508470330873357E-4</v>
      </c>
      <c r="Q34" s="85">
        <v>0</v>
      </c>
      <c r="R34" s="85">
        <v>0</v>
      </c>
      <c r="S34" s="85">
        <v>0</v>
      </c>
      <c r="T34" s="85">
        <v>0</v>
      </c>
      <c r="U34" s="85">
        <v>0</v>
      </c>
      <c r="V34" s="85">
        <v>0</v>
      </c>
      <c r="W34" s="85">
        <v>0</v>
      </c>
      <c r="X34" s="85">
        <v>0</v>
      </c>
      <c r="Y34" s="85">
        <v>0</v>
      </c>
      <c r="Z34" s="85">
        <v>0</v>
      </c>
      <c r="AA34" s="85">
        <v>0</v>
      </c>
      <c r="AB34" s="85">
        <v>4.022888378153983E-6</v>
      </c>
      <c r="AC34" s="85">
        <v>0</v>
      </c>
      <c r="AD34" s="85">
        <v>2.6072027730088584E-2</v>
      </c>
      <c r="AE34" s="85">
        <v>0</v>
      </c>
      <c r="AF34" s="85">
        <v>0</v>
      </c>
      <c r="AG34" s="85">
        <v>0</v>
      </c>
      <c r="AH34" s="85">
        <v>0</v>
      </c>
      <c r="AI34" s="85">
        <v>0</v>
      </c>
      <c r="AJ34" s="85">
        <v>4.1503269874486942E-3</v>
      </c>
      <c r="AK34" s="85">
        <v>0</v>
      </c>
      <c r="AL34" s="85">
        <v>0</v>
      </c>
      <c r="AM34" s="85">
        <v>2.321495534631864E-4</v>
      </c>
      <c r="AN34" s="85">
        <v>0</v>
      </c>
      <c r="AO34" s="85">
        <v>0</v>
      </c>
      <c r="AP34" s="85">
        <v>0</v>
      </c>
      <c r="AQ34" s="85">
        <v>8.3641117973595825E-5</v>
      </c>
      <c r="AR34" s="85">
        <v>2.9816296730597607E-3</v>
      </c>
      <c r="AS34" s="85">
        <v>5.4664932306993522E-3</v>
      </c>
      <c r="AT34" s="85">
        <v>2.3899562824869314E-3</v>
      </c>
      <c r="AU34" s="85">
        <v>3.4755854367272518E-3</v>
      </c>
      <c r="AV34" s="85">
        <v>5.2649785526497853E-3</v>
      </c>
      <c r="AW34" s="85">
        <v>0</v>
      </c>
      <c r="AX34" s="85">
        <v>1.432184782536155E-3</v>
      </c>
      <c r="AY34" s="85">
        <v>2.2620862588919118E-3</v>
      </c>
      <c r="AZ34" s="85">
        <v>3.3917474521501364E-3</v>
      </c>
      <c r="BA34" s="85">
        <v>3.6588694619103161E-4</v>
      </c>
      <c r="BB34" s="85">
        <v>0</v>
      </c>
      <c r="BC34" s="85">
        <v>4.6515763313917429E-4</v>
      </c>
      <c r="BD34" s="85">
        <v>1.0336069930895989E-4</v>
      </c>
      <c r="BE34" s="85">
        <v>0</v>
      </c>
      <c r="BF34" s="85">
        <v>6.6470210267431815E-6</v>
      </c>
      <c r="BG34" s="85">
        <v>2.9604067303675007E-2</v>
      </c>
      <c r="BH34" s="85">
        <v>0</v>
      </c>
      <c r="BI34" s="85">
        <v>0</v>
      </c>
      <c r="BJ34" s="85">
        <v>3.9589425575407193E-3</v>
      </c>
      <c r="BK34" s="85">
        <v>6.7851264334765795E-4</v>
      </c>
      <c r="BL34" s="85">
        <v>1.8665801006330144E-3</v>
      </c>
      <c r="BM34" s="85">
        <v>7.7471198682695053E-4</v>
      </c>
      <c r="BN34" s="85">
        <v>1.5467543313237419E-3</v>
      </c>
      <c r="BO34" s="85">
        <v>0</v>
      </c>
      <c r="BP34" s="85">
        <v>3.6612551750296101E-3</v>
      </c>
      <c r="BQ34" s="85">
        <v>2.7120338839155169E-4</v>
      </c>
      <c r="BR34" s="85">
        <v>5.5633728761786492E-3</v>
      </c>
      <c r="BS34" s="85">
        <v>3.4384614119079351E-3</v>
      </c>
      <c r="BT34" s="85">
        <v>9.8833450617601798E-4</v>
      </c>
      <c r="BU34" s="85">
        <v>0</v>
      </c>
    </row>
    <row r="35" spans="1:73" x14ac:dyDescent="0.25">
      <c r="A35" s="46" t="s">
        <v>29</v>
      </c>
      <c r="B35" s="38" t="s">
        <v>93</v>
      </c>
      <c r="C35" s="85">
        <v>3.6452294461634664E-5</v>
      </c>
      <c r="D35" s="85">
        <v>3.0778123896078873E-3</v>
      </c>
      <c r="E35" s="85">
        <v>9.776502400529772E-3</v>
      </c>
      <c r="F35" s="85">
        <v>7.2034888248578767E-4</v>
      </c>
      <c r="G35" s="85">
        <v>0</v>
      </c>
      <c r="H35" s="85">
        <v>0</v>
      </c>
      <c r="I35" s="85">
        <v>1.1454359944667054E-3</v>
      </c>
      <c r="J35" s="85">
        <v>0</v>
      </c>
      <c r="K35" s="85">
        <v>0</v>
      </c>
      <c r="L35" s="85">
        <v>1.4105793450881612E-5</v>
      </c>
      <c r="M35" s="85">
        <v>0</v>
      </c>
      <c r="N35" s="85">
        <v>0</v>
      </c>
      <c r="O35" s="85">
        <v>1.1586921057891518E-2</v>
      </c>
      <c r="P35" s="85">
        <v>0</v>
      </c>
      <c r="Q35" s="85">
        <v>0</v>
      </c>
      <c r="R35" s="85">
        <v>6.0390011311860323E-4</v>
      </c>
      <c r="S35" s="85">
        <v>0</v>
      </c>
      <c r="T35" s="85">
        <v>0</v>
      </c>
      <c r="U35" s="85">
        <v>0</v>
      </c>
      <c r="V35" s="85">
        <v>0</v>
      </c>
      <c r="W35" s="85">
        <v>0</v>
      </c>
      <c r="X35" s="85">
        <v>1.7514179644035245E-5</v>
      </c>
      <c r="Y35" s="85">
        <v>0</v>
      </c>
      <c r="Z35" s="85">
        <v>0</v>
      </c>
      <c r="AA35" s="85">
        <v>7.1898587452466287E-4</v>
      </c>
      <c r="AB35" s="85">
        <v>0</v>
      </c>
      <c r="AC35" s="85">
        <v>0</v>
      </c>
      <c r="AD35" s="85">
        <v>0</v>
      </c>
      <c r="AE35" s="85">
        <v>8.2336567194727581E-2</v>
      </c>
      <c r="AF35" s="85">
        <v>8.8054220939366809E-4</v>
      </c>
      <c r="AG35" s="85">
        <v>0</v>
      </c>
      <c r="AH35" s="85">
        <v>1.6947617252674365E-4</v>
      </c>
      <c r="AI35" s="85">
        <v>1.1242246156694868E-3</v>
      </c>
      <c r="AJ35" s="85">
        <v>3.6071984294874001E-4</v>
      </c>
      <c r="AK35" s="85">
        <v>0</v>
      </c>
      <c r="AL35" s="85">
        <v>0</v>
      </c>
      <c r="AM35" s="85">
        <v>0</v>
      </c>
      <c r="AN35" s="85">
        <v>0</v>
      </c>
      <c r="AO35" s="85">
        <v>0</v>
      </c>
      <c r="AP35" s="85">
        <v>6.2909296794062231E-5</v>
      </c>
      <c r="AQ35" s="85">
        <v>0</v>
      </c>
      <c r="AR35" s="85">
        <v>3.2116994175895742E-3</v>
      </c>
      <c r="AS35" s="85">
        <v>2.1117594994907697E-4</v>
      </c>
      <c r="AT35" s="85">
        <v>9.2205103491008154E-3</v>
      </c>
      <c r="AU35" s="85">
        <v>2.6296989432993078E-3</v>
      </c>
      <c r="AV35" s="85">
        <v>3.7737273104645456E-6</v>
      </c>
      <c r="AW35" s="85">
        <v>0</v>
      </c>
      <c r="AX35" s="85">
        <v>7.4679159909504073E-4</v>
      </c>
      <c r="AY35" s="85">
        <v>8.0319619075275728E-4</v>
      </c>
      <c r="AZ35" s="85">
        <v>4.88441461595824E-4</v>
      </c>
      <c r="BA35" s="85">
        <v>0</v>
      </c>
      <c r="BB35" s="85">
        <v>0</v>
      </c>
      <c r="BC35" s="85">
        <v>1.3228259030997498E-4</v>
      </c>
      <c r="BD35" s="85">
        <v>2.7735120981237571E-3</v>
      </c>
      <c r="BE35" s="85">
        <v>0</v>
      </c>
      <c r="BF35" s="85">
        <v>5.7275164513770414E-4</v>
      </c>
      <c r="BG35" s="85">
        <v>2.2089105204043429E-2</v>
      </c>
      <c r="BH35" s="85">
        <v>0</v>
      </c>
      <c r="BI35" s="85">
        <v>0</v>
      </c>
      <c r="BJ35" s="85">
        <v>1.6712549192842662E-3</v>
      </c>
      <c r="BK35" s="85">
        <v>5.9927375422943498E-4</v>
      </c>
      <c r="BL35" s="85">
        <v>2.6558843086847026E-3</v>
      </c>
      <c r="BM35" s="85">
        <v>2.5837759908296993E-4</v>
      </c>
      <c r="BN35" s="85">
        <v>1.757043403335172E-2</v>
      </c>
      <c r="BO35" s="85">
        <v>2.9826847080291201E-2</v>
      </c>
      <c r="BP35" s="85">
        <v>2.6371628850633527E-3</v>
      </c>
      <c r="BQ35" s="85">
        <v>6.1787206746596987E-4</v>
      </c>
      <c r="BR35" s="85">
        <v>9.5393567318814818E-4</v>
      </c>
      <c r="BS35" s="85">
        <v>2.2349999177401578E-2</v>
      </c>
      <c r="BT35" s="85">
        <v>6.6709003426989114E-3</v>
      </c>
      <c r="BU35" s="85">
        <v>0</v>
      </c>
    </row>
    <row r="36" spans="1:73" x14ac:dyDescent="0.25">
      <c r="A36" s="46" t="s">
        <v>30</v>
      </c>
      <c r="B36" s="38" t="s">
        <v>94</v>
      </c>
      <c r="C36" s="85">
        <v>2.6450345665892292E-3</v>
      </c>
      <c r="D36" s="85">
        <v>1.6244580750826937E-2</v>
      </c>
      <c r="E36" s="85">
        <v>3.8353291760940343E-2</v>
      </c>
      <c r="F36" s="85">
        <v>4.6335955143680399E-2</v>
      </c>
      <c r="G36" s="85">
        <v>1.3648005530100944E-2</v>
      </c>
      <c r="H36" s="85">
        <v>4.8550013947937821E-3</v>
      </c>
      <c r="I36" s="85">
        <v>9.0972094264019556E-3</v>
      </c>
      <c r="J36" s="85">
        <v>5.1577329857135819E-3</v>
      </c>
      <c r="K36" s="85">
        <v>2.2957953515676871E-3</v>
      </c>
      <c r="L36" s="85">
        <v>4.6256926952141057E-3</v>
      </c>
      <c r="M36" s="85">
        <v>9.23685384525905E-3</v>
      </c>
      <c r="N36" s="85">
        <v>5.0369759827827002E-4</v>
      </c>
      <c r="O36" s="85">
        <v>2.8910451208900897E-3</v>
      </c>
      <c r="P36" s="85">
        <v>1.9276204255039307E-2</v>
      </c>
      <c r="Q36" s="85">
        <v>8.7592455304603984E-3</v>
      </c>
      <c r="R36" s="85">
        <v>5.8361988543924716E-3</v>
      </c>
      <c r="S36" s="85">
        <v>6.0255451047456178E-3</v>
      </c>
      <c r="T36" s="85">
        <v>1.0352913056997455E-2</v>
      </c>
      <c r="U36" s="85">
        <v>1.4923632817417045E-2</v>
      </c>
      <c r="V36" s="85">
        <v>1.9352015886673259E-2</v>
      </c>
      <c r="W36" s="85">
        <v>1.3520615409385687E-2</v>
      </c>
      <c r="X36" s="85">
        <v>1.7045128020443428E-2</v>
      </c>
      <c r="Y36" s="85">
        <v>7.6725241189210475E-3</v>
      </c>
      <c r="Z36" s="85">
        <v>3.7359631927463305E-2</v>
      </c>
      <c r="AA36" s="85">
        <v>9.4315637532702921E-3</v>
      </c>
      <c r="AB36" s="85">
        <v>3.1643111623702734E-3</v>
      </c>
      <c r="AC36" s="85">
        <v>0.17859455435862087</v>
      </c>
      <c r="AD36" s="85">
        <v>8.9256766607263716E-3</v>
      </c>
      <c r="AE36" s="85">
        <v>1.193663269065455E-2</v>
      </c>
      <c r="AF36" s="85">
        <v>8.8762125723889737E-2</v>
      </c>
      <c r="AG36" s="85">
        <v>1.9712140805189408E-2</v>
      </c>
      <c r="AH36" s="85">
        <v>1.7188195497583016E-2</v>
      </c>
      <c r="AI36" s="85">
        <v>1.9050096330619031E-2</v>
      </c>
      <c r="AJ36" s="85">
        <v>5.1736663147147789E-3</v>
      </c>
      <c r="AK36" s="85">
        <v>4.5080211892174421E-3</v>
      </c>
      <c r="AL36" s="85">
        <v>2.5097871687130998E-3</v>
      </c>
      <c r="AM36" s="85">
        <v>1.0135149219720775E-3</v>
      </c>
      <c r="AN36" s="85">
        <v>1.3295953118120448E-2</v>
      </c>
      <c r="AO36" s="85">
        <v>6.8606862544679639E-2</v>
      </c>
      <c r="AP36" s="85">
        <v>5.2694717909985882E-3</v>
      </c>
      <c r="AQ36" s="85">
        <v>4.2700991807572601E-3</v>
      </c>
      <c r="AR36" s="85">
        <v>1.5622477814040562E-3</v>
      </c>
      <c r="AS36" s="85">
        <v>3.9723307637789529E-3</v>
      </c>
      <c r="AT36" s="85">
        <v>4.4996090503611986E-3</v>
      </c>
      <c r="AU36" s="85">
        <v>5.5048364546398847E-3</v>
      </c>
      <c r="AV36" s="85">
        <v>1.6306904663069045E-2</v>
      </c>
      <c r="AW36" s="85">
        <v>2.5032799385861992E-4</v>
      </c>
      <c r="AX36" s="85">
        <v>2.1796437557143906E-3</v>
      </c>
      <c r="AY36" s="85">
        <v>5.0703920219686259E-4</v>
      </c>
      <c r="AZ36" s="85">
        <v>1.5920954511558537E-3</v>
      </c>
      <c r="BA36" s="85">
        <v>2.7565851480023352E-5</v>
      </c>
      <c r="BB36" s="85">
        <v>3.0329379207031013E-3</v>
      </c>
      <c r="BC36" s="85">
        <v>8.085502261815437E-3</v>
      </c>
      <c r="BD36" s="85">
        <v>1.3921701809304431E-2</v>
      </c>
      <c r="BE36" s="85">
        <v>3.4467160319005615E-3</v>
      </c>
      <c r="BF36" s="85">
        <v>1.7326568143043893E-3</v>
      </c>
      <c r="BG36" s="85">
        <v>2.2135225910070052E-2</v>
      </c>
      <c r="BH36" s="85">
        <v>3.5026024336081709E-6</v>
      </c>
      <c r="BI36" s="85">
        <v>2.5952293161641661E-3</v>
      </c>
      <c r="BJ36" s="85">
        <v>1.9702331862517029E-3</v>
      </c>
      <c r="BK36" s="85">
        <v>2.5667231777546547E-3</v>
      </c>
      <c r="BL36" s="85">
        <v>0</v>
      </c>
      <c r="BM36" s="85">
        <v>2.4213431679534349E-3</v>
      </c>
      <c r="BN36" s="85">
        <v>3.8705446203408712E-3</v>
      </c>
      <c r="BO36" s="85">
        <v>6.3616649224329906E-3</v>
      </c>
      <c r="BP36" s="85">
        <v>1.3907903258703174E-2</v>
      </c>
      <c r="BQ36" s="85">
        <v>7.261175937892066E-3</v>
      </c>
      <c r="BR36" s="85">
        <v>5.7336291118132788E-4</v>
      </c>
      <c r="BS36" s="85">
        <v>2.4348913347482029E-3</v>
      </c>
      <c r="BT36" s="85">
        <v>1.0069283536149299E-3</v>
      </c>
      <c r="BU36" s="85">
        <v>0</v>
      </c>
    </row>
    <row r="37" spans="1:73" x14ac:dyDescent="0.25">
      <c r="A37" s="46" t="s">
        <v>31</v>
      </c>
      <c r="B37" s="38" t="s">
        <v>95</v>
      </c>
      <c r="C37" s="85">
        <v>3.6017670950745941E-3</v>
      </c>
      <c r="D37" s="85">
        <v>1.5286296926683581E-3</v>
      </c>
      <c r="E37" s="85">
        <v>3.887202693008112E-3</v>
      </c>
      <c r="F37" s="85">
        <v>3.8616540767852973E-2</v>
      </c>
      <c r="G37" s="85">
        <v>3.2350499688341E-2</v>
      </c>
      <c r="H37" s="85">
        <v>1.3793671233117599E-2</v>
      </c>
      <c r="I37" s="85">
        <v>7.4806733458556663E-3</v>
      </c>
      <c r="J37" s="85">
        <v>1.976781821819389E-2</v>
      </c>
      <c r="K37" s="85">
        <v>9.8867128077658687E-3</v>
      </c>
      <c r="L37" s="85">
        <v>2.6830226700251886E-2</v>
      </c>
      <c r="M37" s="85">
        <v>1.6714793922032567E-2</v>
      </c>
      <c r="N37" s="85">
        <v>3.4377361082491932E-2</v>
      </c>
      <c r="O37" s="85">
        <v>6.0280475062566502E-3</v>
      </c>
      <c r="P37" s="85">
        <v>4.2931429825893284E-2</v>
      </c>
      <c r="Q37" s="85">
        <v>3.4283393400226563E-2</v>
      </c>
      <c r="R37" s="85">
        <v>3.3439842084627136E-2</v>
      </c>
      <c r="S37" s="85">
        <v>1.8918341171440787E-2</v>
      </c>
      <c r="T37" s="85">
        <v>6.5615293452413223E-2</v>
      </c>
      <c r="U37" s="85">
        <v>2.6846108897601594E-2</v>
      </c>
      <c r="V37" s="85">
        <v>3.7534633691971298E-2</v>
      </c>
      <c r="W37" s="85">
        <v>0.25100586824982613</v>
      </c>
      <c r="X37" s="85">
        <v>1.3129066915659921E-2</v>
      </c>
      <c r="Y37" s="85">
        <v>7.1741484544201612E-3</v>
      </c>
      <c r="Z37" s="85">
        <v>3.8150026833008867E-2</v>
      </c>
      <c r="AA37" s="85">
        <v>9.3946576342357566E-3</v>
      </c>
      <c r="AB37" s="85">
        <v>1.5322408200008106E-2</v>
      </c>
      <c r="AC37" s="85">
        <v>1.0550241823847419E-2</v>
      </c>
      <c r="AD37" s="85">
        <v>1.2646521880093044E-2</v>
      </c>
      <c r="AE37" s="85">
        <v>1.2517909042531418E-2</v>
      </c>
      <c r="AF37" s="85">
        <v>6.7894919527210947E-3</v>
      </c>
      <c r="AG37" s="85">
        <v>0.2736944797549527</v>
      </c>
      <c r="AH37" s="85">
        <v>5.8416683468183773E-2</v>
      </c>
      <c r="AI37" s="85">
        <v>3.3030160080767826E-2</v>
      </c>
      <c r="AJ37" s="85">
        <v>2.7242345046440204E-3</v>
      </c>
      <c r="AK37" s="85">
        <v>1.4896070016544589E-2</v>
      </c>
      <c r="AL37" s="85">
        <v>1.8898936273925141E-2</v>
      </c>
      <c r="AM37" s="85">
        <v>2.6192964551991955E-2</v>
      </c>
      <c r="AN37" s="85">
        <v>8.0718898624687532E-3</v>
      </c>
      <c r="AO37" s="85">
        <v>0</v>
      </c>
      <c r="AP37" s="85">
        <v>1.8118604751797367E-2</v>
      </c>
      <c r="AQ37" s="85">
        <v>7.7786239715444119E-3</v>
      </c>
      <c r="AR37" s="85">
        <v>4.1232580102306821E-2</v>
      </c>
      <c r="AS37" s="85">
        <v>1.6832760873616383E-2</v>
      </c>
      <c r="AT37" s="85">
        <v>7.0272582873947016E-3</v>
      </c>
      <c r="AU37" s="85">
        <v>1.5317996344718468E-2</v>
      </c>
      <c r="AV37" s="85">
        <v>3.2542108507239265E-2</v>
      </c>
      <c r="AW37" s="85">
        <v>6.697236635694462E-3</v>
      </c>
      <c r="AX37" s="85">
        <v>6.2986765971930246E-3</v>
      </c>
      <c r="AY37" s="85">
        <v>9.2649890583244886E-4</v>
      </c>
      <c r="AZ37" s="85">
        <v>6.5970668655232411E-3</v>
      </c>
      <c r="BA37" s="85">
        <v>1.2093451646725708E-3</v>
      </c>
      <c r="BB37" s="85">
        <v>1.4194640632926256E-2</v>
      </c>
      <c r="BC37" s="85">
        <v>7.9673153573581647E-3</v>
      </c>
      <c r="BD37" s="85">
        <v>1.6340834366940324E-2</v>
      </c>
      <c r="BE37" s="85">
        <v>1.0526988622395296E-2</v>
      </c>
      <c r="BF37" s="85">
        <v>9.6415039992909842E-3</v>
      </c>
      <c r="BG37" s="85">
        <v>1.3478098090602771E-2</v>
      </c>
      <c r="BH37" s="85">
        <v>1.0998171641529656E-3</v>
      </c>
      <c r="BI37" s="85">
        <v>5.5449981563944753E-3</v>
      </c>
      <c r="BJ37" s="85">
        <v>1.514291329126362E-2</v>
      </c>
      <c r="BK37" s="85">
        <v>1.5081722814774115E-2</v>
      </c>
      <c r="BL37" s="85">
        <v>7.5906718117607639E-3</v>
      </c>
      <c r="BM37" s="85">
        <v>7.3157891857612897E-3</v>
      </c>
      <c r="BN37" s="85">
        <v>1.0489756754358764E-2</v>
      </c>
      <c r="BO37" s="85">
        <v>9.5590422848568727E-3</v>
      </c>
      <c r="BP37" s="85">
        <v>2.283847466784987E-2</v>
      </c>
      <c r="BQ37" s="85">
        <v>1.8368723410276486E-2</v>
      </c>
      <c r="BR37" s="85">
        <v>1.1256941697254368E-2</v>
      </c>
      <c r="BS37" s="85">
        <v>1.9388644851356465E-2</v>
      </c>
      <c r="BT37" s="85">
        <v>2.2348374325615455E-2</v>
      </c>
      <c r="BU37" s="85">
        <v>0</v>
      </c>
    </row>
    <row r="38" spans="1:73" ht="22.5" x14ac:dyDescent="0.25">
      <c r="A38" s="46" t="s">
        <v>32</v>
      </c>
      <c r="B38" s="38" t="s">
        <v>96</v>
      </c>
      <c r="C38" s="85">
        <v>4.2424862708040955E-3</v>
      </c>
      <c r="D38" s="85">
        <v>1.811233501396962E-4</v>
      </c>
      <c r="E38" s="85">
        <v>1.8542023067159649E-4</v>
      </c>
      <c r="F38" s="85">
        <v>7.8362277081224204E-4</v>
      </c>
      <c r="G38" s="85">
        <v>2.24808056459022E-3</v>
      </c>
      <c r="H38" s="85">
        <v>5.0332472477801196E-3</v>
      </c>
      <c r="I38" s="85">
        <v>3.4844355461928346E-3</v>
      </c>
      <c r="J38" s="85">
        <v>6.028178987161183E-3</v>
      </c>
      <c r="K38" s="85">
        <v>7.6759469136636511E-4</v>
      </c>
      <c r="L38" s="85">
        <v>4.9299748110831227E-3</v>
      </c>
      <c r="M38" s="85">
        <v>4.468868121094054E-3</v>
      </c>
      <c r="N38" s="85">
        <v>1.9461043569842253E-4</v>
      </c>
      <c r="O38" s="85">
        <v>1.5475559268519504E-3</v>
      </c>
      <c r="P38" s="85">
        <v>5.1256212398007386E-4</v>
      </c>
      <c r="Q38" s="85">
        <v>9.5935759008198944E-3</v>
      </c>
      <c r="R38" s="85">
        <v>7.7245133872036265E-3</v>
      </c>
      <c r="S38" s="85">
        <v>1.8127404873877727E-3</v>
      </c>
      <c r="T38" s="85">
        <v>8.310215589787397E-3</v>
      </c>
      <c r="U38" s="85">
        <v>1.661435069675862E-2</v>
      </c>
      <c r="V38" s="85">
        <v>1.8922372039996346E-3</v>
      </c>
      <c r="W38" s="85">
        <v>7.475144551927293E-2</v>
      </c>
      <c r="X38" s="85">
        <v>1.0524927329837431E-3</v>
      </c>
      <c r="Y38" s="85">
        <v>6.2758417011222686E-4</v>
      </c>
      <c r="Z38" s="85">
        <v>1.3742093244144455E-3</v>
      </c>
      <c r="AA38" s="85">
        <v>1.0347382262645814E-3</v>
      </c>
      <c r="AB38" s="85">
        <v>2.3581862219786481E-3</v>
      </c>
      <c r="AC38" s="85">
        <v>5.1175129077157665E-3</v>
      </c>
      <c r="AD38" s="85">
        <v>2.9266297193264183E-3</v>
      </c>
      <c r="AE38" s="85">
        <v>5.4852838839084695E-3</v>
      </c>
      <c r="AF38" s="85">
        <v>6.2843676355066769E-4</v>
      </c>
      <c r="AG38" s="85">
        <v>3.1112294737651314E-3</v>
      </c>
      <c r="AH38" s="85">
        <v>0.17328062039967157</v>
      </c>
      <c r="AI38" s="85">
        <v>0.49384321695771594</v>
      </c>
      <c r="AJ38" s="85">
        <v>2.2507649269809982E-3</v>
      </c>
      <c r="AK38" s="85">
        <v>2.3308931108645885E-3</v>
      </c>
      <c r="AL38" s="85">
        <v>5.4032092181981349E-3</v>
      </c>
      <c r="AM38" s="85">
        <v>3.9461035628373768E-3</v>
      </c>
      <c r="AN38" s="85">
        <v>7.0650576106390131E-4</v>
      </c>
      <c r="AO38" s="85">
        <v>1.480545385840039E-3</v>
      </c>
      <c r="AP38" s="85">
        <v>1.4974594462309149E-3</v>
      </c>
      <c r="AQ38" s="85">
        <v>1.5055401235247248E-3</v>
      </c>
      <c r="AR38" s="85">
        <v>7.8390699245037259E-3</v>
      </c>
      <c r="AS38" s="85">
        <v>3.5229335229224083E-3</v>
      </c>
      <c r="AT38" s="85">
        <v>1.9178661526129698E-4</v>
      </c>
      <c r="AU38" s="85">
        <v>3.0679821005158593E-4</v>
      </c>
      <c r="AV38" s="85">
        <v>1.1428104205190132E-3</v>
      </c>
      <c r="AW38" s="85">
        <v>3.7099892423149308E-4</v>
      </c>
      <c r="AX38" s="85">
        <v>1.4114961859571147E-3</v>
      </c>
      <c r="AY38" s="85">
        <v>1.2168940852724701E-3</v>
      </c>
      <c r="AZ38" s="85">
        <v>2.213522247079294E-3</v>
      </c>
      <c r="BA38" s="85">
        <v>9.3340246583646083E-4</v>
      </c>
      <c r="BB38" s="85">
        <v>2.7052394156068908E-3</v>
      </c>
      <c r="BC38" s="85">
        <v>1.4724570298438198E-3</v>
      </c>
      <c r="BD38" s="85">
        <v>2.7735120981237571E-3</v>
      </c>
      <c r="BE38" s="85">
        <v>3.3041272088975425E-3</v>
      </c>
      <c r="BF38" s="85">
        <v>1.8079897192741453E-3</v>
      </c>
      <c r="BG38" s="85">
        <v>2.6343062089322243E-3</v>
      </c>
      <c r="BH38" s="85">
        <v>2.0315094114927392E-4</v>
      </c>
      <c r="BI38" s="85">
        <v>4.727193654215239E-4</v>
      </c>
      <c r="BJ38" s="85">
        <v>2.980544577155709E-3</v>
      </c>
      <c r="BK38" s="85">
        <v>2.5382541157960114E-3</v>
      </c>
      <c r="BL38" s="85">
        <v>2.0629244309941308E-3</v>
      </c>
      <c r="BM38" s="85">
        <v>1.220771034103739E-3</v>
      </c>
      <c r="BN38" s="85">
        <v>2.8094949312009892E-3</v>
      </c>
      <c r="BO38" s="85">
        <v>4.7237197029017042E-3</v>
      </c>
      <c r="BP38" s="85">
        <v>9.8143966908436422E-3</v>
      </c>
      <c r="BQ38" s="85">
        <v>7.40738993859012E-3</v>
      </c>
      <c r="BR38" s="85">
        <v>5.000025037681711E-3</v>
      </c>
      <c r="BS38" s="85">
        <v>4.1870259776582274E-3</v>
      </c>
      <c r="BT38" s="85">
        <v>1.2044522252544496E-2</v>
      </c>
      <c r="BU38" s="85">
        <v>0</v>
      </c>
    </row>
    <row r="39" spans="1:73" x14ac:dyDescent="0.25">
      <c r="A39" s="46" t="s">
        <v>33</v>
      </c>
      <c r="B39" s="38" t="s">
        <v>97</v>
      </c>
      <c r="C39" s="85">
        <v>0</v>
      </c>
      <c r="D39" s="85">
        <v>0</v>
      </c>
      <c r="E39" s="85">
        <v>0</v>
      </c>
      <c r="F39" s="85">
        <v>0</v>
      </c>
      <c r="G39" s="85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5">
        <v>0</v>
      </c>
      <c r="V39" s="85">
        <v>0</v>
      </c>
      <c r="W39" s="85">
        <v>0</v>
      </c>
      <c r="X39" s="85">
        <v>0</v>
      </c>
      <c r="Y39" s="85">
        <v>0</v>
      </c>
      <c r="Z39" s="85">
        <v>0</v>
      </c>
      <c r="AA39" s="85">
        <v>0</v>
      </c>
      <c r="AB39" s="85">
        <v>0</v>
      </c>
      <c r="AC39" s="85">
        <v>0</v>
      </c>
      <c r="AD39" s="85">
        <v>0</v>
      </c>
      <c r="AE39" s="85">
        <v>0</v>
      </c>
      <c r="AF39" s="85">
        <v>0</v>
      </c>
      <c r="AG39" s="85">
        <v>0</v>
      </c>
      <c r="AH39" s="85">
        <v>0</v>
      </c>
      <c r="AI39" s="85">
        <v>0</v>
      </c>
      <c r="AJ39" s="85">
        <v>0</v>
      </c>
      <c r="AK39" s="85">
        <v>0</v>
      </c>
      <c r="AL39" s="85">
        <v>0</v>
      </c>
      <c r="AM39" s="85">
        <v>0</v>
      </c>
      <c r="AN39" s="85">
        <v>0</v>
      </c>
      <c r="AO39" s="85">
        <v>0</v>
      </c>
      <c r="AP39" s="85">
        <v>0</v>
      </c>
      <c r="AQ39" s="85">
        <v>0</v>
      </c>
      <c r="AR39" s="85">
        <v>0</v>
      </c>
      <c r="AS39" s="85">
        <v>0</v>
      </c>
      <c r="AT39" s="85">
        <v>0</v>
      </c>
      <c r="AU39" s="85">
        <v>0</v>
      </c>
      <c r="AV39" s="85">
        <v>0</v>
      </c>
      <c r="AW39" s="85">
        <v>0</v>
      </c>
      <c r="AX39" s="85">
        <v>0</v>
      </c>
      <c r="AY39" s="85">
        <v>0</v>
      </c>
      <c r="AZ39" s="85">
        <v>0</v>
      </c>
      <c r="BA39" s="85">
        <v>0</v>
      </c>
      <c r="BB39" s="85">
        <v>0</v>
      </c>
      <c r="BC39" s="85">
        <v>0</v>
      </c>
      <c r="BD39" s="85">
        <v>0</v>
      </c>
      <c r="BE39" s="85">
        <v>0</v>
      </c>
      <c r="BF39" s="85">
        <v>0</v>
      </c>
      <c r="BG39" s="85">
        <v>0</v>
      </c>
      <c r="BH39" s="85">
        <v>0</v>
      </c>
      <c r="BI39" s="85">
        <v>0</v>
      </c>
      <c r="BJ39" s="85">
        <v>0</v>
      </c>
      <c r="BK39" s="85">
        <v>0</v>
      </c>
      <c r="BL39" s="85">
        <v>0</v>
      </c>
      <c r="BM39" s="85">
        <v>0</v>
      </c>
      <c r="BN39" s="85">
        <v>0</v>
      </c>
      <c r="BO39" s="85">
        <v>0</v>
      </c>
      <c r="BP39" s="85">
        <v>0</v>
      </c>
      <c r="BQ39" s="85">
        <v>0</v>
      </c>
      <c r="BR39" s="85">
        <v>0</v>
      </c>
      <c r="BS39" s="85">
        <v>0</v>
      </c>
      <c r="BT39" s="85">
        <v>0</v>
      </c>
      <c r="BU39" s="85">
        <v>0</v>
      </c>
    </row>
    <row r="40" spans="1:73" x14ac:dyDescent="0.25">
      <c r="A40" s="46" t="s">
        <v>34</v>
      </c>
      <c r="B40" s="38" t="s">
        <v>98</v>
      </c>
      <c r="C40" s="85">
        <v>3.1183535900603005E-3</v>
      </c>
      <c r="D40" s="85">
        <v>5.0470471113394783E-3</v>
      </c>
      <c r="E40" s="85">
        <v>0</v>
      </c>
      <c r="F40" s="85">
        <v>0</v>
      </c>
      <c r="G40" s="85">
        <v>3.1818759213142263E-2</v>
      </c>
      <c r="H40" s="85">
        <v>1.7081228153892512E-3</v>
      </c>
      <c r="I40" s="85">
        <v>3.7157228622424145E-3</v>
      </c>
      <c r="J40" s="85">
        <v>6.7593117296526695E-3</v>
      </c>
      <c r="K40" s="85">
        <v>1.5666386341240685E-3</v>
      </c>
      <c r="L40" s="85">
        <v>6.8745591939546593E-3</v>
      </c>
      <c r="M40" s="85">
        <v>1.0319557305947455E-2</v>
      </c>
      <c r="N40" s="85">
        <v>0</v>
      </c>
      <c r="O40" s="85">
        <v>1.7414492448334013E-3</v>
      </c>
      <c r="P40" s="85">
        <v>5.773577132379323E-3</v>
      </c>
      <c r="Q40" s="85">
        <v>1.0716618833356577E-3</v>
      </c>
      <c r="R40" s="85">
        <v>2.9383796548755918E-3</v>
      </c>
      <c r="S40" s="85">
        <v>4.6504916631038909E-3</v>
      </c>
      <c r="T40" s="85">
        <v>6.7864916394362327E-3</v>
      </c>
      <c r="U40" s="85">
        <v>7.1020751044442295E-3</v>
      </c>
      <c r="V40" s="85">
        <v>1.609416530124123E-2</v>
      </c>
      <c r="W40" s="85">
        <v>2.2671366104295089E-3</v>
      </c>
      <c r="X40" s="85">
        <v>2.9056024029454473E-2</v>
      </c>
      <c r="Y40" s="85">
        <v>5.9805079740106321E-3</v>
      </c>
      <c r="Z40" s="85">
        <v>6.7003931765567083E-3</v>
      </c>
      <c r="AA40" s="85">
        <v>0</v>
      </c>
      <c r="AB40" s="85">
        <v>1.9606939049218184E-3</v>
      </c>
      <c r="AC40" s="85">
        <v>1.317830782172446E-2</v>
      </c>
      <c r="AD40" s="85">
        <v>1.8713022740674497E-2</v>
      </c>
      <c r="AE40" s="85">
        <v>2.9636906954848747E-3</v>
      </c>
      <c r="AF40" s="85">
        <v>3.1576207091835805E-2</v>
      </c>
      <c r="AG40" s="85">
        <v>3.7558788564337267E-2</v>
      </c>
      <c r="AH40" s="85">
        <v>6.4271403428288701E-2</v>
      </c>
      <c r="AI40" s="85">
        <v>7.2166402878015026E-2</v>
      </c>
      <c r="AJ40" s="85">
        <v>0.24974171983396048</v>
      </c>
      <c r="AK40" s="85">
        <v>1.7857861715740591E-3</v>
      </c>
      <c r="AL40" s="85">
        <v>9.7350864135812374E-3</v>
      </c>
      <c r="AM40" s="85">
        <v>1.5464056644491046E-2</v>
      </c>
      <c r="AN40" s="85">
        <v>7.0172304411493707E-3</v>
      </c>
      <c r="AO40" s="85">
        <v>1.1249667032156949E-2</v>
      </c>
      <c r="AP40" s="85">
        <v>1.4310592289211128E-2</v>
      </c>
      <c r="AQ40" s="85">
        <v>9.3017727514846313E-3</v>
      </c>
      <c r="AR40" s="85">
        <v>1.8939935098067229E-2</v>
      </c>
      <c r="AS40" s="85">
        <v>3.4408712897404424E-3</v>
      </c>
      <c r="AT40" s="85">
        <v>2.8964696509975363E-3</v>
      </c>
      <c r="AU40" s="85">
        <v>4.3915972353098442E-3</v>
      </c>
      <c r="AV40" s="85">
        <v>1.6378605481967873E-2</v>
      </c>
      <c r="AW40" s="85">
        <v>3.9821407023048153E-3</v>
      </c>
      <c r="AX40" s="85">
        <v>9.259148030245393E-3</v>
      </c>
      <c r="AY40" s="85">
        <v>7.7507856226729493E-3</v>
      </c>
      <c r="AZ40" s="85">
        <v>1.4215759383544618E-2</v>
      </c>
      <c r="BA40" s="85">
        <v>3.7900203944673347E-2</v>
      </c>
      <c r="BB40" s="85">
        <v>6.5432258886423686E-3</v>
      </c>
      <c r="BC40" s="85">
        <v>3.6160855629816926E-2</v>
      </c>
      <c r="BD40" s="85">
        <v>9.986612328470458E-3</v>
      </c>
      <c r="BE40" s="85">
        <v>5.6101326567739524E-3</v>
      </c>
      <c r="BF40" s="85">
        <v>6.3811401856734545E-3</v>
      </c>
      <c r="BG40" s="85">
        <v>1.7449904774306968E-2</v>
      </c>
      <c r="BH40" s="85">
        <v>8.1960896946431199E-4</v>
      </c>
      <c r="BI40" s="85">
        <v>1.4663754715375671E-2</v>
      </c>
      <c r="BJ40" s="85">
        <v>8.0824911272320485E-3</v>
      </c>
      <c r="BK40" s="85">
        <v>1.4657771033773323E-2</v>
      </c>
      <c r="BL40" s="85">
        <v>1.646543554408323E-2</v>
      </c>
      <c r="BM40" s="85">
        <v>4.2720674037301475E-3</v>
      </c>
      <c r="BN40" s="85">
        <v>1.6578901392810656E-2</v>
      </c>
      <c r="BO40" s="85">
        <v>5.6857305040148454E-3</v>
      </c>
      <c r="BP40" s="85">
        <v>9.2962675378488338E-4</v>
      </c>
      <c r="BQ40" s="85">
        <v>2.2212736654435003E-2</v>
      </c>
      <c r="BR40" s="85">
        <v>9.4867776002884353E-3</v>
      </c>
      <c r="BS40" s="85">
        <v>8.184854317819127E-3</v>
      </c>
      <c r="BT40" s="85">
        <v>5.4494275955580722E-3</v>
      </c>
      <c r="BU40" s="85">
        <v>0</v>
      </c>
    </row>
    <row r="41" spans="1:73" x14ac:dyDescent="0.25">
      <c r="A41" s="46" t="s">
        <v>35</v>
      </c>
      <c r="B41" s="38" t="s">
        <v>99</v>
      </c>
      <c r="C41" s="85">
        <v>4.6235529490607228E-3</v>
      </c>
      <c r="D41" s="85">
        <v>2.4871704293651049E-2</v>
      </c>
      <c r="E41" s="85">
        <v>4.1940290270956348E-5</v>
      </c>
      <c r="F41" s="85">
        <v>9.7344443579160499E-5</v>
      </c>
      <c r="G41" s="85">
        <v>1.367459255386088E-2</v>
      </c>
      <c r="H41" s="85">
        <v>1.5250811098561964E-3</v>
      </c>
      <c r="I41" s="85">
        <v>7.318139690938542E-4</v>
      </c>
      <c r="J41" s="85">
        <v>1.7000407465095743E-3</v>
      </c>
      <c r="K41" s="85">
        <v>1.2637939910963676E-3</v>
      </c>
      <c r="L41" s="85">
        <v>1.231234256926952E-3</v>
      </c>
      <c r="M41" s="85">
        <v>1.89824632718097E-3</v>
      </c>
      <c r="N41" s="85">
        <v>3.0450809350459052E-3</v>
      </c>
      <c r="O41" s="85">
        <v>5.2961600744933337E-4</v>
      </c>
      <c r="P41" s="85">
        <v>2.6527507661836657E-3</v>
      </c>
      <c r="Q41" s="85">
        <v>1.360374445512844E-3</v>
      </c>
      <c r="R41" s="85">
        <v>3.6008670924012236E-3</v>
      </c>
      <c r="S41" s="85">
        <v>7.9841812740487393E-4</v>
      </c>
      <c r="T41" s="85">
        <v>9.2286548626933278E-4</v>
      </c>
      <c r="U41" s="85">
        <v>4.5487731032755677E-3</v>
      </c>
      <c r="V41" s="85">
        <v>4.7678062565616542E-3</v>
      </c>
      <c r="W41" s="85">
        <v>1.4003069336736401E-4</v>
      </c>
      <c r="X41" s="85">
        <v>1.7448501470370113E-3</v>
      </c>
      <c r="Y41" s="85">
        <v>3.9500886001181332E-3</v>
      </c>
      <c r="Z41" s="85">
        <v>3.3232513074074827E-4</v>
      </c>
      <c r="AA41" s="85">
        <v>5.481242123277373E-4</v>
      </c>
      <c r="AB41" s="85">
        <v>1.7686474028077902E-2</v>
      </c>
      <c r="AC41" s="85">
        <v>2.1723320098058761E-3</v>
      </c>
      <c r="AD41" s="85">
        <v>1.6732923822765917E-3</v>
      </c>
      <c r="AE41" s="85">
        <v>1.9239428548037168E-3</v>
      </c>
      <c r="AF41" s="85">
        <v>3.7623997515482564E-3</v>
      </c>
      <c r="AG41" s="85">
        <v>2.2628621004917235E-3</v>
      </c>
      <c r="AH41" s="85">
        <v>3.6992557658423698E-3</v>
      </c>
      <c r="AI41" s="85">
        <v>5.5902620104663113E-3</v>
      </c>
      <c r="AJ41" s="85">
        <v>2.9669174037476797E-3</v>
      </c>
      <c r="AK41" s="85">
        <v>4.5917010438203947E-2</v>
      </c>
      <c r="AL41" s="85">
        <v>2.000381878310805E-3</v>
      </c>
      <c r="AM41" s="85">
        <v>3.5377573256020365E-3</v>
      </c>
      <c r="AN41" s="85">
        <v>4.3235057877908489E-2</v>
      </c>
      <c r="AO41" s="85">
        <v>1.276118617083883E-3</v>
      </c>
      <c r="AP41" s="85">
        <v>2.1214614884194167E-3</v>
      </c>
      <c r="AQ41" s="85">
        <v>6.1278124325918623E-3</v>
      </c>
      <c r="AR41" s="85">
        <v>1.3284672345431168E-3</v>
      </c>
      <c r="AS41" s="85">
        <v>1.3911678808048843E-4</v>
      </c>
      <c r="AT41" s="85">
        <v>7.8681688312326969E-4</v>
      </c>
      <c r="AU41" s="85">
        <v>4.1943698145623957E-3</v>
      </c>
      <c r="AV41" s="85">
        <v>0</v>
      </c>
      <c r="AW41" s="85">
        <v>9.1915304411677873E-4</v>
      </c>
      <c r="AX41" s="85">
        <v>8.6892105631969894E-4</v>
      </c>
      <c r="AY41" s="85">
        <v>5.8079035888004263E-4</v>
      </c>
      <c r="AZ41" s="85">
        <v>9.0343027591349729E-3</v>
      </c>
      <c r="BA41" s="85">
        <v>1.8059895479953443E-4</v>
      </c>
      <c r="BB41" s="85">
        <v>8.2108812787455663E-3</v>
      </c>
      <c r="BC41" s="85">
        <v>2.671674610850642E-3</v>
      </c>
      <c r="BD41" s="85">
        <v>3.1426574527986138E-3</v>
      </c>
      <c r="BE41" s="85">
        <v>4.3219163937811608E-3</v>
      </c>
      <c r="BF41" s="85">
        <v>2.0738705603438727E-3</v>
      </c>
      <c r="BG41" s="85">
        <v>2.8961090402009778E-2</v>
      </c>
      <c r="BH41" s="85">
        <v>4.1330708716576415E-4</v>
      </c>
      <c r="BI41" s="85">
        <v>2.1272371443968575E-3</v>
      </c>
      <c r="BJ41" s="85">
        <v>1.3420428949830439E-3</v>
      </c>
      <c r="BK41" s="85">
        <v>7.8384817259463712E-4</v>
      </c>
      <c r="BL41" s="85">
        <v>0</v>
      </c>
      <c r="BM41" s="85">
        <v>1.7295308342524533E-4</v>
      </c>
      <c r="BN41" s="85">
        <v>4.2807866768746963E-4</v>
      </c>
      <c r="BO41" s="85">
        <v>1.7447350364153274E-4</v>
      </c>
      <c r="BP41" s="85">
        <v>1.8749977635999957E-3</v>
      </c>
      <c r="BQ41" s="85">
        <v>2.7002424322463189E-3</v>
      </c>
      <c r="BR41" s="85">
        <v>2.704069624785302E-4</v>
      </c>
      <c r="BS41" s="85">
        <v>3.0929700738693386E-3</v>
      </c>
      <c r="BT41" s="85">
        <v>1.0727219676295418E-3</v>
      </c>
      <c r="BU41" s="85">
        <v>0</v>
      </c>
    </row>
    <row r="42" spans="1:73" ht="22.5" x14ac:dyDescent="0.25">
      <c r="A42" s="46" t="s">
        <v>36</v>
      </c>
      <c r="B42" s="38" t="s">
        <v>100</v>
      </c>
      <c r="C42" s="85">
        <v>3.258891205323157E-2</v>
      </c>
      <c r="D42" s="85">
        <v>1.8086643758630658E-2</v>
      </c>
      <c r="E42" s="85">
        <v>2.9715799348821809E-2</v>
      </c>
      <c r="F42" s="85">
        <v>1.8685265945019857E-2</v>
      </c>
      <c r="G42" s="85">
        <v>2.4530960589168448E-2</v>
      </c>
      <c r="H42" s="85">
        <v>5.0398815104697459E-2</v>
      </c>
      <c r="I42" s="85">
        <v>7.22884243585971E-2</v>
      </c>
      <c r="J42" s="85">
        <v>5.8049635323976646E-2</v>
      </c>
      <c r="K42" s="85">
        <v>9.5379755534485855E-2</v>
      </c>
      <c r="L42" s="85">
        <v>5.1279596977329971E-2</v>
      </c>
      <c r="M42" s="85">
        <v>4.8941519952038916E-2</v>
      </c>
      <c r="N42" s="85">
        <v>1.2787050392655173E-2</v>
      </c>
      <c r="O42" s="85">
        <v>2.87961499010785E-2</v>
      </c>
      <c r="P42" s="85">
        <v>3.3263347649612529E-2</v>
      </c>
      <c r="Q42" s="85">
        <v>4.3862289001274736E-2</v>
      </c>
      <c r="R42" s="85">
        <v>3.9028171489605253E-2</v>
      </c>
      <c r="S42" s="85">
        <v>1.9613082513894826E-2</v>
      </c>
      <c r="T42" s="85">
        <v>5.2873331732519499E-2</v>
      </c>
      <c r="U42" s="85">
        <v>2.8793879495275662E-2</v>
      </c>
      <c r="V42" s="85">
        <v>4.6297789420386773E-2</v>
      </c>
      <c r="W42" s="85">
        <v>2.2224628507641311E-2</v>
      </c>
      <c r="X42" s="85">
        <v>2.6309581734024194E-2</v>
      </c>
      <c r="Y42" s="85">
        <v>6.7576048434731251E-2</v>
      </c>
      <c r="Z42" s="85">
        <v>5.9043846708297126E-2</v>
      </c>
      <c r="AA42" s="85">
        <v>6.2881192368361344E-2</v>
      </c>
      <c r="AB42" s="85">
        <v>1.7728404903096354E-2</v>
      </c>
      <c r="AC42" s="85">
        <v>5.1809358877223363E-2</v>
      </c>
      <c r="AD42" s="85">
        <v>2.6115546387625036E-2</v>
      </c>
      <c r="AE42" s="85">
        <v>6.0477301567808749E-2</v>
      </c>
      <c r="AF42" s="85">
        <v>2.8333546465956632E-2</v>
      </c>
      <c r="AG42" s="85">
        <v>1.4551468078232833E-2</v>
      </c>
      <c r="AH42" s="85">
        <v>2.1221533603521209E-2</v>
      </c>
      <c r="AI42" s="85">
        <v>1.7599626140206243E-2</v>
      </c>
      <c r="AJ42" s="85">
        <v>1.4154387564061148E-2</v>
      </c>
      <c r="AK42" s="85">
        <v>3.2771749997855211E-2</v>
      </c>
      <c r="AL42" s="85">
        <v>4.4759334983689371E-2</v>
      </c>
      <c r="AM42" s="85">
        <v>1.2413637842746983E-2</v>
      </c>
      <c r="AN42" s="85">
        <v>2.7803410639857192E-2</v>
      </c>
      <c r="AO42" s="85">
        <v>3.2305624214041019E-2</v>
      </c>
      <c r="AP42" s="85">
        <v>7.525842811849202E-3</v>
      </c>
      <c r="AQ42" s="85">
        <v>3.4424923292290491E-3</v>
      </c>
      <c r="AR42" s="85">
        <v>1.631825325112669E-2</v>
      </c>
      <c r="AS42" s="85">
        <v>4.4980477339153391E-2</v>
      </c>
      <c r="AT42" s="85">
        <v>3.6178823807111841E-2</v>
      </c>
      <c r="AU42" s="85">
        <v>6.530419042526615E-3</v>
      </c>
      <c r="AV42" s="85">
        <v>1.2394178396669056E-2</v>
      </c>
      <c r="AW42" s="85">
        <v>2.3774740750059694E-3</v>
      </c>
      <c r="AX42" s="85">
        <v>3.719275765644917E-3</v>
      </c>
      <c r="AY42" s="85">
        <v>8.1817689445402831E-4</v>
      </c>
      <c r="AZ42" s="85">
        <v>5.110613969674372E-3</v>
      </c>
      <c r="BA42" s="85">
        <v>2.604546688808392E-4</v>
      </c>
      <c r="BB42" s="85">
        <v>5.2915250413076631E-3</v>
      </c>
      <c r="BC42" s="85">
        <v>2.0256584853860265E-2</v>
      </c>
      <c r="BD42" s="85">
        <v>1.7524560470931032E-2</v>
      </c>
      <c r="BE42" s="85">
        <v>3.4363906343727567E-2</v>
      </c>
      <c r="BF42" s="85">
        <v>1.5581725123523809E-2</v>
      </c>
      <c r="BG42" s="85">
        <v>1.7699499183392205E-2</v>
      </c>
      <c r="BH42" s="85">
        <v>8.2311157189792015E-4</v>
      </c>
      <c r="BI42" s="85">
        <v>3.7344829868300386E-4</v>
      </c>
      <c r="BJ42" s="85">
        <v>9.706715757330427E-3</v>
      </c>
      <c r="BK42" s="85">
        <v>4.3393967690461581E-3</v>
      </c>
      <c r="BL42" s="85">
        <v>5.3392568236199619E-3</v>
      </c>
      <c r="BM42" s="85">
        <v>1.1955224087861849E-3</v>
      </c>
      <c r="BN42" s="85">
        <v>3.925335031012836E-2</v>
      </c>
      <c r="BO42" s="85">
        <v>6.66383498175699E-2</v>
      </c>
      <c r="BP42" s="85">
        <v>8.5727474084596744E-3</v>
      </c>
      <c r="BQ42" s="85">
        <v>3.4926279844164176E-3</v>
      </c>
      <c r="BR42" s="85">
        <v>9.311513828311609E-3</v>
      </c>
      <c r="BS42" s="85">
        <v>2.9161114127305335E-2</v>
      </c>
      <c r="BT42" s="85">
        <v>1.6704426479927224E-2</v>
      </c>
      <c r="BU42" s="85">
        <v>0</v>
      </c>
    </row>
    <row r="43" spans="1:73" x14ac:dyDescent="0.25">
      <c r="A43" s="46" t="s">
        <v>247</v>
      </c>
      <c r="B43" s="38" t="s">
        <v>248</v>
      </c>
      <c r="C43" s="85">
        <v>2.7706547813493238E-3</v>
      </c>
      <c r="D43" s="85">
        <v>5.3001059764282736E-3</v>
      </c>
      <c r="E43" s="85">
        <v>4.366204955576403E-3</v>
      </c>
      <c r="F43" s="85">
        <v>2.3070633128261038E-3</v>
      </c>
      <c r="G43" s="85">
        <v>4.2007497540700305E-3</v>
      </c>
      <c r="H43" s="85">
        <v>3.2483907916433866E-3</v>
      </c>
      <c r="I43" s="85">
        <v>4.8020307081352081E-3</v>
      </c>
      <c r="J43" s="85">
        <v>1.5104490181557647E-3</v>
      </c>
      <c r="K43" s="85">
        <v>5.9264367066343944E-3</v>
      </c>
      <c r="L43" s="85">
        <v>4.0403022670025181E-3</v>
      </c>
      <c r="M43" s="85">
        <v>4.5711305494943759E-3</v>
      </c>
      <c r="N43" s="85">
        <v>4.7736795109554232E-3</v>
      </c>
      <c r="O43" s="85">
        <v>4.3184350654868697E-2</v>
      </c>
      <c r="P43" s="85">
        <v>5.6130388067553751E-3</v>
      </c>
      <c r="Q43" s="85">
        <v>3.0045680199456337E-3</v>
      </c>
      <c r="R43" s="85">
        <v>3.2718767322694473E-3</v>
      </c>
      <c r="S43" s="85">
        <v>3.0782385634886707E-3</v>
      </c>
      <c r="T43" s="85">
        <v>5.1023174546617426E-3</v>
      </c>
      <c r="U43" s="85">
        <v>1.5926668424518589E-3</v>
      </c>
      <c r="V43" s="85">
        <v>3.976179011503404E-3</v>
      </c>
      <c r="W43" s="85">
        <v>2.4009311190720107E-3</v>
      </c>
      <c r="X43" s="85">
        <v>3.4968154295544119E-3</v>
      </c>
      <c r="Y43" s="85">
        <v>1.8501427446347706E-2</v>
      </c>
      <c r="Z43" s="85">
        <v>7.0170002267894481E-3</v>
      </c>
      <c r="AA43" s="85">
        <v>7.221297291090863E-3</v>
      </c>
      <c r="AB43" s="85">
        <v>3.5851671773156129E-3</v>
      </c>
      <c r="AC43" s="85">
        <v>7.8993891265668227E-3</v>
      </c>
      <c r="AD43" s="85">
        <v>4.1560317947311968E-3</v>
      </c>
      <c r="AE43" s="85">
        <v>9.2431126939293458E-3</v>
      </c>
      <c r="AF43" s="85">
        <v>5.9199108496684263E-3</v>
      </c>
      <c r="AG43" s="85">
        <v>2.222411358421945E-3</v>
      </c>
      <c r="AH43" s="85">
        <v>1.2243192463569929E-3</v>
      </c>
      <c r="AI43" s="85">
        <v>1.0713199278732757E-3</v>
      </c>
      <c r="AJ43" s="85">
        <v>2.2547303338290975E-3</v>
      </c>
      <c r="AK43" s="85">
        <v>3.8104690889388827E-3</v>
      </c>
      <c r="AL43" s="85">
        <v>1.3655574922715314E-3</v>
      </c>
      <c r="AM43" s="85">
        <v>1.4438034610470385E-3</v>
      </c>
      <c r="AN43" s="85">
        <v>4.7816619378725066E-3</v>
      </c>
      <c r="AO43" s="85">
        <v>5.4018224956172136E-3</v>
      </c>
      <c r="AP43" s="85">
        <v>1.140731006028747E-3</v>
      </c>
      <c r="AQ43" s="85">
        <v>7.3075924124299508E-4</v>
      </c>
      <c r="AR43" s="85">
        <v>1.9927008518146752E-3</v>
      </c>
      <c r="AS43" s="85">
        <v>3.1452249598117347E-3</v>
      </c>
      <c r="AT43" s="85">
        <v>7.6616293994128384E-3</v>
      </c>
      <c r="AU43" s="85">
        <v>1.6128820185569088E-3</v>
      </c>
      <c r="AV43" s="85">
        <v>2.2277570222775699E-3</v>
      </c>
      <c r="AW43" s="85">
        <v>9.871909091142498E-4</v>
      </c>
      <c r="AX43" s="85">
        <v>6.6870883136124293E-4</v>
      </c>
      <c r="AY43" s="85">
        <v>1.3597869513461315E-4</v>
      </c>
      <c r="AZ43" s="85">
        <v>7.7181208053691273E-4</v>
      </c>
      <c r="BA43" s="85">
        <v>3.7938568789516675E-5</v>
      </c>
      <c r="BB43" s="85">
        <v>9.4856054402556503E-4</v>
      </c>
      <c r="BC43" s="85">
        <v>2.4949363959282985E-3</v>
      </c>
      <c r="BD43" s="85">
        <v>2.7021439962199513E-3</v>
      </c>
      <c r="BE43" s="85">
        <v>1.3722945000049169E-2</v>
      </c>
      <c r="BF43" s="85">
        <v>1.6905590144683492E-3</v>
      </c>
      <c r="BG43" s="85">
        <v>2.5664816412460188E-3</v>
      </c>
      <c r="BH43" s="85">
        <v>3.0122380929030267E-4</v>
      </c>
      <c r="BI43" s="85">
        <v>9.4543873084304783E-5</v>
      </c>
      <c r="BJ43" s="85">
        <v>1.9702331862517029E-3</v>
      </c>
      <c r="BK43" s="85">
        <v>5.5751913002342532E-4</v>
      </c>
      <c r="BL43" s="85">
        <v>1.1270164562728088E-3</v>
      </c>
      <c r="BM43" s="85">
        <v>2.6511056583431765E-4</v>
      </c>
      <c r="BN43" s="85">
        <v>3.6967519988438217E-3</v>
      </c>
      <c r="BO43" s="85">
        <v>4.0760620247289117E-3</v>
      </c>
      <c r="BP43" s="85">
        <v>2.45968218072259E-3</v>
      </c>
      <c r="BQ43" s="85">
        <v>7.4050316482562808E-4</v>
      </c>
      <c r="BR43" s="85">
        <v>2.9619577464083447E-3</v>
      </c>
      <c r="BS43" s="85">
        <v>6.6712732178405149E-3</v>
      </c>
      <c r="BT43" s="85">
        <v>4.6770677788648025E-3</v>
      </c>
      <c r="BU43" s="85">
        <v>0</v>
      </c>
    </row>
    <row r="44" spans="1:73" x14ac:dyDescent="0.25">
      <c r="A44" s="46" t="s">
        <v>249</v>
      </c>
      <c r="B44" s="38" t="s">
        <v>250</v>
      </c>
      <c r="C44" s="85">
        <v>4.5181216973870716E-3</v>
      </c>
      <c r="D44" s="85">
        <v>3.5870130704261538E-2</v>
      </c>
      <c r="E44" s="85">
        <v>2.2749296396446111E-2</v>
      </c>
      <c r="F44" s="85">
        <v>2.1328167588194065E-2</v>
      </c>
      <c r="G44" s="85">
        <v>7.417188806272175E-2</v>
      </c>
      <c r="H44" s="85">
        <v>1.990598530390918E-2</v>
      </c>
      <c r="I44" s="85">
        <v>1.2771680091964896E-2</v>
      </c>
      <c r="J44" s="85">
        <v>3.065415431090739E-2</v>
      </c>
      <c r="K44" s="85">
        <v>4.7575728632563256E-2</v>
      </c>
      <c r="L44" s="85">
        <v>2.1625188916876571E-2</v>
      </c>
      <c r="M44" s="85">
        <v>3.1587585852504339E-2</v>
      </c>
      <c r="N44" s="85">
        <v>8.9062893513748662E-3</v>
      </c>
      <c r="O44" s="85">
        <v>7.0735154893232996E-3</v>
      </c>
      <c r="P44" s="85">
        <v>6.1447494780086674E-2</v>
      </c>
      <c r="Q44" s="85">
        <v>2.2299375353244711E-2</v>
      </c>
      <c r="R44" s="85">
        <v>2.2646254241947623E-2</v>
      </c>
      <c r="S44" s="85">
        <v>9.6504916631038919E-3</v>
      </c>
      <c r="T44" s="85">
        <v>3.4729176602593538E-2</v>
      </c>
      <c r="U44" s="85">
        <v>1.0662387754750507E-2</v>
      </c>
      <c r="V44" s="85">
        <v>6.9853774494491871E-2</v>
      </c>
      <c r="W44" s="85">
        <v>3.0987034971957015E-2</v>
      </c>
      <c r="X44" s="85">
        <v>1.5003084137571692E-2</v>
      </c>
      <c r="Y44" s="85">
        <v>6.9157314431974801E-3</v>
      </c>
      <c r="Z44" s="85">
        <v>1.6852027744657539E-2</v>
      </c>
      <c r="AA44" s="85">
        <v>7.9566858851864309E-3</v>
      </c>
      <c r="AB44" s="85">
        <v>3.2803560194324074E-3</v>
      </c>
      <c r="AC44" s="85">
        <v>8.7159125218609895E-3</v>
      </c>
      <c r="AD44" s="85">
        <v>2.0231823888696685E-2</v>
      </c>
      <c r="AE44" s="85">
        <v>1.9059314748864055E-2</v>
      </c>
      <c r="AF44" s="85">
        <v>4.5397248762308407E-3</v>
      </c>
      <c r="AG44" s="85">
        <v>8.9870200707064321E-3</v>
      </c>
      <c r="AH44" s="85">
        <v>3.0838819393918145E-2</v>
      </c>
      <c r="AI44" s="85">
        <v>5.3389647434343079E-3</v>
      </c>
      <c r="AJ44" s="85">
        <v>5.0306473077266749E-3</v>
      </c>
      <c r="AK44" s="85">
        <v>6.5591015370563832E-3</v>
      </c>
      <c r="AL44" s="85">
        <v>4.0098627890501753E-2</v>
      </c>
      <c r="AM44" s="85">
        <v>2.1423585824132011E-2</v>
      </c>
      <c r="AN44" s="85">
        <v>5.0281125288897201E-2</v>
      </c>
      <c r="AO44" s="85">
        <v>0</v>
      </c>
      <c r="AP44" s="85">
        <v>0.26684596422315565</v>
      </c>
      <c r="AQ44" s="85">
        <v>7.6122221684179953E-2</v>
      </c>
      <c r="AR44" s="85">
        <v>1.2245647692715881E-3</v>
      </c>
      <c r="AS44" s="85">
        <v>1.7772123366767056E-3</v>
      </c>
      <c r="AT44" s="85">
        <v>3.9591642037659025E-2</v>
      </c>
      <c r="AU44" s="85">
        <v>1.5033112292527711E-3</v>
      </c>
      <c r="AV44" s="85">
        <v>1.8050995635055409E-4</v>
      </c>
      <c r="AW44" s="85">
        <v>0</v>
      </c>
      <c r="AX44" s="85">
        <v>3.0886072570257806E-3</v>
      </c>
      <c r="AY44" s="85">
        <v>7.8245367793561293E-4</v>
      </c>
      <c r="AZ44" s="85">
        <v>2.0792940591598309E-3</v>
      </c>
      <c r="BA44" s="85">
        <v>7.9855714081304761E-5</v>
      </c>
      <c r="BB44" s="85">
        <v>1.5249108422158558E-3</v>
      </c>
      <c r="BC44" s="85">
        <v>2.0861615061999331E-3</v>
      </c>
      <c r="BD44" s="85">
        <v>8.3795995511192489E-3</v>
      </c>
      <c r="BE44" s="85">
        <v>7.0802725904947341E-3</v>
      </c>
      <c r="BF44" s="85">
        <v>6.5362373429641287E-3</v>
      </c>
      <c r="BG44" s="85">
        <v>4.6853211357630806E-3</v>
      </c>
      <c r="BH44" s="85">
        <v>7.5656212565936487E-4</v>
      </c>
      <c r="BI44" s="85">
        <v>2.6571555530343859E-2</v>
      </c>
      <c r="BJ44" s="85">
        <v>1.1178091947574664E-3</v>
      </c>
      <c r="BK44" s="85">
        <v>6.789634034953365E-3</v>
      </c>
      <c r="BL44" s="85">
        <v>1.2339586682094969E-2</v>
      </c>
      <c r="BM44" s="85">
        <v>1.6798752044612636E-3</v>
      </c>
      <c r="BN44" s="85">
        <v>9.5567647863219717E-3</v>
      </c>
      <c r="BO44" s="85">
        <v>1.2703475963417117E-3</v>
      </c>
      <c r="BP44" s="85">
        <v>7.2330543498874645E-3</v>
      </c>
      <c r="BQ44" s="85">
        <v>4.2567140525804417E-3</v>
      </c>
      <c r="BR44" s="85">
        <v>1.0806263426456818E-2</v>
      </c>
      <c r="BS44" s="85">
        <v>1.3836105490021882E-2</v>
      </c>
      <c r="BT44" s="85">
        <v>6.6222702801663723E-4</v>
      </c>
      <c r="BU44" s="85">
        <v>0</v>
      </c>
    </row>
    <row r="45" spans="1:73" x14ac:dyDescent="0.25">
      <c r="A45" s="46" t="s">
        <v>251</v>
      </c>
      <c r="B45" s="38" t="s">
        <v>252</v>
      </c>
      <c r="C45" s="85">
        <v>1.60670497896282E-4</v>
      </c>
      <c r="D45" s="85">
        <v>1.7470053630495519E-4</v>
      </c>
      <c r="E45" s="85">
        <v>0</v>
      </c>
      <c r="F45" s="85">
        <v>3.4070555252706177E-5</v>
      </c>
      <c r="G45" s="85">
        <v>1.8522293219422707E-3</v>
      </c>
      <c r="H45" s="85">
        <v>7.4015990971008265E-4</v>
      </c>
      <c r="I45" s="85">
        <v>7.7966651724204318E-4</v>
      </c>
      <c r="J45" s="85">
        <v>1.8058350258672248E-3</v>
      </c>
      <c r="K45" s="85">
        <v>1.2032250624908272E-3</v>
      </c>
      <c r="L45" s="85">
        <v>1.6080604534005037E-3</v>
      </c>
      <c r="M45" s="85">
        <v>9.9578039654813172E-4</v>
      </c>
      <c r="N45" s="85">
        <v>2.56427868214392E-3</v>
      </c>
      <c r="O45" s="85">
        <v>5.3919098611508406E-4</v>
      </c>
      <c r="P45" s="85">
        <v>2.3210360331173156E-3</v>
      </c>
      <c r="Q45" s="85">
        <v>5.627448245826513E-4</v>
      </c>
      <c r="R45" s="85">
        <v>3.3349707739385552E-4</v>
      </c>
      <c r="S45" s="85">
        <v>1.7635741769987174E-4</v>
      </c>
      <c r="T45" s="85">
        <v>1.9652387333505216E-3</v>
      </c>
      <c r="U45" s="85">
        <v>5.5385585702568806E-4</v>
      </c>
      <c r="V45" s="85">
        <v>2.741375830109125E-3</v>
      </c>
      <c r="W45" s="85">
        <v>7.6081453643320857E-4</v>
      </c>
      <c r="X45" s="85">
        <v>6.9618864085040099E-4</v>
      </c>
      <c r="Y45" s="85">
        <v>1.4705158495766882E-3</v>
      </c>
      <c r="Z45" s="85">
        <v>1.4146272457207527E-3</v>
      </c>
      <c r="AA45" s="85">
        <v>1.8166011924777127E-3</v>
      </c>
      <c r="AB45" s="85">
        <v>4.1868984428017992E-4</v>
      </c>
      <c r="AC45" s="85">
        <v>5.7916194317376947E-4</v>
      </c>
      <c r="AD45" s="85">
        <v>1.1293091630709376E-3</v>
      </c>
      <c r="AE45" s="85">
        <v>1.3426665029268492E-3</v>
      </c>
      <c r="AF45" s="85">
        <v>2.8498876486600047E-4</v>
      </c>
      <c r="AG45" s="85">
        <v>1.488074810078275E-4</v>
      </c>
      <c r="AH45" s="85">
        <v>4.9187050072416975E-4</v>
      </c>
      <c r="AI45" s="85">
        <v>3.0861067881123169E-5</v>
      </c>
      <c r="AJ45" s="85">
        <v>1.4288682675983434E-4</v>
      </c>
      <c r="AK45" s="85">
        <v>2.1890069220662062E-3</v>
      </c>
      <c r="AL45" s="85">
        <v>4.4667817688413651E-3</v>
      </c>
      <c r="AM45" s="85">
        <v>1.4993174847012787E-3</v>
      </c>
      <c r="AN45" s="85">
        <v>9.6709350070967073E-5</v>
      </c>
      <c r="AO45" s="85">
        <v>1.9086026501142932E-2</v>
      </c>
      <c r="AP45" s="85">
        <v>1.8671697471009906E-2</v>
      </c>
      <c r="AQ45" s="85">
        <v>1.9677673544314387E-3</v>
      </c>
      <c r="AR45" s="85">
        <v>1.9518820261722888E-3</v>
      </c>
      <c r="AS45" s="85">
        <v>1.06143701158615E-4</v>
      </c>
      <c r="AT45" s="85">
        <v>1.5195401055318144E-3</v>
      </c>
      <c r="AU45" s="85">
        <v>5.6976810438151668E-4</v>
      </c>
      <c r="AV45" s="85">
        <v>4.3209177704819045E-4</v>
      </c>
      <c r="AW45" s="85">
        <v>1.1091455727889621E-3</v>
      </c>
      <c r="AX45" s="85">
        <v>6.6737408319485318E-6</v>
      </c>
      <c r="AY45" s="85">
        <v>0</v>
      </c>
      <c r="AZ45" s="85">
        <v>6.5871240367884661E-3</v>
      </c>
      <c r="BA45" s="85">
        <v>1.585746920191034E-4</v>
      </c>
      <c r="BB45" s="85">
        <v>1.720609012706567E-3</v>
      </c>
      <c r="BC45" s="85">
        <v>1.8443662796497331E-3</v>
      </c>
      <c r="BD45" s="85">
        <v>1.5061130470734156E-3</v>
      </c>
      <c r="BE45" s="85">
        <v>2.0847469294234494E-3</v>
      </c>
      <c r="BF45" s="85">
        <v>6.9350586045687195E-4</v>
      </c>
      <c r="BG45" s="85">
        <v>4.1481505596883328E-3</v>
      </c>
      <c r="BH45" s="85">
        <v>2.1856239185714986E-3</v>
      </c>
      <c r="BI45" s="85">
        <v>0.12804076731807396</v>
      </c>
      <c r="BJ45" s="85">
        <v>2.1524755568470221E-3</v>
      </c>
      <c r="BK45" s="85">
        <v>7.8361093041164835E-4</v>
      </c>
      <c r="BL45" s="85">
        <v>0</v>
      </c>
      <c r="BM45" s="85">
        <v>1.6369525414214217E-4</v>
      </c>
      <c r="BN45" s="85">
        <v>1.6647503743401598E-4</v>
      </c>
      <c r="BO45" s="85">
        <v>2.8938536293647327E-4</v>
      </c>
      <c r="BP45" s="85">
        <v>2.057488003950377E-3</v>
      </c>
      <c r="BQ45" s="85">
        <v>9.9991510154798192E-4</v>
      </c>
      <c r="BR45" s="85">
        <v>1.5495821210922439E-2</v>
      </c>
      <c r="BS45" s="85">
        <v>1.0858299195498741E-3</v>
      </c>
      <c r="BT45" s="85">
        <v>3.8474961238979571E-4</v>
      </c>
      <c r="BU45" s="85">
        <v>0</v>
      </c>
    </row>
    <row r="46" spans="1:73" x14ac:dyDescent="0.25">
      <c r="A46" s="46" t="s">
        <v>37</v>
      </c>
      <c r="B46" s="38" t="s">
        <v>102</v>
      </c>
      <c r="C46" s="85">
        <v>4.186405817786196E-4</v>
      </c>
      <c r="D46" s="85">
        <v>1.1599601785542247E-2</v>
      </c>
      <c r="E46" s="85">
        <v>5.9093868991777494E-2</v>
      </c>
      <c r="F46" s="85">
        <v>5.6459777275913092E-3</v>
      </c>
      <c r="G46" s="85">
        <v>4.3558407260029956E-2</v>
      </c>
      <c r="H46" s="85">
        <v>1.0582048644332381E-2</v>
      </c>
      <c r="I46" s="85">
        <v>1.5371943555994357E-2</v>
      </c>
      <c r="J46" s="85">
        <v>2.0725204072975009E-2</v>
      </c>
      <c r="K46" s="85">
        <v>1.02687629728162E-2</v>
      </c>
      <c r="L46" s="85">
        <v>8.6085642317380341E-3</v>
      </c>
      <c r="M46" s="85">
        <v>1.6679002072092455E-2</v>
      </c>
      <c r="N46" s="85">
        <v>6.971632667078783E-3</v>
      </c>
      <c r="O46" s="85">
        <v>7.3176774452999417E-3</v>
      </c>
      <c r="P46" s="85">
        <v>2.4565265115505393E-2</v>
      </c>
      <c r="Q46" s="85">
        <v>1.9218959117811851E-2</v>
      </c>
      <c r="R46" s="85">
        <v>5.4396077353295082E-3</v>
      </c>
      <c r="S46" s="85">
        <v>5.0593202223172297E-3</v>
      </c>
      <c r="T46" s="85">
        <v>1.6274079983888582E-2</v>
      </c>
      <c r="U46" s="85">
        <v>9.1982472714648954E-3</v>
      </c>
      <c r="V46" s="85">
        <v>1.9323824033216769E-2</v>
      </c>
      <c r="W46" s="85">
        <v>1.5893200234253776E-2</v>
      </c>
      <c r="X46" s="85">
        <v>8.2694293825540163E-3</v>
      </c>
      <c r="Y46" s="85">
        <v>7.2479818861980704E-3</v>
      </c>
      <c r="Z46" s="85">
        <v>2.7675048894457582E-2</v>
      </c>
      <c r="AA46" s="85">
        <v>6.9110125125412458E-3</v>
      </c>
      <c r="AB46" s="85">
        <v>5.5000620453169091E-3</v>
      </c>
      <c r="AC46" s="85">
        <v>1.3007407576197774E-2</v>
      </c>
      <c r="AD46" s="85">
        <v>8.4469714278253959E-3</v>
      </c>
      <c r="AE46" s="85">
        <v>1.4712022596094805E-2</v>
      </c>
      <c r="AF46" s="85">
        <v>4.5561665357423406E-3</v>
      </c>
      <c r="AG46" s="85">
        <v>1.7974040141412865E-3</v>
      </c>
      <c r="AH46" s="85">
        <v>1.7728766047883839E-2</v>
      </c>
      <c r="AI46" s="85">
        <v>1.1154071677034517E-3</v>
      </c>
      <c r="AJ46" s="85">
        <v>2.3255789361817996E-3</v>
      </c>
      <c r="AK46" s="85">
        <v>3.0040275879545886E-2</v>
      </c>
      <c r="AL46" s="85">
        <v>9.3807511198572682E-2</v>
      </c>
      <c r="AM46" s="85">
        <v>2.8083732701512067E-2</v>
      </c>
      <c r="AN46" s="85">
        <v>0.15170672661005241</v>
      </c>
      <c r="AO46" s="85">
        <v>0.12352952108383355</v>
      </c>
      <c r="AP46" s="85">
        <v>0.13757681388775453</v>
      </c>
      <c r="AQ46" s="85">
        <v>0</v>
      </c>
      <c r="AR46" s="85">
        <v>1.6327530256954507E-4</v>
      </c>
      <c r="AS46" s="85">
        <v>2.4785387809812717E-4</v>
      </c>
      <c r="AT46" s="85">
        <v>5.1226696696844376E-2</v>
      </c>
      <c r="AU46" s="85">
        <v>8.6341781971660612E-4</v>
      </c>
      <c r="AV46" s="85">
        <v>1.7378014264689233E-3</v>
      </c>
      <c r="AW46" s="85">
        <v>6.3416425110850378E-4</v>
      </c>
      <c r="AX46" s="85">
        <v>1.2373115502432579E-3</v>
      </c>
      <c r="AY46" s="85">
        <v>5.8770452981909071E-5</v>
      </c>
      <c r="AZ46" s="85">
        <v>6.5249813571961214E-4</v>
      </c>
      <c r="BA46" s="85">
        <v>1.9608698475480531E-5</v>
      </c>
      <c r="BB46" s="85">
        <v>6.845598748145664E-3</v>
      </c>
      <c r="BC46" s="85">
        <v>4.2699085298416508E-3</v>
      </c>
      <c r="BD46" s="85">
        <v>6.0859764140728046E-3</v>
      </c>
      <c r="BE46" s="85">
        <v>5.4872112576334195E-3</v>
      </c>
      <c r="BF46" s="85">
        <v>1.3525579952584584E-2</v>
      </c>
      <c r="BG46" s="85">
        <v>1.163326984953798E-2</v>
      </c>
      <c r="BH46" s="85">
        <v>3.8528626769689881E-5</v>
      </c>
      <c r="BI46" s="85">
        <v>1.6072458424331811E-4</v>
      </c>
      <c r="BJ46" s="85">
        <v>1.0279477493487146E-3</v>
      </c>
      <c r="BK46" s="85">
        <v>8.8273071446432379E-3</v>
      </c>
      <c r="BL46" s="85">
        <v>2.2278536684974684E-3</v>
      </c>
      <c r="BM46" s="85">
        <v>2.2134628195055728E-4</v>
      </c>
      <c r="BN46" s="85">
        <v>1.0834597903329225E-3</v>
      </c>
      <c r="BO46" s="85">
        <v>5.1800581598399889E-4</v>
      </c>
      <c r="BP46" s="85">
        <v>3.8995659594871666E-3</v>
      </c>
      <c r="BQ46" s="85">
        <v>8.560593911837675E-4</v>
      </c>
      <c r="BR46" s="85">
        <v>1.4191357993780641E-2</v>
      </c>
      <c r="BS46" s="85">
        <v>1.1796061398746361E-2</v>
      </c>
      <c r="BT46" s="85">
        <v>6.2217874122513425E-4</v>
      </c>
      <c r="BU46" s="85">
        <v>0</v>
      </c>
    </row>
    <row r="47" spans="1:73" x14ac:dyDescent="0.25">
      <c r="A47" s="46" t="s">
        <v>38</v>
      </c>
      <c r="B47" s="38" t="s">
        <v>103</v>
      </c>
      <c r="C47" s="85">
        <v>0</v>
      </c>
      <c r="D47" s="85">
        <v>2.3122129805067601E-5</v>
      </c>
      <c r="E47" s="85">
        <v>1.2074388830638485E-3</v>
      </c>
      <c r="F47" s="85">
        <v>1.9566233159411259E-3</v>
      </c>
      <c r="G47" s="85">
        <v>1.47705687555205E-4</v>
      </c>
      <c r="H47" s="85">
        <v>1.0918557631360399E-3</v>
      </c>
      <c r="I47" s="85">
        <v>3.2781745627954686E-4</v>
      </c>
      <c r="J47" s="85">
        <v>1.104031390524394E-3</v>
      </c>
      <c r="K47" s="85">
        <v>7.4546373668357162E-5</v>
      </c>
      <c r="L47" s="85">
        <v>1.3198992443324935E-4</v>
      </c>
      <c r="M47" s="85">
        <v>1.3038459621041005E-4</v>
      </c>
      <c r="N47" s="85">
        <v>0</v>
      </c>
      <c r="O47" s="85">
        <v>7.8275450592511645E-4</v>
      </c>
      <c r="P47" s="85">
        <v>2.2069184281557144E-3</v>
      </c>
      <c r="Q47" s="85">
        <v>1.2209115976814912E-3</v>
      </c>
      <c r="R47" s="85">
        <v>1.1717464881405734E-4</v>
      </c>
      <c r="S47" s="85">
        <v>1.2013681060282172E-3</v>
      </c>
      <c r="T47" s="85">
        <v>6.9602205139497641E-4</v>
      </c>
      <c r="U47" s="85">
        <v>1.3886146846002897E-3</v>
      </c>
      <c r="V47" s="85">
        <v>2.5586926197110672E-3</v>
      </c>
      <c r="W47" s="85">
        <v>1.2149221695800043E-3</v>
      </c>
      <c r="X47" s="85">
        <v>1.2347496649044848E-3</v>
      </c>
      <c r="Y47" s="85">
        <v>2.4611143925969679E-4</v>
      </c>
      <c r="Z47" s="85">
        <v>1.0620931543268508E-3</v>
      </c>
      <c r="AA47" s="85">
        <v>9.1718540267309652E-4</v>
      </c>
      <c r="AB47" s="85">
        <v>3.5942960394045009E-4</v>
      </c>
      <c r="AC47" s="85">
        <v>0</v>
      </c>
      <c r="AD47" s="85">
        <v>4.9393676303873381E-4</v>
      </c>
      <c r="AE47" s="85">
        <v>6.5495926972041426E-5</v>
      </c>
      <c r="AF47" s="85">
        <v>3.6628363689508394E-4</v>
      </c>
      <c r="AG47" s="85">
        <v>1.9441981097972245E-3</v>
      </c>
      <c r="AH47" s="85">
        <v>6.1362062466579592E-4</v>
      </c>
      <c r="AI47" s="85">
        <v>6.2956578477491266E-3</v>
      </c>
      <c r="AJ47" s="85">
        <v>1.423184517782735E-3</v>
      </c>
      <c r="AK47" s="85">
        <v>1.0426985037276472E-3</v>
      </c>
      <c r="AL47" s="85">
        <v>2.5366626892067384E-3</v>
      </c>
      <c r="AM47" s="85">
        <v>3.7721011092491851E-3</v>
      </c>
      <c r="AN47" s="85">
        <v>1.0725946098779985E-4</v>
      </c>
      <c r="AO47" s="85">
        <v>1.3671814504388979E-2</v>
      </c>
      <c r="AP47" s="85">
        <v>1.1512764950867111E-3</v>
      </c>
      <c r="AQ47" s="85">
        <v>0.15908540638577925</v>
      </c>
      <c r="AR47" s="85">
        <v>3.5716472437087982E-3</v>
      </c>
      <c r="AS47" s="85">
        <v>2.2688447675230654E-3</v>
      </c>
      <c r="AT47" s="85">
        <v>1.4211879951414057E-3</v>
      </c>
      <c r="AU47" s="85">
        <v>5.6976810438151672E-5</v>
      </c>
      <c r="AV47" s="85">
        <v>9.2783375473288292E-3</v>
      </c>
      <c r="AW47" s="85">
        <v>0</v>
      </c>
      <c r="AX47" s="85">
        <v>2.7395706115148724E-3</v>
      </c>
      <c r="AY47" s="85">
        <v>1.476175495486775E-3</v>
      </c>
      <c r="AZ47" s="85">
        <v>2.2781506338553316E-3</v>
      </c>
      <c r="BA47" s="85">
        <v>3.836484484333147E-5</v>
      </c>
      <c r="BB47" s="85">
        <v>3.0851240995006242E-3</v>
      </c>
      <c r="BC47" s="85">
        <v>5.0061370447635608E-3</v>
      </c>
      <c r="BD47" s="85">
        <v>6.3000807197842218E-4</v>
      </c>
      <c r="BE47" s="85">
        <v>8.2111494625876434E-4</v>
      </c>
      <c r="BF47" s="85">
        <v>5.87153524028981E-4</v>
      </c>
      <c r="BG47" s="85">
        <v>8.9257131075046528E-4</v>
      </c>
      <c r="BH47" s="85">
        <v>0</v>
      </c>
      <c r="BI47" s="85">
        <v>5.6726323850582865E-5</v>
      </c>
      <c r="BJ47" s="85">
        <v>2.0290210477340639E-3</v>
      </c>
      <c r="BK47" s="85">
        <v>4.104052523521376E-3</v>
      </c>
      <c r="BL47" s="85">
        <v>1.0314622154970654E-3</v>
      </c>
      <c r="BM47" s="85">
        <v>7.4988417193135569E-4</v>
      </c>
      <c r="BN47" s="85">
        <v>1.2055719743847969E-3</v>
      </c>
      <c r="BO47" s="85">
        <v>1.7784264716012785E-3</v>
      </c>
      <c r="BP47" s="85">
        <v>1.4527654427893096E-4</v>
      </c>
      <c r="BQ47" s="85">
        <v>3.4195209840673906E-3</v>
      </c>
      <c r="BR47" s="85">
        <v>1.8803298964942239E-3</v>
      </c>
      <c r="BS47" s="85">
        <v>1.0200220456377607E-2</v>
      </c>
      <c r="BT47" s="85">
        <v>2.7604711967000212E-4</v>
      </c>
      <c r="BU47" s="85">
        <v>0</v>
      </c>
    </row>
    <row r="48" spans="1:73" x14ac:dyDescent="0.25">
      <c r="A48" s="46" t="s">
        <v>39</v>
      </c>
      <c r="B48" s="38" t="s">
        <v>104</v>
      </c>
      <c r="C48" s="85">
        <v>1.1216090603579897E-5</v>
      </c>
      <c r="D48" s="85">
        <v>1.7470053630495519E-4</v>
      </c>
      <c r="E48" s="85">
        <v>0</v>
      </c>
      <c r="F48" s="85">
        <v>0</v>
      </c>
      <c r="G48" s="85">
        <v>1.0989303154107252E-3</v>
      </c>
      <c r="H48" s="85">
        <v>2.3955283470854403E-3</v>
      </c>
      <c r="I48" s="85">
        <v>1.5747338545777563E-3</v>
      </c>
      <c r="J48" s="85">
        <v>1.1145060716489137E-3</v>
      </c>
      <c r="K48" s="85">
        <v>1.6656455366523553E-4</v>
      </c>
      <c r="L48" s="85">
        <v>2.6690176322418132E-3</v>
      </c>
      <c r="M48" s="85">
        <v>1.6592079007952181E-3</v>
      </c>
      <c r="N48" s="85">
        <v>5.3002724546099781E-3</v>
      </c>
      <c r="O48" s="85">
        <v>2.3895556132713992E-3</v>
      </c>
      <c r="P48" s="85">
        <v>3.7001182761278542E-3</v>
      </c>
      <c r="Q48" s="85">
        <v>1.1939977147666688E-3</v>
      </c>
      <c r="R48" s="85">
        <v>2.0730899405563993E-4</v>
      </c>
      <c r="S48" s="85">
        <v>1.3681060282171868E-3</v>
      </c>
      <c r="T48" s="85">
        <v>3.4956020037467893E-3</v>
      </c>
      <c r="U48" s="85">
        <v>5.7240605319401258E-4</v>
      </c>
      <c r="V48" s="85">
        <v>4.8974887824615098E-3</v>
      </c>
      <c r="W48" s="85">
        <v>7.3133439046113192E-5</v>
      </c>
      <c r="X48" s="85">
        <v>2.8466015102696033E-3</v>
      </c>
      <c r="Y48" s="85">
        <v>1.5258909234101201E-3</v>
      </c>
      <c r="Z48" s="85">
        <v>9.5386294282885035E-3</v>
      </c>
      <c r="AA48" s="85">
        <v>3.7780930744984184E-3</v>
      </c>
      <c r="AB48" s="85">
        <v>1.0796813501060959E-3</v>
      </c>
      <c r="AC48" s="85">
        <v>5.9910030515188282E-3</v>
      </c>
      <c r="AD48" s="85">
        <v>2.1063030247642921E-3</v>
      </c>
      <c r="AE48" s="85">
        <v>3.774202791763887E-3</v>
      </c>
      <c r="AF48" s="85">
        <v>3.2344397961234219E-3</v>
      </c>
      <c r="AG48" s="85">
        <v>2.0047827053858974E-3</v>
      </c>
      <c r="AH48" s="85">
        <v>6.031988140563928E-3</v>
      </c>
      <c r="AI48" s="85">
        <v>1.8119855570202317E-3</v>
      </c>
      <c r="AJ48" s="85">
        <v>2.159692749702991E-3</v>
      </c>
      <c r="AK48" s="85">
        <v>2.7968077587327651E-3</v>
      </c>
      <c r="AL48" s="85">
        <v>7.19491058444069E-3</v>
      </c>
      <c r="AM48" s="85">
        <v>3.2985862355501714E-3</v>
      </c>
      <c r="AN48" s="85">
        <v>4.3188637389874425E-3</v>
      </c>
      <c r="AO48" s="85">
        <v>1.3436413982790982E-2</v>
      </c>
      <c r="AP48" s="85">
        <v>2.1716434708331771E-3</v>
      </c>
      <c r="AQ48" s="85">
        <v>2.113038769859263E-4</v>
      </c>
      <c r="AR48" s="85">
        <v>2.8053665623312744E-2</v>
      </c>
      <c r="AS48" s="85">
        <v>1.1083032531099364E-3</v>
      </c>
      <c r="AT48" s="85">
        <v>8.3599293831847395E-4</v>
      </c>
      <c r="AU48" s="85">
        <v>1.2885524822166608E-3</v>
      </c>
      <c r="AV48" s="85">
        <v>1.0440645558951909E-3</v>
      </c>
      <c r="AW48" s="85">
        <v>1.2105605036342492E-3</v>
      </c>
      <c r="AX48" s="85">
        <v>4.6015443036285129E-3</v>
      </c>
      <c r="AY48" s="85">
        <v>3.7221286888542413E-4</v>
      </c>
      <c r="AZ48" s="85">
        <v>2.4036788466318664E-3</v>
      </c>
      <c r="BA48" s="85">
        <v>1.0578750735503806E-3</v>
      </c>
      <c r="BB48" s="85">
        <v>1.0031257986212105E-2</v>
      </c>
      <c r="BC48" s="85">
        <v>7.636608881583227E-3</v>
      </c>
      <c r="BD48" s="85">
        <v>2.5790955446616656E-3</v>
      </c>
      <c r="BE48" s="85">
        <v>1.0526988622395296E-2</v>
      </c>
      <c r="BF48" s="85">
        <v>7.3648992976314449E-3</v>
      </c>
      <c r="BG48" s="85">
        <v>1.0599623438000206E-2</v>
      </c>
      <c r="BH48" s="85">
        <v>3.2924462875916806E-3</v>
      </c>
      <c r="BI48" s="85">
        <v>0.17263238505828632</v>
      </c>
      <c r="BJ48" s="85">
        <v>5.7637299050492053E-3</v>
      </c>
      <c r="BK48" s="85">
        <v>2.575501138525236E-3</v>
      </c>
      <c r="BL48" s="85">
        <v>6.7542449644224082E-4</v>
      </c>
      <c r="BM48" s="85">
        <v>5.8492648652333577E-4</v>
      </c>
      <c r="BN48" s="85">
        <v>1.7745141352856647E-4</v>
      </c>
      <c r="BO48" s="85">
        <v>7.0391034227790792E-5</v>
      </c>
      <c r="BP48" s="85">
        <v>4.0183635277152583E-3</v>
      </c>
      <c r="BQ48" s="85">
        <v>1.1649954249167524E-3</v>
      </c>
      <c r="BR48" s="85">
        <v>1.0986534734775838E-2</v>
      </c>
      <c r="BS48" s="85">
        <v>2.7392527515917283E-3</v>
      </c>
      <c r="BT48" s="85">
        <v>1.360211454954259E-3</v>
      </c>
      <c r="BU48" s="85">
        <v>0</v>
      </c>
    </row>
    <row r="49" spans="1:73" x14ac:dyDescent="0.25">
      <c r="A49" s="46" t="s">
        <v>40</v>
      </c>
      <c r="B49" s="38" t="s">
        <v>105</v>
      </c>
      <c r="C49" s="85">
        <v>6.4772923235673901E-5</v>
      </c>
      <c r="D49" s="85">
        <v>3.0829506406756798E-5</v>
      </c>
      <c r="E49" s="85">
        <v>0</v>
      </c>
      <c r="F49" s="85">
        <v>0</v>
      </c>
      <c r="G49" s="85">
        <v>6.3927021573892727E-3</v>
      </c>
      <c r="H49" s="85">
        <v>9.9034355089718407E-4</v>
      </c>
      <c r="I49" s="85">
        <v>6.5893508829345158E-4</v>
      </c>
      <c r="J49" s="85">
        <v>1.4622654849829734E-3</v>
      </c>
      <c r="K49" s="85">
        <v>3.2381081062192641E-4</v>
      </c>
      <c r="L49" s="85">
        <v>1.1385390428211586E-3</v>
      </c>
      <c r="M49" s="85">
        <v>3.616255124306373E-3</v>
      </c>
      <c r="N49" s="85">
        <v>4.132609840419443E-3</v>
      </c>
      <c r="O49" s="85">
        <v>7.3368274026314434E-4</v>
      </c>
      <c r="P49" s="85">
        <v>5.4737766447683362E-4</v>
      </c>
      <c r="Q49" s="85">
        <v>5.798718409829928E-4</v>
      </c>
      <c r="R49" s="85">
        <v>2.6589631846266857E-4</v>
      </c>
      <c r="S49" s="85">
        <v>3.7462590850790938E-4</v>
      </c>
      <c r="T49" s="85">
        <v>1.217208674935571E-3</v>
      </c>
      <c r="U49" s="85">
        <v>6.9430734230014484E-4</v>
      </c>
      <c r="V49" s="85">
        <v>1.5088279969913655E-3</v>
      </c>
      <c r="W49" s="85">
        <v>1.6440850638273509E-5</v>
      </c>
      <c r="X49" s="85">
        <v>1.5713503049382871E-3</v>
      </c>
      <c r="Y49" s="85">
        <v>7.0141760189013579E-4</v>
      </c>
      <c r="Z49" s="85">
        <v>1.401154605285317E-3</v>
      </c>
      <c r="AA49" s="85">
        <v>6.8207975549012688E-4</v>
      </c>
      <c r="AB49" s="85">
        <v>1.2447745000864921E-3</v>
      </c>
      <c r="AC49" s="85">
        <v>3.6021973973791497E-3</v>
      </c>
      <c r="AD49" s="85">
        <v>2.0649603001046627E-3</v>
      </c>
      <c r="AE49" s="85">
        <v>3.3484792664456179E-3</v>
      </c>
      <c r="AF49" s="85">
        <v>1.7610844187873362E-3</v>
      </c>
      <c r="AG49" s="85">
        <v>1.8922161607120794E-3</v>
      </c>
      <c r="AH49" s="85">
        <v>8.4114725628790694E-3</v>
      </c>
      <c r="AI49" s="85">
        <v>8.6102379388333632E-3</v>
      </c>
      <c r="AJ49" s="85">
        <v>9.0411276136657438E-4</v>
      </c>
      <c r="AK49" s="85">
        <v>1.4445993826960883E-3</v>
      </c>
      <c r="AL49" s="85">
        <v>2.4583196686827993E-3</v>
      </c>
      <c r="AM49" s="85">
        <v>3.0725805266020789E-3</v>
      </c>
      <c r="AN49" s="85">
        <v>5.899622024692886E-3</v>
      </c>
      <c r="AO49" s="85">
        <v>5.0858902166304272E-3</v>
      </c>
      <c r="AP49" s="85">
        <v>1.0501852551517441E-3</v>
      </c>
      <c r="AQ49" s="85">
        <v>3.4777096420600368E-4</v>
      </c>
      <c r="AR49" s="85">
        <v>1.8843454237457952E-2</v>
      </c>
      <c r="AS49" s="85">
        <v>1.1857344347579312E-3</v>
      </c>
      <c r="AT49" s="85">
        <v>5.2126618506916609E-4</v>
      </c>
      <c r="AU49" s="85">
        <v>4.0979475199747544E-3</v>
      </c>
      <c r="AV49" s="85">
        <v>3.824043674604073E-4</v>
      </c>
      <c r="AW49" s="85">
        <v>1.2516399692930995E-3</v>
      </c>
      <c r="AX49" s="85">
        <v>2.5406931347228064E-3</v>
      </c>
      <c r="AY49" s="85">
        <v>2.0800130908303115E-3</v>
      </c>
      <c r="AZ49" s="85">
        <v>2.7355207556549839E-3</v>
      </c>
      <c r="BA49" s="85">
        <v>8.9375879283168496E-5</v>
      </c>
      <c r="BB49" s="85">
        <v>6.986040964615468E-3</v>
      </c>
      <c r="BC49" s="85">
        <v>4.9974627765465131E-3</v>
      </c>
      <c r="BD49" s="85">
        <v>1.6242395605693698E-3</v>
      </c>
      <c r="BE49" s="85">
        <v>4.5874266159247135E-3</v>
      </c>
      <c r="BF49" s="85">
        <v>2.6997983736955222E-3</v>
      </c>
      <c r="BG49" s="85">
        <v>5.767801236034922E-3</v>
      </c>
      <c r="BH49" s="85">
        <v>2.7985793444529287E-3</v>
      </c>
      <c r="BI49" s="85">
        <v>4.4407257187697953E-2</v>
      </c>
      <c r="BJ49" s="85">
        <v>4.4048904782140585E-3</v>
      </c>
      <c r="BK49" s="85">
        <v>2.3707611346059951E-3</v>
      </c>
      <c r="BL49" s="85">
        <v>1.646543554408323E-2</v>
      </c>
      <c r="BM49" s="85">
        <v>3.8773472279323858E-3</v>
      </c>
      <c r="BN49" s="85">
        <v>9.6377155600192825E-3</v>
      </c>
      <c r="BO49" s="85">
        <v>5.3494177849265113E-3</v>
      </c>
      <c r="BP49" s="85">
        <v>5.0596313697144927E-4</v>
      </c>
      <c r="BQ49" s="85">
        <v>4.534992311973512E-3</v>
      </c>
      <c r="BR49" s="85">
        <v>1.3713138273101017E-2</v>
      </c>
      <c r="BS49" s="85">
        <v>6.8604708553378418E-3</v>
      </c>
      <c r="BT49" s="85">
        <v>2.374291288353386E-3</v>
      </c>
      <c r="BU49" s="85">
        <v>0</v>
      </c>
    </row>
    <row r="50" spans="1:73" x14ac:dyDescent="0.25">
      <c r="A50" s="46" t="s">
        <v>41</v>
      </c>
      <c r="B50" s="38" t="s">
        <v>106</v>
      </c>
      <c r="C50" s="85">
        <v>2.8040226508949739E-5</v>
      </c>
      <c r="D50" s="85">
        <v>1.6699315970326601E-4</v>
      </c>
      <c r="E50" s="85">
        <v>0</v>
      </c>
      <c r="F50" s="85">
        <v>0</v>
      </c>
      <c r="G50" s="85">
        <v>2.1269619007949521E-4</v>
      </c>
      <c r="H50" s="85">
        <v>5.7310437933275299E-4</v>
      </c>
      <c r="I50" s="85">
        <v>1.0645816889749379E-3</v>
      </c>
      <c r="J50" s="85">
        <v>1.874967921289056E-4</v>
      </c>
      <c r="K50" s="85">
        <v>3.4710655239328803E-4</v>
      </c>
      <c r="L50" s="85">
        <v>1.5727959697732995E-3</v>
      </c>
      <c r="M50" s="85">
        <v>9.4464918234797091E-4</v>
      </c>
      <c r="N50" s="85">
        <v>1.5797788309636651E-3</v>
      </c>
      <c r="O50" s="85">
        <v>3.1597429596977176E-4</v>
      </c>
      <c r="P50" s="85">
        <v>4.9128596034316518E-4</v>
      </c>
      <c r="Q50" s="85">
        <v>0</v>
      </c>
      <c r="R50" s="85">
        <v>1.5773510417276951E-3</v>
      </c>
      <c r="S50" s="85">
        <v>3.8424540401881148E-4</v>
      </c>
      <c r="T50" s="85">
        <v>5.8757982399162555E-4</v>
      </c>
      <c r="U50" s="85">
        <v>3.2595344695770156E-4</v>
      </c>
      <c r="V50" s="85">
        <v>2.1538576040758655E-4</v>
      </c>
      <c r="W50" s="85">
        <v>1.3039295333803127E-5</v>
      </c>
      <c r="X50" s="85">
        <v>4.3183399184824401E-4</v>
      </c>
      <c r="Y50" s="85">
        <v>9.8444575703878715E-4</v>
      </c>
      <c r="Z50" s="85">
        <v>2.1780768703954446E-4</v>
      </c>
      <c r="AA50" s="85">
        <v>6.0143305093317807E-5</v>
      </c>
      <c r="AB50" s="85">
        <v>8.2469211752156648E-5</v>
      </c>
      <c r="AC50" s="85">
        <v>5.0510517011220551E-4</v>
      </c>
      <c r="AD50" s="85">
        <v>1.5100974165148954E-3</v>
      </c>
      <c r="AE50" s="85">
        <v>3.4385361660321746E-4</v>
      </c>
      <c r="AF50" s="85">
        <v>4.7498127477666747E-5</v>
      </c>
      <c r="AG50" s="85">
        <v>1.3255397016712013E-3</v>
      </c>
      <c r="AH50" s="85">
        <v>1.0129610311943298E-3</v>
      </c>
      <c r="AI50" s="85">
        <v>2.0897351679503404E-3</v>
      </c>
      <c r="AJ50" s="85">
        <v>2.9687679269434594E-4</v>
      </c>
      <c r="AK50" s="85">
        <v>9.5954659773417664E-4</v>
      </c>
      <c r="AL50" s="85">
        <v>2.6265990715122469E-3</v>
      </c>
      <c r="AM50" s="85">
        <v>7.3267540072677294E-3</v>
      </c>
      <c r="AN50" s="85">
        <v>3.8085900409766307E-4</v>
      </c>
      <c r="AO50" s="85">
        <v>8.486808278664659E-4</v>
      </c>
      <c r="AP50" s="85">
        <v>1.8625515501687097E-3</v>
      </c>
      <c r="AQ50" s="85">
        <v>3.5217312830987716E-5</v>
      </c>
      <c r="AR50" s="85">
        <v>1.2449741820927812E-3</v>
      </c>
      <c r="AS50" s="85">
        <v>5.9055169161198017E-4</v>
      </c>
      <c r="AT50" s="85">
        <v>5.3051128344586453E-2</v>
      </c>
      <c r="AU50" s="85">
        <v>2.4675341751291841E-3</v>
      </c>
      <c r="AV50" s="85">
        <v>3.3900650339006502E-4</v>
      </c>
      <c r="AW50" s="85">
        <v>2.5469268708487275E-3</v>
      </c>
      <c r="AX50" s="85">
        <v>1.2580001468222982E-3</v>
      </c>
      <c r="AY50" s="85">
        <v>2.0281568087874503E-4</v>
      </c>
      <c r="AZ50" s="85">
        <v>5.8662689535172758E-4</v>
      </c>
      <c r="BA50" s="85">
        <v>9.0512615426674618E-5</v>
      </c>
      <c r="BB50" s="85">
        <v>5.4350370330008514E-3</v>
      </c>
      <c r="BC50" s="85">
        <v>1.7055779881769723E-3</v>
      </c>
      <c r="BD50" s="85">
        <v>1.7891244856574724E-3</v>
      </c>
      <c r="BE50" s="85">
        <v>0.10233944006844264</v>
      </c>
      <c r="BF50" s="85">
        <v>7.003744488511732E-3</v>
      </c>
      <c r="BG50" s="85">
        <v>2.8540578082355307E-3</v>
      </c>
      <c r="BH50" s="85">
        <v>2.3327332207830416E-3</v>
      </c>
      <c r="BI50" s="85">
        <v>4.0181146060829534E-4</v>
      </c>
      <c r="BJ50" s="85">
        <v>3.8363278750203657E-3</v>
      </c>
      <c r="BK50" s="85">
        <v>1.1957006022630057E-4</v>
      </c>
      <c r="BL50" s="85">
        <v>4.6245634611054975E-3</v>
      </c>
      <c r="BM50" s="85">
        <v>9.2452049704443791E-4</v>
      </c>
      <c r="BN50" s="85">
        <v>2.3649516993716939E-3</v>
      </c>
      <c r="BO50" s="85">
        <v>1.8560370990832018E-4</v>
      </c>
      <c r="BP50" s="85">
        <v>1.0090636819374024E-2</v>
      </c>
      <c r="BQ50" s="85">
        <v>8.1832674584233415E-4</v>
      </c>
      <c r="BR50" s="85">
        <v>1.7263481539717275E-2</v>
      </c>
      <c r="BS50" s="85">
        <v>2.525377161377359E-3</v>
      </c>
      <c r="BT50" s="85">
        <v>5.8327469119910293E-3</v>
      </c>
      <c r="BU50" s="85">
        <v>0</v>
      </c>
    </row>
    <row r="51" spans="1:73" ht="22.5" x14ac:dyDescent="0.25">
      <c r="A51" s="46" t="s">
        <v>253</v>
      </c>
      <c r="B51" s="38" t="s">
        <v>254</v>
      </c>
      <c r="C51" s="85">
        <v>0</v>
      </c>
      <c r="D51" s="85">
        <v>3.9821445775394202E-5</v>
      </c>
      <c r="E51" s="85">
        <v>0</v>
      </c>
      <c r="F51" s="85">
        <v>0</v>
      </c>
      <c r="G51" s="85">
        <v>5.0219933768769705E-5</v>
      </c>
      <c r="H51" s="85">
        <v>4.1404193653328601E-4</v>
      </c>
      <c r="I51" s="85">
        <v>5.9128148573911563E-5</v>
      </c>
      <c r="J51" s="85">
        <v>4.3365179855512243E-4</v>
      </c>
      <c r="K51" s="85">
        <v>1.0948998632539958E-4</v>
      </c>
      <c r="L51" s="85">
        <v>3.4357682619647355E-4</v>
      </c>
      <c r="M51" s="85">
        <v>1.6924431900253226E-3</v>
      </c>
      <c r="N51" s="85">
        <v>0</v>
      </c>
      <c r="O51" s="85">
        <v>2.5732755164204898E-5</v>
      </c>
      <c r="P51" s="85">
        <v>5.8992999175065108E-5</v>
      </c>
      <c r="Q51" s="85">
        <v>0</v>
      </c>
      <c r="R51" s="85">
        <v>3.1547020834553898E-5</v>
      </c>
      <c r="S51" s="85">
        <v>3.9279606669516892E-4</v>
      </c>
      <c r="T51" s="85">
        <v>0</v>
      </c>
      <c r="U51" s="85">
        <v>5.8035613726615165E-4</v>
      </c>
      <c r="V51" s="85">
        <v>2.4808831041711539E-4</v>
      </c>
      <c r="W51" s="85">
        <v>0</v>
      </c>
      <c r="X51" s="85">
        <v>2.3808337953610411E-4</v>
      </c>
      <c r="Y51" s="85">
        <v>1.0521264028352038E-3</v>
      </c>
      <c r="Z51" s="85">
        <v>0</v>
      </c>
      <c r="AA51" s="85">
        <v>0</v>
      </c>
      <c r="AB51" s="85">
        <v>3.3591117957585759E-4</v>
      </c>
      <c r="AC51" s="85">
        <v>1.5381022097401745E-4</v>
      </c>
      <c r="AD51" s="85">
        <v>4.3083470961087798E-4</v>
      </c>
      <c r="AE51" s="85">
        <v>1.3917884481558804E-4</v>
      </c>
      <c r="AF51" s="85">
        <v>2.7768136063866715E-4</v>
      </c>
      <c r="AG51" s="85">
        <v>1.2629417207306391E-4</v>
      </c>
      <c r="AH51" s="85">
        <v>5.2985653939395712E-4</v>
      </c>
      <c r="AI51" s="85">
        <v>0</v>
      </c>
      <c r="AJ51" s="85">
        <v>9.0279095908387468E-5</v>
      </c>
      <c r="AK51" s="85">
        <v>5.094704081504706E-4</v>
      </c>
      <c r="AL51" s="85">
        <v>8.4649106705126178E-4</v>
      </c>
      <c r="AM51" s="85">
        <v>6.6309636159333585E-4</v>
      </c>
      <c r="AN51" s="85">
        <v>6.7169039503835312E-4</v>
      </c>
      <c r="AO51" s="85">
        <v>0</v>
      </c>
      <c r="AP51" s="85">
        <v>5.6000183273327076E-5</v>
      </c>
      <c r="AQ51" s="85">
        <v>1.9369522057043244E-4</v>
      </c>
      <c r="AR51" s="85">
        <v>7.1989565223844871E-4</v>
      </c>
      <c r="AS51" s="85">
        <v>1.8526058556497533E-3</v>
      </c>
      <c r="AT51" s="85">
        <v>3.3783949919105388E-3</v>
      </c>
      <c r="AU51" s="85">
        <v>0.16885735198082072</v>
      </c>
      <c r="AV51" s="85">
        <v>1.1790382026994728E-2</v>
      </c>
      <c r="AW51" s="85">
        <v>3.3120319187448171E-4</v>
      </c>
      <c r="AX51" s="85">
        <v>5.5258574088533851E-4</v>
      </c>
      <c r="AY51" s="85">
        <v>1.8437789170795005E-4</v>
      </c>
      <c r="AZ51" s="85">
        <v>2.2868506089982599E-4</v>
      </c>
      <c r="BA51" s="85">
        <v>1.2049403121164848E-4</v>
      </c>
      <c r="BB51" s="85">
        <v>5.4872232117983736E-4</v>
      </c>
      <c r="BC51" s="85">
        <v>3.1444222286797327E-4</v>
      </c>
      <c r="BD51" s="85">
        <v>3.7160632370602246E-4</v>
      </c>
      <c r="BE51" s="85">
        <v>0.16472450856024623</v>
      </c>
      <c r="BF51" s="85">
        <v>2.5048190902443889E-3</v>
      </c>
      <c r="BG51" s="85">
        <v>1.2772722586666233E-2</v>
      </c>
      <c r="BH51" s="85">
        <v>3.7127585796246612E-3</v>
      </c>
      <c r="BI51" s="85">
        <v>3.5453952406614293E-4</v>
      </c>
      <c r="BJ51" s="85">
        <v>1.9425189086957324E-3</v>
      </c>
      <c r="BK51" s="85">
        <v>2.2893870658408739E-4</v>
      </c>
      <c r="BL51" s="85">
        <v>5.104952589389029E-5</v>
      </c>
      <c r="BM51" s="85">
        <v>3.1981592068901811E-5</v>
      </c>
      <c r="BN51" s="85">
        <v>1.2028278803611593E-4</v>
      </c>
      <c r="BO51" s="85">
        <v>1.7447350364153276E-5</v>
      </c>
      <c r="BP51" s="85">
        <v>8.5985107365091403E-3</v>
      </c>
      <c r="BQ51" s="85">
        <v>0</v>
      </c>
      <c r="BR51" s="85">
        <v>2.6314603478234744E-3</v>
      </c>
      <c r="BS51" s="85">
        <v>4.2775118042873833E-4</v>
      </c>
      <c r="BT51" s="85">
        <v>1.742100475430376E-3</v>
      </c>
      <c r="BU51" s="85">
        <v>0</v>
      </c>
    </row>
    <row r="52" spans="1:73" x14ac:dyDescent="0.25">
      <c r="A52" s="46" t="s">
        <v>42</v>
      </c>
      <c r="B52" s="38" t="s">
        <v>107</v>
      </c>
      <c r="C52" s="85">
        <v>1.0206642449257706E-4</v>
      </c>
      <c r="D52" s="85">
        <v>1.6480940299945406E-3</v>
      </c>
      <c r="E52" s="85">
        <v>4.6421279178853261E-3</v>
      </c>
      <c r="F52" s="85">
        <v>2.0539677595202868E-3</v>
      </c>
      <c r="G52" s="85">
        <v>2.5198590296917974E-3</v>
      </c>
      <c r="H52" s="85">
        <v>2.1493412496872704E-3</v>
      </c>
      <c r="I52" s="85">
        <v>3.4519838181383158E-3</v>
      </c>
      <c r="J52" s="85">
        <v>3.1528790184804797E-3</v>
      </c>
      <c r="K52" s="85">
        <v>4.6940919669293652E-4</v>
      </c>
      <c r="L52" s="85">
        <v>1.8256926952141055E-3</v>
      </c>
      <c r="M52" s="85">
        <v>2.7777032114237356E-3</v>
      </c>
      <c r="N52" s="85">
        <v>2.5528310094557779E-3</v>
      </c>
      <c r="O52" s="85">
        <v>4.3943167714129436E-3</v>
      </c>
      <c r="P52" s="85">
        <v>3.8838669620829751E-3</v>
      </c>
      <c r="Q52" s="85">
        <v>5.3583094166782886E-3</v>
      </c>
      <c r="R52" s="85">
        <v>1.5277771518448246E-3</v>
      </c>
      <c r="S52" s="85">
        <v>7.0051303976058146E-3</v>
      </c>
      <c r="T52" s="85">
        <v>2.6258510778382816E-3</v>
      </c>
      <c r="U52" s="85">
        <v>3.1442582505309996E-3</v>
      </c>
      <c r="V52" s="85">
        <v>6.9126424675314425E-3</v>
      </c>
      <c r="W52" s="85">
        <v>2.5659065513388242E-3</v>
      </c>
      <c r="X52" s="85">
        <v>5.7736587832789938E-3</v>
      </c>
      <c r="Y52" s="85">
        <v>4.1777416814333529E-3</v>
      </c>
      <c r="Z52" s="85">
        <v>8.4585727533810721E-3</v>
      </c>
      <c r="AA52" s="85">
        <v>4.8675070326660158E-3</v>
      </c>
      <c r="AB52" s="85">
        <v>1.0529136697437636E-3</v>
      </c>
      <c r="AC52" s="85">
        <v>4.5174631567554014E-3</v>
      </c>
      <c r="AD52" s="85">
        <v>6.5103911674532673E-3</v>
      </c>
      <c r="AE52" s="85">
        <v>7.3846657660976709E-3</v>
      </c>
      <c r="AF52" s="85">
        <v>6.1610551891704271E-3</v>
      </c>
      <c r="AG52" s="85">
        <v>1.5793543805316619E-2</v>
      </c>
      <c r="AH52" s="85">
        <v>1.9895918254044784E-2</v>
      </c>
      <c r="AI52" s="85">
        <v>1.0056299405263135E-2</v>
      </c>
      <c r="AJ52" s="85">
        <v>4.9321730376655493E-3</v>
      </c>
      <c r="AK52" s="85">
        <v>1.436680153553853E-2</v>
      </c>
      <c r="AL52" s="85">
        <v>1.2947150255062743E-2</v>
      </c>
      <c r="AM52" s="85">
        <v>8.878733016384097E-3</v>
      </c>
      <c r="AN52" s="85">
        <v>1.06429518929009E-2</v>
      </c>
      <c r="AO52" s="85">
        <v>4.2173861869451823E-2</v>
      </c>
      <c r="AP52" s="85">
        <v>2.6723723823096146E-3</v>
      </c>
      <c r="AQ52" s="85">
        <v>1.192986472149709E-2</v>
      </c>
      <c r="AR52" s="85">
        <v>7.7982510988613401E-3</v>
      </c>
      <c r="AS52" s="85">
        <v>5.4759405758286524E-3</v>
      </c>
      <c r="AT52" s="85">
        <v>2.4932259983968608E-3</v>
      </c>
      <c r="AU52" s="85">
        <v>8.0994727453618676E-3</v>
      </c>
      <c r="AV52" s="85">
        <v>0.16651508861969633</v>
      </c>
      <c r="AW52" s="85">
        <v>5.5431603973411323E-3</v>
      </c>
      <c r="AX52" s="85">
        <v>1.1259935531663564E-2</v>
      </c>
      <c r="AY52" s="85">
        <v>1.8472360025490243E-3</v>
      </c>
      <c r="AZ52" s="85">
        <v>2.8506089982600048E-2</v>
      </c>
      <c r="BA52" s="85">
        <v>5.8058798529574953E-4</v>
      </c>
      <c r="BB52" s="85">
        <v>1.1177819032145918E-2</v>
      </c>
      <c r="BC52" s="85">
        <v>8.6406554277064802E-3</v>
      </c>
      <c r="BD52" s="85">
        <v>4.4395881322229439E-3</v>
      </c>
      <c r="BE52" s="85">
        <v>6.4754993067233091E-3</v>
      </c>
      <c r="BF52" s="85">
        <v>1.0319500144018789E-2</v>
      </c>
      <c r="BG52" s="85">
        <v>1.6983271748625874E-2</v>
      </c>
      <c r="BH52" s="85">
        <v>1.7232803973352201E-3</v>
      </c>
      <c r="BI52" s="85">
        <v>5.625360448516134E-4</v>
      </c>
      <c r="BJ52" s="85">
        <v>1.3024030798120804E-2</v>
      </c>
      <c r="BK52" s="85">
        <v>6.2181176161336072E-3</v>
      </c>
      <c r="BL52" s="85">
        <v>1.8260022723583834E-3</v>
      </c>
      <c r="BM52" s="85">
        <v>1.4959810500650783E-3</v>
      </c>
      <c r="BN52" s="85">
        <v>7.0825066750087127E-3</v>
      </c>
      <c r="BO52" s="85">
        <v>4.8338185000272238E-3</v>
      </c>
      <c r="BP52" s="85">
        <v>9.5896832184121919E-4</v>
      </c>
      <c r="BQ52" s="85">
        <v>1.9755398126574161E-2</v>
      </c>
      <c r="BR52" s="85">
        <v>1.886088563287748E-2</v>
      </c>
      <c r="BS52" s="85">
        <v>1.3433032262310187E-2</v>
      </c>
      <c r="BT52" s="85">
        <v>5.6325054780335141E-3</v>
      </c>
      <c r="BU52" s="85">
        <v>0</v>
      </c>
    </row>
    <row r="53" spans="1:73" ht="22.5" x14ac:dyDescent="0.25">
      <c r="A53" s="46" t="s">
        <v>43</v>
      </c>
      <c r="B53" s="38" t="s">
        <v>108</v>
      </c>
      <c r="C53" s="85">
        <v>1.2337699663937886E-5</v>
      </c>
      <c r="D53" s="85">
        <v>9.8012139118147656E-4</v>
      </c>
      <c r="E53" s="85">
        <v>0</v>
      </c>
      <c r="F53" s="85">
        <v>0</v>
      </c>
      <c r="G53" s="85">
        <v>6.1681895123053615E-3</v>
      </c>
      <c r="H53" s="85">
        <v>1.2469216621465756E-3</v>
      </c>
      <c r="I53" s="85">
        <v>2.75317160638804E-3</v>
      </c>
      <c r="J53" s="85">
        <v>2.5956259826560228E-3</v>
      </c>
      <c r="K53" s="85">
        <v>8.7708467769176477E-4</v>
      </c>
      <c r="L53" s="85">
        <v>2.2549118387909317E-3</v>
      </c>
      <c r="M53" s="85">
        <v>3.0985515805297447E-3</v>
      </c>
      <c r="N53" s="85">
        <v>3.7548366417107402E-3</v>
      </c>
      <c r="O53" s="85">
        <v>5.8886118794366561E-4</v>
      </c>
      <c r="P53" s="85">
        <v>1.5908767810324936E-3</v>
      </c>
      <c r="Q53" s="85">
        <v>2.4320363288485016E-3</v>
      </c>
      <c r="R53" s="85">
        <v>3.1276617798829151E-3</v>
      </c>
      <c r="S53" s="85">
        <v>7.1724027362120571E-3</v>
      </c>
      <c r="T53" s="85">
        <v>0</v>
      </c>
      <c r="U53" s="85">
        <v>9.3943493452443262E-4</v>
      </c>
      <c r="V53" s="85">
        <v>2.8259513904785962E-3</v>
      </c>
      <c r="W53" s="85">
        <v>1.7858165348469499E-4</v>
      </c>
      <c r="X53" s="85">
        <v>2.746442295430277E-3</v>
      </c>
      <c r="Y53" s="85">
        <v>5.6113408151210863E-3</v>
      </c>
      <c r="Z53" s="85">
        <v>3.648840117930513E-3</v>
      </c>
      <c r="AA53" s="85">
        <v>6.4202978187116759E-3</v>
      </c>
      <c r="AB53" s="85">
        <v>1.9986018915621154E-3</v>
      </c>
      <c r="AC53" s="85">
        <v>2.6396492367405145E-2</v>
      </c>
      <c r="AD53" s="85">
        <v>3.5119556631917023E-3</v>
      </c>
      <c r="AE53" s="85">
        <v>5.0431863768471896E-3</v>
      </c>
      <c r="AF53" s="85">
        <v>4.0747912822667572E-3</v>
      </c>
      <c r="AG53" s="85">
        <v>1.7077717589758092E-2</v>
      </c>
      <c r="AH53" s="85">
        <v>1.752909584461957E-2</v>
      </c>
      <c r="AI53" s="85">
        <v>4.4439937748817363E-3</v>
      </c>
      <c r="AJ53" s="85">
        <v>5.7286910932203704E-4</v>
      </c>
      <c r="AK53" s="85">
        <v>1.3132721660873532E-3</v>
      </c>
      <c r="AL53" s="85">
        <v>3.9772257190650905E-3</v>
      </c>
      <c r="AM53" s="85">
        <v>8.5243648416742247E-3</v>
      </c>
      <c r="AN53" s="85">
        <v>6.1032391653877589E-3</v>
      </c>
      <c r="AO53" s="85">
        <v>3.2745451504395173E-2</v>
      </c>
      <c r="AP53" s="85">
        <v>4.3178323129057514E-3</v>
      </c>
      <c r="AQ53" s="85">
        <v>2.5404889043453765E-2</v>
      </c>
      <c r="AR53" s="85">
        <v>1.0297476468874717E-3</v>
      </c>
      <c r="AS53" s="85">
        <v>3.4955176978413002E-4</v>
      </c>
      <c r="AT53" s="85">
        <v>3.0194097889855473E-3</v>
      </c>
      <c r="AU53" s="85">
        <v>0</v>
      </c>
      <c r="AV53" s="85">
        <v>1.6440871982590536E-2</v>
      </c>
      <c r="AW53" s="85">
        <v>0.28094760057408558</v>
      </c>
      <c r="AX53" s="85">
        <v>1.4429962426839117E-2</v>
      </c>
      <c r="AY53" s="85">
        <v>8.4698594003339549E-3</v>
      </c>
      <c r="AZ53" s="85">
        <v>5.9806114839671886E-3</v>
      </c>
      <c r="BA53" s="85">
        <v>5.9081861058730468E-4</v>
      </c>
      <c r="BB53" s="85">
        <v>1.3868477015441737E-2</v>
      </c>
      <c r="BC53" s="85">
        <v>1.4296278305221476E-2</v>
      </c>
      <c r="BD53" s="85">
        <v>2.2655680900911541E-2</v>
      </c>
      <c r="BE53" s="85">
        <v>9.4157791741648726E-3</v>
      </c>
      <c r="BF53" s="85">
        <v>2.8493563467972436E-3</v>
      </c>
      <c r="BG53" s="85">
        <v>4.9403415102632136E-3</v>
      </c>
      <c r="BH53" s="85">
        <v>7.0402308915524234E-4</v>
      </c>
      <c r="BI53" s="85">
        <v>2.3210520842196825E-3</v>
      </c>
      <c r="BJ53" s="85">
        <v>1.2127095997218494E-2</v>
      </c>
      <c r="BK53" s="85">
        <v>1.1181224084257035E-3</v>
      </c>
      <c r="BL53" s="85">
        <v>1.33121455984837E-3</v>
      </c>
      <c r="BM53" s="85">
        <v>1.4181311220026198E-3</v>
      </c>
      <c r="BN53" s="85">
        <v>3.1703432953093373E-3</v>
      </c>
      <c r="BO53" s="85">
        <v>4.7589152200156002E-4</v>
      </c>
      <c r="BP53" s="85">
        <v>1.8599691555711408E-3</v>
      </c>
      <c r="BQ53" s="85">
        <v>1.8253167183918347E-3</v>
      </c>
      <c r="BR53" s="85">
        <v>2.8993635421309073E-3</v>
      </c>
      <c r="BS53" s="85">
        <v>0</v>
      </c>
      <c r="BT53" s="85">
        <v>1.1942971239608899E-3</v>
      </c>
      <c r="BU53" s="85">
        <v>0</v>
      </c>
    </row>
    <row r="54" spans="1:73" x14ac:dyDescent="0.25">
      <c r="A54" s="46" t="s">
        <v>44</v>
      </c>
      <c r="B54" s="38" t="s">
        <v>109</v>
      </c>
      <c r="C54" s="85">
        <v>2.9074910867129987E-3</v>
      </c>
      <c r="D54" s="85">
        <v>1.4981855550916856E-2</v>
      </c>
      <c r="E54" s="85">
        <v>4.0615860051873513E-3</v>
      </c>
      <c r="F54" s="85">
        <v>6.7021649404252004E-3</v>
      </c>
      <c r="G54" s="85">
        <v>1.0197600668811355E-2</v>
      </c>
      <c r="H54" s="85">
        <v>2.828753693805597E-3</v>
      </c>
      <c r="I54" s="85">
        <v>2.6844179452555849E-3</v>
      </c>
      <c r="J54" s="85">
        <v>1.5156863587180247E-3</v>
      </c>
      <c r="K54" s="85">
        <v>1.7436862715864167E-3</v>
      </c>
      <c r="L54" s="85">
        <v>3.1244332493702768E-3</v>
      </c>
      <c r="M54" s="85">
        <v>4.0240265575526551E-3</v>
      </c>
      <c r="N54" s="85">
        <v>3.3083774068731826E-3</v>
      </c>
      <c r="O54" s="85">
        <v>1.7689773084974343E-3</v>
      </c>
      <c r="P54" s="85">
        <v>4.7242754257408696E-3</v>
      </c>
      <c r="Q54" s="85">
        <v>3.7483698750461814E-3</v>
      </c>
      <c r="R54" s="85">
        <v>4.596851607320711E-3</v>
      </c>
      <c r="S54" s="85">
        <v>7.6672723386062422E-3</v>
      </c>
      <c r="T54" s="85">
        <v>1.6022892375515516E-3</v>
      </c>
      <c r="U54" s="85">
        <v>3.7219643597731049E-3</v>
      </c>
      <c r="V54" s="85">
        <v>5.8436073844613272E-3</v>
      </c>
      <c r="W54" s="85">
        <v>9.722778911944505E-4</v>
      </c>
      <c r="X54" s="85">
        <v>3.6325503217956852E-3</v>
      </c>
      <c r="Y54" s="85">
        <v>1.9565859421145893E-3</v>
      </c>
      <c r="Z54" s="85">
        <v>3.2154701839239965E-3</v>
      </c>
      <c r="AA54" s="85">
        <v>2.7351534884483848E-3</v>
      </c>
      <c r="AB54" s="85">
        <v>1.1601391176691755E-3</v>
      </c>
      <c r="AC54" s="85">
        <v>1.0833176674774934E-2</v>
      </c>
      <c r="AD54" s="85">
        <v>4.1951985865140038E-3</v>
      </c>
      <c r="AE54" s="85">
        <v>6.67239756027672E-3</v>
      </c>
      <c r="AF54" s="85">
        <v>3.1257421582418384E-3</v>
      </c>
      <c r="AG54" s="85">
        <v>1.8652917075063582E-2</v>
      </c>
      <c r="AH54" s="85">
        <v>4.9849370746659427E-3</v>
      </c>
      <c r="AI54" s="85">
        <v>2.953845068621789E-4</v>
      </c>
      <c r="AJ54" s="85">
        <v>1.2989351032089659E-2</v>
      </c>
      <c r="AK54" s="85">
        <v>3.2726214430287355E-3</v>
      </c>
      <c r="AL54" s="85">
        <v>4.2761939274322302E-3</v>
      </c>
      <c r="AM54" s="85">
        <v>1.6277457773685781E-2</v>
      </c>
      <c r="AN54" s="85">
        <v>4.1377535015818135E-3</v>
      </c>
      <c r="AO54" s="85">
        <v>2.5956004881463445E-3</v>
      </c>
      <c r="AP54" s="85">
        <v>8.4774822899420389E-3</v>
      </c>
      <c r="AQ54" s="85">
        <v>0</v>
      </c>
      <c r="AR54" s="85">
        <v>1.2069384581987395E-2</v>
      </c>
      <c r="AS54" s="85">
        <v>5.8234546829378352E-3</v>
      </c>
      <c r="AT54" s="85">
        <v>4.6422196104272907E-3</v>
      </c>
      <c r="AU54" s="85">
        <v>3.5106480893045762E-3</v>
      </c>
      <c r="AV54" s="85">
        <v>8.2625759462621219E-3</v>
      </c>
      <c r="AW54" s="85">
        <v>3.5392527131703337E-3</v>
      </c>
      <c r="AX54" s="85">
        <v>0.12250852570391281</v>
      </c>
      <c r="AY54" s="85">
        <v>0.123721022421504</v>
      </c>
      <c r="AZ54" s="85">
        <v>0.1478212776534924</v>
      </c>
      <c r="BA54" s="85">
        <v>2.0659611040151935E-2</v>
      </c>
      <c r="BB54" s="85">
        <v>2.0506865936009002E-2</v>
      </c>
      <c r="BC54" s="85">
        <v>7.2430139612346955E-3</v>
      </c>
      <c r="BD54" s="85">
        <v>6.6396944460850897E-3</v>
      </c>
      <c r="BE54" s="85">
        <v>5.4429595539428272E-3</v>
      </c>
      <c r="BF54" s="85">
        <v>2.2599871490926815E-3</v>
      </c>
      <c r="BG54" s="85">
        <v>1.1288721045692056E-2</v>
      </c>
      <c r="BH54" s="85">
        <v>1.3520045393727539E-3</v>
      </c>
      <c r="BI54" s="85">
        <v>6.6133439222471196E-3</v>
      </c>
      <c r="BJ54" s="85">
        <v>1.3684974326501063E-2</v>
      </c>
      <c r="BK54" s="85">
        <v>1.8989101568597865E-2</v>
      </c>
      <c r="BL54" s="85">
        <v>2.9373111822023029E-3</v>
      </c>
      <c r="BM54" s="85">
        <v>2.2239830800545538E-3</v>
      </c>
      <c r="BN54" s="85">
        <v>3.4785965239646304E-3</v>
      </c>
      <c r="BO54" s="85">
        <v>1.3386329158703806E-4</v>
      </c>
      <c r="BP54" s="85">
        <v>4.8878758493847213E-3</v>
      </c>
      <c r="BQ54" s="85">
        <v>3.8109971794847608E-3</v>
      </c>
      <c r="BR54" s="85">
        <v>1.3512836819413218E-2</v>
      </c>
      <c r="BS54" s="85">
        <v>9.4763338433443561E-3</v>
      </c>
      <c r="BT54" s="85">
        <v>6.1159455114452284E-3</v>
      </c>
      <c r="BU54" s="85">
        <v>0</v>
      </c>
    </row>
    <row r="55" spans="1:73" ht="22.5" x14ac:dyDescent="0.25">
      <c r="A55" s="46" t="s">
        <v>45</v>
      </c>
      <c r="B55" s="38" t="s">
        <v>110</v>
      </c>
      <c r="C55" s="85">
        <v>2.8292588547530286E-3</v>
      </c>
      <c r="D55" s="85">
        <v>1.9998073155849578E-2</v>
      </c>
      <c r="E55" s="85">
        <v>1.9206445560399535E-2</v>
      </c>
      <c r="F55" s="85">
        <v>1.6198115411572307E-2</v>
      </c>
      <c r="G55" s="85">
        <v>4.6054633379712922E-3</v>
      </c>
      <c r="H55" s="85">
        <v>2.685677426161855E-3</v>
      </c>
      <c r="I55" s="85">
        <v>4.127419785103557E-3</v>
      </c>
      <c r="J55" s="85">
        <v>1.0307086226527548E-3</v>
      </c>
      <c r="K55" s="85">
        <v>1.2102137850222357E-3</v>
      </c>
      <c r="L55" s="85">
        <v>3.0730478589420652E-3</v>
      </c>
      <c r="M55" s="85">
        <v>2.3277485264623205E-3</v>
      </c>
      <c r="N55" s="85">
        <v>3.9265517320328782E-3</v>
      </c>
      <c r="O55" s="85">
        <v>1.3787969278680951E-3</v>
      </c>
      <c r="P55" s="85">
        <v>4.661414033177276E-3</v>
      </c>
      <c r="Q55" s="85">
        <v>2.9556336873732291E-3</v>
      </c>
      <c r="R55" s="85">
        <v>4.9754158573353585E-3</v>
      </c>
      <c r="S55" s="85">
        <v>1.5300342026507055E-3</v>
      </c>
      <c r="T55" s="85">
        <v>2.7353998585824828E-3</v>
      </c>
      <c r="U55" s="85">
        <v>4.037317694634621E-3</v>
      </c>
      <c r="V55" s="85">
        <v>5.1015978014864998E-3</v>
      </c>
      <c r="W55" s="85">
        <v>5.62957402889848E-4</v>
      </c>
      <c r="X55" s="85">
        <v>3.4513880261026956E-3</v>
      </c>
      <c r="Y55" s="85">
        <v>1.6920161449104154E-3</v>
      </c>
      <c r="Z55" s="85">
        <v>2.3869027971446985E-3</v>
      </c>
      <c r="AA55" s="85">
        <v>1.7810619667407524E-3</v>
      </c>
      <c r="AB55" s="85">
        <v>4.6619087243761348E-4</v>
      </c>
      <c r="AC55" s="85">
        <v>6.1144310066214352E-3</v>
      </c>
      <c r="AD55" s="85">
        <v>3.2443159193425203E-3</v>
      </c>
      <c r="AE55" s="85">
        <v>5.092308322076221E-3</v>
      </c>
      <c r="AF55" s="85">
        <v>6.2542245930689274E-3</v>
      </c>
      <c r="AG55" s="85">
        <v>3.2331308050704364E-3</v>
      </c>
      <c r="AH55" s="85">
        <v>7.0605331876227853E-3</v>
      </c>
      <c r="AI55" s="85">
        <v>0</v>
      </c>
      <c r="AJ55" s="85">
        <v>4.1942108232343239E-3</v>
      </c>
      <c r="AK55" s="85">
        <v>8.0446169369873533E-3</v>
      </c>
      <c r="AL55" s="85">
        <v>1.1267518052708692E-2</v>
      </c>
      <c r="AM55" s="85">
        <v>6.1791716210555696E-3</v>
      </c>
      <c r="AN55" s="85">
        <v>1.5918007351317286E-2</v>
      </c>
      <c r="AO55" s="85">
        <v>6.5106828473551507E-3</v>
      </c>
      <c r="AP55" s="85">
        <v>4.0898315667214913E-3</v>
      </c>
      <c r="AQ55" s="85">
        <v>4.3581424628347295E-3</v>
      </c>
      <c r="AR55" s="85">
        <v>4.8314646351260834E-3</v>
      </c>
      <c r="AS55" s="85">
        <v>2.2803297753273134E-3</v>
      </c>
      <c r="AT55" s="85">
        <v>2.2129224837841958E-3</v>
      </c>
      <c r="AU55" s="85">
        <v>2.5683393012889905E-3</v>
      </c>
      <c r="AV55" s="85">
        <v>1.1321181931393638E-3</v>
      </c>
      <c r="AW55" s="85">
        <v>2.6675978012216006E-3</v>
      </c>
      <c r="AX55" s="85">
        <v>2.3424830320139347E-3</v>
      </c>
      <c r="AY55" s="85">
        <v>5.281158999427276E-2</v>
      </c>
      <c r="AZ55" s="85">
        <v>1.7946805866268952E-3</v>
      </c>
      <c r="BA55" s="85">
        <v>8.7983377507373501E-4</v>
      </c>
      <c r="BB55" s="85">
        <v>7.8202523815699906E-3</v>
      </c>
      <c r="BC55" s="85">
        <v>9.8658958133644448E-3</v>
      </c>
      <c r="BD55" s="85">
        <v>2.1090504597090147E-3</v>
      </c>
      <c r="BE55" s="85">
        <v>6.5787532820013577E-3</v>
      </c>
      <c r="BF55" s="85">
        <v>3.9704872266412604E-3</v>
      </c>
      <c r="BG55" s="85">
        <v>2.5157488646167372E-2</v>
      </c>
      <c r="BH55" s="85">
        <v>1.2749472858333741E-3</v>
      </c>
      <c r="BI55" s="85">
        <v>3.739210180484254E-3</v>
      </c>
      <c r="BJ55" s="85">
        <v>5.5546130834905208E-3</v>
      </c>
      <c r="BK55" s="85">
        <v>7.2335141593252075E-4</v>
      </c>
      <c r="BL55" s="85">
        <v>1.9058489667052375E-3</v>
      </c>
      <c r="BM55" s="85">
        <v>3.7031317132412628E-5</v>
      </c>
      <c r="BN55" s="85">
        <v>4.3814034577414097E-3</v>
      </c>
      <c r="BO55" s="85">
        <v>6.6480421215135756E-5</v>
      </c>
      <c r="BP55" s="85">
        <v>6.1753266038566271E-3</v>
      </c>
      <c r="BQ55" s="85">
        <v>2.0988783971172259E-4</v>
      </c>
      <c r="BR55" s="85">
        <v>1.9128788827184914E-3</v>
      </c>
      <c r="BS55" s="85">
        <v>8.2013062862971563E-3</v>
      </c>
      <c r="BT55" s="85">
        <v>6.2532539233018094E-3</v>
      </c>
      <c r="BU55" s="85">
        <v>0</v>
      </c>
    </row>
    <row r="56" spans="1:73" x14ac:dyDescent="0.25">
      <c r="A56" s="46" t="s">
        <v>46</v>
      </c>
      <c r="B56" s="38" t="s">
        <v>111</v>
      </c>
      <c r="C56" s="85">
        <v>1.359109778888794E-3</v>
      </c>
      <c r="D56" s="85">
        <v>9.2103150390185936E-4</v>
      </c>
      <c r="E56" s="85">
        <v>1.0374703382815518E-3</v>
      </c>
      <c r="F56" s="85">
        <v>5.3490771746748699E-3</v>
      </c>
      <c r="G56" s="85">
        <v>1.1727831591883278E-3</v>
      </c>
      <c r="H56" s="85">
        <v>4.3002811168901133E-4</v>
      </c>
      <c r="I56" s="85">
        <v>1.9223523652634502E-4</v>
      </c>
      <c r="J56" s="85">
        <v>6.2848086747119196E-6</v>
      </c>
      <c r="K56" s="85">
        <v>1.4909274733671432E-4</v>
      </c>
      <c r="L56" s="85">
        <v>1.6050377833753146E-3</v>
      </c>
      <c r="M56" s="85">
        <v>1.1376695159535779E-4</v>
      </c>
      <c r="N56" s="85">
        <v>0</v>
      </c>
      <c r="O56" s="85">
        <v>9.2039482424528221E-4</v>
      </c>
      <c r="P56" s="85">
        <v>1.0493017066384531E-3</v>
      </c>
      <c r="Q56" s="85">
        <v>6.0433900726919508E-4</v>
      </c>
      <c r="R56" s="85">
        <v>2.9654199584480665E-3</v>
      </c>
      <c r="S56" s="85">
        <v>6.5946985891406583E-4</v>
      </c>
      <c r="T56" s="85">
        <v>9.7598004663015773E-4</v>
      </c>
      <c r="U56" s="85">
        <v>1.6734926971852728E-3</v>
      </c>
      <c r="V56" s="85">
        <v>2.0117706626551538E-3</v>
      </c>
      <c r="W56" s="85">
        <v>2.3272307541418189E-3</v>
      </c>
      <c r="X56" s="85">
        <v>1.0032341027348939E-3</v>
      </c>
      <c r="Y56" s="85">
        <v>6.7680645796416617E-5</v>
      </c>
      <c r="Z56" s="85">
        <v>1.3472640435435741E-3</v>
      </c>
      <c r="AA56" s="85">
        <v>2.0134338273285709E-3</v>
      </c>
      <c r="AB56" s="85">
        <v>5.9879146244061207E-5</v>
      </c>
      <c r="AC56" s="85">
        <v>5.8295972640769579E-4</v>
      </c>
      <c r="AD56" s="85">
        <v>7.0935411784417283E-4</v>
      </c>
      <c r="AE56" s="85">
        <v>1.7192680830160873E-4</v>
      </c>
      <c r="AF56" s="85">
        <v>7.1603427172582616E-3</v>
      </c>
      <c r="AG56" s="85">
        <v>2.9078775532242994E-3</v>
      </c>
      <c r="AH56" s="85">
        <v>5.5946616953656061E-3</v>
      </c>
      <c r="AI56" s="85">
        <v>2.2352230593899211E-3</v>
      </c>
      <c r="AJ56" s="85">
        <v>2.3932552130560229E-3</v>
      </c>
      <c r="AK56" s="85">
        <v>2.3487113764346181E-3</v>
      </c>
      <c r="AL56" s="85">
        <v>1.1505708940220937E-2</v>
      </c>
      <c r="AM56" s="85">
        <v>5.7587571178084381E-3</v>
      </c>
      <c r="AN56" s="85">
        <v>5.0148193891345113E-3</v>
      </c>
      <c r="AO56" s="85">
        <v>3.1593227898678658E-4</v>
      </c>
      <c r="AP56" s="85">
        <v>7.6291158771065067E-4</v>
      </c>
      <c r="AQ56" s="85">
        <v>1.628800718433182E-4</v>
      </c>
      <c r="AR56" s="85">
        <v>4.8425970421194615E-4</v>
      </c>
      <c r="AS56" s="85">
        <v>9.1713344578761406E-4</v>
      </c>
      <c r="AT56" s="85">
        <v>0</v>
      </c>
      <c r="AU56" s="85">
        <v>1.8846175760311708E-4</v>
      </c>
      <c r="AV56" s="85">
        <v>8.8053637244172732E-4</v>
      </c>
      <c r="AW56" s="85">
        <v>6.200431847882739E-4</v>
      </c>
      <c r="AX56" s="85">
        <v>1.7118145233947984E-2</v>
      </c>
      <c r="AY56" s="85">
        <v>0.31043936099232183</v>
      </c>
      <c r="AZ56" s="85">
        <v>0.13816057668406662</v>
      </c>
      <c r="BA56" s="85">
        <v>2.3064376351739128E-3</v>
      </c>
      <c r="BB56" s="85">
        <v>3.3583340943817742E-3</v>
      </c>
      <c r="BC56" s="85">
        <v>4.2070200852680562E-3</v>
      </c>
      <c r="BD56" s="85">
        <v>1.3092355245801586E-3</v>
      </c>
      <c r="BE56" s="85">
        <v>3.7859790935284345E-4</v>
      </c>
      <c r="BF56" s="85">
        <v>2.0417432920479474E-3</v>
      </c>
      <c r="BG56" s="85">
        <v>1.8885072626547081E-2</v>
      </c>
      <c r="BH56" s="85">
        <v>3.0822901415751905E-4</v>
      </c>
      <c r="BI56" s="85">
        <v>1.087254540469505E-4</v>
      </c>
      <c r="BJ56" s="85">
        <v>6.219755744833807E-3</v>
      </c>
      <c r="BK56" s="85">
        <v>2.6594848713032328E-4</v>
      </c>
      <c r="BL56" s="85">
        <v>0</v>
      </c>
      <c r="BM56" s="85">
        <v>4.3764283883760374E-5</v>
      </c>
      <c r="BN56" s="85">
        <v>2.7303735535194379E-4</v>
      </c>
      <c r="BO56" s="85">
        <v>6.1968175431303003E-5</v>
      </c>
      <c r="BP56" s="85">
        <v>8.9813824172442545E-4</v>
      </c>
      <c r="BQ56" s="85">
        <v>8.7256742352064454E-4</v>
      </c>
      <c r="BR56" s="85">
        <v>2.7291073064962773E-4</v>
      </c>
      <c r="BS56" s="85">
        <v>2.7886086570258132E-3</v>
      </c>
      <c r="BT56" s="85">
        <v>6.8654205928290676E-4</v>
      </c>
      <c r="BU56" s="85">
        <v>0</v>
      </c>
    </row>
    <row r="57" spans="1:73" x14ac:dyDescent="0.25">
      <c r="A57" s="46" t="s">
        <v>47</v>
      </c>
      <c r="B57" s="38" t="s">
        <v>112</v>
      </c>
      <c r="C57" s="85">
        <v>3.0003042364576223E-5</v>
      </c>
      <c r="D57" s="85">
        <v>6.6411895051221939E-4</v>
      </c>
      <c r="E57" s="85">
        <v>8.4233761933668119E-3</v>
      </c>
      <c r="F57" s="85">
        <v>5.5048282844015264E-3</v>
      </c>
      <c r="G57" s="85">
        <v>3.3145156287388003E-3</v>
      </c>
      <c r="H57" s="85">
        <v>5.3633617647458479E-3</v>
      </c>
      <c r="I57" s="85">
        <v>3.4643594771421576E-3</v>
      </c>
      <c r="J57" s="85">
        <v>4.3333755812138683E-3</v>
      </c>
      <c r="K57" s="85">
        <v>6.5693991795239752E-4</v>
      </c>
      <c r="L57" s="85">
        <v>7.3753148614609564E-3</v>
      </c>
      <c r="M57" s="85">
        <v>5.4084041820220089E-3</v>
      </c>
      <c r="N57" s="85">
        <v>1.3851683952652426E-2</v>
      </c>
      <c r="O57" s="85">
        <v>1.3622202460530142E-2</v>
      </c>
      <c r="P57" s="85">
        <v>2.8703478942884138E-3</v>
      </c>
      <c r="Q57" s="85">
        <v>3.0950965352045819E-3</v>
      </c>
      <c r="R57" s="85">
        <v>9.2748241253588475E-3</v>
      </c>
      <c r="S57" s="85">
        <v>0</v>
      </c>
      <c r="T57" s="85">
        <v>1.4274538096971696E-4</v>
      </c>
      <c r="U57" s="85">
        <v>6.7310711810777404E-3</v>
      </c>
      <c r="V57" s="85">
        <v>3.6051742200159903E-3</v>
      </c>
      <c r="W57" s="85">
        <v>1.7937534972240475E-3</v>
      </c>
      <c r="X57" s="85">
        <v>5.6379238910377206E-3</v>
      </c>
      <c r="Y57" s="85">
        <v>5.5744240992321326E-3</v>
      </c>
      <c r="Z57" s="85">
        <v>8.3979458714216106E-3</v>
      </c>
      <c r="AA57" s="85">
        <v>6.7907259023546104E-3</v>
      </c>
      <c r="AB57" s="85">
        <v>1.8081335995041325E-3</v>
      </c>
      <c r="AC57" s="85">
        <v>4.4642941914804328E-3</v>
      </c>
      <c r="AD57" s="85">
        <v>1.0501052063545945E-2</v>
      </c>
      <c r="AE57" s="85">
        <v>2.0017192680830159E-2</v>
      </c>
      <c r="AF57" s="85">
        <v>5.7171303823599258E-3</v>
      </c>
      <c r="AG57" s="85">
        <v>2.2376032660771108E-3</v>
      </c>
      <c r="AH57" s="85">
        <v>9.7088418836010389E-3</v>
      </c>
      <c r="AI57" s="85">
        <v>3.1346027519255104E-3</v>
      </c>
      <c r="AJ57" s="85">
        <v>8.599513471015785E-3</v>
      </c>
      <c r="AK57" s="85">
        <v>3.0761585667251151E-2</v>
      </c>
      <c r="AL57" s="85">
        <v>2.0907398374083709E-2</v>
      </c>
      <c r="AM57" s="85">
        <v>9.6179033384553983E-2</v>
      </c>
      <c r="AN57" s="85">
        <v>7.087564513928256E-3</v>
      </c>
      <c r="AO57" s="85">
        <v>4.7984537902581351E-2</v>
      </c>
      <c r="AP57" s="85">
        <v>1.3997500355455708E-2</v>
      </c>
      <c r="AQ57" s="85">
        <v>1.9087783554395343E-2</v>
      </c>
      <c r="AR57" s="85">
        <v>5.1995762263737852E-2</v>
      </c>
      <c r="AS57" s="85">
        <v>4.1057235721634534E-2</v>
      </c>
      <c r="AT57" s="85">
        <v>1.0454829334500445E-2</v>
      </c>
      <c r="AU57" s="85">
        <v>4.2921069586216873E-2</v>
      </c>
      <c r="AV57" s="85">
        <v>2.7408581455903996E-2</v>
      </c>
      <c r="AW57" s="85">
        <v>1.6508810261650523E-2</v>
      </c>
      <c r="AX57" s="85">
        <v>3.5902723553633518E-2</v>
      </c>
      <c r="AY57" s="85">
        <v>2.1641355039220636E-3</v>
      </c>
      <c r="AZ57" s="85">
        <v>1.7638578175490926E-2</v>
      </c>
      <c r="BA57" s="85">
        <v>1.7737346599233583E-3</v>
      </c>
      <c r="BB57" s="85">
        <v>3.1717685051806291E-2</v>
      </c>
      <c r="BC57" s="85">
        <v>1.9484574982543034E-2</v>
      </c>
      <c r="BD57" s="85">
        <v>1.1916012048904375E-2</v>
      </c>
      <c r="BE57" s="85">
        <v>3.1285954509248606E-2</v>
      </c>
      <c r="BF57" s="85">
        <v>1.6433651651784727E-2</v>
      </c>
      <c r="BG57" s="85">
        <v>1.4544300294629922E-2</v>
      </c>
      <c r="BH57" s="85">
        <v>4.2766775714355764E-3</v>
      </c>
      <c r="BI57" s="85">
        <v>9.6482022482533032E-3</v>
      </c>
      <c r="BJ57" s="85">
        <v>1.8202401568124214E-2</v>
      </c>
      <c r="BK57" s="85">
        <v>7.7905588049826547E-3</v>
      </c>
      <c r="BL57" s="85">
        <v>2.4901696938599203E-2</v>
      </c>
      <c r="BM57" s="85">
        <v>1.2035178068034104E-4</v>
      </c>
      <c r="BN57" s="85">
        <v>1.5226977737165186E-2</v>
      </c>
      <c r="BO57" s="85">
        <v>1.2865615995249506E-2</v>
      </c>
      <c r="BP57" s="85">
        <v>3.9632586316094565E-2</v>
      </c>
      <c r="BQ57" s="85">
        <v>9.7562471110943412E-3</v>
      </c>
      <c r="BR57" s="85">
        <v>4.6970690889789135E-3</v>
      </c>
      <c r="BS57" s="85">
        <v>3.6720793642959382E-2</v>
      </c>
      <c r="BT57" s="85">
        <v>7.3226862102306209E-2</v>
      </c>
      <c r="BU57" s="85">
        <v>0</v>
      </c>
    </row>
    <row r="58" spans="1:73" ht="22.5" x14ac:dyDescent="0.25">
      <c r="A58" s="46" t="s">
        <v>48</v>
      </c>
      <c r="B58" s="38" t="s">
        <v>113</v>
      </c>
      <c r="C58" s="85">
        <v>2.6301732465394857E-4</v>
      </c>
      <c r="D58" s="85">
        <v>1.3157776421850413E-2</v>
      </c>
      <c r="E58" s="85">
        <v>6.6574692345897028E-3</v>
      </c>
      <c r="F58" s="85">
        <v>6.16190327856086E-3</v>
      </c>
      <c r="G58" s="85">
        <v>4.0796310902747627E-3</v>
      </c>
      <c r="H58" s="85">
        <v>4.1628000105508756E-3</v>
      </c>
      <c r="I58" s="85">
        <v>1.0192867770208763E-2</v>
      </c>
      <c r="J58" s="85">
        <v>1.7503192159072697E-3</v>
      </c>
      <c r="K58" s="85">
        <v>1.5247062989356176E-3</v>
      </c>
      <c r="L58" s="85">
        <v>5.0347607052896723E-3</v>
      </c>
      <c r="M58" s="85">
        <v>1.2364805873953886E-2</v>
      </c>
      <c r="N58" s="85">
        <v>3.6747029328937429E-3</v>
      </c>
      <c r="O58" s="85">
        <v>8.1483068445538116E-3</v>
      </c>
      <c r="P58" s="85">
        <v>2.3664896554325297E-3</v>
      </c>
      <c r="Q58" s="85">
        <v>2.0234346518689245E-3</v>
      </c>
      <c r="R58" s="85">
        <v>1.5868151479780612E-2</v>
      </c>
      <c r="S58" s="85">
        <v>6.3301624625908513E-3</v>
      </c>
      <c r="T58" s="85">
        <v>9.7177514393492568E-3</v>
      </c>
      <c r="U58" s="85">
        <v>2.0561567438575665E-2</v>
      </c>
      <c r="V58" s="85">
        <v>8.7823261887658849E-3</v>
      </c>
      <c r="W58" s="85">
        <v>2.9808962984842107E-3</v>
      </c>
      <c r="X58" s="85">
        <v>8.0247781856513985E-3</v>
      </c>
      <c r="Y58" s="85">
        <v>8.7492616656822206E-3</v>
      </c>
      <c r="Z58" s="85">
        <v>7.6187781662389112E-3</v>
      </c>
      <c r="AA58" s="85">
        <v>7.1734560256757236E-3</v>
      </c>
      <c r="AB58" s="85">
        <v>1.332968591453714E-3</v>
      </c>
      <c r="AC58" s="85">
        <v>1.9146524173839729E-2</v>
      </c>
      <c r="AD58" s="85">
        <v>7.9660902620475975E-3</v>
      </c>
      <c r="AE58" s="85">
        <v>2.0713086904908102E-2</v>
      </c>
      <c r="AF58" s="85">
        <v>4.9516797895467583E-3</v>
      </c>
      <c r="AG58" s="85">
        <v>6.5239176452177063E-3</v>
      </c>
      <c r="AH58" s="85">
        <v>1.0744204937600628E-2</v>
      </c>
      <c r="AI58" s="85">
        <v>6.6902386442292017E-2</v>
      </c>
      <c r="AJ58" s="85">
        <v>2.5591413995348315E-3</v>
      </c>
      <c r="AK58" s="85">
        <v>1.2017430223342061E-2</v>
      </c>
      <c r="AL58" s="85">
        <v>1.8694295872780771E-2</v>
      </c>
      <c r="AM58" s="85">
        <v>2.2875946782896502E-2</v>
      </c>
      <c r="AN58" s="85">
        <v>7.4237613818113274E-3</v>
      </c>
      <c r="AO58" s="85">
        <v>5.9531552962019977E-3</v>
      </c>
      <c r="AP58" s="85">
        <v>4.3752870463939697E-3</v>
      </c>
      <c r="AQ58" s="85">
        <v>1.1705354352199542E-2</v>
      </c>
      <c r="AR58" s="85">
        <v>8.6999760653249641E-3</v>
      </c>
      <c r="AS58" s="85">
        <v>4.6579116328680174E-3</v>
      </c>
      <c r="AT58" s="85">
        <v>6.6859764643399835E-2</v>
      </c>
      <c r="AU58" s="85">
        <v>6.9730850313153318E-3</v>
      </c>
      <c r="AV58" s="85">
        <v>2.4179528787249834E-2</v>
      </c>
      <c r="AW58" s="85">
        <v>2.6868538007491869E-2</v>
      </c>
      <c r="AX58" s="85">
        <v>1.5423682436716253E-2</v>
      </c>
      <c r="AY58" s="85">
        <v>1.8199250273397843E-2</v>
      </c>
      <c r="AZ58" s="85">
        <v>2.9721600795426299E-2</v>
      </c>
      <c r="BA58" s="85">
        <v>2.4107331763405988E-3</v>
      </c>
      <c r="BB58" s="85">
        <v>7.8076663031541177E-2</v>
      </c>
      <c r="BC58" s="85">
        <v>1.391027336956286E-2</v>
      </c>
      <c r="BD58" s="85">
        <v>2.7757269702518062E-2</v>
      </c>
      <c r="BE58" s="85">
        <v>9.607536556824104E-3</v>
      </c>
      <c r="BF58" s="85">
        <v>7.6507212017814016E-3</v>
      </c>
      <c r="BG58" s="85">
        <v>9.945794605505185E-3</v>
      </c>
      <c r="BH58" s="85">
        <v>3.2329020462203415E-3</v>
      </c>
      <c r="BI58" s="85">
        <v>7.0435185447807061E-3</v>
      </c>
      <c r="BJ58" s="85">
        <v>4.2629597840637863E-3</v>
      </c>
      <c r="BK58" s="85">
        <v>2.4422659285587869E-2</v>
      </c>
      <c r="BL58" s="85">
        <v>1.0262263666874355E-3</v>
      </c>
      <c r="BM58" s="85">
        <v>3.844103204597606E-3</v>
      </c>
      <c r="BN58" s="85">
        <v>5.4159269046527942E-3</v>
      </c>
      <c r="BO58" s="85">
        <v>9.8721921422548643E-3</v>
      </c>
      <c r="BP58" s="85">
        <v>1.5070115612934622E-2</v>
      </c>
      <c r="BQ58" s="85">
        <v>4.9571262817307967E-3</v>
      </c>
      <c r="BR58" s="85">
        <v>4.9126435285104082E-2</v>
      </c>
      <c r="BS58" s="85">
        <v>8.9827747890035056E-3</v>
      </c>
      <c r="BT58" s="85">
        <v>7.4718660785289687E-3</v>
      </c>
      <c r="BU58" s="85">
        <v>0</v>
      </c>
    </row>
    <row r="59" spans="1:73" x14ac:dyDescent="0.25">
      <c r="A59" s="46" t="s">
        <v>49</v>
      </c>
      <c r="B59" s="38" t="s">
        <v>114</v>
      </c>
      <c r="C59" s="85">
        <v>2.1170371014257055E-4</v>
      </c>
      <c r="D59" s="85">
        <v>8.3637881755997297E-3</v>
      </c>
      <c r="E59" s="85">
        <v>1.9204238176701065E-4</v>
      </c>
      <c r="F59" s="85">
        <v>1.1097266568024298E-3</v>
      </c>
      <c r="G59" s="85">
        <v>1.0247820602580124E-2</v>
      </c>
      <c r="H59" s="85">
        <v>8.8643341238496944E-4</v>
      </c>
      <c r="I59" s="85">
        <v>4.0399651281430735E-4</v>
      </c>
      <c r="J59" s="85">
        <v>4.1961572584826587E-3</v>
      </c>
      <c r="K59" s="85">
        <v>4.4261909365587066E-4</v>
      </c>
      <c r="L59" s="85">
        <v>1.1143576826196473E-3</v>
      </c>
      <c r="M59" s="85">
        <v>3.1330651501148533E-3</v>
      </c>
      <c r="N59" s="85">
        <v>6.0672665247155251E-4</v>
      </c>
      <c r="O59" s="85">
        <v>1.0239242810687111E-3</v>
      </c>
      <c r="P59" s="85">
        <v>2.0628207744330146E-3</v>
      </c>
      <c r="Q59" s="85">
        <v>6.7284707287056133E-4</v>
      </c>
      <c r="R59" s="85">
        <v>1.8838078155490757E-3</v>
      </c>
      <c r="S59" s="85">
        <v>1.1810602821718684E-4</v>
      </c>
      <c r="T59" s="85">
        <v>4.5999422379156074E-3</v>
      </c>
      <c r="U59" s="85">
        <v>4.3990465199169482E-3</v>
      </c>
      <c r="V59" s="85">
        <v>2.700779561131779E-3</v>
      </c>
      <c r="W59" s="85">
        <v>6.9788576330050644E-4</v>
      </c>
      <c r="X59" s="85">
        <v>3.6265298225430479E-3</v>
      </c>
      <c r="Y59" s="85">
        <v>5.8820633983067529E-3</v>
      </c>
      <c r="Z59" s="85">
        <v>4.9332318394420538E-3</v>
      </c>
      <c r="AA59" s="85">
        <v>8.5034432042165927E-3</v>
      </c>
      <c r="AB59" s="85">
        <v>2.2684448658505979E-3</v>
      </c>
      <c r="AC59" s="85">
        <v>3.9825453882568744E-2</v>
      </c>
      <c r="AD59" s="85">
        <v>2.1976922055908423E-3</v>
      </c>
      <c r="AE59" s="85">
        <v>4.8958205411600963E-3</v>
      </c>
      <c r="AF59" s="85">
        <v>2.2168837574672536E-2</v>
      </c>
      <c r="AG59" s="85">
        <v>3.6766246875820797E-3</v>
      </c>
      <c r="AH59" s="85">
        <v>5.6316737330438611E-3</v>
      </c>
      <c r="AI59" s="85">
        <v>4.0472086164101528E-2</v>
      </c>
      <c r="AJ59" s="85">
        <v>1.3250539163151115E-2</v>
      </c>
      <c r="AK59" s="85">
        <v>2.8390436474913534E-3</v>
      </c>
      <c r="AL59" s="85">
        <v>4.220686316478049E-3</v>
      </c>
      <c r="AM59" s="85">
        <v>3.3031941189364919E-3</v>
      </c>
      <c r="AN59" s="85">
        <v>1.5906050558944875E-3</v>
      </c>
      <c r="AO59" s="85">
        <v>0</v>
      </c>
      <c r="AP59" s="85">
        <v>1.373459040411405E-3</v>
      </c>
      <c r="AQ59" s="85">
        <v>7.6157438997010937E-4</v>
      </c>
      <c r="AR59" s="85">
        <v>2.5233455851656965E-3</v>
      </c>
      <c r="AS59" s="85">
        <v>7.631972927984185E-4</v>
      </c>
      <c r="AT59" s="85">
        <v>1.4029928547191801E-2</v>
      </c>
      <c r="AU59" s="85">
        <v>5.5705789282223675E-3</v>
      </c>
      <c r="AV59" s="85">
        <v>1.0492848786746669E-2</v>
      </c>
      <c r="AW59" s="85">
        <v>1.2423970895198581E-2</v>
      </c>
      <c r="AX59" s="85">
        <v>5.6860271888201494E-3</v>
      </c>
      <c r="AY59" s="85">
        <v>3.7094527087993198E-3</v>
      </c>
      <c r="AZ59" s="85">
        <v>1.5426298782003479E-2</v>
      </c>
      <c r="BA59" s="85">
        <v>1.2205704340896939E-3</v>
      </c>
      <c r="BB59" s="85">
        <v>6.3997138969491803E-3</v>
      </c>
      <c r="BC59" s="85">
        <v>8.7134108523769668E-2</v>
      </c>
      <c r="BD59" s="85">
        <v>1.433022266847794E-2</v>
      </c>
      <c r="BE59" s="85">
        <v>6.9917691831135505E-3</v>
      </c>
      <c r="BF59" s="85">
        <v>4.1787605521458803E-3</v>
      </c>
      <c r="BG59" s="85">
        <v>2.8160760503312555E-3</v>
      </c>
      <c r="BH59" s="85">
        <v>1.3204811174702803E-3</v>
      </c>
      <c r="BI59" s="85">
        <v>2.8741337417628652E-3</v>
      </c>
      <c r="BJ59" s="85">
        <v>9.9133130991112955E-3</v>
      </c>
      <c r="BK59" s="85">
        <v>1.2434337294803305E-2</v>
      </c>
      <c r="BL59" s="85">
        <v>8.9925703305391365E-4</v>
      </c>
      <c r="BM59" s="85">
        <v>1.6420022664849325E-3</v>
      </c>
      <c r="BN59" s="85">
        <v>8.1307505920382855E-3</v>
      </c>
      <c r="BO59" s="85">
        <v>1.4403088541994117E-3</v>
      </c>
      <c r="BP59" s="85">
        <v>3.8551957834019762E-3</v>
      </c>
      <c r="BQ59" s="85">
        <v>1.7092888339669276E-2</v>
      </c>
      <c r="BR59" s="85">
        <v>5.5183050490988945E-3</v>
      </c>
      <c r="BS59" s="85">
        <v>3.2410377901715944E-3</v>
      </c>
      <c r="BT59" s="85">
        <v>2.4086183913175313E-3</v>
      </c>
      <c r="BU59" s="85">
        <v>0</v>
      </c>
    </row>
    <row r="60" spans="1:73" x14ac:dyDescent="0.25">
      <c r="A60" s="46" t="s">
        <v>50</v>
      </c>
      <c r="B60" s="38" t="s">
        <v>115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5">
        <v>0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>
        <v>0</v>
      </c>
      <c r="AL60" s="85">
        <v>0</v>
      </c>
      <c r="AM60" s="85">
        <v>0</v>
      </c>
      <c r="AN60" s="85">
        <v>0</v>
      </c>
      <c r="AO60" s="85">
        <v>0</v>
      </c>
      <c r="AP60" s="85">
        <v>0</v>
      </c>
      <c r="AQ60" s="85">
        <v>0</v>
      </c>
      <c r="AR60" s="85">
        <v>0</v>
      </c>
      <c r="AS60" s="85">
        <v>0</v>
      </c>
      <c r="AT60" s="85">
        <v>0</v>
      </c>
      <c r="AU60" s="85">
        <v>0</v>
      </c>
      <c r="AV60" s="85">
        <v>0</v>
      </c>
      <c r="AW60" s="85">
        <v>0</v>
      </c>
      <c r="AX60" s="85">
        <v>0</v>
      </c>
      <c r="AY60" s="85">
        <v>0</v>
      </c>
      <c r="AZ60" s="85">
        <v>0</v>
      </c>
      <c r="BA60" s="85">
        <v>0</v>
      </c>
      <c r="BB60" s="85">
        <v>0</v>
      </c>
      <c r="BC60" s="85">
        <v>0</v>
      </c>
      <c r="BD60" s="85">
        <v>2.9460260272084735E-2</v>
      </c>
      <c r="BE60" s="85">
        <v>0</v>
      </c>
      <c r="BF60" s="85">
        <v>0</v>
      </c>
      <c r="BG60" s="85">
        <v>0</v>
      </c>
      <c r="BH60" s="85">
        <v>0</v>
      </c>
      <c r="BI60" s="85">
        <v>0</v>
      </c>
      <c r="BJ60" s="85">
        <v>0</v>
      </c>
      <c r="BK60" s="85">
        <v>0</v>
      </c>
      <c r="BL60" s="85">
        <v>0</v>
      </c>
      <c r="BM60" s="85">
        <v>0</v>
      </c>
      <c r="BN60" s="85">
        <v>0</v>
      </c>
      <c r="BO60" s="85">
        <v>0</v>
      </c>
      <c r="BP60" s="85">
        <v>0</v>
      </c>
      <c r="BQ60" s="85">
        <v>0</v>
      </c>
      <c r="BR60" s="85">
        <v>0</v>
      </c>
      <c r="BS60" s="85">
        <v>0</v>
      </c>
      <c r="BT60" s="85">
        <v>0</v>
      </c>
      <c r="BU60" s="85">
        <v>0</v>
      </c>
    </row>
    <row r="61" spans="1:73" x14ac:dyDescent="0.25">
      <c r="A61" s="46" t="s">
        <v>51</v>
      </c>
      <c r="B61" s="38" t="s">
        <v>116</v>
      </c>
      <c r="C61" s="85">
        <v>0</v>
      </c>
      <c r="D61" s="85">
        <v>3.5710844921159958E-4</v>
      </c>
      <c r="E61" s="85">
        <v>7.3285138789250042E-4</v>
      </c>
      <c r="F61" s="85">
        <v>2.1221088700256988E-3</v>
      </c>
      <c r="G61" s="85">
        <v>1.1432420216772867E-3</v>
      </c>
      <c r="H61" s="85">
        <v>3.7823290418446125E-3</v>
      </c>
      <c r="I61" s="85">
        <v>2.6451183525522733E-2</v>
      </c>
      <c r="J61" s="85">
        <v>4.0938196238960993E-2</v>
      </c>
      <c r="K61" s="85">
        <v>9.6560849642293885E-4</v>
      </c>
      <c r="L61" s="85">
        <v>1.0977329974811082E-2</v>
      </c>
      <c r="M61" s="85">
        <v>6.0962468410496726E-2</v>
      </c>
      <c r="N61" s="85">
        <v>5.5292259083728279E-3</v>
      </c>
      <c r="O61" s="85">
        <v>6.9915297344978096E-3</v>
      </c>
      <c r="P61" s="85">
        <v>9.0713824961001759E-4</v>
      </c>
      <c r="Q61" s="85">
        <v>0</v>
      </c>
      <c r="R61" s="85">
        <v>2.902325916778959E-3</v>
      </c>
      <c r="S61" s="85">
        <v>2.7041470713980333E-4</v>
      </c>
      <c r="T61" s="85">
        <v>1.4779126420399531E-2</v>
      </c>
      <c r="U61" s="85">
        <v>2.3624999834373247E-3</v>
      </c>
      <c r="V61" s="85">
        <v>3.2172543164546829E-3</v>
      </c>
      <c r="W61" s="85">
        <v>1.2047175036665934E-3</v>
      </c>
      <c r="X61" s="85">
        <v>2.8066472879566479E-3</v>
      </c>
      <c r="Y61" s="85">
        <v>5.8943689702697383E-3</v>
      </c>
      <c r="Z61" s="85">
        <v>1.127210916431457E-3</v>
      </c>
      <c r="AA61" s="85">
        <v>4.7882272214066421E-3</v>
      </c>
      <c r="AB61" s="85">
        <v>7.8601049850085514E-5</v>
      </c>
      <c r="AC61" s="85">
        <v>4.7776113082793571E-3</v>
      </c>
      <c r="AD61" s="85">
        <v>4.8697377783290148E-3</v>
      </c>
      <c r="AE61" s="85">
        <v>1.3893323508944287E-2</v>
      </c>
      <c r="AF61" s="85">
        <v>4.1378176437275073E-3</v>
      </c>
      <c r="AG61" s="85">
        <v>2.2291836546055733E-3</v>
      </c>
      <c r="AH61" s="85">
        <v>4.8670829546904482E-3</v>
      </c>
      <c r="AI61" s="85">
        <v>1.4852991098786279E-2</v>
      </c>
      <c r="AJ61" s="85">
        <v>1.2508215001186978E-3</v>
      </c>
      <c r="AK61" s="85">
        <v>1.6204062696537121E-2</v>
      </c>
      <c r="AL61" s="85">
        <v>1.767829580392323E-2</v>
      </c>
      <c r="AM61" s="85">
        <v>2.039185879163305E-2</v>
      </c>
      <c r="AN61" s="85">
        <v>3.2898762542323528E-3</v>
      </c>
      <c r="AO61" s="85">
        <v>1.8993105242617405E-2</v>
      </c>
      <c r="AP61" s="85">
        <v>1.9610973272276163E-3</v>
      </c>
      <c r="AQ61" s="85">
        <v>5.1109125245970919E-3</v>
      </c>
      <c r="AR61" s="85">
        <v>8.8372757515766277E-3</v>
      </c>
      <c r="AS61" s="85">
        <v>3.0966915397357187E-3</v>
      </c>
      <c r="AT61" s="85">
        <v>4.6933627078303036E-2</v>
      </c>
      <c r="AU61" s="85">
        <v>1.0172552078996156E-2</v>
      </c>
      <c r="AV61" s="85">
        <v>2.0591343069549795E-2</v>
      </c>
      <c r="AW61" s="85">
        <v>8.6921581867523863E-3</v>
      </c>
      <c r="AX61" s="85">
        <v>2.394604947911453E-2</v>
      </c>
      <c r="AY61" s="85">
        <v>8.5874003062977721E-3</v>
      </c>
      <c r="AZ61" s="85">
        <v>9.2667163808103394E-3</v>
      </c>
      <c r="BA61" s="85">
        <v>5.4719636108025739E-4</v>
      </c>
      <c r="BB61" s="85">
        <v>8.5378123400359322E-3</v>
      </c>
      <c r="BC61" s="85">
        <v>6.8862846808086155E-3</v>
      </c>
      <c r="BD61" s="85">
        <v>4.1418108794518925E-3</v>
      </c>
      <c r="BE61" s="85">
        <v>2.2848629672242382E-2</v>
      </c>
      <c r="BF61" s="85">
        <v>4.7182770921498684E-3</v>
      </c>
      <c r="BG61" s="85">
        <v>7.8269551109881232E-3</v>
      </c>
      <c r="BH61" s="85">
        <v>1.4325643953457419E-3</v>
      </c>
      <c r="BI61" s="85">
        <v>4.5433058210662659E-2</v>
      </c>
      <c r="BJ61" s="85">
        <v>4.0723191475424154E-3</v>
      </c>
      <c r="BK61" s="85">
        <v>2.5662486933886773E-3</v>
      </c>
      <c r="BL61" s="85">
        <v>3.4137734238786125E-3</v>
      </c>
      <c r="BM61" s="85">
        <v>6.1354159521656375E-4</v>
      </c>
      <c r="BN61" s="85">
        <v>3.5078668602167651E-3</v>
      </c>
      <c r="BO61" s="85">
        <v>7.7219566180657681E-4</v>
      </c>
      <c r="BP61" s="85">
        <v>9.3799983540095964E-3</v>
      </c>
      <c r="BQ61" s="85">
        <v>5.9240253186050246E-3</v>
      </c>
      <c r="BR61" s="85">
        <v>1.8209905908392131E-2</v>
      </c>
      <c r="BS61" s="85">
        <v>1.0200220456377607E-2</v>
      </c>
      <c r="BT61" s="85">
        <v>6.4120167745109818E-3</v>
      </c>
      <c r="BU61" s="85">
        <v>0</v>
      </c>
    </row>
    <row r="62" spans="1:73" x14ac:dyDescent="0.25">
      <c r="A62" s="46" t="s">
        <v>255</v>
      </c>
      <c r="B62" s="38" t="s">
        <v>256</v>
      </c>
      <c r="C62" s="85">
        <v>8.3582307177877384E-3</v>
      </c>
      <c r="D62" s="85">
        <v>3.8665339285140818E-4</v>
      </c>
      <c r="E62" s="85">
        <v>3.7525522874013574E-5</v>
      </c>
      <c r="F62" s="85">
        <v>1.5521571528697141E-2</v>
      </c>
      <c r="G62" s="85">
        <v>0</v>
      </c>
      <c r="H62" s="85">
        <v>1.6138043819704719E-3</v>
      </c>
      <c r="I62" s="85">
        <v>0</v>
      </c>
      <c r="J62" s="85">
        <v>2.7129424112506452E-4</v>
      </c>
      <c r="K62" s="85">
        <v>6.9887225314084844E-5</v>
      </c>
      <c r="L62" s="85">
        <v>3.8287153652392941E-5</v>
      </c>
      <c r="M62" s="85">
        <v>3.2212664946101307E-4</v>
      </c>
      <c r="N62" s="85">
        <v>5.9527897978341009E-4</v>
      </c>
      <c r="O62" s="85">
        <v>4.4284276329096801E-4</v>
      </c>
      <c r="P62" s="85">
        <v>0</v>
      </c>
      <c r="Q62" s="85">
        <v>0</v>
      </c>
      <c r="R62" s="85">
        <v>1.3745487649341342E-3</v>
      </c>
      <c r="S62" s="85">
        <v>0</v>
      </c>
      <c r="T62" s="85">
        <v>0</v>
      </c>
      <c r="U62" s="85">
        <v>2.5572770432047317E-4</v>
      </c>
      <c r="V62" s="85">
        <v>3.6085572424307693E-5</v>
      </c>
      <c r="W62" s="85">
        <v>0</v>
      </c>
      <c r="X62" s="85">
        <v>1.4777589074654738E-5</v>
      </c>
      <c r="Y62" s="85">
        <v>2.3380586729671195E-4</v>
      </c>
      <c r="Z62" s="85">
        <v>0</v>
      </c>
      <c r="AA62" s="85">
        <v>0</v>
      </c>
      <c r="AB62" s="85">
        <v>5.042226402587769E-3</v>
      </c>
      <c r="AC62" s="85">
        <v>0</v>
      </c>
      <c r="AD62" s="85">
        <v>1.3055597260935696E-4</v>
      </c>
      <c r="AE62" s="85">
        <v>3.5204060747472268E-4</v>
      </c>
      <c r="AF62" s="85">
        <v>1.1598677359834853E-2</v>
      </c>
      <c r="AG62" s="85">
        <v>6.2610793392801414E-3</v>
      </c>
      <c r="AH62" s="85">
        <v>1.1600351809158142E-3</v>
      </c>
      <c r="AI62" s="85">
        <v>2.539425014218135E-2</v>
      </c>
      <c r="AJ62" s="85">
        <v>3.9966013819707231E-3</v>
      </c>
      <c r="AK62" s="85">
        <v>2.6859385507414709E-4</v>
      </c>
      <c r="AL62" s="85">
        <v>6.5709242350972169E-2</v>
      </c>
      <c r="AM62" s="85">
        <v>9.9596108050038108E-3</v>
      </c>
      <c r="AN62" s="85">
        <v>4.8073338744367996E-4</v>
      </c>
      <c r="AO62" s="85">
        <v>1.348597198733793E-2</v>
      </c>
      <c r="AP62" s="85">
        <v>1.0400034036475028E-4</v>
      </c>
      <c r="AQ62" s="85">
        <v>0</v>
      </c>
      <c r="AR62" s="85">
        <v>7.4216046622520486E-6</v>
      </c>
      <c r="AS62" s="85">
        <v>8.0654393515638696E-4</v>
      </c>
      <c r="AT62" s="85">
        <v>5.6945871916046636E-3</v>
      </c>
      <c r="AU62" s="85">
        <v>2.6559959327323011E-3</v>
      </c>
      <c r="AV62" s="85">
        <v>7.1015258437425307E-3</v>
      </c>
      <c r="AW62" s="85">
        <v>5.0373694764165363E-3</v>
      </c>
      <c r="AX62" s="85">
        <v>6.0397354529134219E-4</v>
      </c>
      <c r="AY62" s="85">
        <v>0</v>
      </c>
      <c r="AZ62" s="85">
        <v>3.0822769077802631E-4</v>
      </c>
      <c r="BA62" s="85">
        <v>7.2751113184391528E-5</v>
      </c>
      <c r="BB62" s="85">
        <v>1.7076392123877709E-2</v>
      </c>
      <c r="BC62" s="85">
        <v>1.7034094211227106E-3</v>
      </c>
      <c r="BD62" s="85">
        <v>1.9072509991534265E-3</v>
      </c>
      <c r="BE62" s="85">
        <v>7.350699668603908E-3</v>
      </c>
      <c r="BF62" s="85">
        <v>3.5398710477920814E-2</v>
      </c>
      <c r="BG62" s="85">
        <v>8.9528429345791356E-5</v>
      </c>
      <c r="BH62" s="85">
        <v>7.0402308915524234E-4</v>
      </c>
      <c r="BI62" s="85">
        <v>6.4762553062748778E-4</v>
      </c>
      <c r="BJ62" s="85">
        <v>3.0510900109345421E-3</v>
      </c>
      <c r="BK62" s="85">
        <v>3.5759514241885488E-3</v>
      </c>
      <c r="BL62" s="85">
        <v>1.4660376666963365E-4</v>
      </c>
      <c r="BM62" s="85">
        <v>6.4383994559762857E-5</v>
      </c>
      <c r="BN62" s="85">
        <v>6.3434306846423124E-4</v>
      </c>
      <c r="BO62" s="85">
        <v>5.4146949405992918E-6</v>
      </c>
      <c r="BP62" s="85">
        <v>6.0815767156766273E-3</v>
      </c>
      <c r="BQ62" s="85">
        <v>0</v>
      </c>
      <c r="BR62" s="85">
        <v>5.6735386757069389E-3</v>
      </c>
      <c r="BS62" s="85">
        <v>2.5418291298553875E-3</v>
      </c>
      <c r="BT62" s="85">
        <v>4.8487032936855292E-4</v>
      </c>
      <c r="BU62" s="85">
        <v>0</v>
      </c>
    </row>
    <row r="63" spans="1:73" x14ac:dyDescent="0.25">
      <c r="A63" s="46" t="s">
        <v>52</v>
      </c>
      <c r="B63" s="38" t="s">
        <v>117</v>
      </c>
      <c r="C63" s="85">
        <v>1.4805239596725462E-4</v>
      </c>
      <c r="D63" s="85">
        <v>6.9173705000160571E-3</v>
      </c>
      <c r="E63" s="85">
        <v>3.1543513051156117E-3</v>
      </c>
      <c r="F63" s="85">
        <v>1.761934428782805E-3</v>
      </c>
      <c r="G63" s="85">
        <v>1.9175152358416714E-2</v>
      </c>
      <c r="H63" s="85">
        <v>3.6840140646369019E-3</v>
      </c>
      <c r="I63" s="85">
        <v>5.2104274552619923E-3</v>
      </c>
      <c r="J63" s="85">
        <v>8.8647226356811624E-3</v>
      </c>
      <c r="K63" s="85">
        <v>1.7425214844978487E-3</v>
      </c>
      <c r="L63" s="85">
        <v>7.83778337531486E-3</v>
      </c>
      <c r="M63" s="85">
        <v>7.7745011191344502E-3</v>
      </c>
      <c r="N63" s="85">
        <v>4.2356388946127255E-4</v>
      </c>
      <c r="O63" s="85">
        <v>1.8725067653208635E-3</v>
      </c>
      <c r="P63" s="85">
        <v>4.3654819389548185E-3</v>
      </c>
      <c r="Q63" s="85">
        <v>5.4488379319372364E-3</v>
      </c>
      <c r="R63" s="85">
        <v>1.5358892429165671E-2</v>
      </c>
      <c r="S63" s="85">
        <v>7.161179991449337E-5</v>
      </c>
      <c r="T63" s="85">
        <v>4.5656390843492409E-3</v>
      </c>
      <c r="U63" s="85">
        <v>1.9914960600708352E-3</v>
      </c>
      <c r="V63" s="85">
        <v>1.1815769620684251E-2</v>
      </c>
      <c r="W63" s="85">
        <v>1.5386368493887691E-3</v>
      </c>
      <c r="X63" s="85">
        <v>9.8736187743248688E-3</v>
      </c>
      <c r="Y63" s="85">
        <v>3.6978243748769443E-3</v>
      </c>
      <c r="Z63" s="85">
        <v>1.1698742778103368E-2</v>
      </c>
      <c r="AA63" s="85">
        <v>9.2484000513951871E-3</v>
      </c>
      <c r="AB63" s="85">
        <v>4.8845601234593491E-3</v>
      </c>
      <c r="AC63" s="85">
        <v>6.199881129384778E-3</v>
      </c>
      <c r="AD63" s="85">
        <v>4.5411719139287999E-3</v>
      </c>
      <c r="AE63" s="85">
        <v>9.1203078308567682E-3</v>
      </c>
      <c r="AF63" s="85">
        <v>1.7131295785454612E-2</v>
      </c>
      <c r="AG63" s="85">
        <v>2.5707270242988156E-3</v>
      </c>
      <c r="AH63" s="85">
        <v>2.1608211997159815E-2</v>
      </c>
      <c r="AI63" s="85">
        <v>8.9629358574747717E-3</v>
      </c>
      <c r="AJ63" s="85">
        <v>8.130934561798751E-3</v>
      </c>
      <c r="AK63" s="85">
        <v>1.5049835049056326E-2</v>
      </c>
      <c r="AL63" s="85">
        <v>3.6879186455159247E-3</v>
      </c>
      <c r="AM63" s="85">
        <v>3.8521905109638005E-3</v>
      </c>
      <c r="AN63" s="85">
        <v>1.5873345215102693E-2</v>
      </c>
      <c r="AO63" s="85">
        <v>5.0214648107193963E-2</v>
      </c>
      <c r="AP63" s="85">
        <v>9.3018486242318604E-3</v>
      </c>
      <c r="AQ63" s="85">
        <v>1.2017908003574558E-3</v>
      </c>
      <c r="AR63" s="85">
        <v>4.8778496642651586E-3</v>
      </c>
      <c r="AS63" s="85">
        <v>1.1610972405972056E-3</v>
      </c>
      <c r="AT63" s="85">
        <v>3.0439978165831493E-3</v>
      </c>
      <c r="AU63" s="85">
        <v>4.8921166008511457E-2</v>
      </c>
      <c r="AV63" s="85">
        <v>6.4027573367548456E-3</v>
      </c>
      <c r="AW63" s="85">
        <v>1.1785955444184561E-2</v>
      </c>
      <c r="AX63" s="85">
        <v>1.95407131559453E-3</v>
      </c>
      <c r="AY63" s="85">
        <v>1.9129206264699816E-4</v>
      </c>
      <c r="AZ63" s="85">
        <v>1.308724832214765E-3</v>
      </c>
      <c r="BA63" s="85">
        <v>7.0051364843564496E-5</v>
      </c>
      <c r="BB63" s="85">
        <v>3.630776645457078E-3</v>
      </c>
      <c r="BC63" s="85">
        <v>1.4000268902314728E-2</v>
      </c>
      <c r="BD63" s="85">
        <v>4.0876695607662472E-3</v>
      </c>
      <c r="BE63" s="85">
        <v>2.1132646940240533E-2</v>
      </c>
      <c r="BF63" s="85">
        <v>4.7869629760928815E-3</v>
      </c>
      <c r="BG63" s="85">
        <v>9.3711848680676516E-2</v>
      </c>
      <c r="BH63" s="85">
        <v>5.3484739161196769E-3</v>
      </c>
      <c r="BI63" s="85">
        <v>3.2887086252375415E-2</v>
      </c>
      <c r="BJ63" s="85">
        <v>8.0598158092317091E-3</v>
      </c>
      <c r="BK63" s="85">
        <v>1.946334869239226E-3</v>
      </c>
      <c r="BL63" s="85">
        <v>4.6389620453319794E-3</v>
      </c>
      <c r="BM63" s="85">
        <v>3.4001482094306139E-4</v>
      </c>
      <c r="BN63" s="85">
        <v>1.4475095974688477E-3</v>
      </c>
      <c r="BO63" s="85">
        <v>7.096258536040961E-3</v>
      </c>
      <c r="BP63" s="85">
        <v>3.0744238139028938E-2</v>
      </c>
      <c r="BQ63" s="85">
        <v>3.4431038874057867E-3</v>
      </c>
      <c r="BR63" s="85">
        <v>3.1121838366741949E-3</v>
      </c>
      <c r="BS63" s="85">
        <v>3.2492637744106087E-2</v>
      </c>
      <c r="BT63" s="85">
        <v>1.1758463061176618E-2</v>
      </c>
      <c r="BU63" s="85">
        <v>0</v>
      </c>
    </row>
    <row r="64" spans="1:73" x14ac:dyDescent="0.25">
      <c r="A64" s="46" t="s">
        <v>53</v>
      </c>
      <c r="B64" s="38" t="s">
        <v>118</v>
      </c>
      <c r="C64" s="85">
        <v>3.7742144881046353E-4</v>
      </c>
      <c r="D64" s="85">
        <v>5.90898872796172E-5</v>
      </c>
      <c r="E64" s="85">
        <v>2.4281220683185254E-5</v>
      </c>
      <c r="F64" s="85">
        <v>5.3539443968538274E-4</v>
      </c>
      <c r="G64" s="85">
        <v>0</v>
      </c>
      <c r="H64" s="85">
        <v>3.7311732813462917E-3</v>
      </c>
      <c r="I64" s="85">
        <v>1.8213944892565528E-2</v>
      </c>
      <c r="J64" s="85">
        <v>2.254151377996675E-3</v>
      </c>
      <c r="K64" s="85">
        <v>1.297572816664842E-3</v>
      </c>
      <c r="L64" s="85">
        <v>7.2110831234256916E-3</v>
      </c>
      <c r="M64" s="85">
        <v>1.6962780310903348E-3</v>
      </c>
      <c r="N64" s="85">
        <v>0</v>
      </c>
      <c r="O64" s="85">
        <v>1.9592800094792289E-3</v>
      </c>
      <c r="P64" s="85">
        <v>9.1294083969281083E-4</v>
      </c>
      <c r="Q64" s="85">
        <v>2.3464012468467936E-3</v>
      </c>
      <c r="R64" s="85">
        <v>9.5362137265594359E-3</v>
      </c>
      <c r="S64" s="85">
        <v>0</v>
      </c>
      <c r="T64" s="85">
        <v>2.0238860604155991E-3</v>
      </c>
      <c r="U64" s="85">
        <v>1.0833314562301497E-2</v>
      </c>
      <c r="V64" s="85">
        <v>9.8107650028586547E-4</v>
      </c>
      <c r="W64" s="85">
        <v>1.422983969036776E-3</v>
      </c>
      <c r="X64" s="85">
        <v>5.2706734366268562E-3</v>
      </c>
      <c r="Y64" s="85">
        <v>5.0145205749163218E-3</v>
      </c>
      <c r="Z64" s="85">
        <v>2.7618912892643266E-4</v>
      </c>
      <c r="AA64" s="85">
        <v>1.303742827227421E-2</v>
      </c>
      <c r="AB64" s="85">
        <v>3.9385624486888322E-3</v>
      </c>
      <c r="AC64" s="85">
        <v>1.0235025815431532E-3</v>
      </c>
      <c r="AD64" s="85">
        <v>2.2701507703890351E-2</v>
      </c>
      <c r="AE64" s="85">
        <v>1.5882762290720046E-3</v>
      </c>
      <c r="AF64" s="85">
        <v>1.6258974405816693E-3</v>
      </c>
      <c r="AG64" s="85">
        <v>2.156152676841584E-4</v>
      </c>
      <c r="AH64" s="85">
        <v>8.0355081801473276E-4</v>
      </c>
      <c r="AI64" s="85">
        <v>0</v>
      </c>
      <c r="AJ64" s="85">
        <v>1.0123683683196773E-3</v>
      </c>
      <c r="AK64" s="85">
        <v>4.5403580415482361E-4</v>
      </c>
      <c r="AL64" s="85">
        <v>1.8303459055144528E-3</v>
      </c>
      <c r="AM64" s="85">
        <v>2.4641204965893983E-3</v>
      </c>
      <c r="AN64" s="85">
        <v>2.088921961532889E-3</v>
      </c>
      <c r="AO64" s="85">
        <v>0</v>
      </c>
      <c r="AP64" s="85">
        <v>9.44839455838219E-3</v>
      </c>
      <c r="AQ64" s="85">
        <v>2.1262452621708832E-3</v>
      </c>
      <c r="AR64" s="85">
        <v>3.0782960737855934E-2</v>
      </c>
      <c r="AS64" s="85">
        <v>7.2596363846529175E-4</v>
      </c>
      <c r="AT64" s="85">
        <v>7.3764082792806532E-4</v>
      </c>
      <c r="AU64" s="85">
        <v>1.1351533771908678E-3</v>
      </c>
      <c r="AV64" s="85">
        <v>1.8239682000578637E-4</v>
      </c>
      <c r="AW64" s="85">
        <v>1.7625658234250519E-3</v>
      </c>
      <c r="AX64" s="85">
        <v>2.3091143278541923E-3</v>
      </c>
      <c r="AY64" s="85">
        <v>0</v>
      </c>
      <c r="AZ64" s="85">
        <v>1.1396967437235894E-3</v>
      </c>
      <c r="BA64" s="85">
        <v>1.1651545470937706E-5</v>
      </c>
      <c r="BB64" s="85">
        <v>3.7528002105865804E-4</v>
      </c>
      <c r="BC64" s="85">
        <v>1.7760564174404837E-3</v>
      </c>
      <c r="BD64" s="85">
        <v>1.6193176225070382E-3</v>
      </c>
      <c r="BE64" s="85">
        <v>2.1535829129421483E-3</v>
      </c>
      <c r="BF64" s="85">
        <v>4.0103693528017195E-4</v>
      </c>
      <c r="BG64" s="85">
        <v>3.3505336436985551E-3</v>
      </c>
      <c r="BH64" s="85">
        <v>5.9964553663371884E-3</v>
      </c>
      <c r="BI64" s="85">
        <v>3.7817549233721912E-5</v>
      </c>
      <c r="BJ64" s="85">
        <v>1.8471146077757863E-2</v>
      </c>
      <c r="BK64" s="85">
        <v>3.7958749278190659E-5</v>
      </c>
      <c r="BL64" s="85">
        <v>7.591980773963171E-4</v>
      </c>
      <c r="BM64" s="85">
        <v>0</v>
      </c>
      <c r="BN64" s="85">
        <v>0</v>
      </c>
      <c r="BO64" s="85">
        <v>1.2032655423553982E-6</v>
      </c>
      <c r="BP64" s="85">
        <v>0</v>
      </c>
      <c r="BQ64" s="85">
        <v>1.8866322670716639E-5</v>
      </c>
      <c r="BR64" s="85">
        <v>1.6925472836619112E-3</v>
      </c>
      <c r="BS64" s="85">
        <v>9.8711810868170376E-4</v>
      </c>
      <c r="BT64" s="85">
        <v>5.277792080737346E-4</v>
      </c>
      <c r="BU64" s="85">
        <v>0</v>
      </c>
    </row>
    <row r="65" spans="1:73" ht="22.5" x14ac:dyDescent="0.25">
      <c r="A65" s="46" t="s">
        <v>54</v>
      </c>
      <c r="B65" s="38" t="s">
        <v>119</v>
      </c>
      <c r="C65" s="85">
        <v>8.5803093117386203E-5</v>
      </c>
      <c r="D65" s="85">
        <v>1.2074890009313079E-3</v>
      </c>
      <c r="E65" s="85">
        <v>4.0571712377904089E-3</v>
      </c>
      <c r="F65" s="85">
        <v>0</v>
      </c>
      <c r="G65" s="85">
        <v>2.9541137511041E-4</v>
      </c>
      <c r="H65" s="85">
        <v>2.4458847988259754E-4</v>
      </c>
      <c r="I65" s="85">
        <v>6.2428324308269416E-4</v>
      </c>
      <c r="J65" s="85">
        <v>2.4406007020131288E-4</v>
      </c>
      <c r="K65" s="85">
        <v>2.2130954682793533E-5</v>
      </c>
      <c r="L65" s="85">
        <v>2.2468513853904281E-4</v>
      </c>
      <c r="M65" s="85">
        <v>3.5152709762610552E-4</v>
      </c>
      <c r="N65" s="85">
        <v>1.4996451221466678E-3</v>
      </c>
      <c r="O65" s="85">
        <v>3.1358055130333414E-4</v>
      </c>
      <c r="P65" s="85">
        <v>5.4931186117109811E-4</v>
      </c>
      <c r="Q65" s="85">
        <v>1.7127016400341562E-4</v>
      </c>
      <c r="R65" s="85">
        <v>4.0560455358712161E-5</v>
      </c>
      <c r="S65" s="85">
        <v>1.3200085506626764E-4</v>
      </c>
      <c r="T65" s="85">
        <v>5.4774390372100694E-4</v>
      </c>
      <c r="U65" s="85">
        <v>1.4177649928647995E-4</v>
      </c>
      <c r="V65" s="85">
        <v>6.8449820192358654E-4</v>
      </c>
      <c r="W65" s="85">
        <v>1.1905443565646333E-5</v>
      </c>
      <c r="X65" s="85">
        <v>3.048561894289885E-4</v>
      </c>
      <c r="Y65" s="85">
        <v>3.0763929907462098E-4</v>
      </c>
      <c r="Z65" s="85">
        <v>1.3360368431807109E-3</v>
      </c>
      <c r="AA65" s="85">
        <v>2.8568069919325957E-4</v>
      </c>
      <c r="AB65" s="85">
        <v>2.980031929355604E-4</v>
      </c>
      <c r="AC65" s="85">
        <v>1.0899637881368646E-3</v>
      </c>
      <c r="AD65" s="85">
        <v>3.5902892467573166E-4</v>
      </c>
      <c r="AE65" s="85">
        <v>4.7484547054730034E-4</v>
      </c>
      <c r="AF65" s="85">
        <v>3.9277297721916731E-5</v>
      </c>
      <c r="AG65" s="85">
        <v>1.8120468167004823E-4</v>
      </c>
      <c r="AH65" s="85">
        <v>1.028545047058858E-3</v>
      </c>
      <c r="AI65" s="85">
        <v>0</v>
      </c>
      <c r="AJ65" s="85">
        <v>2.3233318723012101E-3</v>
      </c>
      <c r="AK65" s="85">
        <v>6.0582102938100011E-4</v>
      </c>
      <c r="AL65" s="85">
        <v>2.7954054453317662E-3</v>
      </c>
      <c r="AM65" s="85">
        <v>1.535741705755049E-3</v>
      </c>
      <c r="AN65" s="85">
        <v>9.3298147541191149E-4</v>
      </c>
      <c r="AO65" s="85">
        <v>3.0416225290688667E-3</v>
      </c>
      <c r="AP65" s="85">
        <v>3.4691022625164955E-4</v>
      </c>
      <c r="AQ65" s="85">
        <v>7.4836789765848896E-5</v>
      </c>
      <c r="AR65" s="85">
        <v>5.8816216948347482E-4</v>
      </c>
      <c r="AS65" s="85">
        <v>5.186777718047504E-6</v>
      </c>
      <c r="AT65" s="85">
        <v>1.4261056006609262E-4</v>
      </c>
      <c r="AU65" s="85">
        <v>1.5778193659795848E-3</v>
      </c>
      <c r="AV65" s="85">
        <v>7.0442909795338188E-5</v>
      </c>
      <c r="AW65" s="85">
        <v>2.2850452772735561E-4</v>
      </c>
      <c r="AX65" s="85">
        <v>4.3045628366068035E-4</v>
      </c>
      <c r="AY65" s="85">
        <v>8.5159538732609418E-4</v>
      </c>
      <c r="AZ65" s="85">
        <v>8.699975142928163E-4</v>
      </c>
      <c r="BA65" s="85">
        <v>3.9785765022714116E-5</v>
      </c>
      <c r="BB65" s="85">
        <v>1.2532357349463979E-3</v>
      </c>
      <c r="BC65" s="85">
        <v>8.2947689825517098E-4</v>
      </c>
      <c r="BD65" s="85">
        <v>5.1680349654479945E-4</v>
      </c>
      <c r="BE65" s="85">
        <v>1.017789184883618E-3</v>
      </c>
      <c r="BF65" s="85">
        <v>6.8685883943012875E-4</v>
      </c>
      <c r="BG65" s="85">
        <v>1.302231699575147E-3</v>
      </c>
      <c r="BH65" s="85">
        <v>6.5148405265111982E-4</v>
      </c>
      <c r="BI65" s="85">
        <v>0.23058305206531093</v>
      </c>
      <c r="BJ65" s="85">
        <v>6.1727254556479178E-4</v>
      </c>
      <c r="BK65" s="85">
        <v>5.8717440289701175E-4</v>
      </c>
      <c r="BL65" s="85">
        <v>8.9271222204187635E-4</v>
      </c>
      <c r="BM65" s="85">
        <v>6.7329667513477495E-5</v>
      </c>
      <c r="BN65" s="85">
        <v>3.8691725733290528E-4</v>
      </c>
      <c r="BO65" s="85">
        <v>2.5539311136493325E-4</v>
      </c>
      <c r="BP65" s="85">
        <v>5.8396876912122008E-4</v>
      </c>
      <c r="BQ65" s="85">
        <v>2.4054561405163714E-4</v>
      </c>
      <c r="BR65" s="85">
        <v>1.367057421419236E-3</v>
      </c>
      <c r="BS65" s="85">
        <v>6.6630472336015004E-4</v>
      </c>
      <c r="BT65" s="85">
        <v>1.0155101293559664E-4</v>
      </c>
      <c r="BU65" s="85">
        <v>0</v>
      </c>
    </row>
    <row r="66" spans="1:73" ht="33.75" x14ac:dyDescent="0.25">
      <c r="A66" s="46" t="s">
        <v>55</v>
      </c>
      <c r="B66" s="38" t="s">
        <v>120</v>
      </c>
      <c r="C66" s="85">
        <v>8.5803093117386205E-4</v>
      </c>
      <c r="D66" s="85">
        <v>1.8689103696329361E-2</v>
      </c>
      <c r="E66" s="85">
        <v>1.1699133601898351E-3</v>
      </c>
      <c r="F66" s="85">
        <v>2.9398021960906472E-3</v>
      </c>
      <c r="G66" s="85">
        <v>8.123812815536275E-3</v>
      </c>
      <c r="H66" s="85">
        <v>3.9158136043949193E-3</v>
      </c>
      <c r="I66" s="85">
        <v>1.9809304845483022E-3</v>
      </c>
      <c r="J66" s="85">
        <v>4.0966477877997197E-3</v>
      </c>
      <c r="K66" s="85">
        <v>4.531021774529834E-3</v>
      </c>
      <c r="L66" s="85">
        <v>4.3566750629722914E-3</v>
      </c>
      <c r="M66" s="85">
        <v>4.7871599294900553E-3</v>
      </c>
      <c r="N66" s="85">
        <v>1.670215445199991E-2</v>
      </c>
      <c r="O66" s="85">
        <v>5.2411039471652677E-3</v>
      </c>
      <c r="P66" s="85">
        <v>5.0501875687244263E-3</v>
      </c>
      <c r="Q66" s="85">
        <v>5.8036118430871688E-3</v>
      </c>
      <c r="R66" s="85">
        <v>4.2633545299268555E-3</v>
      </c>
      <c r="S66" s="85">
        <v>1.8544249679350151E-4</v>
      </c>
      <c r="T66" s="85">
        <v>7.0022695409020837E-3</v>
      </c>
      <c r="U66" s="85">
        <v>1.0637212488522067E-2</v>
      </c>
      <c r="V66" s="85">
        <v>1.1168484665323232E-2</v>
      </c>
      <c r="W66" s="85">
        <v>4.5665879962514862E-3</v>
      </c>
      <c r="X66" s="85">
        <v>5.112498501716663E-3</v>
      </c>
      <c r="Y66" s="85">
        <v>9.6352628470171287E-3</v>
      </c>
      <c r="Z66" s="85">
        <v>1.3434467954202006E-2</v>
      </c>
      <c r="AA66" s="85">
        <v>7.7038106251349804E-3</v>
      </c>
      <c r="AB66" s="85">
        <v>4.1109277430451223E-3</v>
      </c>
      <c r="AC66" s="85">
        <v>7.8025456541017009E-3</v>
      </c>
      <c r="AD66" s="85">
        <v>7.5287277538062516E-3</v>
      </c>
      <c r="AE66" s="85">
        <v>1.0937819804330918E-2</v>
      </c>
      <c r="AF66" s="85">
        <v>6.2798005078645936E-3</v>
      </c>
      <c r="AG66" s="85">
        <v>5.677014552200218E-3</v>
      </c>
      <c r="AH66" s="85">
        <v>1.0339994526114428E-2</v>
      </c>
      <c r="AI66" s="85">
        <v>2.9701573473589541E-2</v>
      </c>
      <c r="AJ66" s="85">
        <v>1.3133427480903923E-3</v>
      </c>
      <c r="AK66" s="85">
        <v>9.8660396397014724E-3</v>
      </c>
      <c r="AL66" s="85">
        <v>1.864195008776702E-2</v>
      </c>
      <c r="AM66" s="85">
        <v>1.3006079992416741E-2</v>
      </c>
      <c r="AN66" s="85">
        <v>5.7983409598912914E-3</v>
      </c>
      <c r="AO66" s="85">
        <v>3.7044608398842816E-3</v>
      </c>
      <c r="AP66" s="85">
        <v>5.1523804986998139E-3</v>
      </c>
      <c r="AQ66" s="85">
        <v>1.7212461646145245E-3</v>
      </c>
      <c r="AR66" s="85">
        <v>1.0067406724344904E-2</v>
      </c>
      <c r="AS66" s="85">
        <v>2.2136426332381312E-3</v>
      </c>
      <c r="AT66" s="85">
        <v>2.0634272759907746E-2</v>
      </c>
      <c r="AU66" s="85">
        <v>6.8109202631452077E-3</v>
      </c>
      <c r="AV66" s="85">
        <v>7.275746254575644E-3</v>
      </c>
      <c r="AW66" s="85">
        <v>1.4929818300388458E-2</v>
      </c>
      <c r="AX66" s="85">
        <v>2.5389579621064997E-2</v>
      </c>
      <c r="AY66" s="85">
        <v>1.2702484376854582E-2</v>
      </c>
      <c r="AZ66" s="85">
        <v>1.846631866766095E-2</v>
      </c>
      <c r="BA66" s="85">
        <v>3.7583338744671016E-3</v>
      </c>
      <c r="BB66" s="85">
        <v>1.7678068067660917E-2</v>
      </c>
      <c r="BC66" s="85">
        <v>6.010183590886814E-3</v>
      </c>
      <c r="BD66" s="85">
        <v>1.9421967593959796E-2</v>
      </c>
      <c r="BE66" s="85">
        <v>1.1067842778613644E-2</v>
      </c>
      <c r="BF66" s="85">
        <v>7.9465136374714737E-3</v>
      </c>
      <c r="BG66" s="85">
        <v>1.6359285725912782E-2</v>
      </c>
      <c r="BH66" s="85">
        <v>7.4150093519484974E-3</v>
      </c>
      <c r="BI66" s="85">
        <v>6.1075342012460888E-3</v>
      </c>
      <c r="BJ66" s="85">
        <v>7.2508948352344213E-2</v>
      </c>
      <c r="BK66" s="85">
        <v>4.7524354096294706E-2</v>
      </c>
      <c r="BL66" s="85">
        <v>1.1520176343387908E-2</v>
      </c>
      <c r="BM66" s="85">
        <v>1.5852349405626319E-2</v>
      </c>
      <c r="BN66" s="85">
        <v>2.2534042773108245E-2</v>
      </c>
      <c r="BO66" s="85">
        <v>3.0453748427858363E-2</v>
      </c>
      <c r="BP66" s="85">
        <v>2.0789574439915985E-3</v>
      </c>
      <c r="BQ66" s="85">
        <v>7.9108849248648708E-2</v>
      </c>
      <c r="BR66" s="85">
        <v>1.9867400437658677E-2</v>
      </c>
      <c r="BS66" s="85">
        <v>1.0562163762894232E-2</v>
      </c>
      <c r="BT66" s="85">
        <v>1.7968808105773247E-2</v>
      </c>
      <c r="BU66" s="85">
        <v>0</v>
      </c>
    </row>
    <row r="67" spans="1:73" x14ac:dyDescent="0.25">
      <c r="A67" s="46" t="s">
        <v>56</v>
      </c>
      <c r="B67" s="38" t="s">
        <v>121</v>
      </c>
      <c r="C67" s="85">
        <v>0</v>
      </c>
      <c r="D67" s="85">
        <v>0</v>
      </c>
      <c r="E67" s="85">
        <v>0</v>
      </c>
      <c r="F67" s="85">
        <v>0</v>
      </c>
      <c r="G67" s="85">
        <v>0</v>
      </c>
      <c r="H67" s="85">
        <v>0</v>
      </c>
      <c r="I67" s="85">
        <v>0</v>
      </c>
      <c r="J67" s="85">
        <v>0</v>
      </c>
      <c r="K67" s="85">
        <v>0</v>
      </c>
      <c r="L67" s="85">
        <v>0</v>
      </c>
      <c r="M67" s="85">
        <v>0</v>
      </c>
      <c r="N67" s="85">
        <v>0</v>
      </c>
      <c r="O67" s="85">
        <v>0</v>
      </c>
      <c r="P67" s="85">
        <v>0</v>
      </c>
      <c r="Q67" s="85">
        <v>0</v>
      </c>
      <c r="R67" s="85">
        <v>0</v>
      </c>
      <c r="S67" s="85">
        <v>0</v>
      </c>
      <c r="T67" s="85">
        <v>0</v>
      </c>
      <c r="U67" s="85">
        <v>0</v>
      </c>
      <c r="V67" s="85">
        <v>0</v>
      </c>
      <c r="W67" s="85">
        <v>0</v>
      </c>
      <c r="X67" s="85">
        <v>0</v>
      </c>
      <c r="Y67" s="85">
        <v>0</v>
      </c>
      <c r="Z67" s="85">
        <v>0</v>
      </c>
      <c r="AA67" s="85">
        <v>0</v>
      </c>
      <c r="AB67" s="85">
        <v>0</v>
      </c>
      <c r="AC67" s="85">
        <v>0</v>
      </c>
      <c r="AD67" s="85">
        <v>0</v>
      </c>
      <c r="AE67" s="85">
        <v>0</v>
      </c>
      <c r="AF67" s="85">
        <v>0</v>
      </c>
      <c r="AG67" s="85">
        <v>0</v>
      </c>
      <c r="AH67" s="85">
        <v>0</v>
      </c>
      <c r="AI67" s="85">
        <v>0</v>
      </c>
      <c r="AJ67" s="85">
        <v>0</v>
      </c>
      <c r="AK67" s="85">
        <v>0</v>
      </c>
      <c r="AL67" s="85">
        <v>0</v>
      </c>
      <c r="AM67" s="85">
        <v>0</v>
      </c>
      <c r="AN67" s="85">
        <v>0</v>
      </c>
      <c r="AO67" s="85">
        <v>0</v>
      </c>
      <c r="AP67" s="85">
        <v>0</v>
      </c>
      <c r="AQ67" s="85">
        <v>0</v>
      </c>
      <c r="AR67" s="85">
        <v>0</v>
      </c>
      <c r="AS67" s="85">
        <v>0</v>
      </c>
      <c r="AT67" s="85">
        <v>0</v>
      </c>
      <c r="AU67" s="85">
        <v>0</v>
      </c>
      <c r="AV67" s="85">
        <v>0</v>
      </c>
      <c r="AW67" s="85">
        <v>0</v>
      </c>
      <c r="AX67" s="85">
        <v>0</v>
      </c>
      <c r="AY67" s="85">
        <v>0</v>
      </c>
      <c r="AZ67" s="85">
        <v>0</v>
      </c>
      <c r="BA67" s="85">
        <v>0</v>
      </c>
      <c r="BB67" s="85">
        <v>0</v>
      </c>
      <c r="BC67" s="85">
        <v>0</v>
      </c>
      <c r="BD67" s="85">
        <v>0</v>
      </c>
      <c r="BE67" s="85">
        <v>0</v>
      </c>
      <c r="BF67" s="85">
        <v>0</v>
      </c>
      <c r="BG67" s="85">
        <v>0</v>
      </c>
      <c r="BH67" s="85">
        <v>0</v>
      </c>
      <c r="BI67" s="85">
        <v>0</v>
      </c>
      <c r="BJ67" s="85">
        <v>0</v>
      </c>
      <c r="BK67" s="85">
        <v>0</v>
      </c>
      <c r="BL67" s="85">
        <v>0</v>
      </c>
      <c r="BM67" s="85">
        <v>0</v>
      </c>
      <c r="BN67" s="85">
        <v>0</v>
      </c>
      <c r="BO67" s="85">
        <v>0</v>
      </c>
      <c r="BP67" s="85">
        <v>0</v>
      </c>
      <c r="BQ67" s="85">
        <v>0</v>
      </c>
      <c r="BR67" s="85">
        <v>0</v>
      </c>
      <c r="BS67" s="85">
        <v>0</v>
      </c>
      <c r="BT67" s="85">
        <v>0</v>
      </c>
      <c r="BU67" s="85">
        <v>0</v>
      </c>
    </row>
    <row r="68" spans="1:73" x14ac:dyDescent="0.25">
      <c r="A68" s="46" t="s">
        <v>57</v>
      </c>
      <c r="B68" s="38" t="s">
        <v>122</v>
      </c>
      <c r="C68" s="85">
        <v>4.4303557884140589E-5</v>
      </c>
      <c r="D68" s="85">
        <v>8.4909598895276019E-4</v>
      </c>
      <c r="E68" s="85">
        <v>3.9732906572484961E-5</v>
      </c>
      <c r="F68" s="85">
        <v>0</v>
      </c>
      <c r="G68" s="85">
        <v>1.2170948654548893E-3</v>
      </c>
      <c r="H68" s="85">
        <v>7.313675133744338E-4</v>
      </c>
      <c r="I68" s="85">
        <v>3.1846695836553298E-4</v>
      </c>
      <c r="J68" s="85">
        <v>5.0173722586450162E-4</v>
      </c>
      <c r="K68" s="85">
        <v>1.9568423087943756E-4</v>
      </c>
      <c r="L68" s="85">
        <v>7.405541561712846E-4</v>
      </c>
      <c r="M68" s="85">
        <v>8.7050892175773772E-4</v>
      </c>
      <c r="N68" s="85">
        <v>1.2935870137601026E-3</v>
      </c>
      <c r="O68" s="85">
        <v>6.2177517710718349E-4</v>
      </c>
      <c r="P68" s="85">
        <v>1.3442667025137788E-4</v>
      </c>
      <c r="Q68" s="85">
        <v>1.2062312979097699E-3</v>
      </c>
      <c r="R68" s="85">
        <v>3.1547020834553898E-5</v>
      </c>
      <c r="S68" s="85">
        <v>2.4102180418982471E-4</v>
      </c>
      <c r="T68" s="85">
        <v>5.26719390244847E-4</v>
      </c>
      <c r="U68" s="85">
        <v>3.4715367115007242E-4</v>
      </c>
      <c r="V68" s="85">
        <v>8.5139397438600958E-4</v>
      </c>
      <c r="W68" s="85">
        <v>1.4173147101959921E-5</v>
      </c>
      <c r="X68" s="85">
        <v>1.6014528012014727E-3</v>
      </c>
      <c r="Y68" s="85">
        <v>1.2182516243354992E-3</v>
      </c>
      <c r="Z68" s="85">
        <v>0</v>
      </c>
      <c r="AA68" s="85">
        <v>2.2840787002485013E-3</v>
      </c>
      <c r="AB68" s="85">
        <v>3.7768732811822587E-4</v>
      </c>
      <c r="AC68" s="85">
        <v>4.3123828621233788E-3</v>
      </c>
      <c r="AD68" s="85">
        <v>1.5100974165148954E-3</v>
      </c>
      <c r="AE68" s="85">
        <v>1.8256989643456547E-3</v>
      </c>
      <c r="AF68" s="85">
        <v>6.7867516761358447E-4</v>
      </c>
      <c r="AG68" s="85">
        <v>4.5101662232643015E-3</v>
      </c>
      <c r="AH68" s="85">
        <v>2.974599028141811E-3</v>
      </c>
      <c r="AI68" s="85">
        <v>3.0861067881123166E-3</v>
      </c>
      <c r="AJ68" s="85">
        <v>9.2526159788976908E-4</v>
      </c>
      <c r="AK68" s="85">
        <v>8.592363619325295E-4</v>
      </c>
      <c r="AL68" s="85">
        <v>1.7920526802359354E-3</v>
      </c>
      <c r="AM68" s="85">
        <v>3.6915728614977774E-3</v>
      </c>
      <c r="AN68" s="85">
        <v>1.4597836805257613E-3</v>
      </c>
      <c r="AO68" s="85">
        <v>6.0888203336492655E-2</v>
      </c>
      <c r="AP68" s="85">
        <v>5.1054712542695591E-4</v>
      </c>
      <c r="AQ68" s="85">
        <v>1.1885843080458355E-3</v>
      </c>
      <c r="AR68" s="85">
        <v>1.5826571942252493E-3</v>
      </c>
      <c r="AS68" s="85">
        <v>5.7110127516930202E-4</v>
      </c>
      <c r="AT68" s="85">
        <v>8.8025138799415793E-4</v>
      </c>
      <c r="AU68" s="85">
        <v>4.6458014664954437E-4</v>
      </c>
      <c r="AV68" s="85">
        <v>2.0063650200636502E-4</v>
      </c>
      <c r="AW68" s="85">
        <v>2.6765839343344745E-3</v>
      </c>
      <c r="AX68" s="85">
        <v>2.7842846750889276E-3</v>
      </c>
      <c r="AY68" s="85">
        <v>1.209979914333422E-3</v>
      </c>
      <c r="AZ68" s="85">
        <v>1.859308973402933E-3</v>
      </c>
      <c r="BA68" s="85">
        <v>3.3505297829842818E-4</v>
      </c>
      <c r="BB68" s="85">
        <v>8.7642082627604791E-3</v>
      </c>
      <c r="BC68" s="85">
        <v>7.1736198154983147E-3</v>
      </c>
      <c r="BD68" s="85">
        <v>3.1328135766739511E-3</v>
      </c>
      <c r="BE68" s="85">
        <v>2.1289986331140417E-3</v>
      </c>
      <c r="BF68" s="85">
        <v>4.0380652737464825E-3</v>
      </c>
      <c r="BG68" s="85">
        <v>4.6500523605662539E-3</v>
      </c>
      <c r="BH68" s="85">
        <v>1.2013926347276026E-3</v>
      </c>
      <c r="BI68" s="85">
        <v>3.5926671772035815E-4</v>
      </c>
      <c r="BJ68" s="85">
        <v>5.7696086911974412E-3</v>
      </c>
      <c r="BK68" s="85">
        <v>2.5921080913344444E-3</v>
      </c>
      <c r="BL68" s="85">
        <v>8.4912378070170855E-3</v>
      </c>
      <c r="BM68" s="85">
        <v>2.2513357574819042E-3</v>
      </c>
      <c r="BN68" s="85">
        <v>2.8140684212403853E-3</v>
      </c>
      <c r="BO68" s="85">
        <v>3.9828089451963679E-4</v>
      </c>
      <c r="BP68" s="85">
        <v>1.861400451573889E-3</v>
      </c>
      <c r="BQ68" s="85">
        <v>2.4431887858578048E-3</v>
      </c>
      <c r="BR68" s="85">
        <v>2.1657594679993391E-3</v>
      </c>
      <c r="BS68" s="85">
        <v>3.4878173173420201E-3</v>
      </c>
      <c r="BT68" s="85">
        <v>1.3559205670837409E-3</v>
      </c>
      <c r="BU68" s="85">
        <v>0</v>
      </c>
    </row>
    <row r="69" spans="1:73" x14ac:dyDescent="0.25">
      <c r="A69" s="46" t="s">
        <v>58</v>
      </c>
      <c r="B69" s="38" t="s">
        <v>123</v>
      </c>
      <c r="C69" s="85">
        <v>0</v>
      </c>
      <c r="D69" s="85">
        <v>0</v>
      </c>
      <c r="E69" s="85">
        <v>0</v>
      </c>
      <c r="F69" s="85">
        <v>0</v>
      </c>
      <c r="G69" s="85">
        <v>0</v>
      </c>
      <c r="H69" s="85">
        <v>0</v>
      </c>
      <c r="I69" s="85">
        <v>0</v>
      </c>
      <c r="J69" s="85">
        <v>0</v>
      </c>
      <c r="K69" s="85">
        <v>0</v>
      </c>
      <c r="L69" s="85">
        <v>0</v>
      </c>
      <c r="M69" s="85">
        <v>0</v>
      </c>
      <c r="N69" s="85">
        <v>0</v>
      </c>
      <c r="O69" s="85">
        <v>0</v>
      </c>
      <c r="P69" s="85">
        <v>0</v>
      </c>
      <c r="Q69" s="85">
        <v>0</v>
      </c>
      <c r="R69" s="85">
        <v>0</v>
      </c>
      <c r="S69" s="85">
        <v>0</v>
      </c>
      <c r="T69" s="85">
        <v>0</v>
      </c>
      <c r="U69" s="85">
        <v>0</v>
      </c>
      <c r="V69" s="85">
        <v>0</v>
      </c>
      <c r="W69" s="85">
        <v>0</v>
      </c>
      <c r="X69" s="85">
        <v>0</v>
      </c>
      <c r="Y69" s="85">
        <v>0</v>
      </c>
      <c r="Z69" s="85">
        <v>0</v>
      </c>
      <c r="AA69" s="85">
        <v>0</v>
      </c>
      <c r="AB69" s="85">
        <v>0</v>
      </c>
      <c r="AC69" s="85">
        <v>0</v>
      </c>
      <c r="AD69" s="85">
        <v>0</v>
      </c>
      <c r="AE69" s="85">
        <v>0</v>
      </c>
      <c r="AF69" s="85">
        <v>0</v>
      </c>
      <c r="AG69" s="85">
        <v>0</v>
      </c>
      <c r="AH69" s="85">
        <v>0</v>
      </c>
      <c r="AI69" s="85">
        <v>0</v>
      </c>
      <c r="AJ69" s="85">
        <v>0</v>
      </c>
      <c r="AK69" s="85">
        <v>0</v>
      </c>
      <c r="AL69" s="85">
        <v>0</v>
      </c>
      <c r="AM69" s="85">
        <v>0</v>
      </c>
      <c r="AN69" s="85">
        <v>0</v>
      </c>
      <c r="AO69" s="85">
        <v>0</v>
      </c>
      <c r="AP69" s="85">
        <v>0</v>
      </c>
      <c r="AQ69" s="85">
        <v>0</v>
      </c>
      <c r="AR69" s="85">
        <v>0</v>
      </c>
      <c r="AS69" s="85">
        <v>0</v>
      </c>
      <c r="AT69" s="85">
        <v>0</v>
      </c>
      <c r="AU69" s="85">
        <v>0</v>
      </c>
      <c r="AV69" s="85">
        <v>0</v>
      </c>
      <c r="AW69" s="85">
        <v>0</v>
      </c>
      <c r="AX69" s="85">
        <v>0</v>
      </c>
      <c r="AY69" s="85">
        <v>0</v>
      </c>
      <c r="AZ69" s="85">
        <v>0</v>
      </c>
      <c r="BA69" s="85">
        <v>0</v>
      </c>
      <c r="BB69" s="85">
        <v>0</v>
      </c>
      <c r="BC69" s="85">
        <v>0</v>
      </c>
      <c r="BD69" s="85">
        <v>0</v>
      </c>
      <c r="BE69" s="85">
        <v>0</v>
      </c>
      <c r="BF69" s="85">
        <v>0</v>
      </c>
      <c r="BG69" s="85">
        <v>0</v>
      </c>
      <c r="BH69" s="85">
        <v>0</v>
      </c>
      <c r="BI69" s="85">
        <v>0</v>
      </c>
      <c r="BJ69" s="85">
        <v>0</v>
      </c>
      <c r="BK69" s="85">
        <v>0</v>
      </c>
      <c r="BL69" s="85">
        <v>0</v>
      </c>
      <c r="BM69" s="85">
        <v>0</v>
      </c>
      <c r="BN69" s="85">
        <v>0</v>
      </c>
      <c r="BO69" s="85">
        <v>0</v>
      </c>
      <c r="BP69" s="85">
        <v>0</v>
      </c>
      <c r="BQ69" s="85">
        <v>0</v>
      </c>
      <c r="BR69" s="85">
        <v>0</v>
      </c>
      <c r="BS69" s="85">
        <v>0</v>
      </c>
      <c r="BT69" s="85">
        <v>0</v>
      </c>
      <c r="BU69" s="85">
        <v>0</v>
      </c>
    </row>
    <row r="70" spans="1:73" x14ac:dyDescent="0.25">
      <c r="A70" s="46" t="s">
        <v>59</v>
      </c>
      <c r="B70" s="38" t="s">
        <v>124</v>
      </c>
      <c r="C70" s="85">
        <v>5.3444671726058204E-4</v>
      </c>
      <c r="D70" s="85">
        <v>1.0507723433636276E-3</v>
      </c>
      <c r="E70" s="85">
        <v>0</v>
      </c>
      <c r="F70" s="85">
        <v>0</v>
      </c>
      <c r="G70" s="85">
        <v>2.4814555509274441E-4</v>
      </c>
      <c r="H70" s="85">
        <v>1.254115440966652E-3</v>
      </c>
      <c r="I70" s="85">
        <v>2.0128321833137613E-3</v>
      </c>
      <c r="J70" s="85">
        <v>4.6507584192868206E-4</v>
      </c>
      <c r="K70" s="85">
        <v>2.0150816632227795E-4</v>
      </c>
      <c r="L70" s="85">
        <v>7.9294710327455916E-4</v>
      </c>
      <c r="M70" s="85">
        <v>2.7099543526085227E-4</v>
      </c>
      <c r="N70" s="85">
        <v>0</v>
      </c>
      <c r="O70" s="85">
        <v>3.6205388079869682E-4</v>
      </c>
      <c r="P70" s="85">
        <v>2.263010132289383E-4</v>
      </c>
      <c r="Q70" s="85">
        <v>1.3701613120273249E-4</v>
      </c>
      <c r="R70" s="85">
        <v>0</v>
      </c>
      <c r="S70" s="85">
        <v>2.7522445489525441E-4</v>
      </c>
      <c r="T70" s="85">
        <v>1.4274538096971695E-3</v>
      </c>
      <c r="U70" s="85">
        <v>2.6500280240463544E-6</v>
      </c>
      <c r="V70" s="85">
        <v>2.5034365869363461E-4</v>
      </c>
      <c r="W70" s="85">
        <v>0</v>
      </c>
      <c r="X70" s="85">
        <v>2.9774105394859919E-4</v>
      </c>
      <c r="Y70" s="85">
        <v>5.5375073833431777E-5</v>
      </c>
      <c r="Z70" s="85">
        <v>0</v>
      </c>
      <c r="AA70" s="85">
        <v>2.7337865951508094E-5</v>
      </c>
      <c r="AB70" s="85">
        <v>8.649210013031063E-5</v>
      </c>
      <c r="AC70" s="85">
        <v>0</v>
      </c>
      <c r="AD70" s="85">
        <v>3.9514941043098705E-3</v>
      </c>
      <c r="AE70" s="85">
        <v>5.1578042490482625E-4</v>
      </c>
      <c r="AF70" s="85">
        <v>7.7641169915416801E-4</v>
      </c>
      <c r="AG70" s="85">
        <v>1.8779394282168635E-4</v>
      </c>
      <c r="AH70" s="85">
        <v>2.3580564005014158E-3</v>
      </c>
      <c r="AI70" s="85">
        <v>1.7458546972749678E-3</v>
      </c>
      <c r="AJ70" s="85">
        <v>7.4192762127932483E-4</v>
      </c>
      <c r="AK70" s="85">
        <v>2.223983517444412E-4</v>
      </c>
      <c r="AL70" s="85">
        <v>5.8400681689672754E-3</v>
      </c>
      <c r="AM70" s="85">
        <v>4.1580661986081119E-3</v>
      </c>
      <c r="AN70" s="85">
        <v>3.3035913984242353E-3</v>
      </c>
      <c r="AO70" s="85">
        <v>1.3008976193573565E-4</v>
      </c>
      <c r="AP70" s="85">
        <v>5.3345629131149887E-4</v>
      </c>
      <c r="AQ70" s="85">
        <v>2.1086366057553895E-3</v>
      </c>
      <c r="AR70" s="85">
        <v>1.1800351412980758E-2</v>
      </c>
      <c r="AS70" s="85">
        <v>3.7537451313755226E-3</v>
      </c>
      <c r="AT70" s="85">
        <v>2.4588027597602178E-5</v>
      </c>
      <c r="AU70" s="85">
        <v>1.1395362087630334E-4</v>
      </c>
      <c r="AV70" s="85">
        <v>6.3518120180635742E-3</v>
      </c>
      <c r="AW70" s="85">
        <v>3.0809599244137834E-5</v>
      </c>
      <c r="AX70" s="85">
        <v>3.2100693401672441E-4</v>
      </c>
      <c r="AY70" s="85">
        <v>3.6241779338843927E-3</v>
      </c>
      <c r="AZ70" s="85">
        <v>1.6132239622172508E-3</v>
      </c>
      <c r="BA70" s="85">
        <v>7.9258927605964054E-4</v>
      </c>
      <c r="BB70" s="85">
        <v>4.6668257833490786E-3</v>
      </c>
      <c r="BC70" s="85">
        <v>6.0351221120108255E-3</v>
      </c>
      <c r="BD70" s="85">
        <v>1.9589313488079063E-3</v>
      </c>
      <c r="BE70" s="85">
        <v>9.8828804908989007E-4</v>
      </c>
      <c r="BF70" s="85">
        <v>1.6176633505417322E-2</v>
      </c>
      <c r="BG70" s="85">
        <v>3.187754681251662E-3</v>
      </c>
      <c r="BH70" s="85">
        <v>1.5621606853892442E-3</v>
      </c>
      <c r="BI70" s="85">
        <v>1.8436055251439432E-4</v>
      </c>
      <c r="BJ70" s="85">
        <v>3.2207349826407841E-3</v>
      </c>
      <c r="BK70" s="85">
        <v>2.7807156268104542E-3</v>
      </c>
      <c r="BL70" s="85">
        <v>1.4176060652072611E-3</v>
      </c>
      <c r="BM70" s="85">
        <v>1.6748254793977528E-4</v>
      </c>
      <c r="BN70" s="85">
        <v>7.1479990523728637E-2</v>
      </c>
      <c r="BO70" s="85">
        <v>2.9230328187668511E-3</v>
      </c>
      <c r="BP70" s="85">
        <v>1.1650749462369439E-3</v>
      </c>
      <c r="BQ70" s="85">
        <v>3.0893603373298496E-3</v>
      </c>
      <c r="BR70" s="85">
        <v>2.3910986033981144E-3</v>
      </c>
      <c r="BS70" s="85">
        <v>2.0564960597535494E-3</v>
      </c>
      <c r="BT70" s="85">
        <v>2.6088598252750456E-3</v>
      </c>
      <c r="BU70" s="85">
        <v>0</v>
      </c>
    </row>
    <row r="71" spans="1:73" x14ac:dyDescent="0.25">
      <c r="A71" s="46" t="s">
        <v>60</v>
      </c>
      <c r="B71" s="38" t="s">
        <v>125</v>
      </c>
      <c r="C71" s="85">
        <v>0</v>
      </c>
      <c r="D71" s="85">
        <v>0</v>
      </c>
      <c r="E71" s="85">
        <v>0</v>
      </c>
      <c r="F71" s="85">
        <v>0</v>
      </c>
      <c r="G71" s="85">
        <v>0</v>
      </c>
      <c r="H71" s="85">
        <v>0</v>
      </c>
      <c r="I71" s="85">
        <v>0</v>
      </c>
      <c r="J71" s="85">
        <v>0</v>
      </c>
      <c r="K71" s="85">
        <v>0</v>
      </c>
      <c r="L71" s="85">
        <v>0</v>
      </c>
      <c r="M71" s="85">
        <v>0</v>
      </c>
      <c r="N71" s="85">
        <v>0</v>
      </c>
      <c r="O71" s="85">
        <v>0</v>
      </c>
      <c r="P71" s="85">
        <v>0</v>
      </c>
      <c r="Q71" s="85">
        <v>0</v>
      </c>
      <c r="R71" s="85">
        <v>0</v>
      </c>
      <c r="S71" s="85">
        <v>0</v>
      </c>
      <c r="T71" s="85">
        <v>0</v>
      </c>
      <c r="U71" s="85">
        <v>0</v>
      </c>
      <c r="V71" s="85">
        <v>0</v>
      </c>
      <c r="W71" s="85">
        <v>0</v>
      </c>
      <c r="X71" s="85">
        <v>0</v>
      </c>
      <c r="Y71" s="85">
        <v>0</v>
      </c>
      <c r="Z71" s="85">
        <v>0</v>
      </c>
      <c r="AA71" s="85">
        <v>0</v>
      </c>
      <c r="AB71" s="85">
        <v>0</v>
      </c>
      <c r="AC71" s="85">
        <v>0</v>
      </c>
      <c r="AD71" s="85">
        <v>0</v>
      </c>
      <c r="AE71" s="85">
        <v>0</v>
      </c>
      <c r="AF71" s="85">
        <v>0</v>
      </c>
      <c r="AG71" s="85">
        <v>0</v>
      </c>
      <c r="AH71" s="85">
        <v>0</v>
      </c>
      <c r="AI71" s="85">
        <v>0</v>
      </c>
      <c r="AJ71" s="85">
        <v>0</v>
      </c>
      <c r="AK71" s="85">
        <v>0</v>
      </c>
      <c r="AL71" s="85">
        <v>0</v>
      </c>
      <c r="AM71" s="85">
        <v>0</v>
      </c>
      <c r="AN71" s="85">
        <v>0</v>
      </c>
      <c r="AO71" s="85">
        <v>0</v>
      </c>
      <c r="AP71" s="85">
        <v>0</v>
      </c>
      <c r="AQ71" s="85">
        <v>0</v>
      </c>
      <c r="AR71" s="85">
        <v>0</v>
      </c>
      <c r="AS71" s="85">
        <v>0</v>
      </c>
      <c r="AT71" s="85">
        <v>0</v>
      </c>
      <c r="AU71" s="85">
        <v>0</v>
      </c>
      <c r="AV71" s="85">
        <v>0</v>
      </c>
      <c r="AW71" s="85">
        <v>0</v>
      </c>
      <c r="AX71" s="85">
        <v>0</v>
      </c>
      <c r="AY71" s="85">
        <v>0</v>
      </c>
      <c r="AZ71" s="85">
        <v>0</v>
      </c>
      <c r="BA71" s="85">
        <v>0</v>
      </c>
      <c r="BB71" s="85">
        <v>0</v>
      </c>
      <c r="BC71" s="85">
        <v>0</v>
      </c>
      <c r="BD71" s="85">
        <v>0</v>
      </c>
      <c r="BE71" s="85">
        <v>0</v>
      </c>
      <c r="BF71" s="85">
        <v>0</v>
      </c>
      <c r="BG71" s="85">
        <v>0</v>
      </c>
      <c r="BH71" s="85">
        <v>0</v>
      </c>
      <c r="BI71" s="85">
        <v>0</v>
      </c>
      <c r="BJ71" s="85">
        <v>0</v>
      </c>
      <c r="BK71" s="85">
        <v>0</v>
      </c>
      <c r="BL71" s="85">
        <v>0</v>
      </c>
      <c r="BM71" s="85">
        <v>0</v>
      </c>
      <c r="BN71" s="85">
        <v>0</v>
      </c>
      <c r="BO71" s="85">
        <v>0</v>
      </c>
      <c r="BP71" s="85">
        <v>0</v>
      </c>
      <c r="BQ71" s="85">
        <v>0</v>
      </c>
      <c r="BR71" s="85">
        <v>0</v>
      </c>
      <c r="BS71" s="85">
        <v>0</v>
      </c>
      <c r="BT71" s="85">
        <v>0</v>
      </c>
      <c r="BU71" s="85">
        <v>0</v>
      </c>
    </row>
    <row r="72" spans="1:73" x14ac:dyDescent="0.25">
      <c r="A72" s="46" t="s">
        <v>61</v>
      </c>
      <c r="B72" s="38" t="s">
        <v>126</v>
      </c>
      <c r="C72" s="85">
        <v>4.3462351088872098E-5</v>
      </c>
      <c r="D72" s="85">
        <v>5.9475256109701666E-4</v>
      </c>
      <c r="E72" s="85">
        <v>0</v>
      </c>
      <c r="F72" s="85">
        <v>0</v>
      </c>
      <c r="G72" s="85">
        <v>0</v>
      </c>
      <c r="H72" s="85">
        <v>7.993087577862664E-7</v>
      </c>
      <c r="I72" s="85">
        <v>2.7501464452982121E-7</v>
      </c>
      <c r="J72" s="85">
        <v>1.0474681124519866E-6</v>
      </c>
      <c r="K72" s="85">
        <v>0</v>
      </c>
      <c r="L72" s="85">
        <v>0</v>
      </c>
      <c r="M72" s="85">
        <v>0</v>
      </c>
      <c r="N72" s="85">
        <v>0</v>
      </c>
      <c r="O72" s="85">
        <v>0</v>
      </c>
      <c r="P72" s="85">
        <v>0</v>
      </c>
      <c r="Q72" s="85">
        <v>2.4467166286202229E-6</v>
      </c>
      <c r="R72" s="85">
        <v>0</v>
      </c>
      <c r="S72" s="85">
        <v>0</v>
      </c>
      <c r="T72" s="85">
        <v>0</v>
      </c>
      <c r="U72" s="85">
        <v>0</v>
      </c>
      <c r="V72" s="85">
        <v>0</v>
      </c>
      <c r="W72" s="85">
        <v>0</v>
      </c>
      <c r="X72" s="85">
        <v>0</v>
      </c>
      <c r="Y72" s="85">
        <v>0</v>
      </c>
      <c r="Z72" s="85">
        <v>0</v>
      </c>
      <c r="AA72" s="85">
        <v>0</v>
      </c>
      <c r="AB72" s="85">
        <v>0</v>
      </c>
      <c r="AC72" s="85">
        <v>0</v>
      </c>
      <c r="AD72" s="85">
        <v>0</v>
      </c>
      <c r="AE72" s="85">
        <v>1.3672274755413647E-3</v>
      </c>
      <c r="AF72" s="85">
        <v>0</v>
      </c>
      <c r="AG72" s="85">
        <v>0</v>
      </c>
      <c r="AH72" s="85">
        <v>9.7400099153300949E-5</v>
      </c>
      <c r="AI72" s="85">
        <v>2.1029613398993929E-3</v>
      </c>
      <c r="AJ72" s="85">
        <v>2.7229127023613205E-5</v>
      </c>
      <c r="AK72" s="85">
        <v>1.3198715237058825E-6</v>
      </c>
      <c r="AL72" s="85">
        <v>0</v>
      </c>
      <c r="AM72" s="85">
        <v>0</v>
      </c>
      <c r="AN72" s="85">
        <v>7.0334072778885146E-7</v>
      </c>
      <c r="AO72" s="85">
        <v>0</v>
      </c>
      <c r="AP72" s="85">
        <v>1.0981854122431673E-4</v>
      </c>
      <c r="AQ72" s="85">
        <v>0</v>
      </c>
      <c r="AR72" s="85">
        <v>0</v>
      </c>
      <c r="AS72" s="85">
        <v>2.4025895358241475E-4</v>
      </c>
      <c r="AT72" s="85">
        <v>0</v>
      </c>
      <c r="AU72" s="85">
        <v>2.0029540284796397E-2</v>
      </c>
      <c r="AV72" s="85">
        <v>0</v>
      </c>
      <c r="AW72" s="85">
        <v>1.2837333018390764E-6</v>
      </c>
      <c r="AX72" s="85">
        <v>2.5166676677277917E-3</v>
      </c>
      <c r="AY72" s="85">
        <v>7.1907377766100512E-4</v>
      </c>
      <c r="AZ72" s="85">
        <v>1.0352970420084513E-3</v>
      </c>
      <c r="BA72" s="85">
        <v>0</v>
      </c>
      <c r="BB72" s="85">
        <v>7.6744380584592644E-7</v>
      </c>
      <c r="BC72" s="85">
        <v>0</v>
      </c>
      <c r="BD72" s="85">
        <v>7.1368101903805637E-5</v>
      </c>
      <c r="BE72" s="85">
        <v>0</v>
      </c>
      <c r="BF72" s="85">
        <v>0</v>
      </c>
      <c r="BG72" s="85">
        <v>0</v>
      </c>
      <c r="BH72" s="85">
        <v>0</v>
      </c>
      <c r="BI72" s="85">
        <v>1.0811091887190252E-2</v>
      </c>
      <c r="BJ72" s="85">
        <v>4.6526393230325803E-4</v>
      </c>
      <c r="BK72" s="85">
        <v>2.8855766716914559E-3</v>
      </c>
      <c r="BL72" s="85">
        <v>0</v>
      </c>
      <c r="BM72" s="85">
        <v>7.1621933817461693E-4</v>
      </c>
      <c r="BN72" s="85">
        <v>3.3203537686015273E-4</v>
      </c>
      <c r="BO72" s="85">
        <v>9.0004262568183782E-4</v>
      </c>
      <c r="BP72" s="85">
        <v>0.10057430752110268</v>
      </c>
      <c r="BQ72" s="85">
        <v>0.19959154411417901</v>
      </c>
      <c r="BR72" s="85">
        <v>7.1858146510498299E-4</v>
      </c>
      <c r="BS72" s="85">
        <v>0</v>
      </c>
      <c r="BT72" s="85">
        <v>0</v>
      </c>
      <c r="BU72" s="85">
        <v>0</v>
      </c>
    </row>
    <row r="73" spans="1:73" x14ac:dyDescent="0.25">
      <c r="A73" s="46" t="s">
        <v>62</v>
      </c>
      <c r="B73" s="38" t="s">
        <v>127</v>
      </c>
      <c r="C73" s="85">
        <v>0</v>
      </c>
      <c r="D73" s="85">
        <v>0</v>
      </c>
      <c r="E73" s="85">
        <v>0</v>
      </c>
      <c r="F73" s="85">
        <v>0</v>
      </c>
      <c r="G73" s="85">
        <v>0</v>
      </c>
      <c r="H73" s="85">
        <v>0</v>
      </c>
      <c r="I73" s="85">
        <v>0</v>
      </c>
      <c r="J73" s="85">
        <v>0</v>
      </c>
      <c r="K73" s="85">
        <v>0</v>
      </c>
      <c r="L73" s="85">
        <v>0</v>
      </c>
      <c r="M73" s="85">
        <v>0</v>
      </c>
      <c r="N73" s="85">
        <v>0</v>
      </c>
      <c r="O73" s="85">
        <v>0</v>
      </c>
      <c r="P73" s="85">
        <v>0</v>
      </c>
      <c r="Q73" s="85">
        <v>0</v>
      </c>
      <c r="R73" s="85">
        <v>0</v>
      </c>
      <c r="S73" s="85">
        <v>0</v>
      </c>
      <c r="T73" s="85">
        <v>0</v>
      </c>
      <c r="U73" s="85">
        <v>0</v>
      </c>
      <c r="V73" s="85">
        <v>0</v>
      </c>
      <c r="W73" s="85">
        <v>0</v>
      </c>
      <c r="X73" s="85">
        <v>0</v>
      </c>
      <c r="Y73" s="85">
        <v>0</v>
      </c>
      <c r="Z73" s="85">
        <v>0</v>
      </c>
      <c r="AA73" s="85">
        <v>0</v>
      </c>
      <c r="AB73" s="85">
        <v>0</v>
      </c>
      <c r="AC73" s="85">
        <v>0</v>
      </c>
      <c r="AD73" s="85">
        <v>0</v>
      </c>
      <c r="AE73" s="85">
        <v>0</v>
      </c>
      <c r="AF73" s="85">
        <v>0</v>
      </c>
      <c r="AG73" s="85">
        <v>0</v>
      </c>
      <c r="AH73" s="85">
        <v>0</v>
      </c>
      <c r="AI73" s="85">
        <v>0</v>
      </c>
      <c r="AJ73" s="85">
        <v>0</v>
      </c>
      <c r="AK73" s="85">
        <v>0</v>
      </c>
      <c r="AL73" s="85">
        <v>0</v>
      </c>
      <c r="AM73" s="85">
        <v>0</v>
      </c>
      <c r="AN73" s="85">
        <v>0</v>
      </c>
      <c r="AO73" s="85">
        <v>0</v>
      </c>
      <c r="AP73" s="85">
        <v>0</v>
      </c>
      <c r="AQ73" s="85">
        <v>0</v>
      </c>
      <c r="AR73" s="85">
        <v>0</v>
      </c>
      <c r="AS73" s="85">
        <v>0</v>
      </c>
      <c r="AT73" s="85">
        <v>0</v>
      </c>
      <c r="AU73" s="85">
        <v>0</v>
      </c>
      <c r="AV73" s="85">
        <v>0</v>
      </c>
      <c r="AW73" s="85">
        <v>0</v>
      </c>
      <c r="AX73" s="85">
        <v>0</v>
      </c>
      <c r="AY73" s="85">
        <v>0</v>
      </c>
      <c r="AZ73" s="85">
        <v>0</v>
      </c>
      <c r="BA73" s="85">
        <v>0</v>
      </c>
      <c r="BB73" s="85">
        <v>0</v>
      </c>
      <c r="BC73" s="85">
        <v>0</v>
      </c>
      <c r="BD73" s="85">
        <v>0</v>
      </c>
      <c r="BE73" s="85">
        <v>0</v>
      </c>
      <c r="BF73" s="85">
        <v>0</v>
      </c>
      <c r="BG73" s="85">
        <v>0</v>
      </c>
      <c r="BH73" s="85">
        <v>0</v>
      </c>
      <c r="BI73" s="85">
        <v>0</v>
      </c>
      <c r="BJ73" s="85">
        <v>0</v>
      </c>
      <c r="BK73" s="85">
        <v>0</v>
      </c>
      <c r="BL73" s="85">
        <v>0</v>
      </c>
      <c r="BM73" s="85">
        <v>0</v>
      </c>
      <c r="BN73" s="85">
        <v>0</v>
      </c>
      <c r="BO73" s="85">
        <v>0</v>
      </c>
      <c r="BP73" s="85">
        <v>0</v>
      </c>
      <c r="BQ73" s="85">
        <v>0</v>
      </c>
      <c r="BR73" s="85">
        <v>0</v>
      </c>
      <c r="BS73" s="85">
        <v>0</v>
      </c>
      <c r="BT73" s="85">
        <v>0</v>
      </c>
      <c r="BU73" s="85">
        <v>0</v>
      </c>
    </row>
    <row r="74" spans="1:73" x14ac:dyDescent="0.25">
      <c r="A74" s="46" t="s">
        <v>257</v>
      </c>
      <c r="B74" s="38" t="s">
        <v>258</v>
      </c>
      <c r="C74" s="85">
        <v>4.8874114805099399E-4</v>
      </c>
      <c r="D74" s="85">
        <v>6.1016731430039496E-4</v>
      </c>
      <c r="E74" s="85">
        <v>1.0926549307433364E-2</v>
      </c>
      <c r="F74" s="85">
        <v>1.4869363756716767E-2</v>
      </c>
      <c r="G74" s="85">
        <v>1.77246825066246E-4</v>
      </c>
      <c r="H74" s="85">
        <v>5.3154032392786711E-4</v>
      </c>
      <c r="I74" s="85">
        <v>1.3189702351650225E-3</v>
      </c>
      <c r="J74" s="85">
        <v>3.1424043373559596E-5</v>
      </c>
      <c r="K74" s="85">
        <v>0</v>
      </c>
      <c r="L74" s="85">
        <v>7.748110831234256E-4</v>
      </c>
      <c r="M74" s="85">
        <v>4.9980761880657185E-4</v>
      </c>
      <c r="N74" s="85">
        <v>5.552121253749113E-3</v>
      </c>
      <c r="O74" s="85">
        <v>2.7049314730745612E-4</v>
      </c>
      <c r="P74" s="85">
        <v>1.9922225950923627E-4</v>
      </c>
      <c r="Q74" s="85">
        <v>5.6274482458265128E-5</v>
      </c>
      <c r="R74" s="85">
        <v>2.8392318751098509E-4</v>
      </c>
      <c r="S74" s="85">
        <v>1.2398460880718256E-4</v>
      </c>
      <c r="T74" s="85">
        <v>5.5770288378866159E-4</v>
      </c>
      <c r="U74" s="85">
        <v>4.2002944181134715E-4</v>
      </c>
      <c r="V74" s="85">
        <v>6.1232705707497113E-4</v>
      </c>
      <c r="W74" s="85">
        <v>8.5322345553798717E-4</v>
      </c>
      <c r="X74" s="85">
        <v>2.3589410708059971E-4</v>
      </c>
      <c r="Y74" s="85">
        <v>6.7680645796416617E-5</v>
      </c>
      <c r="Z74" s="85">
        <v>6.9608642249751321E-5</v>
      </c>
      <c r="AA74" s="85">
        <v>3.2532060482294632E-4</v>
      </c>
      <c r="AB74" s="85">
        <v>5.3690087200747385E-5</v>
      </c>
      <c r="AC74" s="85">
        <v>1.5494955594419536E-3</v>
      </c>
      <c r="AD74" s="85">
        <v>1.5775513356963966E-3</v>
      </c>
      <c r="AE74" s="85">
        <v>2.2350485079209136E-3</v>
      </c>
      <c r="AF74" s="85">
        <v>8.6684082646741806E-4</v>
      </c>
      <c r="AG74" s="85">
        <v>7.3525172350362E-4</v>
      </c>
      <c r="AH74" s="85">
        <v>1.8252778581328598E-3</v>
      </c>
      <c r="AI74" s="85">
        <v>1.8119855570202317E-3</v>
      </c>
      <c r="AJ74" s="85">
        <v>7.7325433537930703E-5</v>
      </c>
      <c r="AK74" s="85">
        <v>9.8264434939902964E-4</v>
      </c>
      <c r="AL74" s="85">
        <v>2.2842435849625667E-3</v>
      </c>
      <c r="AM74" s="85">
        <v>7.1312480978767093E-4</v>
      </c>
      <c r="AN74" s="85">
        <v>9.9206209654617507E-4</v>
      </c>
      <c r="AO74" s="85">
        <v>2.6513532432616599E-3</v>
      </c>
      <c r="AP74" s="85">
        <v>4.483651037403395E-4</v>
      </c>
      <c r="AQ74" s="85">
        <v>1.1401605029032274E-3</v>
      </c>
      <c r="AR74" s="85">
        <v>1.0983974900133032E-3</v>
      </c>
      <c r="AS74" s="85">
        <v>6.3130494511092481E-4</v>
      </c>
      <c r="AT74" s="85">
        <v>6.3928871753765658E-4</v>
      </c>
      <c r="AU74" s="85">
        <v>6.140347032603884E-3</v>
      </c>
      <c r="AV74" s="85">
        <v>4.7674755022202091E-4</v>
      </c>
      <c r="AW74" s="85">
        <v>0</v>
      </c>
      <c r="AX74" s="85">
        <v>1.13720543776403E-3</v>
      </c>
      <c r="AY74" s="85">
        <v>3.5896070791891521E-3</v>
      </c>
      <c r="AZ74" s="85">
        <v>1.8095948297290579E-3</v>
      </c>
      <c r="BA74" s="85">
        <v>1.2731444807268516E-4</v>
      </c>
      <c r="BB74" s="85">
        <v>5.6161537711804897E-3</v>
      </c>
      <c r="BC74" s="85">
        <v>1.5288397732546288E-2</v>
      </c>
      <c r="BD74" s="85">
        <v>1.2107967633335302E-3</v>
      </c>
      <c r="BE74" s="85">
        <v>2.1093312092515561E-3</v>
      </c>
      <c r="BF74" s="85">
        <v>1.1155916956550639E-3</v>
      </c>
      <c r="BG74" s="85">
        <v>3.3912283843102786E-4</v>
      </c>
      <c r="BH74" s="85">
        <v>8.2661417433152831E-4</v>
      </c>
      <c r="BI74" s="85">
        <v>5.625360448516134E-4</v>
      </c>
      <c r="BJ74" s="85">
        <v>1.0506230673490537E-3</v>
      </c>
      <c r="BK74" s="85">
        <v>1.7627094196059787E-4</v>
      </c>
      <c r="BL74" s="85">
        <v>7.893042080516884E-4</v>
      </c>
      <c r="BM74" s="85">
        <v>1.5780390823471289E-4</v>
      </c>
      <c r="BN74" s="85">
        <v>2.280342133642867E-3</v>
      </c>
      <c r="BO74" s="85">
        <v>3.5406088583807592E-4</v>
      </c>
      <c r="BP74" s="85">
        <v>0</v>
      </c>
      <c r="BQ74" s="85">
        <v>3.063419143657614E-3</v>
      </c>
      <c r="BR74" s="85">
        <v>4.8114912943980695E-2</v>
      </c>
      <c r="BS74" s="85">
        <v>2.1387559021436917E-4</v>
      </c>
      <c r="BT74" s="85">
        <v>1.6162344312285097E-3</v>
      </c>
      <c r="BU74" s="85">
        <v>0</v>
      </c>
    </row>
    <row r="75" spans="1:73" x14ac:dyDescent="0.25">
      <c r="A75" s="46" t="s">
        <v>63</v>
      </c>
      <c r="B75" s="38" t="s">
        <v>128</v>
      </c>
      <c r="C75" s="85">
        <v>1.1608653774705192E-4</v>
      </c>
      <c r="D75" s="85">
        <v>0</v>
      </c>
      <c r="E75" s="85">
        <v>0</v>
      </c>
      <c r="F75" s="85">
        <v>0</v>
      </c>
      <c r="G75" s="85">
        <v>9.7485753786435308E-4</v>
      </c>
      <c r="H75" s="85">
        <v>2.4858502367152883E-4</v>
      </c>
      <c r="I75" s="85">
        <v>3.2699241234595742E-4</v>
      </c>
      <c r="J75" s="85">
        <v>2.3568032530169698E-4</v>
      </c>
      <c r="K75" s="85">
        <v>1.4093923771673776E-4</v>
      </c>
      <c r="L75" s="85">
        <v>5.5314861460957173E-4</v>
      </c>
      <c r="M75" s="85">
        <v>2.3175222836222887E-3</v>
      </c>
      <c r="N75" s="85">
        <v>4.4645923483755756E-4</v>
      </c>
      <c r="O75" s="85">
        <v>1.3764031832016574E-4</v>
      </c>
      <c r="P75" s="85">
        <v>1.2804382116030526E-3</v>
      </c>
      <c r="Q75" s="85">
        <v>1.0838954664787587E-3</v>
      </c>
      <c r="R75" s="85">
        <v>9.8246436313324998E-4</v>
      </c>
      <c r="S75" s="85">
        <v>3.6874732791791365E-5</v>
      </c>
      <c r="T75" s="85">
        <v>1.1231516409632768E-3</v>
      </c>
      <c r="U75" s="85">
        <v>8.4668395368281022E-4</v>
      </c>
      <c r="V75" s="85">
        <v>1.3678687297089135E-3</v>
      </c>
      <c r="W75" s="85">
        <v>1.862918455081612E-3</v>
      </c>
      <c r="X75" s="85">
        <v>5.2433075309330521E-4</v>
      </c>
      <c r="Y75" s="85">
        <v>1.5443492813545974E-3</v>
      </c>
      <c r="Z75" s="85">
        <v>1.9984416645896347E-4</v>
      </c>
      <c r="AA75" s="85">
        <v>5.3582217264955864E-4</v>
      </c>
      <c r="AB75" s="85">
        <v>2.6303500934083735E-4</v>
      </c>
      <c r="AC75" s="85">
        <v>0</v>
      </c>
      <c r="AD75" s="85">
        <v>2.3717668357366514E-4</v>
      </c>
      <c r="AE75" s="85">
        <v>1.9648778091612426E-4</v>
      </c>
      <c r="AF75" s="85">
        <v>3.2865050512431719E-3</v>
      </c>
      <c r="AG75" s="85">
        <v>9.010814624865126E-4</v>
      </c>
      <c r="AH75" s="85">
        <v>7.0225471489529978E-4</v>
      </c>
      <c r="AI75" s="85">
        <v>2.7774961093010851E-3</v>
      </c>
      <c r="AJ75" s="85">
        <v>2.2827525422223303E-4</v>
      </c>
      <c r="AK75" s="85">
        <v>0</v>
      </c>
      <c r="AL75" s="85">
        <v>6.7487418128469559E-4</v>
      </c>
      <c r="AM75" s="85">
        <v>3.2518491326317793E-4</v>
      </c>
      <c r="AN75" s="85">
        <v>8.8163760228332532E-4</v>
      </c>
      <c r="AO75" s="85">
        <v>5.6991705228988951E-4</v>
      </c>
      <c r="AP75" s="85">
        <v>1.279640551550896E-3</v>
      </c>
      <c r="AQ75" s="85">
        <v>4.7103155911446069E-4</v>
      </c>
      <c r="AR75" s="85">
        <v>6.2898099512586107E-4</v>
      </c>
      <c r="AS75" s="85">
        <v>1.0336507023823241E-4</v>
      </c>
      <c r="AT75" s="85">
        <v>6.687943506547792E-4</v>
      </c>
      <c r="AU75" s="85">
        <v>1.4594829135311158E-3</v>
      </c>
      <c r="AV75" s="85">
        <v>0</v>
      </c>
      <c r="AW75" s="85">
        <v>2.1566719470896483E-4</v>
      </c>
      <c r="AX75" s="85">
        <v>0</v>
      </c>
      <c r="AY75" s="85">
        <v>1.6709246436032971E-4</v>
      </c>
      <c r="AZ75" s="85">
        <v>1.7772806363410389E-4</v>
      </c>
      <c r="BA75" s="85">
        <v>2.5292379193011119E-5</v>
      </c>
      <c r="BB75" s="85">
        <v>2.3560524839469943E-4</v>
      </c>
      <c r="BC75" s="85">
        <v>2.992622534881401E-4</v>
      </c>
      <c r="BD75" s="85">
        <v>6.447738861654164E-4</v>
      </c>
      <c r="BE75" s="85">
        <v>3.2942934969663E-4</v>
      </c>
      <c r="BF75" s="85">
        <v>2.3707708328717347E-4</v>
      </c>
      <c r="BG75" s="85">
        <v>6.0499514376095376E-4</v>
      </c>
      <c r="BH75" s="85">
        <v>7.0052048672163418E-6</v>
      </c>
      <c r="BI75" s="85">
        <v>4.3490181618780198E-4</v>
      </c>
      <c r="BJ75" s="85">
        <v>5.9375740097184729E-4</v>
      </c>
      <c r="BK75" s="85">
        <v>1.1949888757140396E-3</v>
      </c>
      <c r="BL75" s="85">
        <v>3.350943238163055E-4</v>
      </c>
      <c r="BM75" s="85">
        <v>4.5152958276225847E-4</v>
      </c>
      <c r="BN75" s="85">
        <v>4.7747236011294689E-4</v>
      </c>
      <c r="BO75" s="85">
        <v>5.2733112393725328E-4</v>
      </c>
      <c r="BP75" s="85">
        <v>4.3511398483541883E-4</v>
      </c>
      <c r="BQ75" s="85">
        <v>1.1461291022460357E-3</v>
      </c>
      <c r="BR75" s="85">
        <v>1.7551414879393489E-3</v>
      </c>
      <c r="BS75" s="85">
        <v>4.0842011746705494E-2</v>
      </c>
      <c r="BT75" s="85">
        <v>2.4315031266269616E-4</v>
      </c>
      <c r="BU75" s="85">
        <v>0</v>
      </c>
    </row>
    <row r="76" spans="1:73" x14ac:dyDescent="0.25">
      <c r="A76" s="46" t="s">
        <v>64</v>
      </c>
      <c r="B76" s="38" t="s">
        <v>129</v>
      </c>
      <c r="C76" s="85">
        <v>1.7581222021111488E-4</v>
      </c>
      <c r="D76" s="85">
        <v>4.7400366100388582E-4</v>
      </c>
      <c r="E76" s="85">
        <v>0</v>
      </c>
      <c r="F76" s="85">
        <v>0</v>
      </c>
      <c r="G76" s="85">
        <v>0</v>
      </c>
      <c r="H76" s="85">
        <v>5.6750921802824912E-5</v>
      </c>
      <c r="I76" s="85">
        <v>0</v>
      </c>
      <c r="J76" s="85">
        <v>4.1898724498079464E-6</v>
      </c>
      <c r="K76" s="85">
        <v>0</v>
      </c>
      <c r="L76" s="85">
        <v>0</v>
      </c>
      <c r="M76" s="85">
        <v>2.5565607100080402E-6</v>
      </c>
      <c r="N76" s="85">
        <v>0</v>
      </c>
      <c r="O76" s="85">
        <v>1.1722167631545245E-2</v>
      </c>
      <c r="P76" s="85">
        <v>0</v>
      </c>
      <c r="Q76" s="85">
        <v>0</v>
      </c>
      <c r="R76" s="85">
        <v>0</v>
      </c>
      <c r="S76" s="85">
        <v>0</v>
      </c>
      <c r="T76" s="85">
        <v>3.3196600225515571E-6</v>
      </c>
      <c r="U76" s="85">
        <v>0</v>
      </c>
      <c r="V76" s="85">
        <v>0</v>
      </c>
      <c r="W76" s="85">
        <v>4.2519441305879762E-5</v>
      </c>
      <c r="X76" s="85">
        <v>0</v>
      </c>
      <c r="Y76" s="85">
        <v>0</v>
      </c>
      <c r="Z76" s="85">
        <v>0</v>
      </c>
      <c r="AA76" s="85">
        <v>0</v>
      </c>
      <c r="AB76" s="85">
        <v>0</v>
      </c>
      <c r="AC76" s="85">
        <v>0</v>
      </c>
      <c r="AD76" s="85">
        <v>0</v>
      </c>
      <c r="AE76" s="85">
        <v>0</v>
      </c>
      <c r="AF76" s="85">
        <v>0</v>
      </c>
      <c r="AG76" s="85">
        <v>3.6607006397989542E-7</v>
      </c>
      <c r="AH76" s="85">
        <v>3.9641840355393484E-4</v>
      </c>
      <c r="AI76" s="85">
        <v>8.3280796039202371E-3</v>
      </c>
      <c r="AJ76" s="85">
        <v>2.4188981773403964E-5</v>
      </c>
      <c r="AK76" s="85">
        <v>1.9798072855588238E-6</v>
      </c>
      <c r="AL76" s="85">
        <v>0</v>
      </c>
      <c r="AM76" s="85">
        <v>1.5616336219258012E-3</v>
      </c>
      <c r="AN76" s="85">
        <v>0</v>
      </c>
      <c r="AO76" s="85">
        <v>0</v>
      </c>
      <c r="AP76" s="85">
        <v>1.0327306525730448E-4</v>
      </c>
      <c r="AQ76" s="85">
        <v>0</v>
      </c>
      <c r="AR76" s="85">
        <v>8.5793749895633677E-3</v>
      </c>
      <c r="AS76" s="85">
        <v>7.7042173319141326E-4</v>
      </c>
      <c r="AT76" s="85">
        <v>0</v>
      </c>
      <c r="AU76" s="85">
        <v>0</v>
      </c>
      <c r="AV76" s="85">
        <v>0</v>
      </c>
      <c r="AW76" s="85">
        <v>0</v>
      </c>
      <c r="AX76" s="85">
        <v>6.5202447928137161E-4</v>
      </c>
      <c r="AY76" s="85">
        <v>0</v>
      </c>
      <c r="AZ76" s="85">
        <v>1.7921948794432014E-3</v>
      </c>
      <c r="BA76" s="85">
        <v>0</v>
      </c>
      <c r="BB76" s="85">
        <v>0</v>
      </c>
      <c r="BC76" s="85">
        <v>0</v>
      </c>
      <c r="BD76" s="85">
        <v>2.953162837398854E-5</v>
      </c>
      <c r="BE76" s="85">
        <v>0</v>
      </c>
      <c r="BF76" s="85">
        <v>0</v>
      </c>
      <c r="BG76" s="85">
        <v>0</v>
      </c>
      <c r="BH76" s="85">
        <v>0</v>
      </c>
      <c r="BI76" s="85">
        <v>0</v>
      </c>
      <c r="BJ76" s="85">
        <v>5.0389595556309535E-6</v>
      </c>
      <c r="BK76" s="85">
        <v>3.0326668251444448E-3</v>
      </c>
      <c r="BL76" s="85">
        <v>0</v>
      </c>
      <c r="BM76" s="85">
        <v>3.9472017579776186E-4</v>
      </c>
      <c r="BN76" s="85">
        <v>2.3727266324386673E-3</v>
      </c>
      <c r="BO76" s="85">
        <v>1.6220019510950767E-3</v>
      </c>
      <c r="BP76" s="85">
        <v>0</v>
      </c>
      <c r="BQ76" s="85">
        <v>5.2542708637945837E-3</v>
      </c>
      <c r="BR76" s="85">
        <v>2.2408725131322642E-3</v>
      </c>
      <c r="BS76" s="85">
        <v>5.1823700705789448E-4</v>
      </c>
      <c r="BT76" s="85">
        <v>3.0263632150764636E-2</v>
      </c>
      <c r="BU76" s="85">
        <v>0</v>
      </c>
    </row>
    <row r="77" spans="1:73" x14ac:dyDescent="0.25">
      <c r="A77" s="46" t="s">
        <v>65</v>
      </c>
      <c r="B77" s="38" t="s">
        <v>130</v>
      </c>
      <c r="C77" s="85">
        <v>0</v>
      </c>
      <c r="D77" s="85">
        <v>0</v>
      </c>
      <c r="E77" s="85">
        <v>0</v>
      </c>
      <c r="F77" s="85">
        <v>0</v>
      </c>
      <c r="G77" s="85">
        <v>0</v>
      </c>
      <c r="H77" s="85">
        <v>0</v>
      </c>
      <c r="I77" s="85">
        <v>0</v>
      </c>
      <c r="J77" s="85">
        <v>0</v>
      </c>
      <c r="K77" s="85">
        <v>0</v>
      </c>
      <c r="L77" s="85">
        <v>0</v>
      </c>
      <c r="M77" s="85">
        <v>0</v>
      </c>
      <c r="N77" s="85">
        <v>0</v>
      </c>
      <c r="O77" s="85">
        <v>0</v>
      </c>
      <c r="P77" s="85">
        <v>0</v>
      </c>
      <c r="Q77" s="85">
        <v>0</v>
      </c>
      <c r="R77" s="85">
        <v>0</v>
      </c>
      <c r="S77" s="85">
        <v>0</v>
      </c>
      <c r="T77" s="85">
        <v>0</v>
      </c>
      <c r="U77" s="85">
        <v>0</v>
      </c>
      <c r="V77" s="85">
        <v>0</v>
      </c>
      <c r="W77" s="85">
        <v>0</v>
      </c>
      <c r="X77" s="85">
        <v>0</v>
      </c>
      <c r="Y77" s="85">
        <v>0</v>
      </c>
      <c r="Z77" s="85">
        <v>0</v>
      </c>
      <c r="AA77" s="85">
        <v>0</v>
      </c>
      <c r="AB77" s="85">
        <v>0</v>
      </c>
      <c r="AC77" s="85">
        <v>0</v>
      </c>
      <c r="AD77" s="85">
        <v>0</v>
      </c>
      <c r="AE77" s="85">
        <v>0</v>
      </c>
      <c r="AF77" s="85">
        <v>0</v>
      </c>
      <c r="AG77" s="85">
        <v>0</v>
      </c>
      <c r="AH77" s="85">
        <v>0</v>
      </c>
      <c r="AI77" s="85">
        <v>0</v>
      </c>
      <c r="AJ77" s="85">
        <v>0</v>
      </c>
      <c r="AK77" s="85">
        <v>0</v>
      </c>
      <c r="AL77" s="85">
        <v>0</v>
      </c>
      <c r="AM77" s="85">
        <v>0</v>
      </c>
      <c r="AN77" s="85">
        <v>0</v>
      </c>
      <c r="AO77" s="85">
        <v>0</v>
      </c>
      <c r="AP77" s="85">
        <v>0</v>
      </c>
      <c r="AQ77" s="85">
        <v>0</v>
      </c>
      <c r="AR77" s="85">
        <v>0</v>
      </c>
      <c r="AS77" s="85">
        <v>0</v>
      </c>
      <c r="AT77" s="85">
        <v>0</v>
      </c>
      <c r="AU77" s="85">
        <v>0</v>
      </c>
      <c r="AV77" s="85">
        <v>0</v>
      </c>
      <c r="AW77" s="85">
        <v>0</v>
      </c>
      <c r="AX77" s="85">
        <v>0</v>
      </c>
      <c r="AY77" s="85">
        <v>0</v>
      </c>
      <c r="AZ77" s="85">
        <v>0</v>
      </c>
      <c r="BA77" s="85">
        <v>0</v>
      </c>
      <c r="BB77" s="85">
        <v>0</v>
      </c>
      <c r="BC77" s="85">
        <v>0</v>
      </c>
      <c r="BD77" s="85">
        <v>0</v>
      </c>
      <c r="BE77" s="85">
        <v>0</v>
      </c>
      <c r="BF77" s="85">
        <v>0</v>
      </c>
      <c r="BG77" s="85">
        <v>0</v>
      </c>
      <c r="BH77" s="85">
        <v>0</v>
      </c>
      <c r="BI77" s="85">
        <v>0</v>
      </c>
      <c r="BJ77" s="85">
        <v>0</v>
      </c>
      <c r="BK77" s="85">
        <v>0</v>
      </c>
      <c r="BL77" s="85">
        <v>0</v>
      </c>
      <c r="BM77" s="85">
        <v>0</v>
      </c>
      <c r="BN77" s="85">
        <v>0</v>
      </c>
      <c r="BO77" s="85">
        <v>0</v>
      </c>
      <c r="BP77" s="85">
        <v>0</v>
      </c>
      <c r="BQ77" s="85">
        <v>0</v>
      </c>
      <c r="BR77" s="85">
        <v>0</v>
      </c>
      <c r="BS77" s="85">
        <v>0</v>
      </c>
      <c r="BT77" s="85">
        <v>0</v>
      </c>
      <c r="BU77" s="85">
        <v>0</v>
      </c>
    </row>
    <row r="78" spans="1:73" x14ac:dyDescent="0.25">
      <c r="A78" s="46"/>
      <c r="B78" s="55" t="s">
        <v>265</v>
      </c>
      <c r="C78" s="86">
        <v>0.48211356011333861</v>
      </c>
      <c r="D78" s="86">
        <v>0.53456308808889175</v>
      </c>
      <c r="E78" s="86">
        <v>0.39817449368136415</v>
      </c>
      <c r="F78" s="86">
        <v>0.37013277782104198</v>
      </c>
      <c r="G78" s="86">
        <v>0.49597797412787181</v>
      </c>
      <c r="H78" s="86">
        <v>0.77201316301662315</v>
      </c>
      <c r="I78" s="86">
        <v>0.80296823305841036</v>
      </c>
      <c r="J78" s="86">
        <v>0.87438657648664531</v>
      </c>
      <c r="K78" s="86">
        <v>0.92719032388069789</v>
      </c>
      <c r="L78" s="86">
        <v>0.72297027707808559</v>
      </c>
      <c r="M78" s="86">
        <v>0.619743551395179</v>
      </c>
      <c r="N78" s="86">
        <v>0.61367538979325509</v>
      </c>
      <c r="O78" s="86">
        <v>0.75788589258549555</v>
      </c>
      <c r="P78" s="86">
        <v>0.75309882487879842</v>
      </c>
      <c r="Q78" s="86">
        <v>0.67151361230796325</v>
      </c>
      <c r="R78" s="86">
        <v>0.64916107458166394</v>
      </c>
      <c r="S78" s="86">
        <v>0.85040722530996149</v>
      </c>
      <c r="T78" s="86">
        <v>0.72127581173986699</v>
      </c>
      <c r="U78" s="86">
        <v>0.73302425173146213</v>
      </c>
      <c r="V78" s="86">
        <v>0.72126827254981785</v>
      </c>
      <c r="W78" s="86">
        <v>0.80180327785207661</v>
      </c>
      <c r="X78" s="86">
        <v>0.6459546897226246</v>
      </c>
      <c r="Y78" s="86">
        <v>0.59667257334120893</v>
      </c>
      <c r="Z78" s="86">
        <v>0.77077874107156896</v>
      </c>
      <c r="AA78" s="86">
        <v>0.69606854149751363</v>
      </c>
      <c r="AB78" s="86">
        <v>0.86443299399754103</v>
      </c>
      <c r="AC78" s="86">
        <v>0.78123629237614001</v>
      </c>
      <c r="AD78" s="86">
        <v>0.68150870481947379</v>
      </c>
      <c r="AE78" s="86">
        <v>0.54087355192598963</v>
      </c>
      <c r="AF78" s="86">
        <v>0.55718135150441184</v>
      </c>
      <c r="AG78" s="86">
        <v>0.64236473939929728</v>
      </c>
      <c r="AH78" s="86">
        <v>0.61523454430876612</v>
      </c>
      <c r="AI78" s="86">
        <v>0.90619557981333465</v>
      </c>
      <c r="AJ78" s="86">
        <v>0.51268084237930756</v>
      </c>
      <c r="AK78" s="86">
        <v>0.56621300482611026</v>
      </c>
      <c r="AL78" s="86">
        <v>0.49389723679248215</v>
      </c>
      <c r="AM78" s="86">
        <v>0.38365434555219668</v>
      </c>
      <c r="AN78" s="86">
        <v>0.57258898315217621</v>
      </c>
      <c r="AO78" s="86">
        <v>0.74100986823765536</v>
      </c>
      <c r="AP78" s="86">
        <v>0.60193906089147198</v>
      </c>
      <c r="AQ78" s="86">
        <v>0.37446568733189239</v>
      </c>
      <c r="AR78" s="86">
        <v>0.41998304163334677</v>
      </c>
      <c r="AS78" s="86">
        <v>0.47983973597819479</v>
      </c>
      <c r="AT78" s="86">
        <v>0.5747156394608337</v>
      </c>
      <c r="AU78" s="86">
        <v>0.40387792937505201</v>
      </c>
      <c r="AV78" s="86">
        <v>0.47171591380806821</v>
      </c>
      <c r="AW78" s="86">
        <v>0.45900654447237282</v>
      </c>
      <c r="AX78" s="86">
        <v>0.34503106626357272</v>
      </c>
      <c r="AY78" s="86">
        <v>0.57613596947624002</v>
      </c>
      <c r="AZ78" s="86">
        <v>0.50412875963211534</v>
      </c>
      <c r="BA78" s="86">
        <v>7.9447767897804014E-2</v>
      </c>
      <c r="BB78" s="86">
        <v>0.33438294064512863</v>
      </c>
      <c r="BC78" s="86">
        <v>0.46244041862018415</v>
      </c>
      <c r="BD78" s="86">
        <v>0.44361919949599349</v>
      </c>
      <c r="BE78" s="86">
        <v>0.68869418139265026</v>
      </c>
      <c r="BF78" s="86">
        <v>0.23711807325017173</v>
      </c>
      <c r="BG78" s="86">
        <v>0.4977889190934297</v>
      </c>
      <c r="BH78" s="86">
        <v>5.8777171438378711E-2</v>
      </c>
      <c r="BI78" s="86">
        <v>0.76050618789649338</v>
      </c>
      <c r="BJ78" s="86">
        <v>0.32483148879419377</v>
      </c>
      <c r="BK78" s="86">
        <v>0.22166936885513092</v>
      </c>
      <c r="BL78" s="86">
        <v>0.15470493374033331</v>
      </c>
      <c r="BM78" s="86">
        <v>6.2940614812442688E-2</v>
      </c>
      <c r="BN78" s="86">
        <v>0.35189209856419856</v>
      </c>
      <c r="BO78" s="86">
        <v>0.30543151057655371</v>
      </c>
      <c r="BP78" s="86">
        <v>0.35554895569065398</v>
      </c>
      <c r="BQ78" s="86">
        <v>0.46266118914431797</v>
      </c>
      <c r="BR78" s="86">
        <v>0.36298629437303143</v>
      </c>
      <c r="BS78" s="86">
        <v>0.43556586545580184</v>
      </c>
      <c r="BT78" s="86">
        <v>0.32430101436589259</v>
      </c>
      <c r="BU78" s="86">
        <v>0</v>
      </c>
    </row>
    <row r="80" spans="1:73" x14ac:dyDescent="0.25">
      <c r="A80" s="37"/>
    </row>
    <row r="81" spans="1:1" x14ac:dyDescent="0.25">
      <c r="A81" s="5" t="s">
        <v>270</v>
      </c>
    </row>
    <row r="82" spans="1:1" x14ac:dyDescent="0.25">
      <c r="A82" s="5"/>
    </row>
    <row r="83" spans="1:1" x14ac:dyDescent="0.25">
      <c r="A83" s="5"/>
    </row>
    <row r="84" spans="1:1" x14ac:dyDescent="0.25">
      <c r="A84" s="5"/>
    </row>
    <row r="85" spans="1:1" x14ac:dyDescent="0.25">
      <c r="A85" s="5"/>
    </row>
    <row r="86" spans="1:1" x14ac:dyDescent="0.25">
      <c r="A86" s="5"/>
    </row>
    <row r="87" spans="1:1" x14ac:dyDescent="0.25">
      <c r="A87" s="5"/>
    </row>
    <row r="88" spans="1:1" x14ac:dyDescent="0.25">
      <c r="A88" s="5"/>
    </row>
    <row r="89" spans="1:1" x14ac:dyDescent="0.25">
      <c r="A89" s="5"/>
    </row>
    <row r="90" spans="1:1" x14ac:dyDescent="0.25">
      <c r="A90" s="5"/>
    </row>
    <row r="91" spans="1:1" x14ac:dyDescent="0.25">
      <c r="A91" s="5"/>
    </row>
    <row r="92" spans="1:1" x14ac:dyDescent="0.25">
      <c r="A92" s="5"/>
    </row>
    <row r="93" spans="1:1" x14ac:dyDescent="0.25">
      <c r="A93" s="5"/>
    </row>
    <row r="94" spans="1:1" x14ac:dyDescent="0.25">
      <c r="A94" s="5"/>
    </row>
    <row r="95" spans="1:1" x14ac:dyDescent="0.25">
      <c r="A95" s="5"/>
    </row>
    <row r="96" spans="1:1" x14ac:dyDescent="0.25">
      <c r="A96" s="5"/>
    </row>
    <row r="97" spans="1:1" x14ac:dyDescent="0.25">
      <c r="A97" s="5"/>
    </row>
    <row r="98" spans="1:1" x14ac:dyDescent="0.25">
      <c r="A98" s="5"/>
    </row>
    <row r="99" spans="1:1" x14ac:dyDescent="0.25">
      <c r="A99" s="5"/>
    </row>
    <row r="100" spans="1:1" x14ac:dyDescent="0.25">
      <c r="A100" s="5"/>
    </row>
    <row r="101" spans="1:1" x14ac:dyDescent="0.25">
      <c r="A101" s="5"/>
    </row>
    <row r="102" spans="1:1" x14ac:dyDescent="0.25">
      <c r="A102" s="5"/>
    </row>
    <row r="103" spans="1:1" x14ac:dyDescent="0.25">
      <c r="A103" s="5"/>
    </row>
    <row r="104" spans="1:1" x14ac:dyDescent="0.25">
      <c r="A104" s="5"/>
    </row>
    <row r="105" spans="1:1" x14ac:dyDescent="0.25">
      <c r="A105" s="5"/>
    </row>
    <row r="106" spans="1:1" x14ac:dyDescent="0.25">
      <c r="A106" s="5"/>
    </row>
    <row r="107" spans="1:1" x14ac:dyDescent="0.25">
      <c r="A107" s="5"/>
    </row>
    <row r="108" spans="1:1" x14ac:dyDescent="0.25">
      <c r="A108" s="5"/>
    </row>
    <row r="109" spans="1:1" x14ac:dyDescent="0.25">
      <c r="A109" s="5"/>
    </row>
    <row r="110" spans="1:1" x14ac:dyDescent="0.25">
      <c r="A110" s="5"/>
    </row>
    <row r="111" spans="1:1" x14ac:dyDescent="0.25">
      <c r="A111" s="5"/>
    </row>
    <row r="112" spans="1:1" x14ac:dyDescent="0.25">
      <c r="A112" s="5"/>
    </row>
    <row r="113" spans="1:1" x14ac:dyDescent="0.25">
      <c r="A113" s="5"/>
    </row>
    <row r="114" spans="1:1" x14ac:dyDescent="0.25">
      <c r="A114" s="5"/>
    </row>
    <row r="115" spans="1:1" x14ac:dyDescent="0.25">
      <c r="A115" s="5"/>
    </row>
    <row r="116" spans="1:1" x14ac:dyDescent="0.25">
      <c r="A116" s="5"/>
    </row>
    <row r="117" spans="1:1" x14ac:dyDescent="0.25">
      <c r="A117" s="5"/>
    </row>
    <row r="118" spans="1:1" x14ac:dyDescent="0.25">
      <c r="A118" s="5"/>
    </row>
    <row r="119" spans="1:1" x14ac:dyDescent="0.25">
      <c r="A119" s="5"/>
    </row>
    <row r="120" spans="1:1" x14ac:dyDescent="0.25">
      <c r="A120" s="5"/>
    </row>
    <row r="121" spans="1:1" x14ac:dyDescent="0.25">
      <c r="A121" s="5"/>
    </row>
    <row r="122" spans="1:1" x14ac:dyDescent="0.25">
      <c r="A122" s="5"/>
    </row>
    <row r="123" spans="1:1" x14ac:dyDescent="0.25">
      <c r="A123" s="5"/>
    </row>
    <row r="124" spans="1:1" x14ac:dyDescent="0.25">
      <c r="A124" s="5"/>
    </row>
    <row r="125" spans="1:1" x14ac:dyDescent="0.25">
      <c r="A125" s="5"/>
    </row>
    <row r="126" spans="1:1" x14ac:dyDescent="0.25">
      <c r="A126" s="5"/>
    </row>
    <row r="127" spans="1:1" x14ac:dyDescent="0.25">
      <c r="A127" s="5"/>
    </row>
    <row r="128" spans="1:1" x14ac:dyDescent="0.25">
      <c r="A128" s="5"/>
    </row>
    <row r="129" spans="1:1" x14ac:dyDescent="0.25">
      <c r="A129" s="5"/>
    </row>
    <row r="130" spans="1:1" x14ac:dyDescent="0.25">
      <c r="A130" s="5"/>
    </row>
    <row r="131" spans="1:1" x14ac:dyDescent="0.25">
      <c r="A131" s="5"/>
    </row>
    <row r="132" spans="1:1" x14ac:dyDescent="0.25">
      <c r="A132" s="5"/>
    </row>
    <row r="133" spans="1:1" x14ac:dyDescent="0.25">
      <c r="A133" s="5"/>
    </row>
    <row r="134" spans="1:1" x14ac:dyDescent="0.25">
      <c r="A134" s="5"/>
    </row>
    <row r="135" spans="1:1" x14ac:dyDescent="0.25">
      <c r="A135" s="5"/>
    </row>
    <row r="136" spans="1:1" x14ac:dyDescent="0.25">
      <c r="A136" s="5"/>
    </row>
    <row r="137" spans="1:1" x14ac:dyDescent="0.25">
      <c r="A137" s="5"/>
    </row>
    <row r="138" spans="1:1" x14ac:dyDescent="0.25">
      <c r="A138" s="5"/>
    </row>
    <row r="139" spans="1:1" x14ac:dyDescent="0.25">
      <c r="A139" s="5"/>
    </row>
    <row r="140" spans="1:1" x14ac:dyDescent="0.25">
      <c r="A140" s="5"/>
    </row>
    <row r="141" spans="1:1" x14ac:dyDescent="0.25">
      <c r="A141" s="5"/>
    </row>
    <row r="142" spans="1:1" x14ac:dyDescent="0.25">
      <c r="A142" s="5"/>
    </row>
    <row r="143" spans="1:1" x14ac:dyDescent="0.25">
      <c r="A143" s="5"/>
    </row>
    <row r="144" spans="1:1" x14ac:dyDescent="0.25">
      <c r="A144" s="5"/>
    </row>
    <row r="145" spans="1:1" x14ac:dyDescent="0.25">
      <c r="A145" s="5"/>
    </row>
    <row r="146" spans="1:1" x14ac:dyDescent="0.25">
      <c r="A146" s="5"/>
    </row>
    <row r="147" spans="1:1" x14ac:dyDescent="0.25">
      <c r="A147" s="5"/>
    </row>
    <row r="148" spans="1:1" x14ac:dyDescent="0.25">
      <c r="A148" s="5"/>
    </row>
    <row r="149" spans="1:1" x14ac:dyDescent="0.25">
      <c r="A149" s="5"/>
    </row>
    <row r="150" spans="1:1" x14ac:dyDescent="0.25">
      <c r="A150" s="5"/>
    </row>
    <row r="151" spans="1:1" x14ac:dyDescent="0.25">
      <c r="A151" s="5"/>
    </row>
    <row r="152" spans="1:1" x14ac:dyDescent="0.25">
      <c r="A152" s="5"/>
    </row>
    <row r="153" spans="1:1" x14ac:dyDescent="0.25">
      <c r="A153" s="5"/>
    </row>
    <row r="154" spans="1:1" x14ac:dyDescent="0.25">
      <c r="A154" s="5"/>
    </row>
    <row r="155" spans="1:1" x14ac:dyDescent="0.25">
      <c r="A155" s="5"/>
    </row>
    <row r="156" spans="1:1" x14ac:dyDescent="0.25">
      <c r="A156" s="5"/>
    </row>
    <row r="157" spans="1:1" x14ac:dyDescent="0.25">
      <c r="A157" s="5"/>
    </row>
    <row r="158" spans="1:1" x14ac:dyDescent="0.25">
      <c r="A158" s="5"/>
    </row>
    <row r="159" spans="1:1" x14ac:dyDescent="0.25">
      <c r="A159" s="5"/>
    </row>
    <row r="160" spans="1:1" x14ac:dyDescent="0.25">
      <c r="A160" s="5"/>
    </row>
    <row r="161" spans="1:1" x14ac:dyDescent="0.25">
      <c r="A161" s="5"/>
    </row>
    <row r="162" spans="1:1" x14ac:dyDescent="0.25">
      <c r="A162" s="5"/>
    </row>
    <row r="163" spans="1:1" x14ac:dyDescent="0.25">
      <c r="A163" s="5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63"/>
  <sheetViews>
    <sheetView workbookViewId="0">
      <pane xSplit="2" ySplit="6" topLeftCell="C7" activePane="bottomRight" state="frozen"/>
      <selection activeCell="BP66" sqref="BP66"/>
      <selection pane="topRight" activeCell="BP66" sqref="BP66"/>
      <selection pane="bottomLeft" activeCell="BP66" sqref="BP66"/>
      <selection pane="bottomRight" activeCell="C27" sqref="C27"/>
    </sheetView>
  </sheetViews>
  <sheetFormatPr baseColWidth="10" defaultColWidth="9.140625" defaultRowHeight="15" x14ac:dyDescent="0.25"/>
  <cols>
    <col min="1" max="1" width="5.85546875" style="4" customWidth="1"/>
    <col min="2" max="2" width="54.42578125" style="5" customWidth="1"/>
    <col min="3" max="3" width="13.85546875" style="5" customWidth="1"/>
    <col min="4" max="8" width="11.28515625" style="5" bestFit="1" customWidth="1"/>
    <col min="9" max="10" width="12.5703125" style="5" bestFit="1" customWidth="1"/>
    <col min="11" max="14" width="11.28515625" style="5" bestFit="1" customWidth="1"/>
    <col min="15" max="16" width="12.5703125" style="5" bestFit="1" customWidth="1"/>
    <col min="17" max="18" width="11.28515625" style="5" bestFit="1" customWidth="1"/>
    <col min="19" max="20" width="12.5703125" style="5" bestFit="1" customWidth="1"/>
    <col min="21" max="21" width="11.28515625" style="5" bestFit="1" customWidth="1"/>
    <col min="22" max="24" width="12.5703125" style="5" bestFit="1" customWidth="1"/>
    <col min="25" max="27" width="11.28515625" style="5" bestFit="1" customWidth="1"/>
    <col min="28" max="29" width="12.5703125" style="5" bestFit="1" customWidth="1"/>
    <col min="30" max="32" width="11.28515625" style="5" bestFit="1" customWidth="1"/>
    <col min="33" max="33" width="12.5703125" style="5" bestFit="1" customWidth="1"/>
    <col min="34" max="35" width="11.28515625" style="5" bestFit="1" customWidth="1"/>
    <col min="36" max="36" width="13.42578125" style="5" bestFit="1" customWidth="1"/>
    <col min="37" max="39" width="12.5703125" style="5" bestFit="1" customWidth="1"/>
    <col min="40" max="40" width="11.28515625" style="5" bestFit="1" customWidth="1"/>
    <col min="41" max="41" width="10.7109375" style="5" bestFit="1" customWidth="1"/>
    <col min="42" max="42" width="12.5703125" style="5" bestFit="1" customWidth="1"/>
    <col min="43" max="43" width="11.28515625" style="5" bestFit="1" customWidth="1"/>
    <col min="44" max="44" width="10.7109375" style="5" bestFit="1" customWidth="1"/>
    <col min="45" max="45" width="12.5703125" style="5" bestFit="1" customWidth="1"/>
    <col min="46" max="47" width="11.28515625" style="5" bestFit="1" customWidth="1"/>
    <col min="48" max="48" width="12.5703125" style="5" bestFit="1" customWidth="1"/>
    <col min="49" max="51" width="11.28515625" style="5" bestFit="1" customWidth="1"/>
    <col min="52" max="52" width="12.5703125" style="5" bestFit="1" customWidth="1"/>
    <col min="53" max="53" width="11.28515625" style="5" bestFit="1" customWidth="1"/>
    <col min="54" max="54" width="12.5703125" style="5" bestFit="1" customWidth="1"/>
    <col min="55" max="56" width="11.28515625" style="5" bestFit="1" customWidth="1"/>
    <col min="57" max="57" width="12.5703125" style="5" bestFit="1" customWidth="1"/>
    <col min="58" max="58" width="11.28515625" style="5" bestFit="1" customWidth="1"/>
    <col min="59" max="59" width="12.5703125" style="5" bestFit="1" customWidth="1"/>
    <col min="60" max="60" width="10.7109375" style="5" bestFit="1" customWidth="1"/>
    <col min="61" max="62" width="11.28515625" style="5" bestFit="1" customWidth="1"/>
    <col min="63" max="63" width="10.7109375" style="5" bestFit="1" customWidth="1"/>
    <col min="64" max="66" width="11.28515625" style="5" bestFit="1" customWidth="1"/>
    <col min="67" max="68" width="12.5703125" style="5" bestFit="1" customWidth="1"/>
    <col min="69" max="69" width="11.28515625" style="5" bestFit="1" customWidth="1"/>
    <col min="70" max="73" width="12.5703125" style="5" bestFit="1" customWidth="1"/>
    <col min="74" max="16384" width="9.140625" style="5"/>
  </cols>
  <sheetData>
    <row r="1" spans="1:73" s="1" customFormat="1" ht="15.75" x14ac:dyDescent="0.25">
      <c r="A1" s="63" t="s">
        <v>272</v>
      </c>
      <c r="AG1" s="2"/>
      <c r="AN1" s="2"/>
    </row>
    <row r="2" spans="1:73" s="1" customFormat="1" ht="15.75" x14ac:dyDescent="0.25">
      <c r="A2" s="63" t="s">
        <v>202</v>
      </c>
      <c r="AG2" s="2"/>
      <c r="AN2" s="2"/>
    </row>
    <row r="3" spans="1:73" s="103" customFormat="1" x14ac:dyDescent="0.25">
      <c r="A3" s="102" t="s">
        <v>277</v>
      </c>
      <c r="AG3" s="104"/>
      <c r="AN3" s="104"/>
    </row>
    <row r="4" spans="1:73" ht="4.5" customHeight="1" x14ac:dyDescent="0.25"/>
    <row r="5" spans="1:73" x14ac:dyDescent="0.25">
      <c r="A5" s="42"/>
      <c r="B5" s="43" t="s">
        <v>1</v>
      </c>
      <c r="C5" s="43" t="s">
        <v>2</v>
      </c>
      <c r="D5" s="43" t="s">
        <v>3</v>
      </c>
      <c r="E5" s="43" t="s">
        <v>4</v>
      </c>
      <c r="F5" s="43" t="s">
        <v>5</v>
      </c>
      <c r="G5" s="43" t="s">
        <v>6</v>
      </c>
      <c r="H5" s="43" t="s">
        <v>7</v>
      </c>
      <c r="I5" s="43" t="s">
        <v>8</v>
      </c>
      <c r="J5" s="43" t="s">
        <v>9</v>
      </c>
      <c r="K5" s="43" t="s">
        <v>10</v>
      </c>
      <c r="L5" s="43" t="s">
        <v>11</v>
      </c>
      <c r="M5" s="43" t="s">
        <v>178</v>
      </c>
      <c r="N5" s="43" t="s">
        <v>12</v>
      </c>
      <c r="O5" s="43" t="s">
        <v>13</v>
      </c>
      <c r="P5" s="43" t="s">
        <v>14</v>
      </c>
      <c r="Q5" s="43" t="s">
        <v>15</v>
      </c>
      <c r="R5" s="43" t="s">
        <v>16</v>
      </c>
      <c r="S5" s="43" t="s">
        <v>17</v>
      </c>
      <c r="T5" s="43" t="s">
        <v>18</v>
      </c>
      <c r="U5" s="43" t="s">
        <v>19</v>
      </c>
      <c r="V5" s="43" t="s">
        <v>20</v>
      </c>
      <c r="W5" s="43" t="s">
        <v>21</v>
      </c>
      <c r="X5" s="43" t="s">
        <v>22</v>
      </c>
      <c r="Y5" s="43" t="s">
        <v>23</v>
      </c>
      <c r="Z5" s="43" t="s">
        <v>24</v>
      </c>
      <c r="AA5" s="43" t="s">
        <v>25</v>
      </c>
      <c r="AB5" s="43" t="s">
        <v>26</v>
      </c>
      <c r="AC5" s="43" t="s">
        <v>27</v>
      </c>
      <c r="AD5" s="43" t="s">
        <v>28</v>
      </c>
      <c r="AE5" s="43" t="s">
        <v>29</v>
      </c>
      <c r="AF5" s="43" t="s">
        <v>30</v>
      </c>
      <c r="AG5" s="43" t="s">
        <v>31</v>
      </c>
      <c r="AH5" s="43" t="s">
        <v>32</v>
      </c>
      <c r="AI5" s="43" t="s">
        <v>33</v>
      </c>
      <c r="AJ5" s="43" t="s">
        <v>34</v>
      </c>
      <c r="AK5" s="43" t="s">
        <v>35</v>
      </c>
      <c r="AL5" s="43" t="s">
        <v>36</v>
      </c>
      <c r="AM5" s="43" t="s">
        <v>247</v>
      </c>
      <c r="AN5" s="43" t="s">
        <v>249</v>
      </c>
      <c r="AO5" s="43" t="s">
        <v>251</v>
      </c>
      <c r="AP5" s="43" t="s">
        <v>37</v>
      </c>
      <c r="AQ5" s="43" t="s">
        <v>38</v>
      </c>
      <c r="AR5" s="43" t="s">
        <v>39</v>
      </c>
      <c r="AS5" s="43" t="s">
        <v>40</v>
      </c>
      <c r="AT5" s="43" t="s">
        <v>41</v>
      </c>
      <c r="AU5" s="43" t="s">
        <v>253</v>
      </c>
      <c r="AV5" s="43" t="s">
        <v>42</v>
      </c>
      <c r="AW5" s="43" t="s">
        <v>43</v>
      </c>
      <c r="AX5" s="43" t="s">
        <v>44</v>
      </c>
      <c r="AY5" s="43" t="s">
        <v>45</v>
      </c>
      <c r="AZ5" s="43" t="s">
        <v>46</v>
      </c>
      <c r="BA5" s="43" t="s">
        <v>47</v>
      </c>
      <c r="BB5" s="43" t="s">
        <v>48</v>
      </c>
      <c r="BC5" s="43" t="s">
        <v>49</v>
      </c>
      <c r="BD5" s="43" t="s">
        <v>50</v>
      </c>
      <c r="BE5" s="43" t="s">
        <v>51</v>
      </c>
      <c r="BF5" s="43" t="s">
        <v>255</v>
      </c>
      <c r="BG5" s="43" t="s">
        <v>52</v>
      </c>
      <c r="BH5" s="43" t="s">
        <v>53</v>
      </c>
      <c r="BI5" s="43" t="s">
        <v>54</v>
      </c>
      <c r="BJ5" s="43" t="s">
        <v>55</v>
      </c>
      <c r="BK5" s="43" t="s">
        <v>56</v>
      </c>
      <c r="BL5" s="43" t="s">
        <v>57</v>
      </c>
      <c r="BM5" s="43" t="s">
        <v>58</v>
      </c>
      <c r="BN5" s="43" t="s">
        <v>59</v>
      </c>
      <c r="BO5" s="43" t="s">
        <v>60</v>
      </c>
      <c r="BP5" s="43" t="s">
        <v>61</v>
      </c>
      <c r="BQ5" s="43" t="s">
        <v>62</v>
      </c>
      <c r="BR5" s="43" t="s">
        <v>257</v>
      </c>
      <c r="BS5" s="43" t="s">
        <v>63</v>
      </c>
      <c r="BT5" s="43" t="s">
        <v>64</v>
      </c>
      <c r="BU5" s="43" t="s">
        <v>65</v>
      </c>
    </row>
    <row r="6" spans="1:73" ht="115.5" customHeight="1" x14ac:dyDescent="0.25">
      <c r="A6" s="44" t="s">
        <v>1</v>
      </c>
      <c r="B6" s="45" t="s">
        <v>246</v>
      </c>
      <c r="C6" s="38" t="s">
        <v>66</v>
      </c>
      <c r="D6" s="38" t="s">
        <v>67</v>
      </c>
      <c r="E6" s="38" t="s">
        <v>68</v>
      </c>
      <c r="F6" s="38" t="s">
        <v>69</v>
      </c>
      <c r="G6" s="38" t="s">
        <v>70</v>
      </c>
      <c r="H6" s="38" t="s">
        <v>71</v>
      </c>
      <c r="I6" s="38" t="s">
        <v>72</v>
      </c>
      <c r="J6" s="38" t="s">
        <v>73</v>
      </c>
      <c r="K6" s="38" t="s">
        <v>74</v>
      </c>
      <c r="L6" s="38" t="s">
        <v>75</v>
      </c>
      <c r="M6" s="38" t="s">
        <v>179</v>
      </c>
      <c r="N6" s="38" t="s">
        <v>76</v>
      </c>
      <c r="O6" s="38" t="s">
        <v>77</v>
      </c>
      <c r="P6" s="38" t="s">
        <v>78</v>
      </c>
      <c r="Q6" s="38" t="s">
        <v>79</v>
      </c>
      <c r="R6" s="38" t="s">
        <v>80</v>
      </c>
      <c r="S6" s="38" t="s">
        <v>81</v>
      </c>
      <c r="T6" s="38" t="s">
        <v>82</v>
      </c>
      <c r="U6" s="38" t="s">
        <v>83</v>
      </c>
      <c r="V6" s="38" t="s">
        <v>84</v>
      </c>
      <c r="W6" s="38" t="s">
        <v>85</v>
      </c>
      <c r="X6" s="38" t="s">
        <v>86</v>
      </c>
      <c r="Y6" s="38" t="s">
        <v>87</v>
      </c>
      <c r="Z6" s="38" t="s">
        <v>88</v>
      </c>
      <c r="AA6" s="38" t="s">
        <v>89</v>
      </c>
      <c r="AB6" s="38" t="s">
        <v>90</v>
      </c>
      <c r="AC6" s="38" t="s">
        <v>91</v>
      </c>
      <c r="AD6" s="38" t="s">
        <v>92</v>
      </c>
      <c r="AE6" s="38" t="s">
        <v>93</v>
      </c>
      <c r="AF6" s="38" t="s">
        <v>94</v>
      </c>
      <c r="AG6" s="38" t="s">
        <v>95</v>
      </c>
      <c r="AH6" s="38" t="s">
        <v>96</v>
      </c>
      <c r="AI6" s="38" t="s">
        <v>97</v>
      </c>
      <c r="AJ6" s="38" t="s">
        <v>98</v>
      </c>
      <c r="AK6" s="38" t="s">
        <v>99</v>
      </c>
      <c r="AL6" s="38" t="s">
        <v>100</v>
      </c>
      <c r="AM6" s="38" t="s">
        <v>248</v>
      </c>
      <c r="AN6" s="38" t="s">
        <v>250</v>
      </c>
      <c r="AO6" s="38" t="s">
        <v>252</v>
      </c>
      <c r="AP6" s="38" t="s">
        <v>102</v>
      </c>
      <c r="AQ6" s="38" t="s">
        <v>103</v>
      </c>
      <c r="AR6" s="38" t="s">
        <v>104</v>
      </c>
      <c r="AS6" s="38" t="s">
        <v>105</v>
      </c>
      <c r="AT6" s="38" t="s">
        <v>106</v>
      </c>
      <c r="AU6" s="38" t="s">
        <v>254</v>
      </c>
      <c r="AV6" s="38" t="s">
        <v>107</v>
      </c>
      <c r="AW6" s="38" t="s">
        <v>108</v>
      </c>
      <c r="AX6" s="38" t="s">
        <v>109</v>
      </c>
      <c r="AY6" s="38" t="s">
        <v>110</v>
      </c>
      <c r="AZ6" s="38" t="s">
        <v>111</v>
      </c>
      <c r="BA6" s="38" t="s">
        <v>112</v>
      </c>
      <c r="BB6" s="38" t="s">
        <v>113</v>
      </c>
      <c r="BC6" s="38" t="s">
        <v>114</v>
      </c>
      <c r="BD6" s="38" t="s">
        <v>115</v>
      </c>
      <c r="BE6" s="38" t="s">
        <v>116</v>
      </c>
      <c r="BF6" s="38" t="s">
        <v>256</v>
      </c>
      <c r="BG6" s="38" t="s">
        <v>117</v>
      </c>
      <c r="BH6" s="38" t="s">
        <v>118</v>
      </c>
      <c r="BI6" s="38" t="s">
        <v>119</v>
      </c>
      <c r="BJ6" s="38" t="s">
        <v>120</v>
      </c>
      <c r="BK6" s="38" t="s">
        <v>121</v>
      </c>
      <c r="BL6" s="38" t="s">
        <v>122</v>
      </c>
      <c r="BM6" s="38" t="s">
        <v>123</v>
      </c>
      <c r="BN6" s="38" t="s">
        <v>124</v>
      </c>
      <c r="BO6" s="38" t="s">
        <v>125</v>
      </c>
      <c r="BP6" s="38" t="s">
        <v>126</v>
      </c>
      <c r="BQ6" s="38" t="s">
        <v>127</v>
      </c>
      <c r="BR6" s="38" t="s">
        <v>258</v>
      </c>
      <c r="BS6" s="38" t="s">
        <v>128</v>
      </c>
      <c r="BT6" s="38" t="s">
        <v>129</v>
      </c>
      <c r="BU6" s="38" t="s">
        <v>130</v>
      </c>
    </row>
    <row r="7" spans="1:73" x14ac:dyDescent="0.25">
      <c r="A7" s="46" t="s">
        <v>2</v>
      </c>
      <c r="B7" s="38" t="s">
        <v>66</v>
      </c>
      <c r="C7" s="85">
        <v>0.11177591372583108</v>
      </c>
      <c r="D7" s="85">
        <v>1.6626095892610552E-2</v>
      </c>
      <c r="E7" s="85">
        <v>1.1169361514265217E-3</v>
      </c>
      <c r="F7" s="85">
        <v>0</v>
      </c>
      <c r="G7" s="85">
        <v>0</v>
      </c>
      <c r="H7" s="85">
        <v>0.44149899167200202</v>
      </c>
      <c r="I7" s="85">
        <v>6.2180811128192579E-4</v>
      </c>
      <c r="J7" s="85">
        <v>0.52113843024333728</v>
      </c>
      <c r="K7" s="85">
        <v>3.5868453605365475E-2</v>
      </c>
      <c r="L7" s="85">
        <v>3.7251385390428209E-2</v>
      </c>
      <c r="M7" s="85">
        <v>6.6046189382347714E-2</v>
      </c>
      <c r="N7" s="85">
        <v>5.0369759827827007E-3</v>
      </c>
      <c r="O7" s="85">
        <v>0</v>
      </c>
      <c r="P7" s="85">
        <v>0</v>
      </c>
      <c r="Q7" s="85">
        <v>1.8350374714651673E-4</v>
      </c>
      <c r="R7" s="85">
        <v>0</v>
      </c>
      <c r="S7" s="85">
        <v>0</v>
      </c>
      <c r="T7" s="85">
        <v>0</v>
      </c>
      <c r="U7" s="85">
        <v>0</v>
      </c>
      <c r="V7" s="85">
        <v>0</v>
      </c>
      <c r="W7" s="85">
        <v>0</v>
      </c>
      <c r="X7" s="85">
        <v>5.4731811387610141E-7</v>
      </c>
      <c r="Y7" s="85">
        <v>0</v>
      </c>
      <c r="Z7" s="85">
        <v>0</v>
      </c>
      <c r="AA7" s="85">
        <v>0</v>
      </c>
      <c r="AB7" s="85">
        <v>0</v>
      </c>
      <c r="AC7" s="85">
        <v>0</v>
      </c>
      <c r="AD7" s="85">
        <v>0</v>
      </c>
      <c r="AE7" s="85">
        <v>0</v>
      </c>
      <c r="AF7" s="85">
        <v>0</v>
      </c>
      <c r="AG7" s="85">
        <v>4.1439131242524161E-4</v>
      </c>
      <c r="AH7" s="85">
        <v>1.9480019830660189E-6</v>
      </c>
      <c r="AI7" s="85">
        <v>7.0539583728281528E-5</v>
      </c>
      <c r="AJ7" s="85">
        <v>0</v>
      </c>
      <c r="AK7" s="85">
        <v>5.2794860948235301E-6</v>
      </c>
      <c r="AL7" s="85">
        <v>1.0472670142684423E-3</v>
      </c>
      <c r="AM7" s="85">
        <v>5.0355388491745414E-3</v>
      </c>
      <c r="AN7" s="85">
        <v>0</v>
      </c>
      <c r="AO7" s="85">
        <v>0</v>
      </c>
      <c r="AP7" s="85">
        <v>2.5090991206880313E-5</v>
      </c>
      <c r="AQ7" s="85">
        <v>0</v>
      </c>
      <c r="AR7" s="85">
        <v>1.1512764232318491E-2</v>
      </c>
      <c r="AS7" s="85">
        <v>1.0465620740590351E-2</v>
      </c>
      <c r="AT7" s="85">
        <v>0</v>
      </c>
      <c r="AU7" s="85">
        <v>3.5062652577324105E-5</v>
      </c>
      <c r="AV7" s="85">
        <v>0</v>
      </c>
      <c r="AW7" s="85">
        <v>0</v>
      </c>
      <c r="AX7" s="85">
        <v>6.5135710519817675E-4</v>
      </c>
      <c r="AY7" s="85">
        <v>0</v>
      </c>
      <c r="AZ7" s="85">
        <v>1.4789957742977877E-4</v>
      </c>
      <c r="BA7" s="85">
        <v>0</v>
      </c>
      <c r="BB7" s="85">
        <v>0</v>
      </c>
      <c r="BC7" s="85">
        <v>3.3829646046485405E-4</v>
      </c>
      <c r="BD7" s="85">
        <v>6.8537987517965073E-3</v>
      </c>
      <c r="BE7" s="85">
        <v>0</v>
      </c>
      <c r="BF7" s="85">
        <v>2.3043006226043028E-3</v>
      </c>
      <c r="BG7" s="85">
        <v>0</v>
      </c>
      <c r="BH7" s="85">
        <v>0</v>
      </c>
      <c r="BI7" s="85">
        <v>0</v>
      </c>
      <c r="BJ7" s="85">
        <v>1.1757572296472224E-5</v>
      </c>
      <c r="BK7" s="85">
        <v>9.1931345908118002E-4</v>
      </c>
      <c r="BL7" s="85">
        <v>1.5210140791974492E-3</v>
      </c>
      <c r="BM7" s="85">
        <v>4.5026715149638082E-5</v>
      </c>
      <c r="BN7" s="85">
        <v>1.0180588827695591E-3</v>
      </c>
      <c r="BO7" s="85">
        <v>1.1319720589708408E-3</v>
      </c>
      <c r="BP7" s="85">
        <v>1.3361148185653405E-3</v>
      </c>
      <c r="BQ7" s="85">
        <v>4.0562593742040774E-4</v>
      </c>
      <c r="BR7" s="85">
        <v>0</v>
      </c>
      <c r="BS7" s="85">
        <v>1.4148692891104422E-3</v>
      </c>
      <c r="BT7" s="85">
        <v>2.8605919136787783E-6</v>
      </c>
      <c r="BU7" s="85">
        <v>0</v>
      </c>
    </row>
    <row r="8" spans="1:73" x14ac:dyDescent="0.25">
      <c r="A8" s="46" t="s">
        <v>3</v>
      </c>
      <c r="B8" s="38" t="s">
        <v>67</v>
      </c>
      <c r="C8" s="85">
        <v>3.0813404910684868E-3</v>
      </c>
      <c r="D8" s="85">
        <v>0.25059122001348794</v>
      </c>
      <c r="E8" s="85">
        <v>0</v>
      </c>
      <c r="F8" s="85">
        <v>0</v>
      </c>
      <c r="G8" s="85">
        <v>0</v>
      </c>
      <c r="H8" s="85">
        <v>0</v>
      </c>
      <c r="I8" s="85">
        <v>0</v>
      </c>
      <c r="J8" s="85">
        <v>0</v>
      </c>
      <c r="K8" s="85">
        <v>0</v>
      </c>
      <c r="L8" s="85">
        <v>1.6775818639798486E-3</v>
      </c>
      <c r="M8" s="85">
        <v>0</v>
      </c>
      <c r="N8" s="85">
        <v>4.4645923483755756E-4</v>
      </c>
      <c r="O8" s="85">
        <v>0</v>
      </c>
      <c r="P8" s="85">
        <v>0.17351291704907348</v>
      </c>
      <c r="Q8" s="85">
        <v>0.16312993777999613</v>
      </c>
      <c r="R8" s="85">
        <v>0</v>
      </c>
      <c r="S8" s="85">
        <v>0</v>
      </c>
      <c r="T8" s="85">
        <v>0</v>
      </c>
      <c r="U8" s="85">
        <v>0</v>
      </c>
      <c r="V8" s="85">
        <v>0</v>
      </c>
      <c r="W8" s="85">
        <v>0</v>
      </c>
      <c r="X8" s="85">
        <v>0</v>
      </c>
      <c r="Y8" s="85">
        <v>0</v>
      </c>
      <c r="Z8" s="85">
        <v>0</v>
      </c>
      <c r="AA8" s="85">
        <v>0</v>
      </c>
      <c r="AB8" s="85">
        <v>3.09452952165691E-7</v>
      </c>
      <c r="AC8" s="85">
        <v>0</v>
      </c>
      <c r="AD8" s="85">
        <v>9.826512871730933E-3</v>
      </c>
      <c r="AE8" s="85">
        <v>0</v>
      </c>
      <c r="AF8" s="85">
        <v>0</v>
      </c>
      <c r="AG8" s="85">
        <v>2.0289433296085705E-3</v>
      </c>
      <c r="AH8" s="85">
        <v>0</v>
      </c>
      <c r="AI8" s="85">
        <v>0</v>
      </c>
      <c r="AJ8" s="85">
        <v>2.4783792800618816E-4</v>
      </c>
      <c r="AK8" s="85">
        <v>0</v>
      </c>
      <c r="AL8" s="85">
        <v>3.3550486367875284E-5</v>
      </c>
      <c r="AM8" s="85">
        <v>0</v>
      </c>
      <c r="AN8" s="85">
        <v>0</v>
      </c>
      <c r="AO8" s="85">
        <v>0</v>
      </c>
      <c r="AP8" s="85">
        <v>2.000006545475967E-5</v>
      </c>
      <c r="AQ8" s="85">
        <v>0</v>
      </c>
      <c r="AR8" s="85">
        <v>0</v>
      </c>
      <c r="AS8" s="85">
        <v>0</v>
      </c>
      <c r="AT8" s="85">
        <v>0</v>
      </c>
      <c r="AU8" s="85">
        <v>0</v>
      </c>
      <c r="AV8" s="85">
        <v>0</v>
      </c>
      <c r="AW8" s="85">
        <v>3.5944532451494143E-5</v>
      </c>
      <c r="AX8" s="85">
        <v>0</v>
      </c>
      <c r="AY8" s="85">
        <v>0</v>
      </c>
      <c r="AZ8" s="85">
        <v>0</v>
      </c>
      <c r="BA8" s="85">
        <v>0</v>
      </c>
      <c r="BB8" s="85">
        <v>7.6744380584592644E-7</v>
      </c>
      <c r="BC8" s="85">
        <v>0</v>
      </c>
      <c r="BD8" s="85">
        <v>2.7710511290925913E-3</v>
      </c>
      <c r="BE8" s="85">
        <v>0</v>
      </c>
      <c r="BF8" s="85">
        <v>0</v>
      </c>
      <c r="BG8" s="85">
        <v>0</v>
      </c>
      <c r="BH8" s="85">
        <v>0</v>
      </c>
      <c r="BI8" s="85">
        <v>0</v>
      </c>
      <c r="BJ8" s="85">
        <v>2.2490556149966155E-3</v>
      </c>
      <c r="BK8" s="85">
        <v>3.6250605560672079E-4</v>
      </c>
      <c r="BL8" s="85">
        <v>0</v>
      </c>
      <c r="BM8" s="85">
        <v>1.5569985612491673E-5</v>
      </c>
      <c r="BN8" s="85">
        <v>9.1469800787920863E-7</v>
      </c>
      <c r="BO8" s="85">
        <v>1.9853881448864071E-5</v>
      </c>
      <c r="BP8" s="85">
        <v>3.9360640075572429E-5</v>
      </c>
      <c r="BQ8" s="85">
        <v>2.9950287239762663E-4</v>
      </c>
      <c r="BR8" s="85">
        <v>0</v>
      </c>
      <c r="BS8" s="85">
        <v>0</v>
      </c>
      <c r="BT8" s="85">
        <v>0</v>
      </c>
      <c r="BU8" s="85">
        <v>0</v>
      </c>
    </row>
    <row r="9" spans="1:73" x14ac:dyDescent="0.25">
      <c r="A9" s="46" t="s">
        <v>4</v>
      </c>
      <c r="B9" s="38" t="s">
        <v>68</v>
      </c>
      <c r="C9" s="85">
        <v>5.608045301789948E-7</v>
      </c>
      <c r="D9" s="85">
        <v>0</v>
      </c>
      <c r="E9" s="85">
        <v>1.4407593399922741E-2</v>
      </c>
      <c r="F9" s="85">
        <v>1.5336617085896738E-2</v>
      </c>
      <c r="G9" s="85">
        <v>0</v>
      </c>
      <c r="H9" s="85">
        <v>1.4763232756312341E-3</v>
      </c>
      <c r="I9" s="85">
        <v>5.7998938443472113E-2</v>
      </c>
      <c r="J9" s="85">
        <v>0</v>
      </c>
      <c r="K9" s="85">
        <v>0</v>
      </c>
      <c r="L9" s="85">
        <v>0</v>
      </c>
      <c r="M9" s="85">
        <v>0</v>
      </c>
      <c r="N9" s="85">
        <v>0</v>
      </c>
      <c r="O9" s="85">
        <v>0</v>
      </c>
      <c r="P9" s="85">
        <v>0</v>
      </c>
      <c r="Q9" s="85">
        <v>0</v>
      </c>
      <c r="R9" s="85">
        <v>0</v>
      </c>
      <c r="S9" s="85">
        <v>0</v>
      </c>
      <c r="T9" s="85">
        <v>0</v>
      </c>
      <c r="U9" s="85">
        <v>0</v>
      </c>
      <c r="V9" s="85">
        <v>0</v>
      </c>
      <c r="W9" s="85">
        <v>0</v>
      </c>
      <c r="X9" s="85">
        <v>0</v>
      </c>
      <c r="Y9" s="85">
        <v>0</v>
      </c>
      <c r="Z9" s="85">
        <v>0</v>
      </c>
      <c r="AA9" s="85">
        <v>0</v>
      </c>
      <c r="AB9" s="85">
        <v>1.547264760828455E-7</v>
      </c>
      <c r="AC9" s="85">
        <v>0</v>
      </c>
      <c r="AD9" s="85">
        <v>0</v>
      </c>
      <c r="AE9" s="85">
        <v>0</v>
      </c>
      <c r="AF9" s="85">
        <v>0</v>
      </c>
      <c r="AG9" s="85">
        <v>2.5679814988189664E-4</v>
      </c>
      <c r="AH9" s="85">
        <v>0</v>
      </c>
      <c r="AI9" s="85">
        <v>0</v>
      </c>
      <c r="AJ9" s="85">
        <v>1.3773179785730563E-4</v>
      </c>
      <c r="AK9" s="85">
        <v>0</v>
      </c>
      <c r="AL9" s="85">
        <v>9.0568747493594232E-4</v>
      </c>
      <c r="AM9" s="85">
        <v>0</v>
      </c>
      <c r="AN9" s="85">
        <v>0</v>
      </c>
      <c r="AO9" s="85">
        <v>0</v>
      </c>
      <c r="AP9" s="85">
        <v>0</v>
      </c>
      <c r="AQ9" s="85">
        <v>0</v>
      </c>
      <c r="AR9" s="85">
        <v>2.6680668760796114E-3</v>
      </c>
      <c r="AS9" s="85">
        <v>7.3718930738363745E-3</v>
      </c>
      <c r="AT9" s="85">
        <v>0</v>
      </c>
      <c r="AU9" s="85">
        <v>0</v>
      </c>
      <c r="AV9" s="85">
        <v>0</v>
      </c>
      <c r="AW9" s="85">
        <v>7.7023998110344586E-6</v>
      </c>
      <c r="AX9" s="85">
        <v>0</v>
      </c>
      <c r="AY9" s="85">
        <v>0</v>
      </c>
      <c r="AZ9" s="85">
        <v>0</v>
      </c>
      <c r="BA9" s="85">
        <v>0</v>
      </c>
      <c r="BB9" s="85">
        <v>0</v>
      </c>
      <c r="BC9" s="85">
        <v>0</v>
      </c>
      <c r="BD9" s="85">
        <v>4.2328667336050238E-4</v>
      </c>
      <c r="BE9" s="85">
        <v>0</v>
      </c>
      <c r="BF9" s="85">
        <v>1.1521503113021515E-4</v>
      </c>
      <c r="BG9" s="85">
        <v>0</v>
      </c>
      <c r="BH9" s="85">
        <v>0</v>
      </c>
      <c r="BI9" s="85">
        <v>0</v>
      </c>
      <c r="BJ9" s="85">
        <v>0</v>
      </c>
      <c r="BK9" s="85">
        <v>8.77796077058159E-6</v>
      </c>
      <c r="BL9" s="85">
        <v>1.4005895565759644E-4</v>
      </c>
      <c r="BM9" s="85">
        <v>0</v>
      </c>
      <c r="BN9" s="85">
        <v>7.0157337204335298E-4</v>
      </c>
      <c r="BO9" s="85">
        <v>0</v>
      </c>
      <c r="BP9" s="85">
        <v>3.6283353669664038E-4</v>
      </c>
      <c r="BQ9" s="85">
        <v>0</v>
      </c>
      <c r="BR9" s="85">
        <v>0</v>
      </c>
      <c r="BS9" s="85">
        <v>8.2259842390141986E-6</v>
      </c>
      <c r="BT9" s="85">
        <v>2.5745327223109006E-5</v>
      </c>
      <c r="BU9" s="85">
        <v>0</v>
      </c>
    </row>
    <row r="10" spans="1:73" x14ac:dyDescent="0.25">
      <c r="A10" s="46" t="s">
        <v>5</v>
      </c>
      <c r="B10" s="38" t="s">
        <v>69</v>
      </c>
      <c r="C10" s="85">
        <v>0</v>
      </c>
      <c r="D10" s="85">
        <v>0</v>
      </c>
      <c r="E10" s="85">
        <v>0</v>
      </c>
      <c r="F10" s="85">
        <v>2.1975508137995484E-2</v>
      </c>
      <c r="G10" s="85">
        <v>0</v>
      </c>
      <c r="H10" s="85">
        <v>1.5186866397939061E-4</v>
      </c>
      <c r="I10" s="85">
        <v>7.6814340363624365E-3</v>
      </c>
      <c r="J10" s="85">
        <v>0</v>
      </c>
      <c r="K10" s="85">
        <v>0</v>
      </c>
      <c r="L10" s="85">
        <v>0</v>
      </c>
      <c r="M10" s="85">
        <v>0</v>
      </c>
      <c r="N10" s="85">
        <v>0</v>
      </c>
      <c r="O10" s="85">
        <v>0</v>
      </c>
      <c r="P10" s="85">
        <v>0</v>
      </c>
      <c r="Q10" s="85">
        <v>0</v>
      </c>
      <c r="R10" s="85">
        <v>0</v>
      </c>
      <c r="S10" s="85">
        <v>0</v>
      </c>
      <c r="T10" s="85">
        <v>0</v>
      </c>
      <c r="U10" s="85">
        <v>0</v>
      </c>
      <c r="V10" s="85">
        <v>0</v>
      </c>
      <c r="W10" s="85">
        <v>0</v>
      </c>
      <c r="X10" s="85">
        <v>0</v>
      </c>
      <c r="Y10" s="85">
        <v>0</v>
      </c>
      <c r="Z10" s="85">
        <v>0</v>
      </c>
      <c r="AA10" s="85">
        <v>0</v>
      </c>
      <c r="AB10" s="85">
        <v>1.547264760828455E-7</v>
      </c>
      <c r="AC10" s="85">
        <v>0</v>
      </c>
      <c r="AD10" s="85">
        <v>0</v>
      </c>
      <c r="AE10" s="85">
        <v>0</v>
      </c>
      <c r="AF10" s="85">
        <v>0</v>
      </c>
      <c r="AG10" s="85">
        <v>2.727221976650221E-5</v>
      </c>
      <c r="AH10" s="85">
        <v>0</v>
      </c>
      <c r="AI10" s="85">
        <v>0</v>
      </c>
      <c r="AJ10" s="85">
        <v>1.4434080927080398E-4</v>
      </c>
      <c r="AK10" s="85">
        <v>0</v>
      </c>
      <c r="AL10" s="85">
        <v>6.6082162154945982E-4</v>
      </c>
      <c r="AM10" s="85">
        <v>0</v>
      </c>
      <c r="AN10" s="85">
        <v>0</v>
      </c>
      <c r="AO10" s="85">
        <v>0</v>
      </c>
      <c r="AP10" s="85">
        <v>0</v>
      </c>
      <c r="AQ10" s="85">
        <v>0</v>
      </c>
      <c r="AR10" s="85">
        <v>2.0817601077616995E-3</v>
      </c>
      <c r="AS10" s="85">
        <v>3.3606614771720653E-3</v>
      </c>
      <c r="AT10" s="85">
        <v>0</v>
      </c>
      <c r="AU10" s="85">
        <v>0</v>
      </c>
      <c r="AV10" s="85">
        <v>0</v>
      </c>
      <c r="AW10" s="85">
        <v>0</v>
      </c>
      <c r="AX10" s="85">
        <v>0</v>
      </c>
      <c r="AY10" s="85">
        <v>0</v>
      </c>
      <c r="AZ10" s="85">
        <v>0</v>
      </c>
      <c r="BA10" s="85">
        <v>0</v>
      </c>
      <c r="BB10" s="85">
        <v>0</v>
      </c>
      <c r="BC10" s="85">
        <v>0</v>
      </c>
      <c r="BD10" s="85">
        <v>2.8055046955289111E-4</v>
      </c>
      <c r="BE10" s="85">
        <v>0</v>
      </c>
      <c r="BF10" s="85">
        <v>4.2097799836040146E-5</v>
      </c>
      <c r="BG10" s="85">
        <v>0</v>
      </c>
      <c r="BH10" s="85">
        <v>0</v>
      </c>
      <c r="BI10" s="85">
        <v>0</v>
      </c>
      <c r="BJ10" s="85">
        <v>0</v>
      </c>
      <c r="BK10" s="85">
        <v>9.0152029535702816E-6</v>
      </c>
      <c r="BL10" s="85">
        <v>2.0027121696833882E-4</v>
      </c>
      <c r="BM10" s="85">
        <v>0</v>
      </c>
      <c r="BN10" s="85">
        <v>9.6226230428892747E-4</v>
      </c>
      <c r="BO10" s="85">
        <v>1.6271158296500873E-3</v>
      </c>
      <c r="BP10" s="85">
        <v>3.9074380875022812E-4</v>
      </c>
      <c r="BQ10" s="85">
        <v>0</v>
      </c>
      <c r="BR10" s="85">
        <v>0</v>
      </c>
      <c r="BS10" s="85">
        <v>0</v>
      </c>
      <c r="BT10" s="85">
        <v>8.5817757410363345E-5</v>
      </c>
      <c r="BU10" s="85">
        <v>0</v>
      </c>
    </row>
    <row r="11" spans="1:73" x14ac:dyDescent="0.25">
      <c r="A11" s="46" t="s">
        <v>6</v>
      </c>
      <c r="B11" s="38" t="s">
        <v>70</v>
      </c>
      <c r="C11" s="85">
        <v>0</v>
      </c>
      <c r="D11" s="85">
        <v>0</v>
      </c>
      <c r="E11" s="85">
        <v>0</v>
      </c>
      <c r="F11" s="85">
        <v>0</v>
      </c>
      <c r="G11" s="85">
        <v>4.6592282082413866E-2</v>
      </c>
      <c r="H11" s="85">
        <v>0</v>
      </c>
      <c r="I11" s="85">
        <v>0</v>
      </c>
      <c r="J11" s="85">
        <v>0</v>
      </c>
      <c r="K11" s="85">
        <v>2.574179465735458E-4</v>
      </c>
      <c r="L11" s="85">
        <v>0</v>
      </c>
      <c r="M11" s="85">
        <v>0</v>
      </c>
      <c r="N11" s="85">
        <v>0</v>
      </c>
      <c r="O11" s="85">
        <v>0</v>
      </c>
      <c r="P11" s="85">
        <v>0</v>
      </c>
      <c r="Q11" s="85">
        <v>0</v>
      </c>
      <c r="R11" s="85">
        <v>0</v>
      </c>
      <c r="S11" s="85">
        <v>0</v>
      </c>
      <c r="T11" s="85">
        <v>0</v>
      </c>
      <c r="U11" s="85">
        <v>0</v>
      </c>
      <c r="V11" s="85">
        <v>0.11581100632512424</v>
      </c>
      <c r="W11" s="85">
        <v>3.3647051220052852E-3</v>
      </c>
      <c r="X11" s="85">
        <v>5.6373765729238443E-5</v>
      </c>
      <c r="Y11" s="85">
        <v>0</v>
      </c>
      <c r="Z11" s="85">
        <v>0</v>
      </c>
      <c r="AA11" s="85">
        <v>0</v>
      </c>
      <c r="AB11" s="85">
        <v>6.560402585912649E-5</v>
      </c>
      <c r="AC11" s="85">
        <v>2.2976588565254459E-4</v>
      </c>
      <c r="AD11" s="85">
        <v>0</v>
      </c>
      <c r="AE11" s="85">
        <v>0</v>
      </c>
      <c r="AF11" s="85">
        <v>2.2744295657575037E-4</v>
      </c>
      <c r="AG11" s="85">
        <v>0</v>
      </c>
      <c r="AH11" s="85">
        <v>7.0809872084449791E-4</v>
      </c>
      <c r="AI11" s="85">
        <v>0</v>
      </c>
      <c r="AJ11" s="85">
        <v>8.5141250435533857E-3</v>
      </c>
      <c r="AK11" s="85">
        <v>0</v>
      </c>
      <c r="AL11" s="85">
        <v>2.3413321088869617E-3</v>
      </c>
      <c r="AM11" s="85">
        <v>0</v>
      </c>
      <c r="AN11" s="85">
        <v>0</v>
      </c>
      <c r="AO11" s="85">
        <v>0</v>
      </c>
      <c r="AP11" s="85">
        <v>1.4461865511559856E-3</v>
      </c>
      <c r="AQ11" s="85">
        <v>0</v>
      </c>
      <c r="AR11" s="85">
        <v>0</v>
      </c>
      <c r="AS11" s="85">
        <v>0</v>
      </c>
      <c r="AT11" s="85">
        <v>0</v>
      </c>
      <c r="AU11" s="85">
        <v>1.6391790079899019E-3</v>
      </c>
      <c r="AV11" s="85">
        <v>0</v>
      </c>
      <c r="AW11" s="85">
        <v>0</v>
      </c>
      <c r="AX11" s="85">
        <v>0</v>
      </c>
      <c r="AY11" s="85">
        <v>0</v>
      </c>
      <c r="AZ11" s="85">
        <v>0</v>
      </c>
      <c r="BA11" s="85">
        <v>0</v>
      </c>
      <c r="BB11" s="85">
        <v>0</v>
      </c>
      <c r="BC11" s="85">
        <v>0</v>
      </c>
      <c r="BD11" s="85">
        <v>1.3535329671411414E-4</v>
      </c>
      <c r="BE11" s="85">
        <v>0</v>
      </c>
      <c r="BF11" s="85">
        <v>0</v>
      </c>
      <c r="BG11" s="85">
        <v>0</v>
      </c>
      <c r="BH11" s="85">
        <v>0</v>
      </c>
      <c r="BI11" s="85">
        <v>0</v>
      </c>
      <c r="BJ11" s="85">
        <v>0</v>
      </c>
      <c r="BK11" s="85">
        <v>0</v>
      </c>
      <c r="BL11" s="85">
        <v>0</v>
      </c>
      <c r="BM11" s="85">
        <v>4.5026715149638082E-5</v>
      </c>
      <c r="BN11" s="85">
        <v>0</v>
      </c>
      <c r="BO11" s="85">
        <v>6.7082053986313445E-5</v>
      </c>
      <c r="BP11" s="85">
        <v>1.2724221464430504E-3</v>
      </c>
      <c r="BQ11" s="85">
        <v>1.0800969728985276E-3</v>
      </c>
      <c r="BR11" s="85">
        <v>0</v>
      </c>
      <c r="BS11" s="85">
        <v>0</v>
      </c>
      <c r="BT11" s="85">
        <v>0</v>
      </c>
      <c r="BU11" s="85">
        <v>0</v>
      </c>
    </row>
    <row r="12" spans="1:73" ht="22.5" x14ac:dyDescent="0.25">
      <c r="A12" s="46" t="s">
        <v>7</v>
      </c>
      <c r="B12" s="38" t="s">
        <v>71</v>
      </c>
      <c r="C12" s="85">
        <v>0</v>
      </c>
      <c r="D12" s="85">
        <v>0</v>
      </c>
      <c r="E12" s="85">
        <v>3.4898736272832623E-3</v>
      </c>
      <c r="F12" s="85">
        <v>7.7875554863328402E-5</v>
      </c>
      <c r="G12" s="85">
        <v>0</v>
      </c>
      <c r="H12" s="85">
        <v>5.145150473870197E-2</v>
      </c>
      <c r="I12" s="85">
        <v>2.7088942486187389E-4</v>
      </c>
      <c r="J12" s="85">
        <v>0</v>
      </c>
      <c r="K12" s="85">
        <v>0</v>
      </c>
      <c r="L12" s="85">
        <v>8.3435768261964725E-3</v>
      </c>
      <c r="M12" s="85">
        <v>0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5">
        <v>0</v>
      </c>
      <c r="T12" s="85">
        <v>0</v>
      </c>
      <c r="U12" s="85">
        <v>0</v>
      </c>
      <c r="V12" s="85">
        <v>0</v>
      </c>
      <c r="W12" s="85">
        <v>0</v>
      </c>
      <c r="X12" s="85">
        <v>0</v>
      </c>
      <c r="Y12" s="85">
        <v>0</v>
      </c>
      <c r="Z12" s="85">
        <v>0</v>
      </c>
      <c r="AA12" s="85">
        <v>0</v>
      </c>
      <c r="AB12" s="85">
        <v>3.09452952165691E-7</v>
      </c>
      <c r="AC12" s="85">
        <v>0</v>
      </c>
      <c r="AD12" s="85">
        <v>0</v>
      </c>
      <c r="AE12" s="85">
        <v>0</v>
      </c>
      <c r="AF12" s="85">
        <v>0</v>
      </c>
      <c r="AG12" s="85">
        <v>0</v>
      </c>
      <c r="AH12" s="85">
        <v>0</v>
      </c>
      <c r="AI12" s="85">
        <v>0</v>
      </c>
      <c r="AJ12" s="85">
        <v>2.3276938198341191E-4</v>
      </c>
      <c r="AK12" s="85">
        <v>1.3198715237058825E-6</v>
      </c>
      <c r="AL12" s="85">
        <v>6.9226422395704979E-4</v>
      </c>
      <c r="AM12" s="85">
        <v>1.0240472268550954E-3</v>
      </c>
      <c r="AN12" s="85">
        <v>0</v>
      </c>
      <c r="AO12" s="85">
        <v>0</v>
      </c>
      <c r="AP12" s="85">
        <v>1.8181877686145155E-6</v>
      </c>
      <c r="AQ12" s="85">
        <v>0</v>
      </c>
      <c r="AR12" s="85">
        <v>1.172242456402711E-2</v>
      </c>
      <c r="AS12" s="85">
        <v>2.5168653634764157E-2</v>
      </c>
      <c r="AT12" s="85">
        <v>0</v>
      </c>
      <c r="AU12" s="85">
        <v>0</v>
      </c>
      <c r="AV12" s="85">
        <v>0</v>
      </c>
      <c r="AW12" s="85">
        <v>0</v>
      </c>
      <c r="AX12" s="85">
        <v>0</v>
      </c>
      <c r="AY12" s="85">
        <v>0</v>
      </c>
      <c r="AZ12" s="85">
        <v>0</v>
      </c>
      <c r="BA12" s="85">
        <v>0</v>
      </c>
      <c r="BB12" s="85">
        <v>0</v>
      </c>
      <c r="BC12" s="85">
        <v>0</v>
      </c>
      <c r="BD12" s="85">
        <v>1.3781426574527986E-4</v>
      </c>
      <c r="BE12" s="85">
        <v>0</v>
      </c>
      <c r="BF12" s="85">
        <v>1.938714466133428E-4</v>
      </c>
      <c r="BG12" s="85">
        <v>0</v>
      </c>
      <c r="BH12" s="85">
        <v>0</v>
      </c>
      <c r="BI12" s="85">
        <v>0</v>
      </c>
      <c r="BJ12" s="85">
        <v>0</v>
      </c>
      <c r="BK12" s="85">
        <v>7.7578193837302161E-5</v>
      </c>
      <c r="BL12" s="85">
        <v>8.6129712918409779E-4</v>
      </c>
      <c r="BM12" s="85">
        <v>0</v>
      </c>
      <c r="BN12" s="85">
        <v>2.8767252347801113E-3</v>
      </c>
      <c r="BO12" s="85">
        <v>2.9630413980501679E-4</v>
      </c>
      <c r="BP12" s="85">
        <v>1.7855417634282402E-3</v>
      </c>
      <c r="BQ12" s="85">
        <v>2.3582903338395798E-6</v>
      </c>
      <c r="BR12" s="85">
        <v>0</v>
      </c>
      <c r="BS12" s="85">
        <v>3.1258740108253954E-4</v>
      </c>
      <c r="BT12" s="85">
        <v>1.1013278867663296E-4</v>
      </c>
      <c r="BU12" s="85">
        <v>0</v>
      </c>
    </row>
    <row r="13" spans="1:73" x14ac:dyDescent="0.25">
      <c r="A13" s="46" t="s">
        <v>8</v>
      </c>
      <c r="B13" s="38" t="s">
        <v>72</v>
      </c>
      <c r="C13" s="85">
        <v>0</v>
      </c>
      <c r="D13" s="85">
        <v>0</v>
      </c>
      <c r="E13" s="85">
        <v>8.1518679984548311E-3</v>
      </c>
      <c r="F13" s="85">
        <v>5.3539443968538274E-5</v>
      </c>
      <c r="G13" s="85">
        <v>0</v>
      </c>
      <c r="H13" s="85">
        <v>3.5537267371177402E-3</v>
      </c>
      <c r="I13" s="85">
        <v>0.11901423750814731</v>
      </c>
      <c r="J13" s="85">
        <v>0</v>
      </c>
      <c r="K13" s="85">
        <v>0</v>
      </c>
      <c r="L13" s="85">
        <v>1.4303274559193953E-2</v>
      </c>
      <c r="M13" s="85">
        <v>0</v>
      </c>
      <c r="N13" s="85">
        <v>0</v>
      </c>
      <c r="O13" s="85">
        <v>0</v>
      </c>
      <c r="P13" s="85">
        <v>9.6709834713221492E-7</v>
      </c>
      <c r="Q13" s="85">
        <v>0</v>
      </c>
      <c r="R13" s="85">
        <v>0</v>
      </c>
      <c r="S13" s="85">
        <v>0</v>
      </c>
      <c r="T13" s="85">
        <v>0</v>
      </c>
      <c r="U13" s="85">
        <v>0</v>
      </c>
      <c r="V13" s="85">
        <v>0</v>
      </c>
      <c r="W13" s="85">
        <v>0</v>
      </c>
      <c r="X13" s="85">
        <v>0</v>
      </c>
      <c r="Y13" s="85">
        <v>0</v>
      </c>
      <c r="Z13" s="85">
        <v>0</v>
      </c>
      <c r="AA13" s="85">
        <v>0</v>
      </c>
      <c r="AB13" s="85">
        <v>1.547264760828455E-7</v>
      </c>
      <c r="AC13" s="85">
        <v>0</v>
      </c>
      <c r="AD13" s="85">
        <v>0</v>
      </c>
      <c r="AE13" s="85">
        <v>0</v>
      </c>
      <c r="AF13" s="85">
        <v>0</v>
      </c>
      <c r="AG13" s="85">
        <v>6.2762712469353074E-4</v>
      </c>
      <c r="AH13" s="85">
        <v>0</v>
      </c>
      <c r="AI13" s="85">
        <v>0</v>
      </c>
      <c r="AJ13" s="85">
        <v>3.6627141253607858E-4</v>
      </c>
      <c r="AK13" s="85">
        <v>0</v>
      </c>
      <c r="AL13" s="85">
        <v>4.2270099683589055E-3</v>
      </c>
      <c r="AM13" s="85">
        <v>0</v>
      </c>
      <c r="AN13" s="85">
        <v>0</v>
      </c>
      <c r="AO13" s="85">
        <v>0</v>
      </c>
      <c r="AP13" s="85">
        <v>0</v>
      </c>
      <c r="AQ13" s="85">
        <v>0</v>
      </c>
      <c r="AR13" s="85">
        <v>3.2228318245829521E-3</v>
      </c>
      <c r="AS13" s="85">
        <v>2.3580388200673468E-2</v>
      </c>
      <c r="AT13" s="85">
        <v>0</v>
      </c>
      <c r="AU13" s="85">
        <v>0</v>
      </c>
      <c r="AV13" s="85">
        <v>0</v>
      </c>
      <c r="AW13" s="85">
        <v>0</v>
      </c>
      <c r="AX13" s="85">
        <v>0</v>
      </c>
      <c r="AY13" s="85">
        <v>0</v>
      </c>
      <c r="AZ13" s="85">
        <v>0</v>
      </c>
      <c r="BA13" s="85">
        <v>0</v>
      </c>
      <c r="BB13" s="85">
        <v>0</v>
      </c>
      <c r="BC13" s="85">
        <v>0</v>
      </c>
      <c r="BD13" s="85">
        <v>1.0139192408402731E-3</v>
      </c>
      <c r="BE13" s="85">
        <v>0</v>
      </c>
      <c r="BF13" s="85">
        <v>4.3427204041388787E-4</v>
      </c>
      <c r="BG13" s="85">
        <v>0</v>
      </c>
      <c r="BH13" s="85">
        <v>0</v>
      </c>
      <c r="BI13" s="85">
        <v>0</v>
      </c>
      <c r="BJ13" s="85">
        <v>0</v>
      </c>
      <c r="BK13" s="85">
        <v>3.0366999422552526E-5</v>
      </c>
      <c r="BL13" s="85">
        <v>5.1965799435575505E-4</v>
      </c>
      <c r="BM13" s="85">
        <v>1.8263172313030772E-4</v>
      </c>
      <c r="BN13" s="85">
        <v>1.0912347233998959E-3</v>
      </c>
      <c r="BO13" s="85">
        <v>1.6084652137435785E-3</v>
      </c>
      <c r="BP13" s="85">
        <v>7.7075289747984552E-4</v>
      </c>
      <c r="BQ13" s="85">
        <v>2.3582903338395798E-6</v>
      </c>
      <c r="BR13" s="85">
        <v>0</v>
      </c>
      <c r="BS13" s="85">
        <v>0</v>
      </c>
      <c r="BT13" s="85">
        <v>8.2957165496684565E-5</v>
      </c>
      <c r="BU13" s="85">
        <v>0</v>
      </c>
    </row>
    <row r="14" spans="1:73" x14ac:dyDescent="0.25">
      <c r="A14" s="46" t="s">
        <v>9</v>
      </c>
      <c r="B14" s="38" t="s">
        <v>73</v>
      </c>
      <c r="C14" s="85">
        <v>0</v>
      </c>
      <c r="D14" s="85">
        <v>0</v>
      </c>
      <c r="E14" s="85">
        <v>1.3818221952430882E-3</v>
      </c>
      <c r="F14" s="85">
        <v>2.4336110894790125E-5</v>
      </c>
      <c r="G14" s="85">
        <v>0</v>
      </c>
      <c r="H14" s="85">
        <v>0</v>
      </c>
      <c r="I14" s="85">
        <v>1.0698069672210045E-4</v>
      </c>
      <c r="J14" s="85">
        <v>1.2307750321310842E-3</v>
      </c>
      <c r="K14" s="85">
        <v>0</v>
      </c>
      <c r="L14" s="85">
        <v>8.3425692695214093E-4</v>
      </c>
      <c r="M14" s="85">
        <v>4.8574653490152765E-5</v>
      </c>
      <c r="N14" s="85">
        <v>0</v>
      </c>
      <c r="O14" s="85">
        <v>0</v>
      </c>
      <c r="P14" s="85">
        <v>0</v>
      </c>
      <c r="Q14" s="85">
        <v>0</v>
      </c>
      <c r="R14" s="85">
        <v>0</v>
      </c>
      <c r="S14" s="85">
        <v>0</v>
      </c>
      <c r="T14" s="85">
        <v>0</v>
      </c>
      <c r="U14" s="85">
        <v>0</v>
      </c>
      <c r="V14" s="85">
        <v>0</v>
      </c>
      <c r="W14" s="85">
        <v>0</v>
      </c>
      <c r="X14" s="85">
        <v>0</v>
      </c>
      <c r="Y14" s="85">
        <v>0</v>
      </c>
      <c r="Z14" s="85">
        <v>0</v>
      </c>
      <c r="AA14" s="85">
        <v>0</v>
      </c>
      <c r="AB14" s="85">
        <v>1.547264760828455E-7</v>
      </c>
      <c r="AC14" s="85">
        <v>0</v>
      </c>
      <c r="AD14" s="85">
        <v>0</v>
      </c>
      <c r="AE14" s="85">
        <v>0</v>
      </c>
      <c r="AF14" s="85">
        <v>0</v>
      </c>
      <c r="AG14" s="85">
        <v>0</v>
      </c>
      <c r="AH14" s="85">
        <v>0</v>
      </c>
      <c r="AI14" s="85">
        <v>0</v>
      </c>
      <c r="AJ14" s="85">
        <v>1.226632518345294E-4</v>
      </c>
      <c r="AK14" s="85">
        <v>0</v>
      </c>
      <c r="AL14" s="85">
        <v>7.0262798676178613E-6</v>
      </c>
      <c r="AM14" s="85">
        <v>0</v>
      </c>
      <c r="AN14" s="85">
        <v>0</v>
      </c>
      <c r="AO14" s="85">
        <v>0</v>
      </c>
      <c r="AP14" s="85">
        <v>7.2727510744580617E-7</v>
      </c>
      <c r="AQ14" s="85">
        <v>0</v>
      </c>
      <c r="AR14" s="85">
        <v>7.1674147025699159E-3</v>
      </c>
      <c r="AS14" s="85">
        <v>1.2612020505555224E-2</v>
      </c>
      <c r="AT14" s="85">
        <v>0</v>
      </c>
      <c r="AU14" s="85">
        <v>0</v>
      </c>
      <c r="AV14" s="85">
        <v>0</v>
      </c>
      <c r="AW14" s="85">
        <v>0</v>
      </c>
      <c r="AX14" s="85">
        <v>0</v>
      </c>
      <c r="AY14" s="85">
        <v>0</v>
      </c>
      <c r="AZ14" s="85">
        <v>0</v>
      </c>
      <c r="BA14" s="85">
        <v>0</v>
      </c>
      <c r="BB14" s="85">
        <v>0</v>
      </c>
      <c r="BC14" s="85">
        <v>0</v>
      </c>
      <c r="BD14" s="85">
        <v>2.953162837398854E-5</v>
      </c>
      <c r="BE14" s="85">
        <v>0</v>
      </c>
      <c r="BF14" s="85">
        <v>0</v>
      </c>
      <c r="BG14" s="85">
        <v>0</v>
      </c>
      <c r="BH14" s="85">
        <v>0</v>
      </c>
      <c r="BI14" s="85">
        <v>0</v>
      </c>
      <c r="BJ14" s="85">
        <v>0</v>
      </c>
      <c r="BK14" s="85">
        <v>3.6772538363247197E-5</v>
      </c>
      <c r="BL14" s="85">
        <v>1.570754642888932E-4</v>
      </c>
      <c r="BM14" s="85">
        <v>0</v>
      </c>
      <c r="BN14" s="85">
        <v>1.2069440213966158E-3</v>
      </c>
      <c r="BO14" s="85">
        <v>1.2604206556172796E-4</v>
      </c>
      <c r="BP14" s="85">
        <v>5.5892108907312852E-4</v>
      </c>
      <c r="BQ14" s="85">
        <v>2.3582903338395798E-6</v>
      </c>
      <c r="BR14" s="85">
        <v>0</v>
      </c>
      <c r="BS14" s="85">
        <v>8.2259842390141986E-6</v>
      </c>
      <c r="BT14" s="85">
        <v>4.4339174662021063E-5</v>
      </c>
      <c r="BU14" s="85">
        <v>0</v>
      </c>
    </row>
    <row r="15" spans="1:73" x14ac:dyDescent="0.25">
      <c r="A15" s="46" t="s">
        <v>10</v>
      </c>
      <c r="B15" s="38" t="s">
        <v>74</v>
      </c>
      <c r="C15" s="85">
        <v>0.20657178788690256</v>
      </c>
      <c r="D15" s="85">
        <v>0</v>
      </c>
      <c r="E15" s="85">
        <v>0</v>
      </c>
      <c r="F15" s="85">
        <v>0</v>
      </c>
      <c r="G15" s="85">
        <v>0</v>
      </c>
      <c r="H15" s="85">
        <v>1.8743790370087947E-3</v>
      </c>
      <c r="I15" s="85">
        <v>0</v>
      </c>
      <c r="J15" s="85">
        <v>4.855014701214958E-3</v>
      </c>
      <c r="K15" s="85">
        <v>5.998653506125615E-3</v>
      </c>
      <c r="L15" s="85">
        <v>0</v>
      </c>
      <c r="M15" s="85">
        <v>2.3009046390072363E-3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5">
        <v>0</v>
      </c>
      <c r="T15" s="85">
        <v>0</v>
      </c>
      <c r="U15" s="85">
        <v>0</v>
      </c>
      <c r="V15" s="85">
        <v>1.1276741382596154E-6</v>
      </c>
      <c r="W15" s="85">
        <v>0</v>
      </c>
      <c r="X15" s="85">
        <v>0</v>
      </c>
      <c r="Y15" s="85">
        <v>0</v>
      </c>
      <c r="Z15" s="85">
        <v>0</v>
      </c>
      <c r="AA15" s="85">
        <v>1.3668932975754046E-6</v>
      </c>
      <c r="AB15" s="85">
        <v>0</v>
      </c>
      <c r="AC15" s="85">
        <v>0</v>
      </c>
      <c r="AD15" s="85">
        <v>0</v>
      </c>
      <c r="AE15" s="85">
        <v>0</v>
      </c>
      <c r="AF15" s="85">
        <v>0</v>
      </c>
      <c r="AG15" s="85">
        <v>0</v>
      </c>
      <c r="AH15" s="85">
        <v>1.4610014872995141E-5</v>
      </c>
      <c r="AI15" s="85">
        <v>3.7915026253951321E-4</v>
      </c>
      <c r="AJ15" s="85">
        <v>0</v>
      </c>
      <c r="AK15" s="85">
        <v>0</v>
      </c>
      <c r="AL15" s="85">
        <v>0</v>
      </c>
      <c r="AM15" s="85">
        <v>0</v>
      </c>
      <c r="AN15" s="85">
        <v>0</v>
      </c>
      <c r="AO15" s="85">
        <v>0</v>
      </c>
      <c r="AP15" s="85">
        <v>1.4545502148916123E-6</v>
      </c>
      <c r="AQ15" s="85">
        <v>0</v>
      </c>
      <c r="AR15" s="85">
        <v>0</v>
      </c>
      <c r="AS15" s="85">
        <v>0</v>
      </c>
      <c r="AT15" s="85">
        <v>0</v>
      </c>
      <c r="AU15" s="85">
        <v>4.3828315721655132E-6</v>
      </c>
      <c r="AV15" s="85">
        <v>0</v>
      </c>
      <c r="AW15" s="85">
        <v>0</v>
      </c>
      <c r="AX15" s="85">
        <v>0</v>
      </c>
      <c r="AY15" s="85">
        <v>0</v>
      </c>
      <c r="AZ15" s="85">
        <v>0</v>
      </c>
      <c r="BA15" s="85">
        <v>0</v>
      </c>
      <c r="BB15" s="85">
        <v>0</v>
      </c>
      <c r="BC15" s="85">
        <v>8.66342538177623E-4</v>
      </c>
      <c r="BD15" s="85">
        <v>1.0631386214635873E-3</v>
      </c>
      <c r="BE15" s="85">
        <v>0</v>
      </c>
      <c r="BF15" s="85">
        <v>7.6108390756209423E-4</v>
      </c>
      <c r="BG15" s="85">
        <v>0</v>
      </c>
      <c r="BH15" s="85">
        <v>0</v>
      </c>
      <c r="BI15" s="85">
        <v>0</v>
      </c>
      <c r="BJ15" s="85">
        <v>0</v>
      </c>
      <c r="BK15" s="85">
        <v>2.8706304141631685E-5</v>
      </c>
      <c r="BL15" s="85">
        <v>0</v>
      </c>
      <c r="BM15" s="85">
        <v>7.9953980172254527E-6</v>
      </c>
      <c r="BN15" s="85">
        <v>0</v>
      </c>
      <c r="BO15" s="85">
        <v>1.1731839037965133E-5</v>
      </c>
      <c r="BP15" s="85">
        <v>2.0252838438885451E-4</v>
      </c>
      <c r="BQ15" s="85">
        <v>0</v>
      </c>
      <c r="BR15" s="85">
        <v>0</v>
      </c>
      <c r="BS15" s="85">
        <v>0</v>
      </c>
      <c r="BT15" s="85">
        <v>0</v>
      </c>
      <c r="BU15" s="85">
        <v>0</v>
      </c>
    </row>
    <row r="16" spans="1:73" x14ac:dyDescent="0.25">
      <c r="A16" s="46" t="s">
        <v>11</v>
      </c>
      <c r="B16" s="38" t="s">
        <v>75</v>
      </c>
      <c r="C16" s="85">
        <v>0</v>
      </c>
      <c r="D16" s="85">
        <v>0</v>
      </c>
      <c r="E16" s="85">
        <v>3.1300700844324263E-3</v>
      </c>
      <c r="F16" s="85">
        <v>1.1681333229499261E-4</v>
      </c>
      <c r="G16" s="85">
        <v>0</v>
      </c>
      <c r="H16" s="85">
        <v>4.8829772013163015E-3</v>
      </c>
      <c r="I16" s="85">
        <v>1.0801475178553259E-2</v>
      </c>
      <c r="J16" s="85">
        <v>3.7499358425781119E-4</v>
      </c>
      <c r="K16" s="85">
        <v>8.7161017837549482E-2</v>
      </c>
      <c r="L16" s="85">
        <v>3.9689672544080602E-2</v>
      </c>
      <c r="M16" s="85">
        <v>8.1809942720257288E-5</v>
      </c>
      <c r="N16" s="85">
        <v>0</v>
      </c>
      <c r="O16" s="85">
        <v>1.3345126515389982E-4</v>
      </c>
      <c r="P16" s="85">
        <v>0</v>
      </c>
      <c r="Q16" s="85">
        <v>0</v>
      </c>
      <c r="R16" s="85">
        <v>0</v>
      </c>
      <c r="S16" s="85">
        <v>0</v>
      </c>
      <c r="T16" s="85">
        <v>0</v>
      </c>
      <c r="U16" s="85">
        <v>0</v>
      </c>
      <c r="V16" s="85">
        <v>0</v>
      </c>
      <c r="W16" s="85">
        <v>0</v>
      </c>
      <c r="X16" s="85">
        <v>0</v>
      </c>
      <c r="Y16" s="85">
        <v>0</v>
      </c>
      <c r="Z16" s="85">
        <v>0</v>
      </c>
      <c r="AA16" s="85">
        <v>0</v>
      </c>
      <c r="AB16" s="85">
        <v>1.547264760828455E-7</v>
      </c>
      <c r="AC16" s="85">
        <v>0</v>
      </c>
      <c r="AD16" s="85">
        <v>0</v>
      </c>
      <c r="AE16" s="85">
        <v>0</v>
      </c>
      <c r="AF16" s="85">
        <v>0</v>
      </c>
      <c r="AG16" s="85">
        <v>2.9560157666376556E-4</v>
      </c>
      <c r="AH16" s="85">
        <v>0</v>
      </c>
      <c r="AI16" s="85">
        <v>0</v>
      </c>
      <c r="AJ16" s="85">
        <v>5.8569059146422388E-4</v>
      </c>
      <c r="AK16" s="85">
        <v>0</v>
      </c>
      <c r="AL16" s="85">
        <v>3.6923100704331859E-4</v>
      </c>
      <c r="AM16" s="85">
        <v>7.3945557199521573E-5</v>
      </c>
      <c r="AN16" s="85">
        <v>0</v>
      </c>
      <c r="AO16" s="85">
        <v>0</v>
      </c>
      <c r="AP16" s="85">
        <v>6.5454759670122557E-6</v>
      </c>
      <c r="AQ16" s="85">
        <v>0</v>
      </c>
      <c r="AR16" s="85">
        <v>4.7906458094836976E-3</v>
      </c>
      <c r="AS16" s="85">
        <v>9.4495680340371171E-3</v>
      </c>
      <c r="AT16" s="85">
        <v>0</v>
      </c>
      <c r="AU16" s="85">
        <v>6.57424735824827E-5</v>
      </c>
      <c r="AV16" s="85">
        <v>0</v>
      </c>
      <c r="AW16" s="85">
        <v>1.2837333018390764E-6</v>
      </c>
      <c r="AX16" s="85">
        <v>0</v>
      </c>
      <c r="AY16" s="85">
        <v>0</v>
      </c>
      <c r="AZ16" s="85">
        <v>0</v>
      </c>
      <c r="BA16" s="85">
        <v>0</v>
      </c>
      <c r="BB16" s="85">
        <v>0</v>
      </c>
      <c r="BC16" s="85">
        <v>0</v>
      </c>
      <c r="BD16" s="85">
        <v>1.8235780520937923E-3</v>
      </c>
      <c r="BE16" s="85">
        <v>0</v>
      </c>
      <c r="BF16" s="85">
        <v>1.2186205215695833E-5</v>
      </c>
      <c r="BG16" s="85">
        <v>0</v>
      </c>
      <c r="BH16" s="85">
        <v>0</v>
      </c>
      <c r="BI16" s="85">
        <v>0</v>
      </c>
      <c r="BJ16" s="85">
        <v>0</v>
      </c>
      <c r="BK16" s="85">
        <v>5.9049579345885343E-4</v>
      </c>
      <c r="BL16" s="85">
        <v>3.4033017262593526E-5</v>
      </c>
      <c r="BM16" s="85">
        <v>1.1151476181919711E-4</v>
      </c>
      <c r="BN16" s="85">
        <v>1.5092517130006942E-4</v>
      </c>
      <c r="BO16" s="85">
        <v>3.7993109499871697E-4</v>
      </c>
      <c r="BP16" s="85">
        <v>4.3010444882580053E-4</v>
      </c>
      <c r="BQ16" s="85">
        <v>1.8866322670716639E-5</v>
      </c>
      <c r="BR16" s="85">
        <v>0</v>
      </c>
      <c r="BS16" s="85">
        <v>1.6451968478028397E-5</v>
      </c>
      <c r="BT16" s="85">
        <v>1.9308995417331753E-4</v>
      </c>
      <c r="BU16" s="85">
        <v>0</v>
      </c>
    </row>
    <row r="17" spans="1:73" x14ac:dyDescent="0.25">
      <c r="A17" s="46" t="s">
        <v>178</v>
      </c>
      <c r="B17" s="38" t="s">
        <v>179</v>
      </c>
      <c r="C17" s="85">
        <v>0</v>
      </c>
      <c r="D17" s="85">
        <v>0</v>
      </c>
      <c r="E17" s="85">
        <v>7.8582859665581365E-4</v>
      </c>
      <c r="F17" s="85">
        <v>2.5796277548477533E-4</v>
      </c>
      <c r="G17" s="85">
        <v>0</v>
      </c>
      <c r="H17" s="85">
        <v>7.993087577862664E-7</v>
      </c>
      <c r="I17" s="85">
        <v>4.2902284546652107E-5</v>
      </c>
      <c r="J17" s="85">
        <v>0</v>
      </c>
      <c r="K17" s="85">
        <v>0</v>
      </c>
      <c r="L17" s="85">
        <v>1.5113350125944583E-5</v>
      </c>
      <c r="M17" s="85">
        <v>2.3001376707942337E-2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5">
        <v>0</v>
      </c>
      <c r="V17" s="85">
        <v>0</v>
      </c>
      <c r="W17" s="85">
        <v>0</v>
      </c>
      <c r="X17" s="85">
        <v>0</v>
      </c>
      <c r="Y17" s="85">
        <v>0</v>
      </c>
      <c r="Z17" s="85">
        <v>0</v>
      </c>
      <c r="AA17" s="85">
        <v>0</v>
      </c>
      <c r="AB17" s="85">
        <v>1.547264760828455E-7</v>
      </c>
      <c r="AC17" s="85">
        <v>0</v>
      </c>
      <c r="AD17" s="85">
        <v>0</v>
      </c>
      <c r="AE17" s="85">
        <v>0</v>
      </c>
      <c r="AF17" s="85">
        <v>0</v>
      </c>
      <c r="AG17" s="85">
        <v>0</v>
      </c>
      <c r="AH17" s="85">
        <v>0</v>
      </c>
      <c r="AI17" s="85">
        <v>0</v>
      </c>
      <c r="AJ17" s="85">
        <v>2.2827525422223303E-4</v>
      </c>
      <c r="AK17" s="85">
        <v>6.5993576185294126E-7</v>
      </c>
      <c r="AL17" s="85">
        <v>1.0451591303081568E-4</v>
      </c>
      <c r="AM17" s="85">
        <v>0</v>
      </c>
      <c r="AN17" s="85">
        <v>0</v>
      </c>
      <c r="AO17" s="85">
        <v>0</v>
      </c>
      <c r="AP17" s="85">
        <v>7.2727510744580617E-7</v>
      </c>
      <c r="AQ17" s="85">
        <v>0</v>
      </c>
      <c r="AR17" s="85">
        <v>3.990967907126039E-3</v>
      </c>
      <c r="AS17" s="85">
        <v>5.6656099224539687E-2</v>
      </c>
      <c r="AT17" s="85">
        <v>0</v>
      </c>
      <c r="AU17" s="85">
        <v>0</v>
      </c>
      <c r="AV17" s="85">
        <v>0</v>
      </c>
      <c r="AW17" s="85">
        <v>0</v>
      </c>
      <c r="AX17" s="85">
        <v>0</v>
      </c>
      <c r="AY17" s="85">
        <v>0</v>
      </c>
      <c r="AZ17" s="85">
        <v>0</v>
      </c>
      <c r="BA17" s="85">
        <v>0</v>
      </c>
      <c r="BB17" s="85">
        <v>0</v>
      </c>
      <c r="BC17" s="85">
        <v>0</v>
      </c>
      <c r="BD17" s="85">
        <v>6.3985194810308501E-5</v>
      </c>
      <c r="BE17" s="85">
        <v>0</v>
      </c>
      <c r="BF17" s="85">
        <v>1.1078368377905303E-6</v>
      </c>
      <c r="BG17" s="85">
        <v>0</v>
      </c>
      <c r="BH17" s="85">
        <v>0</v>
      </c>
      <c r="BI17" s="85">
        <v>0</v>
      </c>
      <c r="BJ17" s="85">
        <v>0</v>
      </c>
      <c r="BK17" s="85">
        <v>5.7175366100274676E-5</v>
      </c>
      <c r="BL17" s="85">
        <v>7.9454005686131811E-4</v>
      </c>
      <c r="BM17" s="85">
        <v>0</v>
      </c>
      <c r="BN17" s="85">
        <v>1.0226323728089552E-3</v>
      </c>
      <c r="BO17" s="85">
        <v>5.2041234706870975E-5</v>
      </c>
      <c r="BP17" s="85">
        <v>1.0598746900349594E-3</v>
      </c>
      <c r="BQ17" s="85">
        <v>0</v>
      </c>
      <c r="BR17" s="85">
        <v>0</v>
      </c>
      <c r="BS17" s="85">
        <v>1.6451968478028397E-5</v>
      </c>
      <c r="BT17" s="85">
        <v>6.0644548569990103E-4</v>
      </c>
      <c r="BU17" s="85">
        <v>0</v>
      </c>
    </row>
    <row r="18" spans="1:73" x14ac:dyDescent="0.25">
      <c r="A18" s="46" t="s">
        <v>12</v>
      </c>
      <c r="B18" s="38" t="s">
        <v>76</v>
      </c>
      <c r="C18" s="85">
        <v>0</v>
      </c>
      <c r="D18" s="85">
        <v>6.4228138347409994E-5</v>
      </c>
      <c r="E18" s="85">
        <v>1.0615308205948899E-2</v>
      </c>
      <c r="F18" s="85">
        <v>2.4774160890896346E-3</v>
      </c>
      <c r="G18" s="85">
        <v>0</v>
      </c>
      <c r="H18" s="85">
        <v>0</v>
      </c>
      <c r="I18" s="85">
        <v>5.9678177862971205E-5</v>
      </c>
      <c r="J18" s="85">
        <v>0</v>
      </c>
      <c r="K18" s="85">
        <v>0</v>
      </c>
      <c r="L18" s="85">
        <v>0</v>
      </c>
      <c r="M18" s="85">
        <v>0</v>
      </c>
      <c r="N18" s="85">
        <v>5.2144149094489091E-2</v>
      </c>
      <c r="O18" s="85">
        <v>2.4930850700948279E-3</v>
      </c>
      <c r="P18" s="85">
        <v>1.4506475206983223E-5</v>
      </c>
      <c r="Q18" s="85">
        <v>0</v>
      </c>
      <c r="R18" s="85">
        <v>0</v>
      </c>
      <c r="S18" s="85">
        <v>0</v>
      </c>
      <c r="T18" s="85">
        <v>0</v>
      </c>
      <c r="U18" s="85">
        <v>0</v>
      </c>
      <c r="V18" s="85">
        <v>0</v>
      </c>
      <c r="W18" s="85">
        <v>0</v>
      </c>
      <c r="X18" s="85">
        <v>6.2941583095751661E-5</v>
      </c>
      <c r="Y18" s="85">
        <v>0</v>
      </c>
      <c r="Z18" s="85">
        <v>0</v>
      </c>
      <c r="AA18" s="85">
        <v>0</v>
      </c>
      <c r="AB18" s="85">
        <v>2.0249053924961992E-3</v>
      </c>
      <c r="AC18" s="85">
        <v>0</v>
      </c>
      <c r="AD18" s="85">
        <v>4.1864948550067128E-3</v>
      </c>
      <c r="AE18" s="85">
        <v>0</v>
      </c>
      <c r="AF18" s="85">
        <v>2.7402765852500047E-6</v>
      </c>
      <c r="AG18" s="85">
        <v>9.1517515994973859E-7</v>
      </c>
      <c r="AH18" s="85">
        <v>0</v>
      </c>
      <c r="AI18" s="85">
        <v>0</v>
      </c>
      <c r="AJ18" s="85">
        <v>6.49004920805538E-5</v>
      </c>
      <c r="AK18" s="85">
        <v>3.4976595378205885E-4</v>
      </c>
      <c r="AL18" s="85">
        <v>4.233333620239761E-5</v>
      </c>
      <c r="AM18" s="85">
        <v>0</v>
      </c>
      <c r="AN18" s="85">
        <v>0</v>
      </c>
      <c r="AO18" s="85">
        <v>0</v>
      </c>
      <c r="AP18" s="85">
        <v>1.7963695153911413E-4</v>
      </c>
      <c r="AQ18" s="85">
        <v>0</v>
      </c>
      <c r="AR18" s="85">
        <v>1.3173348275497386E-4</v>
      </c>
      <c r="AS18" s="85">
        <v>1.6060486719811378E-4</v>
      </c>
      <c r="AT18" s="85">
        <v>1.4752816558561306E-5</v>
      </c>
      <c r="AU18" s="85">
        <v>0</v>
      </c>
      <c r="AV18" s="85">
        <v>0</v>
      </c>
      <c r="AW18" s="85">
        <v>0</v>
      </c>
      <c r="AX18" s="85">
        <v>5.3389926655588258E-6</v>
      </c>
      <c r="AY18" s="85">
        <v>0</v>
      </c>
      <c r="AZ18" s="85">
        <v>1.6157096694009446E-5</v>
      </c>
      <c r="BA18" s="85">
        <v>0</v>
      </c>
      <c r="BB18" s="85">
        <v>0</v>
      </c>
      <c r="BC18" s="85">
        <v>0</v>
      </c>
      <c r="BD18" s="85">
        <v>0</v>
      </c>
      <c r="BE18" s="85">
        <v>1.2783825510615491E-4</v>
      </c>
      <c r="BF18" s="85">
        <v>0</v>
      </c>
      <c r="BG18" s="85">
        <v>0</v>
      </c>
      <c r="BH18" s="85">
        <v>0</v>
      </c>
      <c r="BI18" s="85">
        <v>0</v>
      </c>
      <c r="BJ18" s="85">
        <v>1.3470818545386748E-3</v>
      </c>
      <c r="BK18" s="85">
        <v>1.7793163724151872E-5</v>
      </c>
      <c r="BL18" s="85">
        <v>0</v>
      </c>
      <c r="BM18" s="85">
        <v>0</v>
      </c>
      <c r="BN18" s="85">
        <v>0</v>
      </c>
      <c r="BO18" s="85">
        <v>0</v>
      </c>
      <c r="BP18" s="85">
        <v>5.0095360096183092E-6</v>
      </c>
      <c r="BQ18" s="85">
        <v>0</v>
      </c>
      <c r="BR18" s="85">
        <v>0</v>
      </c>
      <c r="BS18" s="85">
        <v>1.3161574782422718E-4</v>
      </c>
      <c r="BT18" s="85">
        <v>1.0584190080611479E-4</v>
      </c>
      <c r="BU18" s="85">
        <v>0</v>
      </c>
    </row>
    <row r="19" spans="1:73" x14ac:dyDescent="0.25">
      <c r="A19" s="46" t="s">
        <v>13</v>
      </c>
      <c r="B19" s="38" t="s">
        <v>77</v>
      </c>
      <c r="C19" s="85">
        <v>0</v>
      </c>
      <c r="D19" s="85">
        <v>4.5345065673271459E-4</v>
      </c>
      <c r="E19" s="85">
        <v>1.8961425969869212E-3</v>
      </c>
      <c r="F19" s="85">
        <v>2.6964410871427461E-3</v>
      </c>
      <c r="G19" s="85">
        <v>0</v>
      </c>
      <c r="H19" s="85">
        <v>1.0391013851221462E-5</v>
      </c>
      <c r="I19" s="85">
        <v>2.0351083695206769E-4</v>
      </c>
      <c r="J19" s="85">
        <v>0</v>
      </c>
      <c r="K19" s="85">
        <v>0</v>
      </c>
      <c r="L19" s="85">
        <v>0</v>
      </c>
      <c r="M19" s="85">
        <v>0</v>
      </c>
      <c r="N19" s="85">
        <v>8.2423243354626014E-4</v>
      </c>
      <c r="O19" s="85">
        <v>4.8300979879379202E-2</v>
      </c>
      <c r="P19" s="85">
        <v>6.7696884299255046E-6</v>
      </c>
      <c r="Q19" s="85">
        <v>0</v>
      </c>
      <c r="R19" s="85">
        <v>0</v>
      </c>
      <c r="S19" s="85">
        <v>0</v>
      </c>
      <c r="T19" s="85">
        <v>9.9589800676546706E-6</v>
      </c>
      <c r="U19" s="85">
        <v>0</v>
      </c>
      <c r="V19" s="85">
        <v>0</v>
      </c>
      <c r="W19" s="85">
        <v>1.2699139803356088E-4</v>
      </c>
      <c r="X19" s="85">
        <v>0</v>
      </c>
      <c r="Y19" s="85">
        <v>0</v>
      </c>
      <c r="Z19" s="85">
        <v>0</v>
      </c>
      <c r="AA19" s="85">
        <v>0</v>
      </c>
      <c r="AB19" s="85">
        <v>2.9444448398565498E-4</v>
      </c>
      <c r="AC19" s="85">
        <v>0</v>
      </c>
      <c r="AD19" s="85">
        <v>4.2778840358332626E-3</v>
      </c>
      <c r="AE19" s="85">
        <v>0</v>
      </c>
      <c r="AF19" s="85">
        <v>0</v>
      </c>
      <c r="AG19" s="85">
        <v>0</v>
      </c>
      <c r="AH19" s="85">
        <v>6.6232067424244639E-5</v>
      </c>
      <c r="AI19" s="85">
        <v>0</v>
      </c>
      <c r="AJ19" s="85">
        <v>3.030892634230344E-4</v>
      </c>
      <c r="AK19" s="85">
        <v>2.6397430474117651E-4</v>
      </c>
      <c r="AL19" s="85">
        <v>8.3384376328954964E-4</v>
      </c>
      <c r="AM19" s="85">
        <v>4.1449008175043395E-4</v>
      </c>
      <c r="AN19" s="85">
        <v>0</v>
      </c>
      <c r="AO19" s="85">
        <v>0</v>
      </c>
      <c r="AP19" s="85">
        <v>1.3563680753864285E-4</v>
      </c>
      <c r="AQ19" s="85">
        <v>1.1401605029032274E-3</v>
      </c>
      <c r="AR19" s="85">
        <v>5.0837991936426537E-4</v>
      </c>
      <c r="AS19" s="85">
        <v>2.9861020291044917E-4</v>
      </c>
      <c r="AT19" s="85">
        <v>2.4588027597602174E-4</v>
      </c>
      <c r="AU19" s="85">
        <v>3.4624369420107552E-4</v>
      </c>
      <c r="AV19" s="85">
        <v>0</v>
      </c>
      <c r="AW19" s="85">
        <v>0</v>
      </c>
      <c r="AX19" s="85">
        <v>8.7426004898525771E-5</v>
      </c>
      <c r="AY19" s="85">
        <v>0</v>
      </c>
      <c r="AZ19" s="85">
        <v>3.1319910514541387E-4</v>
      </c>
      <c r="BA19" s="85">
        <v>0</v>
      </c>
      <c r="BB19" s="85">
        <v>0</v>
      </c>
      <c r="BC19" s="85">
        <v>1.3987257499989156E-4</v>
      </c>
      <c r="BD19" s="85">
        <v>1.9933849152442264E-4</v>
      </c>
      <c r="BE19" s="85">
        <v>2.4584279828106718E-5</v>
      </c>
      <c r="BF19" s="85">
        <v>7.8656415483127653E-5</v>
      </c>
      <c r="BG19" s="85">
        <v>0</v>
      </c>
      <c r="BH19" s="85">
        <v>0</v>
      </c>
      <c r="BI19" s="85">
        <v>0</v>
      </c>
      <c r="BJ19" s="85">
        <v>6.5674439541723423E-4</v>
      </c>
      <c r="BK19" s="85">
        <v>9.2524451365589731E-6</v>
      </c>
      <c r="BL19" s="85">
        <v>5.6285374703520064E-5</v>
      </c>
      <c r="BM19" s="85">
        <v>5.8913459074292818E-6</v>
      </c>
      <c r="BN19" s="85">
        <v>0</v>
      </c>
      <c r="BO19" s="85">
        <v>4.8130621694215925E-5</v>
      </c>
      <c r="BP19" s="85">
        <v>2.8654545975016731E-3</v>
      </c>
      <c r="BQ19" s="85">
        <v>2.6648680772387251E-4</v>
      </c>
      <c r="BR19" s="85">
        <v>2.3059704855807992E-3</v>
      </c>
      <c r="BS19" s="85">
        <v>6.6548212493624864E-3</v>
      </c>
      <c r="BT19" s="85">
        <v>9.9491386757747918E-3</v>
      </c>
      <c r="BU19" s="85">
        <v>0</v>
      </c>
    </row>
    <row r="20" spans="1:73" x14ac:dyDescent="0.25">
      <c r="A20" s="46" t="s">
        <v>14</v>
      </c>
      <c r="B20" s="38" t="s">
        <v>78</v>
      </c>
      <c r="C20" s="85">
        <v>3.6872897859268906E-4</v>
      </c>
      <c r="D20" s="85">
        <v>0</v>
      </c>
      <c r="E20" s="85">
        <v>2.0043043982120191E-3</v>
      </c>
      <c r="F20" s="85">
        <v>9.5835604703683516E-3</v>
      </c>
      <c r="G20" s="85">
        <v>1.2407277754637221E-4</v>
      </c>
      <c r="H20" s="85">
        <v>0</v>
      </c>
      <c r="I20" s="85">
        <v>4.2242249399780538E-4</v>
      </c>
      <c r="J20" s="85">
        <v>0</v>
      </c>
      <c r="K20" s="85">
        <v>0</v>
      </c>
      <c r="L20" s="85">
        <v>6.6599496221662468E-4</v>
      </c>
      <c r="M20" s="85">
        <v>7.286198023522915E-4</v>
      </c>
      <c r="N20" s="85">
        <v>1.7057032305332327E-3</v>
      </c>
      <c r="O20" s="85">
        <v>0</v>
      </c>
      <c r="P20" s="85">
        <v>0.11130625006648801</v>
      </c>
      <c r="Q20" s="85">
        <v>2.5171820675244854E-2</v>
      </c>
      <c r="R20" s="85">
        <v>0</v>
      </c>
      <c r="S20" s="85">
        <v>0</v>
      </c>
      <c r="T20" s="85">
        <v>1.9619190733279703E-3</v>
      </c>
      <c r="U20" s="85">
        <v>2.6367778839261224E-4</v>
      </c>
      <c r="V20" s="85">
        <v>3.1676366543712596E-3</v>
      </c>
      <c r="W20" s="85">
        <v>2.7756691284478306E-3</v>
      </c>
      <c r="X20" s="85">
        <v>0</v>
      </c>
      <c r="Y20" s="85">
        <v>0</v>
      </c>
      <c r="Z20" s="85">
        <v>0</v>
      </c>
      <c r="AA20" s="85">
        <v>0</v>
      </c>
      <c r="AB20" s="85">
        <v>5.1121627697772157E-4</v>
      </c>
      <c r="AC20" s="85">
        <v>3.626882988399671E-4</v>
      </c>
      <c r="AD20" s="85">
        <v>9.7020495111766802E-2</v>
      </c>
      <c r="AE20" s="85">
        <v>3.5204060747472264E-3</v>
      </c>
      <c r="AF20" s="85">
        <v>9.3169403898500151E-5</v>
      </c>
      <c r="AG20" s="85">
        <v>1.0943664562678974E-3</v>
      </c>
      <c r="AH20" s="85">
        <v>0</v>
      </c>
      <c r="AI20" s="85">
        <v>0</v>
      </c>
      <c r="AJ20" s="85">
        <v>8.8638739275557175E-3</v>
      </c>
      <c r="AK20" s="85">
        <v>0</v>
      </c>
      <c r="AL20" s="85">
        <v>2.1410831326598525E-3</v>
      </c>
      <c r="AM20" s="85">
        <v>0</v>
      </c>
      <c r="AN20" s="85">
        <v>0</v>
      </c>
      <c r="AO20" s="85">
        <v>0</v>
      </c>
      <c r="AP20" s="85">
        <v>2.8883730892210191E-3</v>
      </c>
      <c r="AQ20" s="85">
        <v>0</v>
      </c>
      <c r="AR20" s="85">
        <v>0</v>
      </c>
      <c r="AS20" s="85">
        <v>8.3581218085108358E-4</v>
      </c>
      <c r="AT20" s="85">
        <v>0</v>
      </c>
      <c r="AU20" s="85">
        <v>5.2593978865986155E-5</v>
      </c>
      <c r="AV20" s="85">
        <v>0</v>
      </c>
      <c r="AW20" s="85">
        <v>0</v>
      </c>
      <c r="AX20" s="85">
        <v>3.1166369685199646E-4</v>
      </c>
      <c r="AY20" s="85">
        <v>4.4711638739177882E-4</v>
      </c>
      <c r="AZ20" s="85">
        <v>4.9962714392244589E-4</v>
      </c>
      <c r="BA20" s="85">
        <v>0</v>
      </c>
      <c r="BB20" s="85">
        <v>0</v>
      </c>
      <c r="BC20" s="85">
        <v>0</v>
      </c>
      <c r="BD20" s="85">
        <v>1.2600161439568444E-3</v>
      </c>
      <c r="BE20" s="85">
        <v>5.4085415621834774E-5</v>
      </c>
      <c r="BF20" s="85">
        <v>1.8279307823543749E-4</v>
      </c>
      <c r="BG20" s="85">
        <v>0</v>
      </c>
      <c r="BH20" s="85">
        <v>0</v>
      </c>
      <c r="BI20" s="85">
        <v>0</v>
      </c>
      <c r="BJ20" s="85">
        <v>3.4273323244216536E-3</v>
      </c>
      <c r="BK20" s="85">
        <v>9.4659631012487951E-5</v>
      </c>
      <c r="BL20" s="85">
        <v>0</v>
      </c>
      <c r="BM20" s="85">
        <v>0</v>
      </c>
      <c r="BN20" s="85">
        <v>2.5245665017466158E-4</v>
      </c>
      <c r="BO20" s="85">
        <v>0</v>
      </c>
      <c r="BP20" s="85">
        <v>9.0171648173129564E-5</v>
      </c>
      <c r="BQ20" s="85">
        <v>0</v>
      </c>
      <c r="BR20" s="85">
        <v>6.8853624705181304E-4</v>
      </c>
      <c r="BS20" s="85">
        <v>7.7324251846733465E-4</v>
      </c>
      <c r="BT20" s="85">
        <v>5.4980576580906122E-3</v>
      </c>
      <c r="BU20" s="85">
        <v>0</v>
      </c>
    </row>
    <row r="21" spans="1:73" x14ac:dyDescent="0.25">
      <c r="A21" s="46" t="s">
        <v>15</v>
      </c>
      <c r="B21" s="38" t="s">
        <v>79</v>
      </c>
      <c r="C21" s="85">
        <v>0</v>
      </c>
      <c r="D21" s="85">
        <v>0</v>
      </c>
      <c r="E21" s="85">
        <v>0</v>
      </c>
      <c r="F21" s="85">
        <v>3.4070555252706177E-5</v>
      </c>
      <c r="G21" s="85">
        <v>0</v>
      </c>
      <c r="H21" s="85">
        <v>3.6288617603496496E-4</v>
      </c>
      <c r="I21" s="85">
        <v>4.5253659757382081E-3</v>
      </c>
      <c r="J21" s="85">
        <v>6.6545649184074707E-3</v>
      </c>
      <c r="K21" s="85">
        <v>1.0483083797112726E-3</v>
      </c>
      <c r="L21" s="85">
        <v>1.067808564231738E-2</v>
      </c>
      <c r="M21" s="85">
        <v>4.4599201586090261E-3</v>
      </c>
      <c r="N21" s="85">
        <v>0</v>
      </c>
      <c r="O21" s="85">
        <v>2.186685752790807E-3</v>
      </c>
      <c r="P21" s="85">
        <v>7.0511140489409787E-3</v>
      </c>
      <c r="Q21" s="85">
        <v>1.4831996202695791E-2</v>
      </c>
      <c r="R21" s="85">
        <v>8.0850507681699563E-3</v>
      </c>
      <c r="S21" s="85">
        <v>0</v>
      </c>
      <c r="T21" s="85">
        <v>1.3842982294039992E-3</v>
      </c>
      <c r="U21" s="85">
        <v>1.1037366720153066E-3</v>
      </c>
      <c r="V21" s="85">
        <v>1.1536106434395866E-3</v>
      </c>
      <c r="W21" s="85">
        <v>2.3873248978541288E-3</v>
      </c>
      <c r="X21" s="85">
        <v>5.6100106672300396E-4</v>
      </c>
      <c r="Y21" s="85">
        <v>3.5686158692656034E-4</v>
      </c>
      <c r="Z21" s="85">
        <v>1.0082025925851079E-3</v>
      </c>
      <c r="AA21" s="85">
        <v>0</v>
      </c>
      <c r="AB21" s="85">
        <v>3.8758982258752797E-4</v>
      </c>
      <c r="AC21" s="85">
        <v>6.2663423359784898E-5</v>
      </c>
      <c r="AD21" s="85">
        <v>5.4180728632883136E-4</v>
      </c>
      <c r="AE21" s="85">
        <v>3.9788775635515167E-3</v>
      </c>
      <c r="AF21" s="85">
        <v>8.860227625641682E-5</v>
      </c>
      <c r="AG21" s="85">
        <v>2.2842771992345474E-4</v>
      </c>
      <c r="AH21" s="85">
        <v>4.7881888743762742E-3</v>
      </c>
      <c r="AI21" s="85">
        <v>0</v>
      </c>
      <c r="AJ21" s="85">
        <v>2.9608371132472612E-5</v>
      </c>
      <c r="AK21" s="85">
        <v>3.2006884449867651E-4</v>
      </c>
      <c r="AL21" s="85">
        <v>6.4993088775465216E-5</v>
      </c>
      <c r="AM21" s="85">
        <v>4.1097931345609464E-4</v>
      </c>
      <c r="AN21" s="85">
        <v>1.9799041487256167E-4</v>
      </c>
      <c r="AO21" s="85">
        <v>0</v>
      </c>
      <c r="AP21" s="85">
        <v>2.36364409919887E-5</v>
      </c>
      <c r="AQ21" s="85">
        <v>5.2825969246481574E-5</v>
      </c>
      <c r="AR21" s="85">
        <v>0</v>
      </c>
      <c r="AS21" s="85">
        <v>3.0972472659197955E-4</v>
      </c>
      <c r="AT21" s="85">
        <v>1.2638246185167519E-3</v>
      </c>
      <c r="AU21" s="85">
        <v>1.3148494716496539E-5</v>
      </c>
      <c r="AV21" s="85">
        <v>1.2579091034881819E-6</v>
      </c>
      <c r="AW21" s="85">
        <v>0</v>
      </c>
      <c r="AX21" s="85">
        <v>4.41134268991798E-4</v>
      </c>
      <c r="AY21" s="85">
        <v>0</v>
      </c>
      <c r="AZ21" s="85">
        <v>6.4876957494407151E-4</v>
      </c>
      <c r="BA21" s="85">
        <v>0</v>
      </c>
      <c r="BB21" s="85">
        <v>8.0773460565283766E-3</v>
      </c>
      <c r="BC21" s="85">
        <v>1.0962106459293827E-3</v>
      </c>
      <c r="BD21" s="85">
        <v>0</v>
      </c>
      <c r="BE21" s="85">
        <v>0</v>
      </c>
      <c r="BF21" s="85">
        <v>7.3892717080628373E-4</v>
      </c>
      <c r="BG21" s="85">
        <v>8.8171937992067239E-4</v>
      </c>
      <c r="BH21" s="85">
        <v>0</v>
      </c>
      <c r="BI21" s="85">
        <v>0</v>
      </c>
      <c r="BJ21" s="85">
        <v>1.5687960749864367E-3</v>
      </c>
      <c r="BK21" s="85">
        <v>1.7484748886266571E-4</v>
      </c>
      <c r="BL21" s="85">
        <v>6.5448110120372171E-6</v>
      </c>
      <c r="BM21" s="85">
        <v>1.6622011667389758E-4</v>
      </c>
      <c r="BN21" s="85">
        <v>3.2014430275772304E-6</v>
      </c>
      <c r="BO21" s="85">
        <v>2.8878373016529557E-5</v>
      </c>
      <c r="BP21" s="85">
        <v>1.2523840024045773E-4</v>
      </c>
      <c r="BQ21" s="85">
        <v>0</v>
      </c>
      <c r="BR21" s="85">
        <v>0</v>
      </c>
      <c r="BS21" s="85">
        <v>8.3905039237944831E-4</v>
      </c>
      <c r="BT21" s="85">
        <v>3.9619198004451077E-4</v>
      </c>
      <c r="BU21" s="85">
        <v>0</v>
      </c>
    </row>
    <row r="22" spans="1:73" x14ac:dyDescent="0.25">
      <c r="A22" s="46" t="s">
        <v>16</v>
      </c>
      <c r="B22" s="38" t="s">
        <v>80</v>
      </c>
      <c r="C22" s="85">
        <v>0</v>
      </c>
      <c r="D22" s="85">
        <v>0</v>
      </c>
      <c r="E22" s="85">
        <v>0</v>
      </c>
      <c r="F22" s="85">
        <v>0</v>
      </c>
      <c r="G22" s="85">
        <v>0</v>
      </c>
      <c r="H22" s="85">
        <v>1.5186866397939062E-5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0.12566079741855235</v>
      </c>
      <c r="S22" s="85">
        <v>0</v>
      </c>
      <c r="T22" s="85">
        <v>7.2888668561823687E-3</v>
      </c>
      <c r="U22" s="85">
        <v>0</v>
      </c>
      <c r="V22" s="85">
        <v>0</v>
      </c>
      <c r="W22" s="85">
        <v>7.4323983402677823E-4</v>
      </c>
      <c r="X22" s="85">
        <v>0</v>
      </c>
      <c r="Y22" s="85">
        <v>0</v>
      </c>
      <c r="Z22" s="85">
        <v>1.8749424605981405E-3</v>
      </c>
      <c r="AA22" s="85">
        <v>0</v>
      </c>
      <c r="AB22" s="85">
        <v>0</v>
      </c>
      <c r="AC22" s="85">
        <v>0</v>
      </c>
      <c r="AD22" s="85">
        <v>8.7037315072904639E-6</v>
      </c>
      <c r="AE22" s="85">
        <v>1.4409103933849113E-3</v>
      </c>
      <c r="AF22" s="85">
        <v>1.1874531869416687E-5</v>
      </c>
      <c r="AG22" s="85">
        <v>1.6290117847105346E-5</v>
      </c>
      <c r="AH22" s="85">
        <v>0</v>
      </c>
      <c r="AI22" s="85">
        <v>0</v>
      </c>
      <c r="AJ22" s="85">
        <v>3.9125347567910238E-4</v>
      </c>
      <c r="AK22" s="85">
        <v>1.9798072855588238E-6</v>
      </c>
      <c r="AL22" s="85">
        <v>9.8877323437052351E-4</v>
      </c>
      <c r="AM22" s="85">
        <v>4.6254372277920318E-4</v>
      </c>
      <c r="AN22" s="85">
        <v>0</v>
      </c>
      <c r="AO22" s="85">
        <v>0</v>
      </c>
      <c r="AP22" s="85">
        <v>1.1636401719132899E-5</v>
      </c>
      <c r="AQ22" s="85">
        <v>0</v>
      </c>
      <c r="AR22" s="85">
        <v>0</v>
      </c>
      <c r="AS22" s="85">
        <v>1.0295753770324296E-3</v>
      </c>
      <c r="AT22" s="85">
        <v>9.3404999237771152E-2</v>
      </c>
      <c r="AU22" s="85">
        <v>3.1118104162375143E-4</v>
      </c>
      <c r="AV22" s="85">
        <v>0</v>
      </c>
      <c r="AW22" s="85">
        <v>3.3479764511963111E-3</v>
      </c>
      <c r="AX22" s="85">
        <v>3.3281945528927329E-3</v>
      </c>
      <c r="AY22" s="85">
        <v>7.0063598849021017E-4</v>
      </c>
      <c r="AZ22" s="85">
        <v>1.4541387024608501E-3</v>
      </c>
      <c r="BA22" s="85">
        <v>0</v>
      </c>
      <c r="BB22" s="85">
        <v>4.7658260343032034E-3</v>
      </c>
      <c r="BC22" s="85">
        <v>2.8089449053854194E-2</v>
      </c>
      <c r="BD22" s="85">
        <v>2.0155336365247178E-3</v>
      </c>
      <c r="BE22" s="85">
        <v>4.9330815903078938E-2</v>
      </c>
      <c r="BF22" s="85">
        <v>4.7481886867702123E-3</v>
      </c>
      <c r="BG22" s="85">
        <v>0</v>
      </c>
      <c r="BH22" s="85">
        <v>0</v>
      </c>
      <c r="BI22" s="85">
        <v>0</v>
      </c>
      <c r="BJ22" s="85">
        <v>4.0723191475424154E-3</v>
      </c>
      <c r="BK22" s="85">
        <v>4.3486492141827174E-4</v>
      </c>
      <c r="BL22" s="85">
        <v>2.0000942452785735E-3</v>
      </c>
      <c r="BM22" s="85">
        <v>2.4785733853398907E-4</v>
      </c>
      <c r="BN22" s="85">
        <v>1.2833213050545296E-3</v>
      </c>
      <c r="BO22" s="85">
        <v>1.5886113322947145E-3</v>
      </c>
      <c r="BP22" s="85">
        <v>5.7752793710885361E-4</v>
      </c>
      <c r="BQ22" s="85">
        <v>8.2563744587723694E-3</v>
      </c>
      <c r="BR22" s="85">
        <v>4.5568580713974535E-3</v>
      </c>
      <c r="BS22" s="85">
        <v>2.7145747988746854E-4</v>
      </c>
      <c r="BT22" s="85">
        <v>3.2210264948023043E-3</v>
      </c>
      <c r="BU22" s="85">
        <v>0</v>
      </c>
    </row>
    <row r="23" spans="1:73" x14ac:dyDescent="0.25">
      <c r="A23" s="46" t="s">
        <v>17</v>
      </c>
      <c r="B23" s="38" t="s">
        <v>81</v>
      </c>
      <c r="C23" s="85">
        <v>7.9648263398671738E-3</v>
      </c>
      <c r="D23" s="85">
        <v>1.6852178939593437E-2</v>
      </c>
      <c r="E23" s="85">
        <v>8.3066055957176754E-2</v>
      </c>
      <c r="F23" s="85">
        <v>2.2914882018534383E-2</v>
      </c>
      <c r="G23" s="85">
        <v>2.9936988753688953E-2</v>
      </c>
      <c r="H23" s="85">
        <v>1.3452366393542864E-3</v>
      </c>
      <c r="I23" s="85">
        <v>6.2926100814868387E-3</v>
      </c>
      <c r="J23" s="85">
        <v>1.162689604821705E-3</v>
      </c>
      <c r="K23" s="85">
        <v>1.0180239154085025E-3</v>
      </c>
      <c r="L23" s="85">
        <v>6.0050377833753142E-4</v>
      </c>
      <c r="M23" s="85">
        <v>5.0492074022658799E-4</v>
      </c>
      <c r="N23" s="85">
        <v>8.7002312429883006E-4</v>
      </c>
      <c r="O23" s="85">
        <v>2.5852442397526781E-4</v>
      </c>
      <c r="P23" s="85">
        <v>7.3847629787015933E-3</v>
      </c>
      <c r="Q23" s="85">
        <v>3.1954119169780113E-3</v>
      </c>
      <c r="R23" s="85">
        <v>1.370042047672055E-3</v>
      </c>
      <c r="S23" s="85">
        <v>0</v>
      </c>
      <c r="T23" s="85">
        <v>4.0776490610341621E-3</v>
      </c>
      <c r="U23" s="85">
        <v>4.1605439977527762E-4</v>
      </c>
      <c r="V23" s="85">
        <v>2.3217682832627221E-2</v>
      </c>
      <c r="W23" s="85">
        <v>1.8697215656905527E-3</v>
      </c>
      <c r="X23" s="85">
        <v>6.633495540178349E-4</v>
      </c>
      <c r="Y23" s="85">
        <v>1.4151407757432565E-4</v>
      </c>
      <c r="Z23" s="85">
        <v>1.1182291561411665E-3</v>
      </c>
      <c r="AA23" s="85">
        <v>3.8956458980899034E-4</v>
      </c>
      <c r="AB23" s="85">
        <v>9.8560765264772576E-5</v>
      </c>
      <c r="AC23" s="85">
        <v>5.0700406172916868E-4</v>
      </c>
      <c r="AD23" s="85">
        <v>1.2011149480060841E-3</v>
      </c>
      <c r="AE23" s="85">
        <v>6.0583732449138322E-4</v>
      </c>
      <c r="AF23" s="85">
        <v>2.3867809057527539E-3</v>
      </c>
      <c r="AG23" s="85">
        <v>3.0279302307065058E-2</v>
      </c>
      <c r="AH23" s="85">
        <v>1.0645830837455794E-2</v>
      </c>
      <c r="AI23" s="85">
        <v>1.7105849054108271E-3</v>
      </c>
      <c r="AJ23" s="85">
        <v>2.8199329899114764E-3</v>
      </c>
      <c r="AK23" s="85">
        <v>1.1358814333012826E-2</v>
      </c>
      <c r="AL23" s="85">
        <v>3.8033252923415483E-3</v>
      </c>
      <c r="AM23" s="85">
        <v>8.5092246534048863E-4</v>
      </c>
      <c r="AN23" s="85">
        <v>0.10437400565204609</v>
      </c>
      <c r="AO23" s="85">
        <v>7.2466192148773131E-2</v>
      </c>
      <c r="AP23" s="85">
        <v>4.4418327187252613E-3</v>
      </c>
      <c r="AQ23" s="85">
        <v>3.8827087396163958E-3</v>
      </c>
      <c r="AR23" s="85">
        <v>2.738572120371006E-3</v>
      </c>
      <c r="AS23" s="85">
        <v>4.655133001947635E-4</v>
      </c>
      <c r="AT23" s="85">
        <v>1.1310492694897001E-4</v>
      </c>
      <c r="AU23" s="85">
        <v>1.2228100086341782E-3</v>
      </c>
      <c r="AV23" s="85">
        <v>6.7423927946966549E-4</v>
      </c>
      <c r="AW23" s="85">
        <v>7.9077971393287107E-4</v>
      </c>
      <c r="AX23" s="85">
        <v>4.4180164307499285E-4</v>
      </c>
      <c r="AY23" s="85">
        <v>0</v>
      </c>
      <c r="AZ23" s="85">
        <v>2.3427790206313696E-3</v>
      </c>
      <c r="BA23" s="85">
        <v>4.8879654170763055E-5</v>
      </c>
      <c r="BB23" s="85">
        <v>4.3590808172048621E-4</v>
      </c>
      <c r="BC23" s="85">
        <v>3.7288510498033108E-3</v>
      </c>
      <c r="BD23" s="85">
        <v>1.4962691709487527E-3</v>
      </c>
      <c r="BE23" s="85">
        <v>1.7799018595549263E-3</v>
      </c>
      <c r="BF23" s="85">
        <v>1.6750492987392816E-3</v>
      </c>
      <c r="BG23" s="85">
        <v>5.0569997666834871E-3</v>
      </c>
      <c r="BH23" s="85">
        <v>3.1523421902473537E-4</v>
      </c>
      <c r="BI23" s="85">
        <v>4.0653865426251056E-4</v>
      </c>
      <c r="BJ23" s="85">
        <v>5.9400934894962886E-3</v>
      </c>
      <c r="BK23" s="85">
        <v>1.8727897925127316E-3</v>
      </c>
      <c r="BL23" s="85">
        <v>1.1715211711546619E-3</v>
      </c>
      <c r="BM23" s="85">
        <v>5.3106275251255379E-4</v>
      </c>
      <c r="BN23" s="85">
        <v>1.3935424150039743E-3</v>
      </c>
      <c r="BO23" s="85">
        <v>2.0425432581482885E-4</v>
      </c>
      <c r="BP23" s="85">
        <v>1.5865916190462559E-3</v>
      </c>
      <c r="BQ23" s="85">
        <v>1.4739314586497375E-3</v>
      </c>
      <c r="BR23" s="85">
        <v>7.361078423026655E-4</v>
      </c>
      <c r="BS23" s="85">
        <v>2.4513433032262314E-3</v>
      </c>
      <c r="BT23" s="85">
        <v>2.0009840436183055E-3</v>
      </c>
      <c r="BU23" s="85">
        <v>0</v>
      </c>
    </row>
    <row r="24" spans="1:73" x14ac:dyDescent="0.25">
      <c r="A24" s="46" t="s">
        <v>18</v>
      </c>
      <c r="B24" s="38" t="s">
        <v>82</v>
      </c>
      <c r="C24" s="85">
        <v>3.0171283723629921E-4</v>
      </c>
      <c r="D24" s="85">
        <v>5.912842416262565E-3</v>
      </c>
      <c r="E24" s="85">
        <v>7.3285138789250042E-4</v>
      </c>
      <c r="F24" s="85">
        <v>2.3362666458998522E-4</v>
      </c>
      <c r="G24" s="85">
        <v>8.5078476031798089E-3</v>
      </c>
      <c r="H24" s="85">
        <v>9.5917050934351968E-6</v>
      </c>
      <c r="I24" s="85">
        <v>9.7025166590120927E-4</v>
      </c>
      <c r="J24" s="85">
        <v>1.2087782017695925E-3</v>
      </c>
      <c r="K24" s="85">
        <v>1.6621511753866511E-3</v>
      </c>
      <c r="L24" s="85">
        <v>2.0151133501259444E-4</v>
      </c>
      <c r="M24" s="85">
        <v>1.8573413558208413E-3</v>
      </c>
      <c r="N24" s="85">
        <v>1.1447672688142501E-5</v>
      </c>
      <c r="O24" s="85">
        <v>3.2961864056846647E-3</v>
      </c>
      <c r="P24" s="85">
        <v>5.1900299897197445E-2</v>
      </c>
      <c r="Q24" s="85">
        <v>8.0374641250174315E-3</v>
      </c>
      <c r="R24" s="85">
        <v>1.541297303631062E-3</v>
      </c>
      <c r="S24" s="85">
        <v>2.3925823001282602E-3</v>
      </c>
      <c r="T24" s="85">
        <v>7.9893151209407473E-3</v>
      </c>
      <c r="U24" s="85">
        <v>3.996242260261902E-3</v>
      </c>
      <c r="V24" s="85">
        <v>3.8746883390600386E-3</v>
      </c>
      <c r="W24" s="85">
        <v>3.8324189763699624E-4</v>
      </c>
      <c r="X24" s="85">
        <v>3.2417651884881489E-3</v>
      </c>
      <c r="Y24" s="85">
        <v>0</v>
      </c>
      <c r="Z24" s="85">
        <v>1.2776554012938228E-3</v>
      </c>
      <c r="AA24" s="85">
        <v>7.1625208792951199E-4</v>
      </c>
      <c r="AB24" s="85">
        <v>1.4281253742446639E-4</v>
      </c>
      <c r="AC24" s="85">
        <v>6.7676497228567681E-3</v>
      </c>
      <c r="AD24" s="85">
        <v>1.4992177521307823E-3</v>
      </c>
      <c r="AE24" s="85">
        <v>2.2424167997052682E-2</v>
      </c>
      <c r="AF24" s="85">
        <v>1.5738321854619193E-3</v>
      </c>
      <c r="AG24" s="85">
        <v>9.4995181602782868E-5</v>
      </c>
      <c r="AH24" s="85">
        <v>3.3018633612969022E-4</v>
      </c>
      <c r="AI24" s="85">
        <v>0</v>
      </c>
      <c r="AJ24" s="85">
        <v>0</v>
      </c>
      <c r="AK24" s="85">
        <v>6.203396161417648E-4</v>
      </c>
      <c r="AL24" s="85">
        <v>5.2345785013753066E-5</v>
      </c>
      <c r="AM24" s="85">
        <v>0</v>
      </c>
      <c r="AN24" s="85">
        <v>0</v>
      </c>
      <c r="AO24" s="85">
        <v>7.8673332218278226E-4</v>
      </c>
      <c r="AP24" s="85">
        <v>3.2327378525966085E-4</v>
      </c>
      <c r="AQ24" s="85">
        <v>2.2010820519367322E-5</v>
      </c>
      <c r="AR24" s="85">
        <v>1.9296172121855326E-4</v>
      </c>
      <c r="AS24" s="85">
        <v>5.9592371139138649E-4</v>
      </c>
      <c r="AT24" s="85">
        <v>3.9340844156163484E-4</v>
      </c>
      <c r="AU24" s="85">
        <v>1.7093043131445501E-4</v>
      </c>
      <c r="AV24" s="85">
        <v>0</v>
      </c>
      <c r="AW24" s="85">
        <v>0</v>
      </c>
      <c r="AX24" s="85">
        <v>2.2737435014448647E-3</v>
      </c>
      <c r="AY24" s="85">
        <v>5.46219504184802E-4</v>
      </c>
      <c r="AZ24" s="85">
        <v>4.261744966442953E-3</v>
      </c>
      <c r="BA24" s="85">
        <v>0</v>
      </c>
      <c r="BB24" s="85">
        <v>0</v>
      </c>
      <c r="BC24" s="85">
        <v>4.0877488972836532E-3</v>
      </c>
      <c r="BD24" s="85">
        <v>4.0359892111117672E-3</v>
      </c>
      <c r="BE24" s="85">
        <v>6.8835983518698802E-5</v>
      </c>
      <c r="BF24" s="85">
        <v>6.9649701991890637E-3</v>
      </c>
      <c r="BG24" s="85">
        <v>1.7335959500594145E-3</v>
      </c>
      <c r="BH24" s="85">
        <v>0</v>
      </c>
      <c r="BI24" s="85">
        <v>1.9854213347704003E-4</v>
      </c>
      <c r="BJ24" s="85">
        <v>4.1798169513958755E-3</v>
      </c>
      <c r="BK24" s="85">
        <v>0</v>
      </c>
      <c r="BL24" s="85">
        <v>6.9113204287113005E-4</v>
      </c>
      <c r="BM24" s="85">
        <v>2.1040521097961717E-6</v>
      </c>
      <c r="BN24" s="85">
        <v>1.5325765122016141E-3</v>
      </c>
      <c r="BO24" s="85">
        <v>7.1774789601499502E-3</v>
      </c>
      <c r="BP24" s="85">
        <v>2.3616384045343459E-5</v>
      </c>
      <c r="BQ24" s="85">
        <v>0</v>
      </c>
      <c r="BR24" s="85">
        <v>2.2083235269079967E-3</v>
      </c>
      <c r="BS24" s="85">
        <v>6.1694881792606485E-4</v>
      </c>
      <c r="BT24" s="85">
        <v>4.8344003341171352E-4</v>
      </c>
      <c r="BU24" s="85">
        <v>0</v>
      </c>
    </row>
    <row r="25" spans="1:73" x14ac:dyDescent="0.25">
      <c r="A25" s="46" t="s">
        <v>19</v>
      </c>
      <c r="B25" s="38" t="s">
        <v>83</v>
      </c>
      <c r="C25" s="85">
        <v>5.3102580962649014E-3</v>
      </c>
      <c r="D25" s="85">
        <v>8.22120170846848E-5</v>
      </c>
      <c r="E25" s="85">
        <v>3.6510126372716737E-3</v>
      </c>
      <c r="F25" s="85">
        <v>6.0694260571606574E-3</v>
      </c>
      <c r="G25" s="85">
        <v>6.6762970774952662E-4</v>
      </c>
      <c r="H25" s="85">
        <v>4.99248250113302E-3</v>
      </c>
      <c r="I25" s="85">
        <v>2.1998421415940399E-3</v>
      </c>
      <c r="J25" s="85">
        <v>4.3480401347881963E-3</v>
      </c>
      <c r="K25" s="85">
        <v>5.7074567339835955E-5</v>
      </c>
      <c r="L25" s="85">
        <v>1.632241813602015E-4</v>
      </c>
      <c r="M25" s="85">
        <v>1.6090993108790606E-2</v>
      </c>
      <c r="N25" s="85">
        <v>1.5797788309636651E-3</v>
      </c>
      <c r="O25" s="85">
        <v>1.0275148980683677E-3</v>
      </c>
      <c r="P25" s="85">
        <v>0</v>
      </c>
      <c r="Q25" s="85">
        <v>2.5935196263374361E-4</v>
      </c>
      <c r="R25" s="85">
        <v>2.4020803006881758E-3</v>
      </c>
      <c r="S25" s="85">
        <v>0</v>
      </c>
      <c r="T25" s="85">
        <v>1.3765523560180456E-3</v>
      </c>
      <c r="U25" s="85">
        <v>0.12469971869952524</v>
      </c>
      <c r="V25" s="85">
        <v>1.8369811712249135E-3</v>
      </c>
      <c r="W25" s="85">
        <v>0</v>
      </c>
      <c r="X25" s="85">
        <v>6.7161405753736409E-3</v>
      </c>
      <c r="Y25" s="85">
        <v>2.8647371529828707E-2</v>
      </c>
      <c r="Z25" s="85">
        <v>4.953440800095207E-3</v>
      </c>
      <c r="AA25" s="85">
        <v>3.8286681265087084E-3</v>
      </c>
      <c r="AB25" s="85">
        <v>2.0986789762924996E-2</v>
      </c>
      <c r="AC25" s="85">
        <v>2.8534644328105683E-2</v>
      </c>
      <c r="AD25" s="85">
        <v>4.7935801276402226E-3</v>
      </c>
      <c r="AE25" s="85">
        <v>1.587457529984854E-2</v>
      </c>
      <c r="AF25" s="85">
        <v>1.4139827179890023E-3</v>
      </c>
      <c r="AG25" s="85">
        <v>6.1463163742224447E-4</v>
      </c>
      <c r="AH25" s="85">
        <v>9.6718298459227839E-4</v>
      </c>
      <c r="AI25" s="85">
        <v>0</v>
      </c>
      <c r="AJ25" s="85">
        <v>1.6652065157450446E-3</v>
      </c>
      <c r="AK25" s="85">
        <v>1.7071218287611885E-2</v>
      </c>
      <c r="AL25" s="85">
        <v>1.5285671852002657E-3</v>
      </c>
      <c r="AM25" s="85">
        <v>1.397724627183835E-3</v>
      </c>
      <c r="AN25" s="85">
        <v>6.4426010665458795E-4</v>
      </c>
      <c r="AO25" s="85">
        <v>0</v>
      </c>
      <c r="AP25" s="85">
        <v>2.4145533567200764E-4</v>
      </c>
      <c r="AQ25" s="85">
        <v>0</v>
      </c>
      <c r="AR25" s="85">
        <v>1.2987808158941086E-5</v>
      </c>
      <c r="AS25" s="85">
        <v>4.0382769376227001E-5</v>
      </c>
      <c r="AT25" s="85">
        <v>2.1145703733937871E-4</v>
      </c>
      <c r="AU25" s="85">
        <v>1.7531326288662053E-5</v>
      </c>
      <c r="AV25" s="85">
        <v>0</v>
      </c>
      <c r="AW25" s="85">
        <v>0</v>
      </c>
      <c r="AX25" s="85">
        <v>9.3432371647279448E-5</v>
      </c>
      <c r="AY25" s="85">
        <v>0</v>
      </c>
      <c r="AZ25" s="85">
        <v>6.7114093959731537E-5</v>
      </c>
      <c r="BA25" s="85">
        <v>0</v>
      </c>
      <c r="BB25" s="85">
        <v>0</v>
      </c>
      <c r="BC25" s="85">
        <v>2.6348089709281899E-4</v>
      </c>
      <c r="BD25" s="85">
        <v>4.3436103400074809E-3</v>
      </c>
      <c r="BE25" s="85">
        <v>3.2008732336194943E-3</v>
      </c>
      <c r="BF25" s="85">
        <v>1.3515609421044469E-4</v>
      </c>
      <c r="BG25" s="85">
        <v>4.0694740611723344E-5</v>
      </c>
      <c r="BH25" s="85">
        <v>0</v>
      </c>
      <c r="BI25" s="85">
        <v>0</v>
      </c>
      <c r="BJ25" s="85">
        <v>3.4449686828663616E-3</v>
      </c>
      <c r="BK25" s="85">
        <v>6.50043581389015E-5</v>
      </c>
      <c r="BL25" s="85">
        <v>0</v>
      </c>
      <c r="BM25" s="85">
        <v>5.8913459074292818E-6</v>
      </c>
      <c r="BN25" s="85">
        <v>1.8842778962311699E-4</v>
      </c>
      <c r="BO25" s="85">
        <v>1.2183063616348406E-4</v>
      </c>
      <c r="BP25" s="85">
        <v>6.0114432115419714E-5</v>
      </c>
      <c r="BQ25" s="85">
        <v>2.3582903338395797E-5</v>
      </c>
      <c r="BR25" s="85">
        <v>1.2919443762863109E-3</v>
      </c>
      <c r="BS25" s="85">
        <v>2.3855354293141175E-3</v>
      </c>
      <c r="BT25" s="85">
        <v>5.3922157572844972E-4</v>
      </c>
      <c r="BU25" s="85">
        <v>0</v>
      </c>
    </row>
    <row r="26" spans="1:73" x14ac:dyDescent="0.25">
      <c r="A26" s="46" t="s">
        <v>20</v>
      </c>
      <c r="B26" s="38" t="s">
        <v>84</v>
      </c>
      <c r="C26" s="85">
        <v>1.7216699076495141E-4</v>
      </c>
      <c r="D26" s="85">
        <v>1.1368380487491571E-3</v>
      </c>
      <c r="E26" s="85">
        <v>0</v>
      </c>
      <c r="F26" s="85">
        <v>0</v>
      </c>
      <c r="G26" s="85">
        <v>4.2155203228255505E-3</v>
      </c>
      <c r="H26" s="85">
        <v>0</v>
      </c>
      <c r="I26" s="85">
        <v>9.0754832694840996E-6</v>
      </c>
      <c r="J26" s="85">
        <v>1.5712021686779798E-5</v>
      </c>
      <c r="K26" s="85">
        <v>1.0483083797112727E-5</v>
      </c>
      <c r="L26" s="85">
        <v>7.083123425692695E-4</v>
      </c>
      <c r="M26" s="85">
        <v>4.9162662453454617E-3</v>
      </c>
      <c r="N26" s="85">
        <v>0</v>
      </c>
      <c r="O26" s="85">
        <v>0</v>
      </c>
      <c r="P26" s="85">
        <v>5.9089709009778335E-4</v>
      </c>
      <c r="Q26" s="85">
        <v>6.8508065601366247E-5</v>
      </c>
      <c r="R26" s="85">
        <v>0</v>
      </c>
      <c r="S26" s="85">
        <v>0</v>
      </c>
      <c r="T26" s="85">
        <v>2.2131066817010381E-4</v>
      </c>
      <c r="U26" s="85">
        <v>0</v>
      </c>
      <c r="V26" s="85">
        <v>8.5721277293942924E-2</v>
      </c>
      <c r="W26" s="85">
        <v>4.5949342904554064E-3</v>
      </c>
      <c r="X26" s="85">
        <v>9.6765842533294722E-3</v>
      </c>
      <c r="Y26" s="85">
        <v>0</v>
      </c>
      <c r="Z26" s="85">
        <v>0</v>
      </c>
      <c r="AA26" s="85">
        <v>4.7841265415139165E-5</v>
      </c>
      <c r="AB26" s="85">
        <v>8.8255981957655071E-4</v>
      </c>
      <c r="AC26" s="85">
        <v>0</v>
      </c>
      <c r="AD26" s="85">
        <v>2.6763974384918176E-4</v>
      </c>
      <c r="AE26" s="85">
        <v>7.5975275287568055E-3</v>
      </c>
      <c r="AF26" s="85">
        <v>0</v>
      </c>
      <c r="AG26" s="85">
        <v>7.593025267070991E-3</v>
      </c>
      <c r="AH26" s="85">
        <v>0</v>
      </c>
      <c r="AI26" s="85">
        <v>0</v>
      </c>
      <c r="AJ26" s="85">
        <v>2.2644984526982478E-2</v>
      </c>
      <c r="AK26" s="85">
        <v>2.0589995769811767E-4</v>
      </c>
      <c r="AL26" s="85">
        <v>6.8330571712583706E-5</v>
      </c>
      <c r="AM26" s="85">
        <v>7.679805643867225E-5</v>
      </c>
      <c r="AN26" s="85">
        <v>0</v>
      </c>
      <c r="AO26" s="85">
        <v>0</v>
      </c>
      <c r="AP26" s="85">
        <v>2.6534632295160238E-3</v>
      </c>
      <c r="AQ26" s="85">
        <v>0</v>
      </c>
      <c r="AR26" s="85">
        <v>2.5975616317882171E-5</v>
      </c>
      <c r="AS26" s="85">
        <v>4.575478915563334E-5</v>
      </c>
      <c r="AT26" s="85">
        <v>1.3277534902705174E-4</v>
      </c>
      <c r="AU26" s="85">
        <v>1.2710211559279988E-4</v>
      </c>
      <c r="AV26" s="85">
        <v>6.5977332477955134E-4</v>
      </c>
      <c r="AW26" s="85">
        <v>0</v>
      </c>
      <c r="AX26" s="85">
        <v>2.7896236677544867E-4</v>
      </c>
      <c r="AY26" s="85">
        <v>4.9321086031876632E-4</v>
      </c>
      <c r="AZ26" s="85">
        <v>2.9952771563509817E-4</v>
      </c>
      <c r="BA26" s="85">
        <v>0</v>
      </c>
      <c r="BB26" s="85">
        <v>0</v>
      </c>
      <c r="BC26" s="85">
        <v>7.230002558909124E-3</v>
      </c>
      <c r="BD26" s="85">
        <v>1.2895477723308328E-3</v>
      </c>
      <c r="BE26" s="85">
        <v>4.0318218918095012E-4</v>
      </c>
      <c r="BF26" s="85">
        <v>3.3235105133715908E-6</v>
      </c>
      <c r="BG26" s="85">
        <v>8.1389481223446687E-5</v>
      </c>
      <c r="BH26" s="85">
        <v>0</v>
      </c>
      <c r="BI26" s="85">
        <v>0</v>
      </c>
      <c r="BJ26" s="85">
        <v>9.817572867554308E-4</v>
      </c>
      <c r="BK26" s="85">
        <v>8.7305123339838511E-5</v>
      </c>
      <c r="BL26" s="85">
        <v>0</v>
      </c>
      <c r="BM26" s="85">
        <v>8.4162084391846869E-6</v>
      </c>
      <c r="BN26" s="85">
        <v>4.1161410354564391E-6</v>
      </c>
      <c r="BO26" s="85">
        <v>0</v>
      </c>
      <c r="BP26" s="85">
        <v>5.295795210167927E-5</v>
      </c>
      <c r="BQ26" s="85">
        <v>0</v>
      </c>
      <c r="BR26" s="85">
        <v>0</v>
      </c>
      <c r="BS26" s="85">
        <v>1.6451968478028398E-4</v>
      </c>
      <c r="BT26" s="85">
        <v>3.4470132559829279E-4</v>
      </c>
      <c r="BU26" s="85">
        <v>0</v>
      </c>
    </row>
    <row r="27" spans="1:73" x14ac:dyDescent="0.25">
      <c r="A27" s="46" t="s">
        <v>21</v>
      </c>
      <c r="B27" s="38" t="s">
        <v>85</v>
      </c>
      <c r="C27" s="85">
        <v>0</v>
      </c>
      <c r="D27" s="85">
        <v>0</v>
      </c>
      <c r="E27" s="85">
        <v>0</v>
      </c>
      <c r="F27" s="85">
        <v>0</v>
      </c>
      <c r="G27" s="85">
        <v>0</v>
      </c>
      <c r="H27" s="85">
        <v>1.6785483913511594E-5</v>
      </c>
      <c r="I27" s="85">
        <v>1.0852077873146745E-3</v>
      </c>
      <c r="J27" s="85">
        <v>0</v>
      </c>
      <c r="K27" s="85">
        <v>0</v>
      </c>
      <c r="L27" s="85">
        <v>0</v>
      </c>
      <c r="M27" s="85">
        <v>0</v>
      </c>
      <c r="N27" s="85">
        <v>4.0295807862261602E-3</v>
      </c>
      <c r="O27" s="85">
        <v>0</v>
      </c>
      <c r="P27" s="85">
        <v>7.2532376034916112E-5</v>
      </c>
      <c r="Q27" s="85">
        <v>0</v>
      </c>
      <c r="R27" s="85">
        <v>1.2889211369546307E-3</v>
      </c>
      <c r="S27" s="85">
        <v>0</v>
      </c>
      <c r="T27" s="85">
        <v>3.3683483695489797E-3</v>
      </c>
      <c r="U27" s="85">
        <v>3.3907108567673102E-3</v>
      </c>
      <c r="V27" s="85">
        <v>7.1314112503538078E-3</v>
      </c>
      <c r="W27" s="85">
        <v>6.8838975474219341E-2</v>
      </c>
      <c r="X27" s="85">
        <v>8.8648020268284389E-2</v>
      </c>
      <c r="Y27" s="85">
        <v>0</v>
      </c>
      <c r="Z27" s="85">
        <v>3.9968833291792694E-4</v>
      </c>
      <c r="AA27" s="85">
        <v>5.1523675958807302E-2</v>
      </c>
      <c r="AB27" s="85">
        <v>1.4957253716452592E-2</v>
      </c>
      <c r="AC27" s="85">
        <v>1.4386002890113041E-2</v>
      </c>
      <c r="AD27" s="85">
        <v>2.8563470874050478E-2</v>
      </c>
      <c r="AE27" s="85">
        <v>9.66064922837611E-4</v>
      </c>
      <c r="AF27" s="85">
        <v>3.7006521858272898E-2</v>
      </c>
      <c r="AG27" s="85">
        <v>1.1099244339870429E-3</v>
      </c>
      <c r="AH27" s="85">
        <v>9.2140493799022696E-4</v>
      </c>
      <c r="AI27" s="85">
        <v>0</v>
      </c>
      <c r="AJ27" s="85">
        <v>1.9947318248220722E-3</v>
      </c>
      <c r="AK27" s="85">
        <v>6.5993576185294126E-7</v>
      </c>
      <c r="AL27" s="85">
        <v>4.9271787571670254E-4</v>
      </c>
      <c r="AM27" s="85">
        <v>0</v>
      </c>
      <c r="AN27" s="85">
        <v>0</v>
      </c>
      <c r="AO27" s="85">
        <v>0</v>
      </c>
      <c r="AP27" s="85">
        <v>2.3272803438265797E-5</v>
      </c>
      <c r="AQ27" s="85">
        <v>0</v>
      </c>
      <c r="AR27" s="85">
        <v>0</v>
      </c>
      <c r="AS27" s="85">
        <v>3.0194456001490829E-5</v>
      </c>
      <c r="AT27" s="85">
        <v>0</v>
      </c>
      <c r="AU27" s="85">
        <v>1.3148494716496539E-5</v>
      </c>
      <c r="AV27" s="85">
        <v>0</v>
      </c>
      <c r="AW27" s="85">
        <v>0</v>
      </c>
      <c r="AX27" s="85">
        <v>1.2413157947424269E-4</v>
      </c>
      <c r="AY27" s="85">
        <v>0</v>
      </c>
      <c r="AZ27" s="85">
        <v>2.4111359681829478E-4</v>
      </c>
      <c r="BA27" s="85">
        <v>0</v>
      </c>
      <c r="BB27" s="85">
        <v>0</v>
      </c>
      <c r="BC27" s="85">
        <v>0</v>
      </c>
      <c r="BD27" s="85">
        <v>3.9941527375819503E-3</v>
      </c>
      <c r="BE27" s="85">
        <v>3.7859790935284342E-3</v>
      </c>
      <c r="BF27" s="85">
        <v>1.8833226242439016E-5</v>
      </c>
      <c r="BG27" s="85">
        <v>0</v>
      </c>
      <c r="BH27" s="85">
        <v>0</v>
      </c>
      <c r="BI27" s="85">
        <v>0</v>
      </c>
      <c r="BJ27" s="85">
        <v>2.5698693733717864E-4</v>
      </c>
      <c r="BK27" s="85">
        <v>0</v>
      </c>
      <c r="BL27" s="85">
        <v>0</v>
      </c>
      <c r="BM27" s="85">
        <v>6.8592098779355202E-5</v>
      </c>
      <c r="BN27" s="85">
        <v>0</v>
      </c>
      <c r="BO27" s="85">
        <v>0</v>
      </c>
      <c r="BP27" s="85">
        <v>5.0095360096183092E-6</v>
      </c>
      <c r="BQ27" s="85">
        <v>0</v>
      </c>
      <c r="BR27" s="85">
        <v>0</v>
      </c>
      <c r="BS27" s="85">
        <v>1.3161574782422718E-4</v>
      </c>
      <c r="BT27" s="85">
        <v>8.2957165496684565E-5</v>
      </c>
      <c r="BU27" s="85">
        <v>0</v>
      </c>
    </row>
    <row r="28" spans="1:73" x14ac:dyDescent="0.25">
      <c r="A28" s="46" t="s">
        <v>22</v>
      </c>
      <c r="B28" s="38" t="s">
        <v>86</v>
      </c>
      <c r="C28" s="85">
        <v>2.96244993067054E-3</v>
      </c>
      <c r="D28" s="85">
        <v>3.8279970455056358E-4</v>
      </c>
      <c r="E28" s="85">
        <v>1.0198112686937806E-3</v>
      </c>
      <c r="F28" s="85">
        <v>2.4774160890896346E-3</v>
      </c>
      <c r="G28" s="85">
        <v>9.6983554448747608E-3</v>
      </c>
      <c r="H28" s="85">
        <v>6.0187949461305856E-4</v>
      </c>
      <c r="I28" s="85">
        <v>1.0399403768250659E-2</v>
      </c>
      <c r="J28" s="85">
        <v>1.1092687310866537E-3</v>
      </c>
      <c r="K28" s="85">
        <v>0</v>
      </c>
      <c r="L28" s="85">
        <v>1.8085642317380351E-3</v>
      </c>
      <c r="M28" s="85">
        <v>1.5735631170099489E-3</v>
      </c>
      <c r="N28" s="85">
        <v>8.3682487350321688E-3</v>
      </c>
      <c r="O28" s="85">
        <v>4.9550514595259661E-4</v>
      </c>
      <c r="P28" s="85">
        <v>4.2233184819263827E-3</v>
      </c>
      <c r="Q28" s="85">
        <v>1.656427157575891E-3</v>
      </c>
      <c r="R28" s="85">
        <v>3.2538498632211309E-3</v>
      </c>
      <c r="S28" s="85">
        <v>0</v>
      </c>
      <c r="T28" s="85">
        <v>5.090145367912387E-5</v>
      </c>
      <c r="U28" s="85">
        <v>7.7407318582394012E-3</v>
      </c>
      <c r="V28" s="85">
        <v>3.5093219182639229E-3</v>
      </c>
      <c r="W28" s="85">
        <v>2.9066290076699406E-3</v>
      </c>
      <c r="X28" s="85">
        <v>4.7328786579321991E-2</v>
      </c>
      <c r="Y28" s="85">
        <v>7.1372317385312069E-4</v>
      </c>
      <c r="Z28" s="85">
        <v>3.1613550781749961E-2</v>
      </c>
      <c r="AA28" s="85">
        <v>4.0338388104747769E-2</v>
      </c>
      <c r="AB28" s="85">
        <v>2.621252176614702E-2</v>
      </c>
      <c r="AC28" s="85">
        <v>5.5288128319499905E-2</v>
      </c>
      <c r="AD28" s="85">
        <v>6.1600659742848257E-3</v>
      </c>
      <c r="AE28" s="85">
        <v>2.1703712800360226E-2</v>
      </c>
      <c r="AF28" s="85">
        <v>5.8835565136374432E-2</v>
      </c>
      <c r="AG28" s="85">
        <v>5.7112421031823386E-3</v>
      </c>
      <c r="AH28" s="85">
        <v>2.384354427272807E-3</v>
      </c>
      <c r="AI28" s="85">
        <v>0</v>
      </c>
      <c r="AJ28" s="85">
        <v>3.4062844825170503E-2</v>
      </c>
      <c r="AK28" s="85">
        <v>4.4756843368866477E-3</v>
      </c>
      <c r="AL28" s="85">
        <v>7.6393227860675197E-4</v>
      </c>
      <c r="AM28" s="85">
        <v>6.7801712684427786E-5</v>
      </c>
      <c r="AN28" s="85">
        <v>3.283546187682253E-3</v>
      </c>
      <c r="AO28" s="85">
        <v>0</v>
      </c>
      <c r="AP28" s="85">
        <v>2.4774626535141388E-3</v>
      </c>
      <c r="AQ28" s="85">
        <v>0</v>
      </c>
      <c r="AR28" s="85">
        <v>2.3006974452981352E-4</v>
      </c>
      <c r="AS28" s="85">
        <v>1.6280924772828398E-3</v>
      </c>
      <c r="AT28" s="85">
        <v>1.8686900974177655E-4</v>
      </c>
      <c r="AU28" s="85">
        <v>1.358677787371309E-4</v>
      </c>
      <c r="AV28" s="85">
        <v>0</v>
      </c>
      <c r="AW28" s="85">
        <v>0</v>
      </c>
      <c r="AX28" s="85">
        <v>2.3978750809191076E-3</v>
      </c>
      <c r="AY28" s="85">
        <v>2.1318693728731723E-4</v>
      </c>
      <c r="AZ28" s="85">
        <v>1.9239373601789708E-3</v>
      </c>
      <c r="BA28" s="85">
        <v>0</v>
      </c>
      <c r="BB28" s="85">
        <v>0</v>
      </c>
      <c r="BC28" s="85">
        <v>8.2719990284819602E-3</v>
      </c>
      <c r="BD28" s="85">
        <v>1.3874943397712282E-2</v>
      </c>
      <c r="BE28" s="85">
        <v>3.766311669665949E-3</v>
      </c>
      <c r="BF28" s="85">
        <v>3.5007644074180758E-4</v>
      </c>
      <c r="BG28" s="85">
        <v>2.4633882983629866E-3</v>
      </c>
      <c r="BH28" s="85">
        <v>0</v>
      </c>
      <c r="BI28" s="85">
        <v>0</v>
      </c>
      <c r="BJ28" s="85">
        <v>2.081930123068189E-3</v>
      </c>
      <c r="BK28" s="85">
        <v>1.5681708295552517E-4</v>
      </c>
      <c r="BL28" s="85">
        <v>0</v>
      </c>
      <c r="BM28" s="85">
        <v>0</v>
      </c>
      <c r="BN28" s="85">
        <v>6.4943558559423816E-5</v>
      </c>
      <c r="BO28" s="85">
        <v>0</v>
      </c>
      <c r="BP28" s="85">
        <v>1.5880229150490039E-3</v>
      </c>
      <c r="BQ28" s="85">
        <v>0</v>
      </c>
      <c r="BR28" s="85">
        <v>3.3300116675596774E-4</v>
      </c>
      <c r="BS28" s="85">
        <v>6.4656236118651603E-3</v>
      </c>
      <c r="BT28" s="85">
        <v>1.1041884786800085E-3</v>
      </c>
      <c r="BU28" s="85">
        <v>0</v>
      </c>
    </row>
    <row r="29" spans="1:73" x14ac:dyDescent="0.25">
      <c r="A29" s="46" t="s">
        <v>23</v>
      </c>
      <c r="B29" s="38" t="s">
        <v>87</v>
      </c>
      <c r="C29" s="85">
        <v>0</v>
      </c>
      <c r="D29" s="85">
        <v>1.6699315970326601E-5</v>
      </c>
      <c r="E29" s="85">
        <v>0</v>
      </c>
      <c r="F29" s="85">
        <v>0</v>
      </c>
      <c r="G29" s="85">
        <v>0</v>
      </c>
      <c r="H29" s="85">
        <v>5.595161304503865E-5</v>
      </c>
      <c r="I29" s="85">
        <v>0</v>
      </c>
      <c r="J29" s="85">
        <v>5.3420873735051317E-5</v>
      </c>
      <c r="K29" s="85">
        <v>0</v>
      </c>
      <c r="L29" s="85">
        <v>8.8664987405541557E-5</v>
      </c>
      <c r="M29" s="85">
        <v>1.7001128721553469E-4</v>
      </c>
      <c r="N29" s="85">
        <v>0</v>
      </c>
      <c r="O29" s="85">
        <v>1.0831694615630434E-4</v>
      </c>
      <c r="P29" s="85">
        <v>0</v>
      </c>
      <c r="Q29" s="85">
        <v>0</v>
      </c>
      <c r="R29" s="85">
        <v>4.5968516073207114E-4</v>
      </c>
      <c r="S29" s="85">
        <v>0</v>
      </c>
      <c r="T29" s="85">
        <v>2.0249926137564498E-4</v>
      </c>
      <c r="U29" s="85">
        <v>1.3382641521434089E-4</v>
      </c>
      <c r="V29" s="85">
        <v>1.1953345865551923E-4</v>
      </c>
      <c r="W29" s="85">
        <v>0</v>
      </c>
      <c r="X29" s="85">
        <v>0</v>
      </c>
      <c r="Y29" s="85">
        <v>8.3056457964166178E-2</v>
      </c>
      <c r="Z29" s="85">
        <v>0</v>
      </c>
      <c r="AA29" s="85">
        <v>8.8574685682886217E-4</v>
      </c>
      <c r="AB29" s="85">
        <v>3.3993406795401157E-4</v>
      </c>
      <c r="AC29" s="85">
        <v>1.1374360785609439E-3</v>
      </c>
      <c r="AD29" s="85">
        <v>0</v>
      </c>
      <c r="AE29" s="85">
        <v>0</v>
      </c>
      <c r="AF29" s="85">
        <v>4.7224099819141745E-4</v>
      </c>
      <c r="AG29" s="85">
        <v>2.657668664494041E-4</v>
      </c>
      <c r="AH29" s="85">
        <v>4.8700049576650471E-6</v>
      </c>
      <c r="AI29" s="85">
        <v>0</v>
      </c>
      <c r="AJ29" s="85">
        <v>1.1724386247546075E-4</v>
      </c>
      <c r="AK29" s="85">
        <v>3.8276274187470591E-5</v>
      </c>
      <c r="AL29" s="85">
        <v>8.3964044418033444E-5</v>
      </c>
      <c r="AM29" s="85">
        <v>7.1531903997163303E-5</v>
      </c>
      <c r="AN29" s="85">
        <v>9.1082624248656259E-5</v>
      </c>
      <c r="AO29" s="85">
        <v>0</v>
      </c>
      <c r="AP29" s="85">
        <v>2.6545541421771925E-5</v>
      </c>
      <c r="AQ29" s="85">
        <v>0</v>
      </c>
      <c r="AR29" s="85">
        <v>8.1637651284772536E-5</v>
      </c>
      <c r="AS29" s="85">
        <v>1.9820900565395819E-5</v>
      </c>
      <c r="AT29" s="85">
        <v>4.9176055195204352E-6</v>
      </c>
      <c r="AU29" s="85">
        <v>8.7656631443310267E-5</v>
      </c>
      <c r="AV29" s="85">
        <v>1.0201642829289156E-3</v>
      </c>
      <c r="AW29" s="85">
        <v>4.4673918903999859E-4</v>
      </c>
      <c r="AX29" s="85">
        <v>2.8029711494183837E-5</v>
      </c>
      <c r="AY29" s="85">
        <v>1.1523618231746877E-6</v>
      </c>
      <c r="AZ29" s="85">
        <v>1.8642803877703206E-5</v>
      </c>
      <c r="BA29" s="85">
        <v>9.2359811659872062E-6</v>
      </c>
      <c r="BB29" s="85">
        <v>4.3744296933217807E-5</v>
      </c>
      <c r="BC29" s="85">
        <v>1.9593003335256131E-3</v>
      </c>
      <c r="BD29" s="85">
        <v>1.8703364636859409E-4</v>
      </c>
      <c r="BE29" s="85">
        <v>5.9002271587456119E-5</v>
      </c>
      <c r="BF29" s="85">
        <v>6.6470210267431815E-6</v>
      </c>
      <c r="BG29" s="85">
        <v>2.7129827074482229E-6</v>
      </c>
      <c r="BH29" s="85">
        <v>0</v>
      </c>
      <c r="BI29" s="85">
        <v>0</v>
      </c>
      <c r="BJ29" s="85">
        <v>3.1913410518996039E-5</v>
      </c>
      <c r="BK29" s="85">
        <v>0</v>
      </c>
      <c r="BL29" s="85">
        <v>1.3089622024074434E-6</v>
      </c>
      <c r="BM29" s="85">
        <v>5.0497250635108126E-6</v>
      </c>
      <c r="BN29" s="85">
        <v>1.5687070835128429E-4</v>
      </c>
      <c r="BO29" s="85">
        <v>1.0378165302815309E-4</v>
      </c>
      <c r="BP29" s="85">
        <v>8.8024704169007429E-5</v>
      </c>
      <c r="BQ29" s="85">
        <v>2.122461300455622E-5</v>
      </c>
      <c r="BR29" s="85">
        <v>8.2624349646217565E-5</v>
      </c>
      <c r="BS29" s="85">
        <v>1.5300330684566408E-3</v>
      </c>
      <c r="BT29" s="85">
        <v>5.0060358489378623E-5</v>
      </c>
      <c r="BU29" s="85">
        <v>0</v>
      </c>
    </row>
    <row r="30" spans="1:73" x14ac:dyDescent="0.25">
      <c r="A30" s="46" t="s">
        <v>24</v>
      </c>
      <c r="B30" s="38" t="s">
        <v>88</v>
      </c>
      <c r="C30" s="85">
        <v>0</v>
      </c>
      <c r="D30" s="85">
        <v>1.3616365329650919E-4</v>
      </c>
      <c r="E30" s="85">
        <v>0</v>
      </c>
      <c r="F30" s="85">
        <v>0</v>
      </c>
      <c r="G30" s="85">
        <v>0</v>
      </c>
      <c r="H30" s="85">
        <v>0</v>
      </c>
      <c r="I30" s="85">
        <v>0</v>
      </c>
      <c r="J30" s="85">
        <v>2.8281639036203639E-5</v>
      </c>
      <c r="K30" s="85">
        <v>0</v>
      </c>
      <c r="L30" s="85">
        <v>1.0075566750629722E-6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5">
        <v>0</v>
      </c>
      <c r="V30" s="85">
        <v>0</v>
      </c>
      <c r="W30" s="85">
        <v>0</v>
      </c>
      <c r="X30" s="85">
        <v>1.9084982630859656E-3</v>
      </c>
      <c r="Y30" s="85">
        <v>9.2291789722386301E-4</v>
      </c>
      <c r="Z30" s="85">
        <v>3.1986293833797017E-2</v>
      </c>
      <c r="AA30" s="85">
        <v>2.2130002487745801E-3</v>
      </c>
      <c r="AB30" s="85">
        <v>1.1394057698740742E-3</v>
      </c>
      <c r="AC30" s="85">
        <v>5.5713480041699659E-3</v>
      </c>
      <c r="AD30" s="85">
        <v>1.5231530137758311E-5</v>
      </c>
      <c r="AE30" s="85">
        <v>0</v>
      </c>
      <c r="AF30" s="85">
        <v>3.5587058587113391E-3</v>
      </c>
      <c r="AG30" s="85">
        <v>2.4625533203927563E-3</v>
      </c>
      <c r="AH30" s="85">
        <v>2.0376100742870557E-3</v>
      </c>
      <c r="AI30" s="85">
        <v>0</v>
      </c>
      <c r="AJ30" s="85">
        <v>5.9758681200852086E-4</v>
      </c>
      <c r="AK30" s="85">
        <v>4.2572455997133239E-3</v>
      </c>
      <c r="AL30" s="85">
        <v>1.4017428335897633E-4</v>
      </c>
      <c r="AM30" s="85">
        <v>7.745632549386088E-5</v>
      </c>
      <c r="AN30" s="85">
        <v>1.477015528356588E-5</v>
      </c>
      <c r="AO30" s="85">
        <v>0</v>
      </c>
      <c r="AP30" s="85">
        <v>0</v>
      </c>
      <c r="AQ30" s="85">
        <v>0</v>
      </c>
      <c r="AR30" s="85">
        <v>6.030053788079789E-4</v>
      </c>
      <c r="AS30" s="85">
        <v>1.8709448197242782E-4</v>
      </c>
      <c r="AT30" s="85">
        <v>0</v>
      </c>
      <c r="AU30" s="85">
        <v>0</v>
      </c>
      <c r="AV30" s="85">
        <v>1.0792860107928601E-3</v>
      </c>
      <c r="AW30" s="85">
        <v>4.4802292234183769E-4</v>
      </c>
      <c r="AX30" s="85">
        <v>1.4882442055245228E-4</v>
      </c>
      <c r="AY30" s="85">
        <v>0</v>
      </c>
      <c r="AZ30" s="85">
        <v>4.8471290082028335E-5</v>
      </c>
      <c r="BA30" s="85">
        <v>0</v>
      </c>
      <c r="BB30" s="85">
        <v>0</v>
      </c>
      <c r="BC30" s="85">
        <v>8.212363434489757E-3</v>
      </c>
      <c r="BD30" s="85">
        <v>1.2993916484554957E-3</v>
      </c>
      <c r="BE30" s="85">
        <v>3.3434620566225135E-4</v>
      </c>
      <c r="BF30" s="85">
        <v>1.1078368377905303E-6</v>
      </c>
      <c r="BG30" s="85">
        <v>0</v>
      </c>
      <c r="BH30" s="85">
        <v>0</v>
      </c>
      <c r="BI30" s="85">
        <v>0</v>
      </c>
      <c r="BJ30" s="85">
        <v>3.5608647526458737E-4</v>
      </c>
      <c r="BK30" s="85">
        <v>0</v>
      </c>
      <c r="BL30" s="85">
        <v>0</v>
      </c>
      <c r="BM30" s="85">
        <v>0</v>
      </c>
      <c r="BN30" s="85">
        <v>1.6007215137886152E-4</v>
      </c>
      <c r="BO30" s="85">
        <v>3.9406946512139291E-5</v>
      </c>
      <c r="BP30" s="85">
        <v>5.0095360096183092E-6</v>
      </c>
      <c r="BQ30" s="85">
        <v>0</v>
      </c>
      <c r="BR30" s="85">
        <v>1.8778261283231265E-4</v>
      </c>
      <c r="BS30" s="85">
        <v>2.1387559021436917E-4</v>
      </c>
      <c r="BT30" s="85">
        <v>4.2908878705181674E-6</v>
      </c>
      <c r="BU30" s="85">
        <v>0</v>
      </c>
    </row>
    <row r="31" spans="1:73" x14ac:dyDescent="0.25">
      <c r="A31" s="46" t="s">
        <v>25</v>
      </c>
      <c r="B31" s="38" t="s">
        <v>89</v>
      </c>
      <c r="C31" s="85">
        <v>1.3094785779679528E-3</v>
      </c>
      <c r="D31" s="85">
        <v>6.9237933138507977E-4</v>
      </c>
      <c r="E31" s="85">
        <v>0</v>
      </c>
      <c r="F31" s="85">
        <v>0</v>
      </c>
      <c r="G31" s="85">
        <v>8.324692550611355E-3</v>
      </c>
      <c r="H31" s="85">
        <v>7.9371359648176256E-4</v>
      </c>
      <c r="I31" s="85">
        <v>1.0230544776509349E-4</v>
      </c>
      <c r="J31" s="85">
        <v>6.7456946441907934E-4</v>
      </c>
      <c r="K31" s="85">
        <v>1.0890759278111555E-3</v>
      </c>
      <c r="L31" s="85">
        <v>0</v>
      </c>
      <c r="M31" s="85">
        <v>0</v>
      </c>
      <c r="N31" s="85">
        <v>0</v>
      </c>
      <c r="O31" s="85">
        <v>2.4236664747681358E-4</v>
      </c>
      <c r="P31" s="85">
        <v>1.3736664922665981E-2</v>
      </c>
      <c r="Q31" s="85">
        <v>1.0814487498501386E-3</v>
      </c>
      <c r="R31" s="85">
        <v>0</v>
      </c>
      <c r="S31" s="85">
        <v>2.7308678922616502E-4</v>
      </c>
      <c r="T31" s="85">
        <v>0</v>
      </c>
      <c r="U31" s="85">
        <v>2.5970274635654271E-4</v>
      </c>
      <c r="V31" s="85">
        <v>1.4850340726740876E-2</v>
      </c>
      <c r="W31" s="85">
        <v>2.9536838560484472E-4</v>
      </c>
      <c r="X31" s="85">
        <v>2.4497958777094301E-3</v>
      </c>
      <c r="Y31" s="85">
        <v>0</v>
      </c>
      <c r="Z31" s="85">
        <v>1.2013104388263534E-3</v>
      </c>
      <c r="AA31" s="85">
        <v>3.0887687845311419E-2</v>
      </c>
      <c r="AB31" s="85">
        <v>2.4044494383274189E-4</v>
      </c>
      <c r="AC31" s="85">
        <v>1.136866411075855E-2</v>
      </c>
      <c r="AD31" s="85">
        <v>6.1143713838715508E-4</v>
      </c>
      <c r="AE31" s="85">
        <v>1.981251790904253E-3</v>
      </c>
      <c r="AF31" s="85">
        <v>1.2629021355888854E-2</v>
      </c>
      <c r="AG31" s="85">
        <v>7.0907771392905749E-4</v>
      </c>
      <c r="AH31" s="85">
        <v>0</v>
      </c>
      <c r="AI31" s="85">
        <v>0</v>
      </c>
      <c r="AJ31" s="85">
        <v>2.1351072272447771E-3</v>
      </c>
      <c r="AK31" s="85">
        <v>5.1501386855003538E-3</v>
      </c>
      <c r="AL31" s="85">
        <v>6.1655605838346726E-5</v>
      </c>
      <c r="AM31" s="85">
        <v>6.3413252316503666E-5</v>
      </c>
      <c r="AN31" s="85">
        <v>0</v>
      </c>
      <c r="AO31" s="85">
        <v>0</v>
      </c>
      <c r="AP31" s="85">
        <v>6.0291106407257334E-4</v>
      </c>
      <c r="AQ31" s="85">
        <v>1.3206492311620393E-5</v>
      </c>
      <c r="AR31" s="85">
        <v>1.5214289557616699E-4</v>
      </c>
      <c r="AS31" s="85">
        <v>1.3583800359443696E-3</v>
      </c>
      <c r="AT31" s="85">
        <v>4.3766689123731872E-4</v>
      </c>
      <c r="AU31" s="85">
        <v>5.6538527280935124E-4</v>
      </c>
      <c r="AV31" s="85">
        <v>1.5252147879794204E-3</v>
      </c>
      <c r="AW31" s="85">
        <v>0</v>
      </c>
      <c r="AX31" s="85">
        <v>0</v>
      </c>
      <c r="AY31" s="85">
        <v>0</v>
      </c>
      <c r="AZ31" s="85">
        <v>0</v>
      </c>
      <c r="BA31" s="85">
        <v>0</v>
      </c>
      <c r="BB31" s="85">
        <v>0</v>
      </c>
      <c r="BC31" s="85">
        <v>8.4834343162724941E-3</v>
      </c>
      <c r="BD31" s="85">
        <v>1.7325221979406611E-3</v>
      </c>
      <c r="BE31" s="85">
        <v>2.9992821390290193E-4</v>
      </c>
      <c r="BF31" s="85">
        <v>1.7725389404648484E-5</v>
      </c>
      <c r="BG31" s="85">
        <v>1.1123229100537713E-3</v>
      </c>
      <c r="BH31" s="85">
        <v>0</v>
      </c>
      <c r="BI31" s="85">
        <v>0</v>
      </c>
      <c r="BJ31" s="85">
        <v>1.511687866689286E-5</v>
      </c>
      <c r="BK31" s="85">
        <v>8.8254092071793277E-5</v>
      </c>
      <c r="BL31" s="85">
        <v>0</v>
      </c>
      <c r="BM31" s="85">
        <v>5.8913459074292818E-6</v>
      </c>
      <c r="BN31" s="85">
        <v>0</v>
      </c>
      <c r="BO31" s="85">
        <v>6.3682828829159446E-4</v>
      </c>
      <c r="BP31" s="85">
        <v>1.1765253142589287E-3</v>
      </c>
      <c r="BQ31" s="85">
        <v>0</v>
      </c>
      <c r="BR31" s="85">
        <v>2.4286551259645767E-4</v>
      </c>
      <c r="BS31" s="85">
        <v>5.0343023542766896E-3</v>
      </c>
      <c r="BT31" s="85">
        <v>1.0298130889243603E-4</v>
      </c>
      <c r="BU31" s="85">
        <v>0</v>
      </c>
    </row>
    <row r="32" spans="1:73" x14ac:dyDescent="0.25">
      <c r="A32" s="46" t="s">
        <v>26</v>
      </c>
      <c r="B32" s="38" t="s">
        <v>90</v>
      </c>
      <c r="C32" s="85">
        <v>1.1776895133758891E-5</v>
      </c>
      <c r="D32" s="85">
        <v>2.4663605125405439E-4</v>
      </c>
      <c r="E32" s="85">
        <v>0</v>
      </c>
      <c r="F32" s="85">
        <v>0</v>
      </c>
      <c r="G32" s="85">
        <v>0</v>
      </c>
      <c r="H32" s="85">
        <v>0</v>
      </c>
      <c r="I32" s="85">
        <v>0</v>
      </c>
      <c r="J32" s="85">
        <v>0</v>
      </c>
      <c r="K32" s="85">
        <v>0</v>
      </c>
      <c r="L32" s="85">
        <v>3.1234256926952139E-5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5">
        <v>9.2750980841622404E-5</v>
      </c>
      <c r="V32" s="85">
        <v>0</v>
      </c>
      <c r="W32" s="85">
        <v>0</v>
      </c>
      <c r="X32" s="85">
        <v>0</v>
      </c>
      <c r="Y32" s="85">
        <v>0</v>
      </c>
      <c r="Z32" s="85">
        <v>0</v>
      </c>
      <c r="AA32" s="85">
        <v>5.4675731903016186E-6</v>
      </c>
      <c r="AB32" s="85">
        <v>0.12799716788658178</v>
      </c>
      <c r="AC32" s="85">
        <v>0</v>
      </c>
      <c r="AD32" s="85">
        <v>0</v>
      </c>
      <c r="AE32" s="85">
        <v>0</v>
      </c>
      <c r="AF32" s="85">
        <v>3.5130345822905057E-3</v>
      </c>
      <c r="AG32" s="85">
        <v>0</v>
      </c>
      <c r="AH32" s="85">
        <v>0</v>
      </c>
      <c r="AI32" s="85">
        <v>0</v>
      </c>
      <c r="AJ32" s="85">
        <v>0</v>
      </c>
      <c r="AK32" s="85">
        <v>1.8451803901408238E-3</v>
      </c>
      <c r="AL32" s="85">
        <v>2.8105119470471445E-5</v>
      </c>
      <c r="AM32" s="85">
        <v>1.0971150919810321E-6</v>
      </c>
      <c r="AN32" s="85">
        <v>1.8146190776952367E-4</v>
      </c>
      <c r="AO32" s="85">
        <v>0</v>
      </c>
      <c r="AP32" s="85">
        <v>1.1272764165409996E-5</v>
      </c>
      <c r="AQ32" s="85">
        <v>0</v>
      </c>
      <c r="AR32" s="85">
        <v>0</v>
      </c>
      <c r="AS32" s="85">
        <v>5.186777718047504E-6</v>
      </c>
      <c r="AT32" s="85">
        <v>4.4258449675683918E-5</v>
      </c>
      <c r="AU32" s="85">
        <v>3.0679821005158595E-5</v>
      </c>
      <c r="AV32" s="85">
        <v>0</v>
      </c>
      <c r="AW32" s="85">
        <v>0</v>
      </c>
      <c r="AX32" s="85">
        <v>0</v>
      </c>
      <c r="AY32" s="85">
        <v>0</v>
      </c>
      <c r="AZ32" s="85">
        <v>0</v>
      </c>
      <c r="BA32" s="85">
        <v>0</v>
      </c>
      <c r="BB32" s="85">
        <v>0</v>
      </c>
      <c r="BC32" s="85">
        <v>0</v>
      </c>
      <c r="BD32" s="85">
        <v>1.3281849861201346E-2</v>
      </c>
      <c r="BE32" s="85">
        <v>1.6525552900453336E-2</v>
      </c>
      <c r="BF32" s="85">
        <v>4.431347351162121E-6</v>
      </c>
      <c r="BG32" s="85">
        <v>1.2940927514528023E-3</v>
      </c>
      <c r="BH32" s="85">
        <v>0</v>
      </c>
      <c r="BI32" s="85">
        <v>0</v>
      </c>
      <c r="BJ32" s="85">
        <v>0</v>
      </c>
      <c r="BK32" s="85">
        <v>1.5657984077253648E-5</v>
      </c>
      <c r="BL32" s="85">
        <v>0</v>
      </c>
      <c r="BM32" s="85">
        <v>4.2081042195923439E-7</v>
      </c>
      <c r="BN32" s="85">
        <v>0</v>
      </c>
      <c r="BO32" s="85">
        <v>3.0081638558884955E-7</v>
      </c>
      <c r="BP32" s="85">
        <v>0</v>
      </c>
      <c r="BQ32" s="85">
        <v>7.0748710015187399E-6</v>
      </c>
      <c r="BR32" s="85">
        <v>2.5037681710975019E-6</v>
      </c>
      <c r="BS32" s="85">
        <v>1.0693779510718458E-4</v>
      </c>
      <c r="BT32" s="85">
        <v>4.4339174662021063E-5</v>
      </c>
      <c r="BU32" s="85">
        <v>0</v>
      </c>
    </row>
    <row r="33" spans="1:73" x14ac:dyDescent="0.25">
      <c r="A33" s="46" t="s">
        <v>27</v>
      </c>
      <c r="B33" s="38" t="s">
        <v>91</v>
      </c>
      <c r="C33" s="85">
        <v>3.3648271810739686E-6</v>
      </c>
      <c r="D33" s="85">
        <v>8.9919393686374005E-5</v>
      </c>
      <c r="E33" s="85">
        <v>0</v>
      </c>
      <c r="F33" s="85">
        <v>0</v>
      </c>
      <c r="G33" s="85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5">
        <v>0</v>
      </c>
      <c r="V33" s="85">
        <v>0</v>
      </c>
      <c r="W33" s="85">
        <v>1.9275480058665492E-5</v>
      </c>
      <c r="X33" s="85">
        <v>2.4629315124424565E-5</v>
      </c>
      <c r="Y33" s="85">
        <v>0</v>
      </c>
      <c r="Z33" s="85">
        <v>0</v>
      </c>
      <c r="AA33" s="85">
        <v>2.4740768686114825E-4</v>
      </c>
      <c r="AB33" s="85">
        <v>2.3208971412426825E-5</v>
      </c>
      <c r="AC33" s="85">
        <v>7.0258989827637602E-4</v>
      </c>
      <c r="AD33" s="85">
        <v>0</v>
      </c>
      <c r="AE33" s="85">
        <v>0</v>
      </c>
      <c r="AF33" s="85">
        <v>9.1342552841666818E-7</v>
      </c>
      <c r="AG33" s="85">
        <v>0</v>
      </c>
      <c r="AH33" s="85">
        <v>0</v>
      </c>
      <c r="AI33" s="85">
        <v>0</v>
      </c>
      <c r="AJ33" s="85">
        <v>0</v>
      </c>
      <c r="AK33" s="85">
        <v>0</v>
      </c>
      <c r="AL33" s="85">
        <v>3.5131399338089305E-7</v>
      </c>
      <c r="AM33" s="85">
        <v>0</v>
      </c>
      <c r="AN33" s="85">
        <v>0</v>
      </c>
      <c r="AO33" s="85">
        <v>0</v>
      </c>
      <c r="AP33" s="85">
        <v>1.1272764165409996E-5</v>
      </c>
      <c r="AQ33" s="85">
        <v>0</v>
      </c>
      <c r="AR33" s="85">
        <v>0</v>
      </c>
      <c r="AS33" s="85">
        <v>1.1485007804248046E-5</v>
      </c>
      <c r="AT33" s="85">
        <v>9.8352110390408704E-6</v>
      </c>
      <c r="AU33" s="85">
        <v>1.7531326288662053E-5</v>
      </c>
      <c r="AV33" s="85">
        <v>2.012654565581091E-5</v>
      </c>
      <c r="AW33" s="85">
        <v>1.9255999527586147E-5</v>
      </c>
      <c r="AX33" s="85">
        <v>0</v>
      </c>
      <c r="AY33" s="85">
        <v>1.3828341878096252E-5</v>
      </c>
      <c r="AZ33" s="85">
        <v>2.4857071836937606E-5</v>
      </c>
      <c r="BA33" s="85">
        <v>0</v>
      </c>
      <c r="BB33" s="85">
        <v>0</v>
      </c>
      <c r="BC33" s="85">
        <v>0</v>
      </c>
      <c r="BD33" s="85">
        <v>6.1524225779142794E-5</v>
      </c>
      <c r="BE33" s="85">
        <v>4.9168559656213433E-6</v>
      </c>
      <c r="BF33" s="85">
        <v>0</v>
      </c>
      <c r="BG33" s="85">
        <v>1.7363089327668627E-4</v>
      </c>
      <c r="BH33" s="85">
        <v>0</v>
      </c>
      <c r="BI33" s="85">
        <v>0</v>
      </c>
      <c r="BJ33" s="85">
        <v>4.3670982815468264E-5</v>
      </c>
      <c r="BK33" s="85">
        <v>6.0259514479127669E-5</v>
      </c>
      <c r="BL33" s="85">
        <v>0</v>
      </c>
      <c r="BM33" s="85">
        <v>5.9755079918211283E-5</v>
      </c>
      <c r="BN33" s="85">
        <v>4.5734900393960432E-7</v>
      </c>
      <c r="BO33" s="85">
        <v>9.0244915676654866E-7</v>
      </c>
      <c r="BP33" s="85">
        <v>0</v>
      </c>
      <c r="BQ33" s="85">
        <v>1.1791451669197899E-4</v>
      </c>
      <c r="BR33" s="85">
        <v>1.0365600228343659E-3</v>
      </c>
      <c r="BS33" s="85">
        <v>3.2903936956056794E-5</v>
      </c>
      <c r="BT33" s="85">
        <v>2.8605919136787783E-6</v>
      </c>
      <c r="BU33" s="85">
        <v>0</v>
      </c>
    </row>
    <row r="34" spans="1:73" x14ac:dyDescent="0.25">
      <c r="A34" s="46" t="s">
        <v>28</v>
      </c>
      <c r="B34" s="38" t="s">
        <v>92</v>
      </c>
      <c r="C34" s="85">
        <v>0</v>
      </c>
      <c r="D34" s="85">
        <v>0</v>
      </c>
      <c r="E34" s="85">
        <v>0</v>
      </c>
      <c r="F34" s="85">
        <v>0</v>
      </c>
      <c r="G34" s="85">
        <v>0</v>
      </c>
      <c r="H34" s="85">
        <v>0</v>
      </c>
      <c r="I34" s="85">
        <v>0</v>
      </c>
      <c r="J34" s="85">
        <v>0</v>
      </c>
      <c r="K34" s="85">
        <v>0</v>
      </c>
      <c r="L34" s="85">
        <v>4.0302267002518888E-6</v>
      </c>
      <c r="M34" s="85">
        <v>0</v>
      </c>
      <c r="N34" s="85">
        <v>0</v>
      </c>
      <c r="O34" s="85">
        <v>0</v>
      </c>
      <c r="P34" s="85">
        <v>4.7387819009478528E-5</v>
      </c>
      <c r="Q34" s="85">
        <v>0</v>
      </c>
      <c r="R34" s="85">
        <v>0</v>
      </c>
      <c r="S34" s="85">
        <v>0</v>
      </c>
      <c r="T34" s="85">
        <v>0</v>
      </c>
      <c r="U34" s="85">
        <v>0</v>
      </c>
      <c r="V34" s="85">
        <v>0</v>
      </c>
      <c r="W34" s="85">
        <v>0</v>
      </c>
      <c r="X34" s="85">
        <v>0</v>
      </c>
      <c r="Y34" s="85">
        <v>0</v>
      </c>
      <c r="Z34" s="85">
        <v>0</v>
      </c>
      <c r="AA34" s="85">
        <v>0</v>
      </c>
      <c r="AB34" s="85">
        <v>1.7019912369113005E-6</v>
      </c>
      <c r="AC34" s="85">
        <v>0</v>
      </c>
      <c r="AD34" s="85">
        <v>2.4376976019043768E-2</v>
      </c>
      <c r="AE34" s="85">
        <v>0</v>
      </c>
      <c r="AF34" s="85">
        <v>0</v>
      </c>
      <c r="AG34" s="85">
        <v>0</v>
      </c>
      <c r="AH34" s="85">
        <v>0</v>
      </c>
      <c r="AI34" s="85">
        <v>0</v>
      </c>
      <c r="AJ34" s="85">
        <v>1.3153254515144417E-3</v>
      </c>
      <c r="AK34" s="85">
        <v>0</v>
      </c>
      <c r="AL34" s="85">
        <v>0</v>
      </c>
      <c r="AM34" s="85">
        <v>9.1718821689614291E-5</v>
      </c>
      <c r="AN34" s="85">
        <v>0</v>
      </c>
      <c r="AO34" s="85">
        <v>0</v>
      </c>
      <c r="AP34" s="85">
        <v>0</v>
      </c>
      <c r="AQ34" s="85">
        <v>8.3641117973595825E-5</v>
      </c>
      <c r="AR34" s="85">
        <v>1.1781797401325127E-3</v>
      </c>
      <c r="AS34" s="85">
        <v>1.585116319047589E-3</v>
      </c>
      <c r="AT34" s="85">
        <v>2.3899562824869314E-3</v>
      </c>
      <c r="AU34" s="85">
        <v>1.6961558184280536E-3</v>
      </c>
      <c r="AV34" s="85">
        <v>1.7591858812282223E-3</v>
      </c>
      <c r="AW34" s="85">
        <v>0</v>
      </c>
      <c r="AX34" s="85">
        <v>1.432184782536155E-3</v>
      </c>
      <c r="AY34" s="85">
        <v>2.2620862588919118E-3</v>
      </c>
      <c r="AZ34" s="85">
        <v>3.3917474521501364E-3</v>
      </c>
      <c r="BA34" s="85">
        <v>9.8469768431217443E-5</v>
      </c>
      <c r="BB34" s="85">
        <v>0</v>
      </c>
      <c r="BC34" s="85">
        <v>4.7708475193761467E-5</v>
      </c>
      <c r="BD34" s="85">
        <v>4.1836473529817101E-5</v>
      </c>
      <c r="BE34" s="85">
        <v>0</v>
      </c>
      <c r="BF34" s="85">
        <v>2.2156736755810605E-6</v>
      </c>
      <c r="BG34" s="85">
        <v>1.1720085296176323E-2</v>
      </c>
      <c r="BH34" s="85">
        <v>0</v>
      </c>
      <c r="BI34" s="85">
        <v>0</v>
      </c>
      <c r="BJ34" s="85">
        <v>1.8106661336567225E-3</v>
      </c>
      <c r="BK34" s="85">
        <v>1.214679976902101E-4</v>
      </c>
      <c r="BL34" s="85">
        <v>7.3694571995539058E-4</v>
      </c>
      <c r="BM34" s="85">
        <v>1.3886743924654735E-4</v>
      </c>
      <c r="BN34" s="85">
        <v>6.1056092025937175E-4</v>
      </c>
      <c r="BO34" s="85">
        <v>0</v>
      </c>
      <c r="BP34" s="85">
        <v>1.4255708187370961E-3</v>
      </c>
      <c r="BQ34" s="85">
        <v>0</v>
      </c>
      <c r="BR34" s="85">
        <v>0</v>
      </c>
      <c r="BS34" s="85">
        <v>1.365513383676357E-3</v>
      </c>
      <c r="BT34" s="85">
        <v>3.9190109217399261E-4</v>
      </c>
      <c r="BU34" s="85">
        <v>0</v>
      </c>
    </row>
    <row r="35" spans="1:73" x14ac:dyDescent="0.25">
      <c r="A35" s="46" t="s">
        <v>29</v>
      </c>
      <c r="B35" s="38" t="s">
        <v>93</v>
      </c>
      <c r="C35" s="85">
        <v>4.4864362414319584E-6</v>
      </c>
      <c r="D35" s="85">
        <v>3.0778123896078873E-3</v>
      </c>
      <c r="E35" s="85">
        <v>1.1412173721097069E-3</v>
      </c>
      <c r="F35" s="85">
        <v>8.2742777042286433E-5</v>
      </c>
      <c r="G35" s="85">
        <v>0</v>
      </c>
      <c r="H35" s="85">
        <v>0</v>
      </c>
      <c r="I35" s="85">
        <v>0</v>
      </c>
      <c r="J35" s="85">
        <v>0</v>
      </c>
      <c r="K35" s="85">
        <v>0</v>
      </c>
      <c r="L35" s="85">
        <v>2.0151133501259444E-6</v>
      </c>
      <c r="M35" s="85">
        <v>0</v>
      </c>
      <c r="N35" s="85">
        <v>0</v>
      </c>
      <c r="O35" s="85">
        <v>3.5750576593246526E-3</v>
      </c>
      <c r="P35" s="85">
        <v>0</v>
      </c>
      <c r="Q35" s="85">
        <v>0</v>
      </c>
      <c r="R35" s="85">
        <v>6.0390011311860323E-4</v>
      </c>
      <c r="S35" s="85">
        <v>0</v>
      </c>
      <c r="T35" s="85">
        <v>0</v>
      </c>
      <c r="U35" s="85">
        <v>0</v>
      </c>
      <c r="V35" s="85">
        <v>0</v>
      </c>
      <c r="W35" s="85">
        <v>0</v>
      </c>
      <c r="X35" s="85">
        <v>7.6624535942654202E-6</v>
      </c>
      <c r="Y35" s="85">
        <v>0</v>
      </c>
      <c r="Z35" s="85">
        <v>0</v>
      </c>
      <c r="AA35" s="85">
        <v>1.0388389061573075E-4</v>
      </c>
      <c r="AB35" s="85">
        <v>0</v>
      </c>
      <c r="AC35" s="85">
        <v>0</v>
      </c>
      <c r="AD35" s="85">
        <v>0</v>
      </c>
      <c r="AE35" s="85">
        <v>6.202464284252323E-2</v>
      </c>
      <c r="AF35" s="85">
        <v>4.5671276420833412E-6</v>
      </c>
      <c r="AG35" s="85">
        <v>0</v>
      </c>
      <c r="AH35" s="85">
        <v>1.3733413980615433E-4</v>
      </c>
      <c r="AI35" s="85">
        <v>8.817447966035191E-5</v>
      </c>
      <c r="AJ35" s="85">
        <v>2.8418749078042909E-5</v>
      </c>
      <c r="AK35" s="85">
        <v>0</v>
      </c>
      <c r="AL35" s="85">
        <v>0</v>
      </c>
      <c r="AM35" s="85">
        <v>0</v>
      </c>
      <c r="AN35" s="85">
        <v>0</v>
      </c>
      <c r="AO35" s="85">
        <v>0</v>
      </c>
      <c r="AP35" s="85">
        <v>4.7272881983977398E-6</v>
      </c>
      <c r="AQ35" s="85">
        <v>0</v>
      </c>
      <c r="AR35" s="85">
        <v>2.5047915735100664E-4</v>
      </c>
      <c r="AS35" s="85">
        <v>1.6301301399577871E-5</v>
      </c>
      <c r="AT35" s="85">
        <v>7.1797040584998357E-4</v>
      </c>
      <c r="AU35" s="85">
        <v>2.0599308389177912E-4</v>
      </c>
      <c r="AV35" s="85">
        <v>6.2895455174409094E-7</v>
      </c>
      <c r="AW35" s="85">
        <v>0</v>
      </c>
      <c r="AX35" s="85">
        <v>5.8061545237952232E-5</v>
      </c>
      <c r="AY35" s="85">
        <v>6.3379900274607823E-5</v>
      </c>
      <c r="AZ35" s="85">
        <v>3.7285607755406412E-5</v>
      </c>
      <c r="BA35" s="85">
        <v>0</v>
      </c>
      <c r="BB35" s="85">
        <v>0</v>
      </c>
      <c r="BC35" s="85">
        <v>1.2360832209292743E-4</v>
      </c>
      <c r="BD35" s="85">
        <v>2.1656527474258263E-4</v>
      </c>
      <c r="BE35" s="85">
        <v>0</v>
      </c>
      <c r="BF35" s="85">
        <v>4.431347351162121E-5</v>
      </c>
      <c r="BG35" s="85">
        <v>1.7227440192296216E-3</v>
      </c>
      <c r="BH35" s="85">
        <v>0</v>
      </c>
      <c r="BI35" s="85">
        <v>0</v>
      </c>
      <c r="BJ35" s="85">
        <v>1.0069520845335854E-3</v>
      </c>
      <c r="BK35" s="85">
        <v>4.6736710048772249E-5</v>
      </c>
      <c r="BL35" s="85">
        <v>2.0550706577796861E-4</v>
      </c>
      <c r="BM35" s="85">
        <v>2.019890025404325E-5</v>
      </c>
      <c r="BN35" s="85">
        <v>7.2444082224033324E-4</v>
      </c>
      <c r="BO35" s="85">
        <v>1.3626982267174884E-3</v>
      </c>
      <c r="BP35" s="85">
        <v>2.0252838438885451E-4</v>
      </c>
      <c r="BQ35" s="85">
        <v>4.7165806676791595E-5</v>
      </c>
      <c r="BR35" s="85">
        <v>7.2609276961827559E-5</v>
      </c>
      <c r="BS35" s="85">
        <v>1.7521346429100243E-3</v>
      </c>
      <c r="BT35" s="85">
        <v>5.2062772828953769E-4</v>
      </c>
      <c r="BU35" s="85">
        <v>0</v>
      </c>
    </row>
    <row r="36" spans="1:73" x14ac:dyDescent="0.25">
      <c r="A36" s="46" t="s">
        <v>30</v>
      </c>
      <c r="B36" s="38" t="s">
        <v>94</v>
      </c>
      <c r="C36" s="85">
        <v>2.6450345665892292E-3</v>
      </c>
      <c r="D36" s="85">
        <v>1.6244580750826937E-2</v>
      </c>
      <c r="E36" s="85">
        <v>3.8353291760940343E-2</v>
      </c>
      <c r="F36" s="85">
        <v>4.6335955143680399E-2</v>
      </c>
      <c r="G36" s="85">
        <v>1.3648005530100944E-2</v>
      </c>
      <c r="H36" s="85">
        <v>4.8550013947937821E-3</v>
      </c>
      <c r="I36" s="85">
        <v>9.0972094264019556E-3</v>
      </c>
      <c r="J36" s="85">
        <v>5.1577329857135819E-3</v>
      </c>
      <c r="K36" s="85">
        <v>2.2957953515676871E-3</v>
      </c>
      <c r="L36" s="85">
        <v>4.6256926952141057E-3</v>
      </c>
      <c r="M36" s="85">
        <v>9.23685384525905E-3</v>
      </c>
      <c r="N36" s="85">
        <v>5.0369759827827002E-4</v>
      </c>
      <c r="O36" s="85">
        <v>2.8910451208900897E-3</v>
      </c>
      <c r="P36" s="85">
        <v>1.9276204255039307E-2</v>
      </c>
      <c r="Q36" s="85">
        <v>8.7592455304603984E-3</v>
      </c>
      <c r="R36" s="85">
        <v>5.8361988543924716E-3</v>
      </c>
      <c r="S36" s="85">
        <v>6.0255451047456178E-3</v>
      </c>
      <c r="T36" s="85">
        <v>1.0352913056997455E-2</v>
      </c>
      <c r="U36" s="85">
        <v>1.4923632817417045E-2</v>
      </c>
      <c r="V36" s="85">
        <v>1.9352015886673259E-2</v>
      </c>
      <c r="W36" s="85">
        <v>1.3520615409385687E-2</v>
      </c>
      <c r="X36" s="85">
        <v>1.7045128020443428E-2</v>
      </c>
      <c r="Y36" s="85">
        <v>7.6725241189210475E-3</v>
      </c>
      <c r="Z36" s="85">
        <v>3.7359631927463305E-2</v>
      </c>
      <c r="AA36" s="85">
        <v>9.4315637532702921E-3</v>
      </c>
      <c r="AB36" s="85">
        <v>3.1643111623702734E-3</v>
      </c>
      <c r="AC36" s="85">
        <v>0.15678958192103268</v>
      </c>
      <c r="AD36" s="85">
        <v>8.9256766607263716E-3</v>
      </c>
      <c r="AE36" s="85">
        <v>1.193663269065455E-2</v>
      </c>
      <c r="AF36" s="85">
        <v>7.6453716728475132E-2</v>
      </c>
      <c r="AG36" s="85">
        <v>1.9712140805189408E-2</v>
      </c>
      <c r="AH36" s="85">
        <v>1.7188195497583016E-2</v>
      </c>
      <c r="AI36" s="85">
        <v>1.9050096330619031E-2</v>
      </c>
      <c r="AJ36" s="85">
        <v>5.1736663147147789E-3</v>
      </c>
      <c r="AK36" s="85">
        <v>4.5080211892174421E-3</v>
      </c>
      <c r="AL36" s="85">
        <v>2.5097871687130998E-3</v>
      </c>
      <c r="AM36" s="85">
        <v>1.0135149219720775E-3</v>
      </c>
      <c r="AN36" s="85">
        <v>1.3295953118120448E-2</v>
      </c>
      <c r="AO36" s="85">
        <v>6.8606862544679639E-2</v>
      </c>
      <c r="AP36" s="85">
        <v>5.2694717909985882E-3</v>
      </c>
      <c r="AQ36" s="85">
        <v>4.2700991807572601E-3</v>
      </c>
      <c r="AR36" s="85">
        <v>1.5622477814040562E-3</v>
      </c>
      <c r="AS36" s="85">
        <v>3.9723307637789529E-3</v>
      </c>
      <c r="AT36" s="85">
        <v>4.4996090503611986E-3</v>
      </c>
      <c r="AU36" s="85">
        <v>5.5048364546398847E-3</v>
      </c>
      <c r="AV36" s="85">
        <v>1.6306904663069045E-2</v>
      </c>
      <c r="AW36" s="85">
        <v>2.5032799385861992E-4</v>
      </c>
      <c r="AX36" s="85">
        <v>2.1796437557143906E-3</v>
      </c>
      <c r="AY36" s="85">
        <v>5.0703920219686259E-4</v>
      </c>
      <c r="AZ36" s="85">
        <v>1.5920954511558537E-3</v>
      </c>
      <c r="BA36" s="85">
        <v>2.7565851480023352E-5</v>
      </c>
      <c r="BB36" s="85">
        <v>3.0329379207031013E-3</v>
      </c>
      <c r="BC36" s="85">
        <v>7.7569643530947616E-3</v>
      </c>
      <c r="BD36" s="85">
        <v>1.3921701809304431E-2</v>
      </c>
      <c r="BE36" s="85">
        <v>3.4467160319005615E-3</v>
      </c>
      <c r="BF36" s="85">
        <v>1.7326568143043893E-3</v>
      </c>
      <c r="BG36" s="85">
        <v>2.2135225910070052E-2</v>
      </c>
      <c r="BH36" s="85">
        <v>3.5026024336081709E-6</v>
      </c>
      <c r="BI36" s="85">
        <v>2.5952293161641661E-3</v>
      </c>
      <c r="BJ36" s="85">
        <v>1.9702331862517029E-3</v>
      </c>
      <c r="BK36" s="85">
        <v>2.3081291982969807E-3</v>
      </c>
      <c r="BL36" s="85">
        <v>0</v>
      </c>
      <c r="BM36" s="85">
        <v>2.1785355544829566E-3</v>
      </c>
      <c r="BN36" s="85">
        <v>3.4603025638070464E-3</v>
      </c>
      <c r="BO36" s="85">
        <v>5.7058852018492985E-3</v>
      </c>
      <c r="BP36" s="85">
        <v>1.3223028121388215E-2</v>
      </c>
      <c r="BQ36" s="85">
        <v>6.3178598043562347E-3</v>
      </c>
      <c r="BR36" s="85">
        <v>5.7336291118132788E-4</v>
      </c>
      <c r="BS36" s="85">
        <v>2.4348913347482029E-3</v>
      </c>
      <c r="BT36" s="85">
        <v>1.0069283536149299E-3</v>
      </c>
      <c r="BU36" s="85">
        <v>0</v>
      </c>
    </row>
    <row r="37" spans="1:73" x14ac:dyDescent="0.25">
      <c r="A37" s="46" t="s">
        <v>31</v>
      </c>
      <c r="B37" s="38" t="s">
        <v>95</v>
      </c>
      <c r="C37" s="85">
        <v>3.6017670950745941E-3</v>
      </c>
      <c r="D37" s="85">
        <v>1.5286296926683581E-3</v>
      </c>
      <c r="E37" s="85">
        <v>3.887202693008112E-3</v>
      </c>
      <c r="F37" s="85">
        <v>3.8616540767852973E-2</v>
      </c>
      <c r="G37" s="85">
        <v>3.2350499688341E-2</v>
      </c>
      <c r="H37" s="85">
        <v>1.3793671233117599E-2</v>
      </c>
      <c r="I37" s="85">
        <v>7.4806733458556663E-3</v>
      </c>
      <c r="J37" s="85">
        <v>1.976781821819389E-2</v>
      </c>
      <c r="K37" s="85">
        <v>9.8867128077658687E-3</v>
      </c>
      <c r="L37" s="85">
        <v>2.6830226700251886E-2</v>
      </c>
      <c r="M37" s="85">
        <v>1.6714793922032567E-2</v>
      </c>
      <c r="N37" s="85">
        <v>3.4377361082491932E-2</v>
      </c>
      <c r="O37" s="85">
        <v>6.0280475062566502E-3</v>
      </c>
      <c r="P37" s="85">
        <v>4.2931429825893284E-2</v>
      </c>
      <c r="Q37" s="85">
        <v>3.4283393400226563E-2</v>
      </c>
      <c r="R37" s="85">
        <v>3.3439842084627136E-2</v>
      </c>
      <c r="S37" s="85">
        <v>1.8918341171440787E-2</v>
      </c>
      <c r="T37" s="85">
        <v>6.5615293452413223E-2</v>
      </c>
      <c r="U37" s="85">
        <v>2.6846108897601594E-2</v>
      </c>
      <c r="V37" s="85">
        <v>3.7534633691971298E-2</v>
      </c>
      <c r="W37" s="85">
        <v>0.25100586824982613</v>
      </c>
      <c r="X37" s="85">
        <v>1.3129066915659921E-2</v>
      </c>
      <c r="Y37" s="85">
        <v>7.1741484544201612E-3</v>
      </c>
      <c r="Z37" s="85">
        <v>3.8150026833008867E-2</v>
      </c>
      <c r="AA37" s="85">
        <v>9.3946576342357566E-3</v>
      </c>
      <c r="AB37" s="85">
        <v>1.5322408200008106E-2</v>
      </c>
      <c r="AC37" s="85">
        <v>1.0550241823847419E-2</v>
      </c>
      <c r="AD37" s="85">
        <v>1.2646521880093044E-2</v>
      </c>
      <c r="AE37" s="85">
        <v>1.2517909042531418E-2</v>
      </c>
      <c r="AF37" s="85">
        <v>6.7894919527210947E-3</v>
      </c>
      <c r="AG37" s="85">
        <v>0.2736944797549527</v>
      </c>
      <c r="AH37" s="85">
        <v>5.8416683468183773E-2</v>
      </c>
      <c r="AI37" s="85">
        <v>3.3030160080767826E-2</v>
      </c>
      <c r="AJ37" s="85">
        <v>2.7242345046440204E-3</v>
      </c>
      <c r="AK37" s="85">
        <v>1.4896070016544589E-2</v>
      </c>
      <c r="AL37" s="85">
        <v>1.8898936273925141E-2</v>
      </c>
      <c r="AM37" s="85">
        <v>2.6192964551991955E-2</v>
      </c>
      <c r="AN37" s="85">
        <v>8.0718898624687532E-3</v>
      </c>
      <c r="AO37" s="85">
        <v>0</v>
      </c>
      <c r="AP37" s="85">
        <v>1.8118604751797367E-2</v>
      </c>
      <c r="AQ37" s="85">
        <v>7.7786239715444119E-3</v>
      </c>
      <c r="AR37" s="85">
        <v>4.1232580102306821E-2</v>
      </c>
      <c r="AS37" s="85">
        <v>1.6832760873616383E-2</v>
      </c>
      <c r="AT37" s="85">
        <v>7.0272582873947016E-3</v>
      </c>
      <c r="AU37" s="85">
        <v>1.5317996344718468E-2</v>
      </c>
      <c r="AV37" s="85">
        <v>3.2542108507239265E-2</v>
      </c>
      <c r="AW37" s="85">
        <v>6.697236635694462E-3</v>
      </c>
      <c r="AX37" s="85">
        <v>6.2986765971930246E-3</v>
      </c>
      <c r="AY37" s="85">
        <v>9.2649890583244886E-4</v>
      </c>
      <c r="AZ37" s="85">
        <v>6.5970668655232411E-3</v>
      </c>
      <c r="BA37" s="85">
        <v>1.2093451646725708E-3</v>
      </c>
      <c r="BB37" s="85">
        <v>1.4194640632926256E-2</v>
      </c>
      <c r="BC37" s="85">
        <v>7.9673153573581647E-3</v>
      </c>
      <c r="BD37" s="85">
        <v>1.6340834366940324E-2</v>
      </c>
      <c r="BE37" s="85">
        <v>1.0526988622395296E-2</v>
      </c>
      <c r="BF37" s="85">
        <v>9.6415039992909842E-3</v>
      </c>
      <c r="BG37" s="85">
        <v>1.3478098090602771E-2</v>
      </c>
      <c r="BH37" s="85">
        <v>1.0998171641529656E-3</v>
      </c>
      <c r="BI37" s="85">
        <v>5.5449981563944753E-3</v>
      </c>
      <c r="BJ37" s="85">
        <v>1.514291329126362E-2</v>
      </c>
      <c r="BK37" s="85">
        <v>1.5081722814774115E-2</v>
      </c>
      <c r="BL37" s="85">
        <v>7.5906718117607639E-3</v>
      </c>
      <c r="BM37" s="85">
        <v>7.3157891857612897E-3</v>
      </c>
      <c r="BN37" s="85">
        <v>1.0489756754358764E-2</v>
      </c>
      <c r="BO37" s="85">
        <v>9.5590422848568727E-3</v>
      </c>
      <c r="BP37" s="85">
        <v>2.283847466784987E-2</v>
      </c>
      <c r="BQ37" s="85">
        <v>1.8368723410276486E-2</v>
      </c>
      <c r="BR37" s="85">
        <v>1.1256941697254368E-2</v>
      </c>
      <c r="BS37" s="85">
        <v>1.9388644851356465E-2</v>
      </c>
      <c r="BT37" s="85">
        <v>2.2348374325615455E-2</v>
      </c>
      <c r="BU37" s="85">
        <v>0</v>
      </c>
    </row>
    <row r="38" spans="1:73" ht="22.5" x14ac:dyDescent="0.25">
      <c r="A38" s="46" t="s">
        <v>32</v>
      </c>
      <c r="B38" s="38" t="s">
        <v>96</v>
      </c>
      <c r="C38" s="85">
        <v>4.0439614671207314E-3</v>
      </c>
      <c r="D38" s="85">
        <v>1.5800122033462859E-4</v>
      </c>
      <c r="E38" s="85">
        <v>1.8542023067159649E-4</v>
      </c>
      <c r="F38" s="85">
        <v>7.8362277081224204E-4</v>
      </c>
      <c r="G38" s="85">
        <v>2.24808056459022E-3</v>
      </c>
      <c r="H38" s="85">
        <v>4.4561463246584349E-3</v>
      </c>
      <c r="I38" s="85">
        <v>3.159368236358586E-3</v>
      </c>
      <c r="J38" s="85">
        <v>5.3787487574409511E-3</v>
      </c>
      <c r="K38" s="85">
        <v>6.8838916934373562E-4</v>
      </c>
      <c r="L38" s="85">
        <v>4.4715365239294709E-3</v>
      </c>
      <c r="M38" s="85">
        <v>4.1838116019281574E-3</v>
      </c>
      <c r="N38" s="85">
        <v>1.7171509032213751E-4</v>
      </c>
      <c r="O38" s="85">
        <v>1.368623513035735E-3</v>
      </c>
      <c r="P38" s="85">
        <v>4.8354917356610745E-4</v>
      </c>
      <c r="Q38" s="85">
        <v>8.4264920689680473E-3</v>
      </c>
      <c r="R38" s="85">
        <v>6.9042908455052253E-3</v>
      </c>
      <c r="S38" s="85">
        <v>1.6524155622060712E-3</v>
      </c>
      <c r="T38" s="85">
        <v>7.5400544645554367E-3</v>
      </c>
      <c r="U38" s="85">
        <v>1.661435069675862E-2</v>
      </c>
      <c r="V38" s="85">
        <v>1.8922372039996346E-3</v>
      </c>
      <c r="W38" s="85">
        <v>5.1851041357810169E-3</v>
      </c>
      <c r="X38" s="85">
        <v>9.55070108713797E-4</v>
      </c>
      <c r="Y38" s="85">
        <v>5.72209096278795E-4</v>
      </c>
      <c r="Z38" s="85">
        <v>1.2147830792617893E-3</v>
      </c>
      <c r="AA38" s="85">
        <v>9.3768880213672759E-4</v>
      </c>
      <c r="AB38" s="85">
        <v>2.080142744457775E-3</v>
      </c>
      <c r="AC38" s="85">
        <v>4.5554409890946656E-3</v>
      </c>
      <c r="AD38" s="85">
        <v>2.9266297193264183E-3</v>
      </c>
      <c r="AE38" s="85">
        <v>4.8958205411600963E-3</v>
      </c>
      <c r="AF38" s="85">
        <v>5.9920714664133431E-4</v>
      </c>
      <c r="AG38" s="85">
        <v>2.7231952059464421E-3</v>
      </c>
      <c r="AH38" s="85">
        <v>0.16926871031554711</v>
      </c>
      <c r="AI38" s="85">
        <v>0.44139703645573863</v>
      </c>
      <c r="AJ38" s="85">
        <v>2.0131048765515977E-3</v>
      </c>
      <c r="AK38" s="85">
        <v>2.134892189594265E-3</v>
      </c>
      <c r="AL38" s="85">
        <v>4.7829643628841687E-3</v>
      </c>
      <c r="AM38" s="85">
        <v>3.5989763477345779E-3</v>
      </c>
      <c r="AN38" s="85">
        <v>6.5270019538805413E-4</v>
      </c>
      <c r="AO38" s="85">
        <v>1.2885081182206198E-3</v>
      </c>
      <c r="AP38" s="85">
        <v>1.3763681408411881E-3</v>
      </c>
      <c r="AQ38" s="85">
        <v>1.3426600516814066E-3</v>
      </c>
      <c r="AR38" s="85">
        <v>7.5143747205301996E-3</v>
      </c>
      <c r="AS38" s="85">
        <v>3.2908252200397827E-3</v>
      </c>
      <c r="AT38" s="85">
        <v>1.9178661526129698E-4</v>
      </c>
      <c r="AU38" s="85">
        <v>3.0679821005158593E-4</v>
      </c>
      <c r="AV38" s="85">
        <v>1.0308565103085651E-3</v>
      </c>
      <c r="AW38" s="85">
        <v>3.5174292470390692E-4</v>
      </c>
      <c r="AX38" s="85">
        <v>1.2406484206592321E-3</v>
      </c>
      <c r="AY38" s="85">
        <v>1.0912866465464294E-3</v>
      </c>
      <c r="AZ38" s="85">
        <v>1.9898086005468553E-3</v>
      </c>
      <c r="BA38" s="85">
        <v>8.563885921139214E-4</v>
      </c>
      <c r="BB38" s="85">
        <v>2.4888202623583396E-3</v>
      </c>
      <c r="BC38" s="85">
        <v>1.4724570298438198E-3</v>
      </c>
      <c r="BD38" s="85">
        <v>2.6799952749394598E-3</v>
      </c>
      <c r="BE38" s="85">
        <v>2.9796147151665339E-3</v>
      </c>
      <c r="BF38" s="85">
        <v>1.6362750094166131E-3</v>
      </c>
      <c r="BG38" s="85">
        <v>2.3413040765278164E-3</v>
      </c>
      <c r="BH38" s="85">
        <v>1.9264313384844941E-4</v>
      </c>
      <c r="BI38" s="85">
        <v>4.727193654215239E-4</v>
      </c>
      <c r="BJ38" s="85">
        <v>2.980544577155709E-3</v>
      </c>
      <c r="BK38" s="85">
        <v>2.3826232437554298E-3</v>
      </c>
      <c r="BL38" s="85">
        <v>1.9267923619437567E-3</v>
      </c>
      <c r="BM38" s="85">
        <v>1.1429211060412807E-3</v>
      </c>
      <c r="BN38" s="85">
        <v>2.8094949312009892E-3</v>
      </c>
      <c r="BO38" s="85">
        <v>4.2412102204171902E-3</v>
      </c>
      <c r="BP38" s="85">
        <v>8.8811916970518885E-3</v>
      </c>
      <c r="BQ38" s="85">
        <v>6.6362289994245779E-3</v>
      </c>
      <c r="BR38" s="85">
        <v>4.7396331478875712E-3</v>
      </c>
      <c r="BS38" s="85">
        <v>3.8744385765756874E-3</v>
      </c>
      <c r="BT38" s="85">
        <v>1.0940333773864488E-2</v>
      </c>
      <c r="BU38" s="85">
        <v>0</v>
      </c>
    </row>
    <row r="39" spans="1:73" x14ac:dyDescent="0.25">
      <c r="A39" s="46" t="s">
        <v>33</v>
      </c>
      <c r="B39" s="38" t="s">
        <v>97</v>
      </c>
      <c r="C39" s="85">
        <v>0</v>
      </c>
      <c r="D39" s="85">
        <v>0</v>
      </c>
      <c r="E39" s="85">
        <v>0</v>
      </c>
      <c r="F39" s="85">
        <v>0</v>
      </c>
      <c r="G39" s="85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5">
        <v>0</v>
      </c>
      <c r="V39" s="85">
        <v>0</v>
      </c>
      <c r="W39" s="85">
        <v>0</v>
      </c>
      <c r="X39" s="85">
        <v>0</v>
      </c>
      <c r="Y39" s="85">
        <v>0</v>
      </c>
      <c r="Z39" s="85">
        <v>0</v>
      </c>
      <c r="AA39" s="85">
        <v>0</v>
      </c>
      <c r="AB39" s="85">
        <v>0</v>
      </c>
      <c r="AC39" s="85">
        <v>0</v>
      </c>
      <c r="AD39" s="85">
        <v>0</v>
      </c>
      <c r="AE39" s="85">
        <v>0</v>
      </c>
      <c r="AF39" s="85">
        <v>0</v>
      </c>
      <c r="AG39" s="85">
        <v>0</v>
      </c>
      <c r="AH39" s="85">
        <v>0</v>
      </c>
      <c r="AI39" s="85">
        <v>0</v>
      </c>
      <c r="AJ39" s="85">
        <v>0</v>
      </c>
      <c r="AK39" s="85">
        <v>0</v>
      </c>
      <c r="AL39" s="85">
        <v>0</v>
      </c>
      <c r="AM39" s="85">
        <v>0</v>
      </c>
      <c r="AN39" s="85">
        <v>0</v>
      </c>
      <c r="AO39" s="85">
        <v>0</v>
      </c>
      <c r="AP39" s="85">
        <v>0</v>
      </c>
      <c r="AQ39" s="85">
        <v>0</v>
      </c>
      <c r="AR39" s="85">
        <v>0</v>
      </c>
      <c r="AS39" s="85">
        <v>0</v>
      </c>
      <c r="AT39" s="85">
        <v>0</v>
      </c>
      <c r="AU39" s="85">
        <v>0</v>
      </c>
      <c r="AV39" s="85">
        <v>0</v>
      </c>
      <c r="AW39" s="85">
        <v>0</v>
      </c>
      <c r="AX39" s="85">
        <v>0</v>
      </c>
      <c r="AY39" s="85">
        <v>0</v>
      </c>
      <c r="AZ39" s="85">
        <v>0</v>
      </c>
      <c r="BA39" s="85">
        <v>0</v>
      </c>
      <c r="BB39" s="85">
        <v>0</v>
      </c>
      <c r="BC39" s="85">
        <v>0</v>
      </c>
      <c r="BD39" s="85">
        <v>0</v>
      </c>
      <c r="BE39" s="85">
        <v>0</v>
      </c>
      <c r="BF39" s="85">
        <v>0</v>
      </c>
      <c r="BG39" s="85">
        <v>0</v>
      </c>
      <c r="BH39" s="85">
        <v>0</v>
      </c>
      <c r="BI39" s="85">
        <v>0</v>
      </c>
      <c r="BJ39" s="85">
        <v>0</v>
      </c>
      <c r="BK39" s="85">
        <v>0</v>
      </c>
      <c r="BL39" s="85">
        <v>0</v>
      </c>
      <c r="BM39" s="85">
        <v>0</v>
      </c>
      <c r="BN39" s="85">
        <v>0</v>
      </c>
      <c r="BO39" s="85">
        <v>0</v>
      </c>
      <c r="BP39" s="85">
        <v>0</v>
      </c>
      <c r="BQ39" s="85">
        <v>0</v>
      </c>
      <c r="BR39" s="85">
        <v>0</v>
      </c>
      <c r="BS39" s="85">
        <v>0</v>
      </c>
      <c r="BT39" s="85">
        <v>0</v>
      </c>
      <c r="BU39" s="85">
        <v>0</v>
      </c>
    </row>
    <row r="40" spans="1:73" x14ac:dyDescent="0.25">
      <c r="A40" s="46" t="s">
        <v>34</v>
      </c>
      <c r="B40" s="38" t="s">
        <v>98</v>
      </c>
      <c r="C40" s="85">
        <v>3.1183535900603005E-3</v>
      </c>
      <c r="D40" s="85">
        <v>5.0470471113394783E-3</v>
      </c>
      <c r="E40" s="85">
        <v>0</v>
      </c>
      <c r="F40" s="85">
        <v>0</v>
      </c>
      <c r="G40" s="85">
        <v>3.1818759213142263E-2</v>
      </c>
      <c r="H40" s="85">
        <v>1.7081228153892512E-3</v>
      </c>
      <c r="I40" s="85">
        <v>3.7157228622424145E-3</v>
      </c>
      <c r="J40" s="85">
        <v>6.7593117296526695E-3</v>
      </c>
      <c r="K40" s="85">
        <v>1.5666386341240685E-3</v>
      </c>
      <c r="L40" s="85">
        <v>6.8745591939546593E-3</v>
      </c>
      <c r="M40" s="85">
        <v>1.0319557305947455E-2</v>
      </c>
      <c r="N40" s="85">
        <v>0</v>
      </c>
      <c r="O40" s="85">
        <v>1.7414492448334013E-3</v>
      </c>
      <c r="P40" s="85">
        <v>5.773577132379323E-3</v>
      </c>
      <c r="Q40" s="85">
        <v>1.0716618833356577E-3</v>
      </c>
      <c r="R40" s="85">
        <v>2.9383796548755918E-3</v>
      </c>
      <c r="S40" s="85">
        <v>4.6504916631038909E-3</v>
      </c>
      <c r="T40" s="85">
        <v>6.7864916394362327E-3</v>
      </c>
      <c r="U40" s="85">
        <v>7.1020751044442295E-3</v>
      </c>
      <c r="V40" s="85">
        <v>1.609416530124123E-2</v>
      </c>
      <c r="W40" s="85">
        <v>2.2671366104295089E-3</v>
      </c>
      <c r="X40" s="85">
        <v>2.9056024029454473E-2</v>
      </c>
      <c r="Y40" s="85">
        <v>5.9805079740106321E-3</v>
      </c>
      <c r="Z40" s="85">
        <v>6.7003931765567083E-3</v>
      </c>
      <c r="AA40" s="85">
        <v>0</v>
      </c>
      <c r="AB40" s="85">
        <v>1.9606939049218184E-3</v>
      </c>
      <c r="AC40" s="85">
        <v>1.317830782172446E-2</v>
      </c>
      <c r="AD40" s="85">
        <v>1.8713022740674497E-2</v>
      </c>
      <c r="AE40" s="85">
        <v>2.9636906954848747E-3</v>
      </c>
      <c r="AF40" s="85">
        <v>3.1576207091835805E-2</v>
      </c>
      <c r="AG40" s="85">
        <v>3.7558788564337267E-2</v>
      </c>
      <c r="AH40" s="85">
        <v>6.4271403428288701E-2</v>
      </c>
      <c r="AI40" s="85">
        <v>7.2166402878015026E-2</v>
      </c>
      <c r="AJ40" s="85">
        <v>0.24974171983396048</v>
      </c>
      <c r="AK40" s="85">
        <v>1.7857861715740591E-3</v>
      </c>
      <c r="AL40" s="85">
        <v>9.7350864135812374E-3</v>
      </c>
      <c r="AM40" s="85">
        <v>1.5464056644491046E-2</v>
      </c>
      <c r="AN40" s="85">
        <v>7.0172304411493707E-3</v>
      </c>
      <c r="AO40" s="85">
        <v>1.1249667032156949E-2</v>
      </c>
      <c r="AP40" s="85">
        <v>1.4310592289211128E-2</v>
      </c>
      <c r="AQ40" s="85">
        <v>9.3017727514846313E-3</v>
      </c>
      <c r="AR40" s="85">
        <v>1.8939935098067229E-2</v>
      </c>
      <c r="AS40" s="85">
        <v>3.4408712897404424E-3</v>
      </c>
      <c r="AT40" s="85">
        <v>2.8964696509975363E-3</v>
      </c>
      <c r="AU40" s="85">
        <v>4.3915972353098442E-3</v>
      </c>
      <c r="AV40" s="85">
        <v>1.6378605481967873E-2</v>
      </c>
      <c r="AW40" s="85">
        <v>3.9821407023048153E-3</v>
      </c>
      <c r="AX40" s="85">
        <v>9.259148030245393E-3</v>
      </c>
      <c r="AY40" s="85">
        <v>7.7507856226729493E-3</v>
      </c>
      <c r="AZ40" s="85">
        <v>1.4215759383544618E-2</v>
      </c>
      <c r="BA40" s="85">
        <v>3.7900203944673347E-2</v>
      </c>
      <c r="BB40" s="85">
        <v>6.5432258886423686E-3</v>
      </c>
      <c r="BC40" s="85">
        <v>3.6160855629816926E-2</v>
      </c>
      <c r="BD40" s="85">
        <v>9.986612328470458E-3</v>
      </c>
      <c r="BE40" s="85">
        <v>5.6101326567739524E-3</v>
      </c>
      <c r="BF40" s="85">
        <v>6.3811401856734545E-3</v>
      </c>
      <c r="BG40" s="85">
        <v>1.7449904774306968E-2</v>
      </c>
      <c r="BH40" s="85">
        <v>8.1960896946431199E-4</v>
      </c>
      <c r="BI40" s="85">
        <v>1.4663754715375671E-2</v>
      </c>
      <c r="BJ40" s="85">
        <v>8.0824911272320485E-3</v>
      </c>
      <c r="BK40" s="85">
        <v>1.4657771033773323E-2</v>
      </c>
      <c r="BL40" s="85">
        <v>1.646543554408323E-2</v>
      </c>
      <c r="BM40" s="85">
        <v>4.2720674037301475E-3</v>
      </c>
      <c r="BN40" s="85">
        <v>1.6578901392810656E-2</v>
      </c>
      <c r="BO40" s="85">
        <v>5.6857305040148454E-3</v>
      </c>
      <c r="BP40" s="85">
        <v>9.2962675378488338E-4</v>
      </c>
      <c r="BQ40" s="85">
        <v>2.2212736654435003E-2</v>
      </c>
      <c r="BR40" s="85">
        <v>9.4867776002884353E-3</v>
      </c>
      <c r="BS40" s="85">
        <v>8.184854317819127E-3</v>
      </c>
      <c r="BT40" s="85">
        <v>5.4494275955580722E-3</v>
      </c>
      <c r="BU40" s="85">
        <v>0</v>
      </c>
    </row>
    <row r="41" spans="1:73" x14ac:dyDescent="0.25">
      <c r="A41" s="46" t="s">
        <v>35</v>
      </c>
      <c r="B41" s="38" t="s">
        <v>99</v>
      </c>
      <c r="C41" s="85">
        <v>3.4615659625298455E-3</v>
      </c>
      <c r="D41" s="85">
        <v>1.8572208484537077E-2</v>
      </c>
      <c r="E41" s="85">
        <v>4.1940290270956348E-5</v>
      </c>
      <c r="F41" s="85">
        <v>9.7344443579160499E-5</v>
      </c>
      <c r="G41" s="85">
        <v>1.2794266656031858E-2</v>
      </c>
      <c r="H41" s="85">
        <v>1.3836034597280271E-3</v>
      </c>
      <c r="I41" s="85">
        <v>6.5563491255909371E-4</v>
      </c>
      <c r="J41" s="85">
        <v>1.556537615103652E-3</v>
      </c>
      <c r="K41" s="85">
        <v>1.1438209209738552E-3</v>
      </c>
      <c r="L41" s="85">
        <v>1.1133501259445843E-3</v>
      </c>
      <c r="M41" s="85">
        <v>1.7422961238704794E-3</v>
      </c>
      <c r="N41" s="85">
        <v>2.6100693728964902E-3</v>
      </c>
      <c r="O41" s="85">
        <v>4.8174111412058006E-4</v>
      </c>
      <c r="P41" s="85">
        <v>2.4032393926235541E-3</v>
      </c>
      <c r="Q41" s="85">
        <v>1.2355918974532125E-3</v>
      </c>
      <c r="R41" s="85">
        <v>3.2673700150073681E-3</v>
      </c>
      <c r="S41" s="85">
        <v>7.1825566481402317E-4</v>
      </c>
      <c r="T41" s="85">
        <v>8.3655432568299239E-4</v>
      </c>
      <c r="U41" s="85">
        <v>4.3831463517726701E-3</v>
      </c>
      <c r="V41" s="85">
        <v>4.509568878900202E-3</v>
      </c>
      <c r="W41" s="85">
        <v>1.4003069336736401E-4</v>
      </c>
      <c r="X41" s="85">
        <v>1.6069259823402338E-3</v>
      </c>
      <c r="Y41" s="85">
        <v>3.5070880094506792E-3</v>
      </c>
      <c r="Z41" s="85">
        <v>3.1885249030531252E-4</v>
      </c>
      <c r="AA41" s="85">
        <v>5.1805255978107834E-4</v>
      </c>
      <c r="AB41" s="85">
        <v>1.7549386370268504E-2</v>
      </c>
      <c r="AC41" s="85">
        <v>2.0204206804488221E-3</v>
      </c>
      <c r="AD41" s="85">
        <v>1.5318567452831217E-3</v>
      </c>
      <c r="AE41" s="85">
        <v>1.7847640099881289E-3</v>
      </c>
      <c r="AF41" s="85">
        <v>3.4911123696085059E-3</v>
      </c>
      <c r="AG41" s="85">
        <v>2.037362941080108E-3</v>
      </c>
      <c r="AH41" s="85">
        <v>3.3827054435941421E-3</v>
      </c>
      <c r="AI41" s="85">
        <v>4.2456011956459446E-3</v>
      </c>
      <c r="AJ41" s="85">
        <v>2.456833902853877E-3</v>
      </c>
      <c r="AK41" s="85">
        <v>4.200425130617786E-2</v>
      </c>
      <c r="AL41" s="85">
        <v>1.8041730130075762E-3</v>
      </c>
      <c r="AM41" s="85">
        <v>3.1908495335176341E-3</v>
      </c>
      <c r="AN41" s="85">
        <v>3.1176632770332523E-2</v>
      </c>
      <c r="AO41" s="85">
        <v>1.276118617083883E-3</v>
      </c>
      <c r="AP41" s="85">
        <v>2.1214614884194167E-3</v>
      </c>
      <c r="AQ41" s="85">
        <v>4.9612389450653946E-3</v>
      </c>
      <c r="AR41" s="85">
        <v>1.0854096818543621E-3</v>
      </c>
      <c r="AS41" s="85">
        <v>1.1392386773568626E-4</v>
      </c>
      <c r="AT41" s="85">
        <v>6.5404153409621784E-4</v>
      </c>
      <c r="AU41" s="85">
        <v>3.4317571210055967E-3</v>
      </c>
      <c r="AV41" s="85">
        <v>0</v>
      </c>
      <c r="AW41" s="85">
        <v>7.3686291525562988E-4</v>
      </c>
      <c r="AX41" s="85">
        <v>8.6892105631969894E-4</v>
      </c>
      <c r="AY41" s="85">
        <v>4.782301566174954E-4</v>
      </c>
      <c r="AZ41" s="85">
        <v>7.4285359184688036E-3</v>
      </c>
      <c r="BA41" s="85">
        <v>1.4862825076342488E-4</v>
      </c>
      <c r="BB41" s="85">
        <v>6.7166681887635485E-3</v>
      </c>
      <c r="BC41" s="85">
        <v>2.671674610850642E-3</v>
      </c>
      <c r="BD41" s="85">
        <v>2.5643297304746714E-3</v>
      </c>
      <c r="BE41" s="85">
        <v>3.5155520154192604E-3</v>
      </c>
      <c r="BF41" s="85">
        <v>1.6883433407927681E-3</v>
      </c>
      <c r="BG41" s="85">
        <v>2.401532292633167E-2</v>
      </c>
      <c r="BH41" s="85">
        <v>3.3624983362638439E-4</v>
      </c>
      <c r="BI41" s="85">
        <v>1.7348800710969927E-3</v>
      </c>
      <c r="BJ41" s="85">
        <v>1.3420428949830439E-3</v>
      </c>
      <c r="BK41" s="85">
        <v>6.4719667519315069E-4</v>
      </c>
      <c r="BL41" s="85">
        <v>0</v>
      </c>
      <c r="BM41" s="85">
        <v>1.4307554346613968E-4</v>
      </c>
      <c r="BN41" s="85">
        <v>3.4987198801379732E-4</v>
      </c>
      <c r="BO41" s="85">
        <v>1.4439186508264778E-4</v>
      </c>
      <c r="BP41" s="85">
        <v>1.5071546908937371E-3</v>
      </c>
      <c r="BQ41" s="85">
        <v>2.1436859134601779E-3</v>
      </c>
      <c r="BR41" s="85">
        <v>2.2784290356987267E-4</v>
      </c>
      <c r="BS41" s="85">
        <v>2.5829590510504583E-3</v>
      </c>
      <c r="BT41" s="85">
        <v>8.9250467706777881E-4</v>
      </c>
      <c r="BU41" s="85">
        <v>0</v>
      </c>
    </row>
    <row r="42" spans="1:73" ht="22.5" x14ac:dyDescent="0.25">
      <c r="A42" s="46" t="s">
        <v>36</v>
      </c>
      <c r="B42" s="38" t="s">
        <v>100</v>
      </c>
      <c r="C42" s="85">
        <v>3.108539510782168E-2</v>
      </c>
      <c r="D42" s="85">
        <v>1.7252962522881273E-2</v>
      </c>
      <c r="E42" s="85">
        <v>2.8338391920975661E-2</v>
      </c>
      <c r="F42" s="85">
        <v>1.7750759286659916E-2</v>
      </c>
      <c r="G42" s="85">
        <v>2.4530960589168448E-2</v>
      </c>
      <c r="H42" s="85">
        <v>4.8593176620858276E-2</v>
      </c>
      <c r="I42" s="85">
        <v>6.9174708553230463E-2</v>
      </c>
      <c r="J42" s="85">
        <v>5.6004977568470365E-2</v>
      </c>
      <c r="K42" s="85">
        <v>9.2300058472311847E-2</v>
      </c>
      <c r="L42" s="85">
        <v>4.9575818639798486E-2</v>
      </c>
      <c r="M42" s="85">
        <v>4.7218398033493501E-2</v>
      </c>
      <c r="N42" s="85">
        <v>1.1630835451152781E-2</v>
      </c>
      <c r="O42" s="85">
        <v>2.7802147428340258E-2</v>
      </c>
      <c r="P42" s="85">
        <v>3.2253696975206497E-2</v>
      </c>
      <c r="Q42" s="85">
        <v>4.2492127689247414E-2</v>
      </c>
      <c r="R42" s="85">
        <v>3.7887972022299238E-2</v>
      </c>
      <c r="S42" s="85">
        <v>1.8879328772979907E-2</v>
      </c>
      <c r="T42" s="85">
        <v>5.1112805367226323E-2</v>
      </c>
      <c r="U42" s="85">
        <v>2.7770968677993769E-2</v>
      </c>
      <c r="V42" s="85">
        <v>4.4698747492334635E-2</v>
      </c>
      <c r="W42" s="85">
        <v>2.1793764835741729E-2</v>
      </c>
      <c r="X42" s="85">
        <v>2.5690017629116449E-2</v>
      </c>
      <c r="Y42" s="85">
        <v>6.3576737546761172E-2</v>
      </c>
      <c r="Z42" s="85">
        <v>5.7256476410529319E-2</v>
      </c>
      <c r="AA42" s="85">
        <v>6.1501997031107758E-2</v>
      </c>
      <c r="AB42" s="85">
        <v>1.7728404903096354E-2</v>
      </c>
      <c r="AC42" s="85">
        <v>5.0199098786038586E-2</v>
      </c>
      <c r="AD42" s="85">
        <v>2.5323506820461604E-2</v>
      </c>
      <c r="AE42" s="85">
        <v>5.8823529411764705E-2</v>
      </c>
      <c r="AF42" s="85">
        <v>2.8333546465956632E-2</v>
      </c>
      <c r="AG42" s="85">
        <v>1.3840926084047855E-2</v>
      </c>
      <c r="AH42" s="85">
        <v>2.0759857133534565E-2</v>
      </c>
      <c r="AI42" s="85">
        <v>1.7145527569955427E-2</v>
      </c>
      <c r="AJ42" s="85">
        <v>1.3698762317214572E-2</v>
      </c>
      <c r="AK42" s="85">
        <v>3.1276335561496442E-2</v>
      </c>
      <c r="AL42" s="85">
        <v>4.372805275611976E-2</v>
      </c>
      <c r="AM42" s="85">
        <v>1.1821853962132414E-2</v>
      </c>
      <c r="AN42" s="85">
        <v>2.6475855016155736E-2</v>
      </c>
      <c r="AO42" s="85">
        <v>3.0639236311149929E-2</v>
      </c>
      <c r="AP42" s="85">
        <v>7.525842811849202E-3</v>
      </c>
      <c r="AQ42" s="85">
        <v>3.2531992727624901E-3</v>
      </c>
      <c r="AR42" s="85">
        <v>1.555939417441142E-2</v>
      </c>
      <c r="AS42" s="85">
        <v>4.2732379682502521E-2</v>
      </c>
      <c r="AT42" s="85">
        <v>3.4585519618787218E-2</v>
      </c>
      <c r="AU42" s="85">
        <v>6.2280036640471942E-3</v>
      </c>
      <c r="AV42" s="85">
        <v>1.1731260299130785E-2</v>
      </c>
      <c r="AW42" s="85">
        <v>2.2234260787852805E-3</v>
      </c>
      <c r="AX42" s="85">
        <v>3.5557691152621781E-3</v>
      </c>
      <c r="AY42" s="85">
        <v>7.8591076340513697E-4</v>
      </c>
      <c r="AZ42" s="85">
        <v>4.9105145413870241E-3</v>
      </c>
      <c r="BA42" s="85">
        <v>2.5050822762516067E-4</v>
      </c>
      <c r="BB42" s="85">
        <v>5.0574546805246551E-3</v>
      </c>
      <c r="BC42" s="85">
        <v>2.0256584853860265E-2</v>
      </c>
      <c r="BD42" s="85">
        <v>1.6697674876459352E-2</v>
      </c>
      <c r="BE42" s="85">
        <v>3.2726593307175658E-2</v>
      </c>
      <c r="BF42" s="85">
        <v>1.4812886358097179E-2</v>
      </c>
      <c r="BG42" s="85">
        <v>1.690188226740243E-2</v>
      </c>
      <c r="BH42" s="85">
        <v>7.8458294512823027E-4</v>
      </c>
      <c r="BI42" s="85">
        <v>3.5453952406614293E-4</v>
      </c>
      <c r="BJ42" s="85">
        <v>9.706715757330427E-3</v>
      </c>
      <c r="BK42" s="85">
        <v>4.1562458037788883E-3</v>
      </c>
      <c r="BL42" s="85">
        <v>5.0892450429601398E-3</v>
      </c>
      <c r="BM42" s="85">
        <v>1.1454459685730359E-3</v>
      </c>
      <c r="BN42" s="85">
        <v>3.737867674297992E-2</v>
      </c>
      <c r="BO42" s="85">
        <v>6.3605218201677527E-2</v>
      </c>
      <c r="BP42" s="85">
        <v>8.0510400154579966E-3</v>
      </c>
      <c r="BQ42" s="85">
        <v>3.2355743380279036E-3</v>
      </c>
      <c r="BR42" s="85">
        <v>8.8958883119094247E-3</v>
      </c>
      <c r="BS42" s="85">
        <v>2.7886086570258133E-2</v>
      </c>
      <c r="BT42" s="85">
        <v>1.5986417909593851E-2</v>
      </c>
      <c r="BU42" s="85">
        <v>0</v>
      </c>
    </row>
    <row r="43" spans="1:73" x14ac:dyDescent="0.25">
      <c r="A43" s="46" t="s">
        <v>247</v>
      </c>
      <c r="B43" s="38" t="s">
        <v>248</v>
      </c>
      <c r="C43" s="85">
        <v>2.7706547813493238E-3</v>
      </c>
      <c r="D43" s="85">
        <v>5.3001059764282736E-3</v>
      </c>
      <c r="E43" s="85">
        <v>4.366204955576403E-3</v>
      </c>
      <c r="F43" s="85">
        <v>2.3070633128261038E-3</v>
      </c>
      <c r="G43" s="85">
        <v>4.2007497540700305E-3</v>
      </c>
      <c r="H43" s="85">
        <v>3.2483907916433866E-3</v>
      </c>
      <c r="I43" s="85">
        <v>4.8020307081352081E-3</v>
      </c>
      <c r="J43" s="85">
        <v>1.5104490181557647E-3</v>
      </c>
      <c r="K43" s="85">
        <v>5.9264367066343944E-3</v>
      </c>
      <c r="L43" s="85">
        <v>4.0403022670025181E-3</v>
      </c>
      <c r="M43" s="85">
        <v>4.5711305494943759E-3</v>
      </c>
      <c r="N43" s="85">
        <v>4.7736795109554232E-3</v>
      </c>
      <c r="O43" s="85">
        <v>4.3184350654868697E-2</v>
      </c>
      <c r="P43" s="85">
        <v>5.6130388067553751E-3</v>
      </c>
      <c r="Q43" s="85">
        <v>3.0045680199456337E-3</v>
      </c>
      <c r="R43" s="85">
        <v>3.2718767322694473E-3</v>
      </c>
      <c r="S43" s="85">
        <v>3.0782385634886707E-3</v>
      </c>
      <c r="T43" s="85">
        <v>5.1023174546617426E-3</v>
      </c>
      <c r="U43" s="85">
        <v>1.5926668424518589E-3</v>
      </c>
      <c r="V43" s="85">
        <v>3.976179011503404E-3</v>
      </c>
      <c r="W43" s="85">
        <v>2.4009311190720107E-3</v>
      </c>
      <c r="X43" s="85">
        <v>3.4968154295544119E-3</v>
      </c>
      <c r="Y43" s="85">
        <v>1.8501427446347706E-2</v>
      </c>
      <c r="Z43" s="85">
        <v>7.0170002267894481E-3</v>
      </c>
      <c r="AA43" s="85">
        <v>7.221297291090863E-3</v>
      </c>
      <c r="AB43" s="85">
        <v>3.5851671773156129E-3</v>
      </c>
      <c r="AC43" s="85">
        <v>7.8993891265668227E-3</v>
      </c>
      <c r="AD43" s="85">
        <v>4.1560317947311968E-3</v>
      </c>
      <c r="AE43" s="85">
        <v>9.2431126939293458E-3</v>
      </c>
      <c r="AF43" s="85">
        <v>5.9199108496684263E-3</v>
      </c>
      <c r="AG43" s="85">
        <v>2.222411358421945E-3</v>
      </c>
      <c r="AH43" s="85">
        <v>1.2243192463569929E-3</v>
      </c>
      <c r="AI43" s="85">
        <v>1.0713199278732757E-3</v>
      </c>
      <c r="AJ43" s="85">
        <v>2.2547303338290975E-3</v>
      </c>
      <c r="AK43" s="85">
        <v>3.8104690889388827E-3</v>
      </c>
      <c r="AL43" s="85">
        <v>1.3655574922715314E-3</v>
      </c>
      <c r="AM43" s="85">
        <v>1.4438034610470385E-3</v>
      </c>
      <c r="AN43" s="85">
        <v>4.7816619378725066E-3</v>
      </c>
      <c r="AO43" s="85">
        <v>5.4018224956172136E-3</v>
      </c>
      <c r="AP43" s="85">
        <v>1.140731006028747E-3</v>
      </c>
      <c r="AQ43" s="85">
        <v>7.3075924124299508E-4</v>
      </c>
      <c r="AR43" s="85">
        <v>1.9927008518146752E-3</v>
      </c>
      <c r="AS43" s="85">
        <v>3.1452249598117347E-3</v>
      </c>
      <c r="AT43" s="85">
        <v>7.6616293994128384E-3</v>
      </c>
      <c r="AU43" s="85">
        <v>1.6128820185569088E-3</v>
      </c>
      <c r="AV43" s="85">
        <v>2.2277570222775699E-3</v>
      </c>
      <c r="AW43" s="85">
        <v>9.871909091142498E-4</v>
      </c>
      <c r="AX43" s="85">
        <v>6.6870883136124293E-4</v>
      </c>
      <c r="AY43" s="85">
        <v>1.3597869513461315E-4</v>
      </c>
      <c r="AZ43" s="85">
        <v>7.7181208053691273E-4</v>
      </c>
      <c r="BA43" s="85">
        <v>3.7938568789516675E-5</v>
      </c>
      <c r="BB43" s="85">
        <v>9.4856054402556503E-4</v>
      </c>
      <c r="BC43" s="85">
        <v>2.4949363959282985E-3</v>
      </c>
      <c r="BD43" s="85">
        <v>2.7021439962199513E-3</v>
      </c>
      <c r="BE43" s="85">
        <v>1.3722945000049169E-2</v>
      </c>
      <c r="BF43" s="85">
        <v>1.6905590144683492E-3</v>
      </c>
      <c r="BG43" s="85">
        <v>2.5664816412460188E-3</v>
      </c>
      <c r="BH43" s="85">
        <v>3.0122380929030267E-4</v>
      </c>
      <c r="BI43" s="85">
        <v>9.4543873084304783E-5</v>
      </c>
      <c r="BJ43" s="85">
        <v>1.9702331862517029E-3</v>
      </c>
      <c r="BK43" s="85">
        <v>5.5751913002342532E-4</v>
      </c>
      <c r="BL43" s="85">
        <v>1.1270164562728088E-3</v>
      </c>
      <c r="BM43" s="85">
        <v>2.6511056583431765E-4</v>
      </c>
      <c r="BN43" s="85">
        <v>3.6967519988438217E-3</v>
      </c>
      <c r="BO43" s="85">
        <v>4.0760620247289117E-3</v>
      </c>
      <c r="BP43" s="85">
        <v>2.45968218072259E-3</v>
      </c>
      <c r="BQ43" s="85">
        <v>7.4050316482562808E-4</v>
      </c>
      <c r="BR43" s="85">
        <v>2.9619577464083447E-3</v>
      </c>
      <c r="BS43" s="85">
        <v>6.6712732178405149E-3</v>
      </c>
      <c r="BT43" s="85">
        <v>4.6770677788648025E-3</v>
      </c>
      <c r="BU43" s="85">
        <v>0</v>
      </c>
    </row>
    <row r="44" spans="1:73" x14ac:dyDescent="0.25">
      <c r="A44" s="46" t="s">
        <v>249</v>
      </c>
      <c r="B44" s="38" t="s">
        <v>250</v>
      </c>
      <c r="C44" s="85">
        <v>4.1869666223163749E-3</v>
      </c>
      <c r="D44" s="85">
        <v>2.9403641735444297E-2</v>
      </c>
      <c r="E44" s="85">
        <v>2.0901716240825562E-2</v>
      </c>
      <c r="F44" s="85">
        <v>1.9931274822833113E-2</v>
      </c>
      <c r="G44" s="85">
        <v>7.3870568460109129E-2</v>
      </c>
      <c r="H44" s="85">
        <v>1.8595918249897488E-2</v>
      </c>
      <c r="I44" s="85">
        <v>1.1802528484641807E-2</v>
      </c>
      <c r="J44" s="85">
        <v>3.05295056055256E-2</v>
      </c>
      <c r="K44" s="85">
        <v>4.4570577944057603E-2</v>
      </c>
      <c r="L44" s="85">
        <v>2.1373299748110829E-2</v>
      </c>
      <c r="M44" s="85">
        <v>2.9558954929112962E-2</v>
      </c>
      <c r="N44" s="85">
        <v>7.521120956109623E-3</v>
      </c>
      <c r="O44" s="85">
        <v>6.5193635990429804E-3</v>
      </c>
      <c r="P44" s="85">
        <v>5.775801458577727E-2</v>
      </c>
      <c r="Q44" s="85">
        <v>2.2196613254842661E-2</v>
      </c>
      <c r="R44" s="85">
        <v>2.1001302441288741E-2</v>
      </c>
      <c r="S44" s="85">
        <v>8.9664386489952969E-3</v>
      </c>
      <c r="T44" s="85">
        <v>3.4367333660135418E-2</v>
      </c>
      <c r="U44" s="85">
        <v>9.8740044175967163E-3</v>
      </c>
      <c r="V44" s="85">
        <v>6.8387798114754372E-2</v>
      </c>
      <c r="W44" s="85">
        <v>3.0750059952412243E-2</v>
      </c>
      <c r="X44" s="85">
        <v>1.4974076277536259E-2</v>
      </c>
      <c r="Y44" s="85">
        <v>6.2758417011222678E-3</v>
      </c>
      <c r="Z44" s="85">
        <v>1.5392491697485333E-2</v>
      </c>
      <c r="AA44" s="85">
        <v>7.3634541940387046E-3</v>
      </c>
      <c r="AB44" s="85">
        <v>2.9712125202188823E-3</v>
      </c>
      <c r="AC44" s="85">
        <v>7.751275580443695E-3</v>
      </c>
      <c r="AD44" s="85">
        <v>1.8904504833834889E-2</v>
      </c>
      <c r="AE44" s="85">
        <v>1.7888575054238815E-2</v>
      </c>
      <c r="AF44" s="85">
        <v>4.2930999835583405E-3</v>
      </c>
      <c r="AG44" s="85">
        <v>8.3346832166942587E-3</v>
      </c>
      <c r="AH44" s="85">
        <v>2.8618097133222883E-2</v>
      </c>
      <c r="AI44" s="85">
        <v>4.7614219016590027E-3</v>
      </c>
      <c r="AJ44" s="85">
        <v>4.4986218889400574E-3</v>
      </c>
      <c r="AK44" s="85">
        <v>5.8074347043058829E-3</v>
      </c>
      <c r="AL44" s="85">
        <v>3.5211498928580151E-2</v>
      </c>
      <c r="AM44" s="85">
        <v>1.8769006147574707E-2</v>
      </c>
      <c r="AN44" s="85">
        <v>4.2943874816603902E-2</v>
      </c>
      <c r="AO44" s="85">
        <v>0</v>
      </c>
      <c r="AP44" s="85">
        <v>0.15786197118463297</v>
      </c>
      <c r="AQ44" s="85">
        <v>6.5513006193844897E-2</v>
      </c>
      <c r="AR44" s="85">
        <v>1.0427354550464128E-3</v>
      </c>
      <c r="AS44" s="85">
        <v>1.5593676725187105E-3</v>
      </c>
      <c r="AT44" s="85">
        <v>3.1418581664216058E-2</v>
      </c>
      <c r="AU44" s="85">
        <v>1.3323807979383161E-3</v>
      </c>
      <c r="AV44" s="85">
        <v>1.5535177428079047E-4</v>
      </c>
      <c r="AW44" s="85">
        <v>0</v>
      </c>
      <c r="AX44" s="85">
        <v>2.7128756481870782E-3</v>
      </c>
      <c r="AY44" s="85">
        <v>6.9026473208163794E-4</v>
      </c>
      <c r="AZ44" s="85">
        <v>1.8245090728312204E-3</v>
      </c>
      <c r="BA44" s="85">
        <v>6.8772536682120116E-5</v>
      </c>
      <c r="BB44" s="85">
        <v>1.2685846110633164E-3</v>
      </c>
      <c r="BC44" s="85">
        <v>1.973396019378315E-3</v>
      </c>
      <c r="BD44" s="85">
        <v>7.1171224381312379E-3</v>
      </c>
      <c r="BE44" s="85">
        <v>6.2247396524766204E-3</v>
      </c>
      <c r="BF44" s="85">
        <v>5.7042518777834401E-3</v>
      </c>
      <c r="BG44" s="85">
        <v>4.1210207326138502E-3</v>
      </c>
      <c r="BH44" s="85">
        <v>6.2696583561586258E-4</v>
      </c>
      <c r="BI44" s="85">
        <v>1.4559756454982937E-2</v>
      </c>
      <c r="BJ44" s="85">
        <v>9.6496075490332752E-4</v>
      </c>
      <c r="BK44" s="85">
        <v>6.0610632909950937E-3</v>
      </c>
      <c r="BL44" s="85">
        <v>9.962511322523052E-3</v>
      </c>
      <c r="BM44" s="85">
        <v>1.3756292693847371E-3</v>
      </c>
      <c r="BN44" s="85">
        <v>8.0543733083803717E-3</v>
      </c>
      <c r="BO44" s="85">
        <v>1.1671675760847363E-3</v>
      </c>
      <c r="BP44" s="85">
        <v>6.3191718521328098E-3</v>
      </c>
      <c r="BQ44" s="85">
        <v>1.7050439113660161E-3</v>
      </c>
      <c r="BR44" s="85">
        <v>9.4367022368664847E-3</v>
      </c>
      <c r="BS44" s="85">
        <v>1.2371880295477354E-2</v>
      </c>
      <c r="BT44" s="85">
        <v>5.8356075039047079E-4</v>
      </c>
      <c r="BU44" s="85">
        <v>0</v>
      </c>
    </row>
    <row r="45" spans="1:73" x14ac:dyDescent="0.25">
      <c r="A45" s="46" t="s">
        <v>251</v>
      </c>
      <c r="B45" s="38" t="s">
        <v>252</v>
      </c>
      <c r="C45" s="85">
        <v>6.7016141356389874E-5</v>
      </c>
      <c r="D45" s="85">
        <v>7.1935514949099199E-5</v>
      </c>
      <c r="E45" s="85">
        <v>0</v>
      </c>
      <c r="F45" s="85">
        <v>1.4601666536874076E-5</v>
      </c>
      <c r="G45" s="85">
        <v>9.1872937659337516E-4</v>
      </c>
      <c r="H45" s="85">
        <v>3.5729101473046108E-4</v>
      </c>
      <c r="I45" s="85">
        <v>4.0674665925960555E-4</v>
      </c>
      <c r="J45" s="85">
        <v>9.2491434329510414E-4</v>
      </c>
      <c r="K45" s="85">
        <v>6.3946811162387629E-4</v>
      </c>
      <c r="L45" s="85">
        <v>7.6977329974811074E-4</v>
      </c>
      <c r="M45" s="85">
        <v>4.5762436709143918E-4</v>
      </c>
      <c r="N45" s="85">
        <v>1.0302905419328251E-3</v>
      </c>
      <c r="O45" s="85">
        <v>2.3877603047715707E-4</v>
      </c>
      <c r="P45" s="85">
        <v>1.2814053099501847E-3</v>
      </c>
      <c r="Q45" s="85">
        <v>2.4711837949064252E-4</v>
      </c>
      <c r="R45" s="85">
        <v>1.6224182143484864E-4</v>
      </c>
      <c r="S45" s="85">
        <v>1.1970927746900386E-4</v>
      </c>
      <c r="T45" s="85">
        <v>9.8925868672036397E-4</v>
      </c>
      <c r="U45" s="85">
        <v>2.4645260623631097E-4</v>
      </c>
      <c r="V45" s="85">
        <v>1.4490612676636059E-3</v>
      </c>
      <c r="W45" s="85">
        <v>4.1385589537722969E-4</v>
      </c>
      <c r="X45" s="85">
        <v>3.6615581818311187E-4</v>
      </c>
      <c r="Y45" s="85">
        <v>6.8295924394565861E-4</v>
      </c>
      <c r="Z45" s="85">
        <v>6.579139412637786E-4</v>
      </c>
      <c r="AA45" s="85">
        <v>8.5840899087735408E-4</v>
      </c>
      <c r="AB45" s="85">
        <v>1.8381505358642044E-4</v>
      </c>
      <c r="AC45" s="85">
        <v>2.5635036829002909E-4</v>
      </c>
      <c r="AD45" s="85">
        <v>5.7009441372752538E-4</v>
      </c>
      <c r="AE45" s="85">
        <v>6.713332514634246E-4</v>
      </c>
      <c r="AF45" s="85">
        <v>1.3518697820566689E-4</v>
      </c>
      <c r="AG45" s="85">
        <v>7.2115802604039392E-5</v>
      </c>
      <c r="AH45" s="85">
        <v>2.1135821516266305E-4</v>
      </c>
      <c r="AI45" s="85">
        <v>1.7634895932070382E-5</v>
      </c>
      <c r="AJ45" s="85">
        <v>6.0274184091104962E-5</v>
      </c>
      <c r="AK45" s="85">
        <v>9.21270323546706E-4</v>
      </c>
      <c r="AL45" s="85">
        <v>1.8716252997367077E-3</v>
      </c>
      <c r="AM45" s="85">
        <v>6.28208101668339E-4</v>
      </c>
      <c r="AN45" s="85">
        <v>4.0442091847858959E-5</v>
      </c>
      <c r="AO45" s="85">
        <v>7.9106964758064013E-3</v>
      </c>
      <c r="AP45" s="85">
        <v>3.0265553596357225E-3</v>
      </c>
      <c r="AQ45" s="85">
        <v>8.1440035921659089E-4</v>
      </c>
      <c r="AR45" s="85">
        <v>8.2194271634441444E-4</v>
      </c>
      <c r="AS45" s="85">
        <v>4.4272852664762627E-5</v>
      </c>
      <c r="AT45" s="85">
        <v>6.4420632305717696E-4</v>
      </c>
      <c r="AU45" s="85">
        <v>2.3667290489693771E-4</v>
      </c>
      <c r="AV45" s="85">
        <v>1.7925204724706593E-4</v>
      </c>
      <c r="AW45" s="85">
        <v>4.5829278875655026E-4</v>
      </c>
      <c r="AX45" s="85">
        <v>2.6694963327794129E-6</v>
      </c>
      <c r="AY45" s="85">
        <v>0</v>
      </c>
      <c r="AZ45" s="85">
        <v>2.7939348744717872E-3</v>
      </c>
      <c r="BA45" s="85">
        <v>6.7351616502737464E-5</v>
      </c>
      <c r="BB45" s="85">
        <v>7.2676928413609231E-4</v>
      </c>
      <c r="BC45" s="85">
        <v>8.7284823934040867E-4</v>
      </c>
      <c r="BD45" s="85">
        <v>6.3246904100958785E-4</v>
      </c>
      <c r="BE45" s="85">
        <v>8.7028350591497779E-4</v>
      </c>
      <c r="BF45" s="85">
        <v>2.891454146633284E-4</v>
      </c>
      <c r="BG45" s="85">
        <v>1.7498738463041037E-3</v>
      </c>
      <c r="BH45" s="85">
        <v>9.2118444003894899E-4</v>
      </c>
      <c r="BI45" s="85">
        <v>5.389473485170794E-2</v>
      </c>
      <c r="BJ45" s="85">
        <v>9.1709063912483353E-4</v>
      </c>
      <c r="BK45" s="85">
        <v>3.3142732963520219E-4</v>
      </c>
      <c r="BL45" s="85">
        <v>0</v>
      </c>
      <c r="BM45" s="85">
        <v>6.8592098779355202E-5</v>
      </c>
      <c r="BN45" s="85">
        <v>6.9974397602759464E-5</v>
      </c>
      <c r="BO45" s="85">
        <v>1.2213145254907291E-4</v>
      </c>
      <c r="BP45" s="85">
        <v>8.5305241763786069E-4</v>
      </c>
      <c r="BQ45" s="85">
        <v>4.1034251808808687E-4</v>
      </c>
      <c r="BR45" s="85">
        <v>6.5373386947355774E-3</v>
      </c>
      <c r="BS45" s="85">
        <v>4.6065511738479511E-4</v>
      </c>
      <c r="BT45" s="85">
        <v>1.6305373907969035E-4</v>
      </c>
      <c r="BU45" s="85">
        <v>0</v>
      </c>
    </row>
    <row r="46" spans="1:73" x14ac:dyDescent="0.25">
      <c r="A46" s="46" t="s">
        <v>37</v>
      </c>
      <c r="B46" s="38" t="s">
        <v>102</v>
      </c>
      <c r="C46" s="85">
        <v>4.0181644587324977E-4</v>
      </c>
      <c r="D46" s="85">
        <v>1.1132020938373101E-2</v>
      </c>
      <c r="E46" s="85">
        <v>5.6698857678936038E-2</v>
      </c>
      <c r="F46" s="85">
        <v>5.3977493964644501E-3</v>
      </c>
      <c r="G46" s="85">
        <v>4.3558407260029956E-2</v>
      </c>
      <c r="H46" s="85">
        <v>1.0137632975003216E-2</v>
      </c>
      <c r="I46" s="85">
        <v>1.5371943555994357E-2</v>
      </c>
      <c r="J46" s="85">
        <v>1.9866280220764379E-2</v>
      </c>
      <c r="K46" s="85">
        <v>9.8739001497916198E-3</v>
      </c>
      <c r="L46" s="85">
        <v>8.2690176322418128E-3</v>
      </c>
      <c r="M46" s="85">
        <v>1.5988730680390285E-2</v>
      </c>
      <c r="N46" s="85">
        <v>6.3076676511665177E-3</v>
      </c>
      <c r="O46" s="85">
        <v>7.0196562343284525E-3</v>
      </c>
      <c r="P46" s="85">
        <v>2.4565265115505393E-2</v>
      </c>
      <c r="Q46" s="85">
        <v>1.8499624428997507E-2</v>
      </c>
      <c r="R46" s="85">
        <v>5.2458188930601061E-3</v>
      </c>
      <c r="S46" s="85">
        <v>4.8386062419837539E-3</v>
      </c>
      <c r="T46" s="85">
        <v>1.563117249285443E-2</v>
      </c>
      <c r="U46" s="85">
        <v>8.8139932079781737E-3</v>
      </c>
      <c r="V46" s="85">
        <v>1.8454387272618607E-2</v>
      </c>
      <c r="W46" s="85">
        <v>1.5893200234253776E-2</v>
      </c>
      <c r="X46" s="85">
        <v>8.2694293825540163E-3</v>
      </c>
      <c r="Y46" s="85">
        <v>6.7742173656231541E-3</v>
      </c>
      <c r="Z46" s="85">
        <v>2.7675048894457582E-2</v>
      </c>
      <c r="AA46" s="85">
        <v>6.9110125125412458E-3</v>
      </c>
      <c r="AB46" s="85">
        <v>5.2738519372837892E-3</v>
      </c>
      <c r="AC46" s="85">
        <v>1.2521291322255199E-2</v>
      </c>
      <c r="AD46" s="85">
        <v>8.1358130264397605E-3</v>
      </c>
      <c r="AE46" s="85">
        <v>1.4220803143804495E-2</v>
      </c>
      <c r="AF46" s="85">
        <v>4.4100184511956736E-3</v>
      </c>
      <c r="AG46" s="85">
        <v>1.7199801956095386E-3</v>
      </c>
      <c r="AH46" s="85">
        <v>1.7232025542202004E-2</v>
      </c>
      <c r="AI46" s="85">
        <v>1.0933635477883637E-3</v>
      </c>
      <c r="AJ46" s="85">
        <v>2.2643794904928052E-3</v>
      </c>
      <c r="AK46" s="85">
        <v>2.9868032645702269E-2</v>
      </c>
      <c r="AL46" s="85">
        <v>9.3040241437028812E-2</v>
      </c>
      <c r="AM46" s="85">
        <v>2.786321256802388E-2</v>
      </c>
      <c r="AN46" s="85">
        <v>0.11385996204773433</v>
      </c>
      <c r="AO46" s="85">
        <v>0.12204897569799351</v>
      </c>
      <c r="AP46" s="85">
        <v>8.104462887333086E-2</v>
      </c>
      <c r="AQ46" s="85">
        <v>0</v>
      </c>
      <c r="AR46" s="85">
        <v>1.6327530256954507E-4</v>
      </c>
      <c r="AS46" s="85">
        <v>2.4526048923910341E-4</v>
      </c>
      <c r="AT46" s="85">
        <v>5.1015239659504996E-2</v>
      </c>
      <c r="AU46" s="85">
        <v>8.5903498814444057E-4</v>
      </c>
      <c r="AV46" s="85">
        <v>1.7139011535026478E-3</v>
      </c>
      <c r="AW46" s="85">
        <v>6.1747571818459581E-4</v>
      </c>
      <c r="AX46" s="85">
        <v>1.2319725575776991E-3</v>
      </c>
      <c r="AY46" s="85">
        <v>5.8770452981909071E-5</v>
      </c>
      <c r="AZ46" s="85">
        <v>6.4628386776037776E-4</v>
      </c>
      <c r="BA46" s="85">
        <v>1.9608698475480531E-5</v>
      </c>
      <c r="BB46" s="85">
        <v>6.8156684397176724E-3</v>
      </c>
      <c r="BC46" s="85">
        <v>4.2699085298416508E-3</v>
      </c>
      <c r="BD46" s="85">
        <v>5.9899986218573424E-3</v>
      </c>
      <c r="BE46" s="85">
        <v>5.4429595539428272E-3</v>
      </c>
      <c r="BF46" s="85">
        <v>1.3400394389914253E-2</v>
      </c>
      <c r="BG46" s="85">
        <v>1.1573584229974119E-2</v>
      </c>
      <c r="BH46" s="85">
        <v>3.8528626769689881E-5</v>
      </c>
      <c r="BI46" s="85">
        <v>1.6072458424331811E-4</v>
      </c>
      <c r="BJ46" s="85">
        <v>1.0279477493487146E-3</v>
      </c>
      <c r="BK46" s="85">
        <v>8.8080905278211542E-3</v>
      </c>
      <c r="BL46" s="85">
        <v>2.2121461220685791E-3</v>
      </c>
      <c r="BM46" s="85">
        <v>2.2092547152859806E-4</v>
      </c>
      <c r="BN46" s="85">
        <v>1.0752275082620097E-3</v>
      </c>
      <c r="BO46" s="85">
        <v>5.1559928489928813E-4</v>
      </c>
      <c r="BP46" s="85">
        <v>3.8995659594871666E-3</v>
      </c>
      <c r="BQ46" s="85">
        <v>8.2775990717769252E-4</v>
      </c>
      <c r="BR46" s="85">
        <v>1.4123756253161007E-2</v>
      </c>
      <c r="BS46" s="85">
        <v>1.1796061398746361E-2</v>
      </c>
      <c r="BT46" s="85">
        <v>6.1931814931145545E-4</v>
      </c>
      <c r="BU46" s="85">
        <v>0</v>
      </c>
    </row>
    <row r="47" spans="1:73" x14ac:dyDescent="0.25">
      <c r="A47" s="46" t="s">
        <v>38</v>
      </c>
      <c r="B47" s="38" t="s">
        <v>103</v>
      </c>
      <c r="C47" s="85">
        <v>0</v>
      </c>
      <c r="D47" s="85">
        <v>2.3122129805067601E-5</v>
      </c>
      <c r="E47" s="85">
        <v>1.1257656862204072E-3</v>
      </c>
      <c r="F47" s="85">
        <v>1.8154738727513434E-3</v>
      </c>
      <c r="G47" s="85">
        <v>1.4179746005299682E-4</v>
      </c>
      <c r="H47" s="85">
        <v>1.0159214311463447E-3</v>
      </c>
      <c r="I47" s="85">
        <v>3.0306613827186298E-4</v>
      </c>
      <c r="J47" s="85">
        <v>1.0286136864278508E-3</v>
      </c>
      <c r="K47" s="85">
        <v>6.9887225314084844E-5</v>
      </c>
      <c r="L47" s="85">
        <v>1.229219143576826E-4</v>
      </c>
      <c r="M47" s="85">
        <v>1.2143663372538191E-4</v>
      </c>
      <c r="N47" s="85">
        <v>0</v>
      </c>
      <c r="O47" s="85">
        <v>7.2949368709687842E-4</v>
      </c>
      <c r="P47" s="85">
        <v>2.0657220694744109E-3</v>
      </c>
      <c r="Q47" s="85">
        <v>1.1401699489370239E-3</v>
      </c>
      <c r="R47" s="85">
        <v>1.1266793155197821E-4</v>
      </c>
      <c r="S47" s="85">
        <v>1.1158614792646431E-3</v>
      </c>
      <c r="T47" s="85">
        <v>6.4954681107925463E-4</v>
      </c>
      <c r="U47" s="85">
        <v>1.2918886617225977E-3</v>
      </c>
      <c r="V47" s="85">
        <v>2.4989258903833078E-3</v>
      </c>
      <c r="W47" s="85">
        <v>1.1497256929109887E-3</v>
      </c>
      <c r="X47" s="85">
        <v>1.1635983101005915E-3</v>
      </c>
      <c r="Y47" s="85">
        <v>2.2765308131521953E-4</v>
      </c>
      <c r="Z47" s="85">
        <v>9.9472995214967223E-4</v>
      </c>
      <c r="AA47" s="85">
        <v>8.6524345736523111E-4</v>
      </c>
      <c r="AB47" s="85">
        <v>3.346733677671948E-4</v>
      </c>
      <c r="AC47" s="85">
        <v>0</v>
      </c>
      <c r="AD47" s="85">
        <v>4.612977698863946E-4</v>
      </c>
      <c r="AE47" s="85">
        <v>5.7308936100536246E-5</v>
      </c>
      <c r="AF47" s="85">
        <v>3.4527484974150059E-4</v>
      </c>
      <c r="AG47" s="85">
        <v>1.8072879058687436E-3</v>
      </c>
      <c r="AH47" s="85">
        <v>5.7953058996214064E-4</v>
      </c>
      <c r="AI47" s="85">
        <v>5.9958646169039299E-3</v>
      </c>
      <c r="AJ47" s="85">
        <v>1.3461234447013442E-3</v>
      </c>
      <c r="AK47" s="85">
        <v>9.7274531297123542E-4</v>
      </c>
      <c r="AL47" s="85">
        <v>2.3601274075328396E-3</v>
      </c>
      <c r="AM47" s="85">
        <v>3.510768294339303E-3</v>
      </c>
      <c r="AN47" s="85">
        <v>9.9874383346016903E-5</v>
      </c>
      <c r="AO47" s="85">
        <v>1.2674459662881674E-2</v>
      </c>
      <c r="AP47" s="85">
        <v>1.1512764950867111E-3</v>
      </c>
      <c r="AQ47" s="85">
        <v>6.4372845690941677E-2</v>
      </c>
      <c r="AR47" s="85">
        <v>3.3267342898544807E-3</v>
      </c>
      <c r="AS47" s="85">
        <v>2.106572721772722E-3</v>
      </c>
      <c r="AT47" s="85">
        <v>1.3277534902705174E-3</v>
      </c>
      <c r="AU47" s="85">
        <v>5.2593978865986155E-5</v>
      </c>
      <c r="AV47" s="85">
        <v>8.5833427676516097E-3</v>
      </c>
      <c r="AW47" s="85">
        <v>0</v>
      </c>
      <c r="AX47" s="85">
        <v>2.5593796090522623E-3</v>
      </c>
      <c r="AY47" s="85">
        <v>1.3862912732791493E-3</v>
      </c>
      <c r="AZ47" s="85">
        <v>2.1401938851603282E-3</v>
      </c>
      <c r="BA47" s="85">
        <v>3.6091372556319234E-5</v>
      </c>
      <c r="BB47" s="85">
        <v>2.8817514909514536E-3</v>
      </c>
      <c r="BC47" s="85">
        <v>5.0061370447635608E-3</v>
      </c>
      <c r="BD47" s="85">
        <v>5.9063256747977075E-4</v>
      </c>
      <c r="BE47" s="85">
        <v>7.670295306369296E-4</v>
      </c>
      <c r="BF47" s="85">
        <v>5.4616356103073143E-4</v>
      </c>
      <c r="BG47" s="85">
        <v>8.3559867389405265E-4</v>
      </c>
      <c r="BH47" s="85">
        <v>0</v>
      </c>
      <c r="BI47" s="85">
        <v>5.6726323850582865E-5</v>
      </c>
      <c r="BJ47" s="85">
        <v>1.8828912206207663E-3</v>
      </c>
      <c r="BK47" s="85">
        <v>3.840950942586917E-3</v>
      </c>
      <c r="BL47" s="85">
        <v>9.6077825656706341E-4</v>
      </c>
      <c r="BM47" s="85">
        <v>7.0191178382800299E-4</v>
      </c>
      <c r="BN47" s="85">
        <v>1.1223344556677891E-3</v>
      </c>
      <c r="BO47" s="85">
        <v>1.6602056320648606E-3</v>
      </c>
      <c r="BP47" s="85">
        <v>1.4527654427893096E-4</v>
      </c>
      <c r="BQ47" s="85">
        <v>3.0964352083313685E-3</v>
      </c>
      <c r="BR47" s="85">
        <v>1.7551414879393489E-3</v>
      </c>
      <c r="BS47" s="85">
        <v>9.5339157330174562E-3</v>
      </c>
      <c r="BT47" s="85">
        <v>2.5745327223109004E-4</v>
      </c>
      <c r="BU47" s="85">
        <v>0</v>
      </c>
    </row>
    <row r="48" spans="1:73" x14ac:dyDescent="0.25">
      <c r="A48" s="46" t="s">
        <v>39</v>
      </c>
      <c r="B48" s="38" t="s">
        <v>104</v>
      </c>
      <c r="C48" s="85">
        <v>7.2904588923269321E-6</v>
      </c>
      <c r="D48" s="85">
        <v>1.117569607244934E-4</v>
      </c>
      <c r="E48" s="85">
        <v>0</v>
      </c>
      <c r="F48" s="85">
        <v>0</v>
      </c>
      <c r="G48" s="85">
        <v>7.2966609652271269E-4</v>
      </c>
      <c r="H48" s="85">
        <v>1.5322748886762727E-3</v>
      </c>
      <c r="I48" s="85">
        <v>9.9995324751042994E-4</v>
      </c>
      <c r="J48" s="85">
        <v>7.1332578457980282E-4</v>
      </c>
      <c r="K48" s="85">
        <v>1.0716041214826342E-4</v>
      </c>
      <c r="L48" s="85">
        <v>1.7128463476070528E-3</v>
      </c>
      <c r="M48" s="85">
        <v>1.0609726946533367E-3</v>
      </c>
      <c r="N48" s="85">
        <v>3.2053483526799003E-3</v>
      </c>
      <c r="O48" s="85">
        <v>1.5307997141868867E-3</v>
      </c>
      <c r="P48" s="85">
        <v>2.3800290322923811E-3</v>
      </c>
      <c r="Q48" s="85">
        <v>7.6826902138675004E-4</v>
      </c>
      <c r="R48" s="85">
        <v>1.3520151786237386E-4</v>
      </c>
      <c r="S48" s="85">
        <v>8.7377084224027368E-4</v>
      </c>
      <c r="T48" s="85">
        <v>2.2418770685631514E-3</v>
      </c>
      <c r="U48" s="85">
        <v>3.6570386731839689E-4</v>
      </c>
      <c r="V48" s="85">
        <v>3.2882977871650384E-3</v>
      </c>
      <c r="W48" s="85">
        <v>4.7621774262585331E-5</v>
      </c>
      <c r="X48" s="85">
        <v>1.8444620437624618E-3</v>
      </c>
      <c r="Y48" s="85">
        <v>9.4752904114983258E-4</v>
      </c>
      <c r="Z48" s="85">
        <v>6.1367877183409799E-3</v>
      </c>
      <c r="AA48" s="85">
        <v>2.4522065758502761E-3</v>
      </c>
      <c r="AB48" s="85">
        <v>6.913178951381537E-4</v>
      </c>
      <c r="AC48" s="85">
        <v>3.8509521992013259E-3</v>
      </c>
      <c r="AD48" s="85">
        <v>1.3556061822604898E-3</v>
      </c>
      <c r="AE48" s="85">
        <v>2.4397232797085432E-3</v>
      </c>
      <c r="AF48" s="85">
        <v>2.0899176090173367E-3</v>
      </c>
      <c r="AG48" s="85">
        <v>1.281245223929634E-3</v>
      </c>
      <c r="AH48" s="85">
        <v>3.9154839859626978E-3</v>
      </c>
      <c r="AI48" s="85">
        <v>1.1859467514317332E-3</v>
      </c>
      <c r="AJ48" s="85">
        <v>1.4042827451401297E-3</v>
      </c>
      <c r="AK48" s="85">
        <v>1.7930454649544413E-3</v>
      </c>
      <c r="AL48" s="85">
        <v>4.6018619992963181E-3</v>
      </c>
      <c r="AM48" s="85">
        <v>2.1106300139531096E-3</v>
      </c>
      <c r="AN48" s="85">
        <v>2.763074049118503E-3</v>
      </c>
      <c r="AO48" s="85">
        <v>8.5611452854850792E-3</v>
      </c>
      <c r="AP48" s="85">
        <v>1.388368180114044E-3</v>
      </c>
      <c r="AQ48" s="85">
        <v>1.3646708722007739E-4</v>
      </c>
      <c r="AR48" s="85">
        <v>1.7969560288477772E-2</v>
      </c>
      <c r="AS48" s="85">
        <v>7.0743943232940787E-4</v>
      </c>
      <c r="AT48" s="85">
        <v>5.4093660714724784E-4</v>
      </c>
      <c r="AU48" s="85">
        <v>8.2835516713928204E-4</v>
      </c>
      <c r="AV48" s="85">
        <v>6.6417600664176E-4</v>
      </c>
      <c r="AW48" s="85">
        <v>7.6125384799057233E-4</v>
      </c>
      <c r="AX48" s="85">
        <v>2.9557998144700047E-3</v>
      </c>
      <c r="AY48" s="85">
        <v>2.3969125922033505E-4</v>
      </c>
      <c r="AZ48" s="85">
        <v>1.5510812826249067E-3</v>
      </c>
      <c r="BA48" s="85">
        <v>6.8374679031892971E-4</v>
      </c>
      <c r="BB48" s="85">
        <v>6.4403884186590146E-3</v>
      </c>
      <c r="BC48" s="85">
        <v>4.9074672437946455E-3</v>
      </c>
      <c r="BD48" s="85">
        <v>1.6513102199121924E-3</v>
      </c>
      <c r="BE48" s="85">
        <v>6.7311758169356188E-3</v>
      </c>
      <c r="BF48" s="85">
        <v>4.7038752132585911E-3</v>
      </c>
      <c r="BG48" s="85">
        <v>6.8014476475726946E-3</v>
      </c>
      <c r="BH48" s="85">
        <v>2.1120692674657269E-3</v>
      </c>
      <c r="BI48" s="85">
        <v>2.4245776252469962E-2</v>
      </c>
      <c r="BJ48" s="85">
        <v>3.6767608224253854E-3</v>
      </c>
      <c r="BK48" s="85">
        <v>2.575501138525236E-3</v>
      </c>
      <c r="BL48" s="85">
        <v>4.3195752679445632E-4</v>
      </c>
      <c r="BM48" s="85">
        <v>5.8492648652333577E-4</v>
      </c>
      <c r="BN48" s="85">
        <v>1.1387990198096148E-4</v>
      </c>
      <c r="BO48" s="85">
        <v>7.0391034227790792E-5</v>
      </c>
      <c r="BP48" s="85">
        <v>2.5348252208668644E-3</v>
      </c>
      <c r="BQ48" s="85">
        <v>7.2635342282259064E-4</v>
      </c>
      <c r="BR48" s="85">
        <v>7.0506111698105649E-3</v>
      </c>
      <c r="BS48" s="85">
        <v>1.7603606271490385E-3</v>
      </c>
      <c r="BT48" s="85">
        <v>8.7534112558570619E-4</v>
      </c>
      <c r="BU48" s="85">
        <v>0</v>
      </c>
    </row>
    <row r="49" spans="1:73" x14ac:dyDescent="0.25">
      <c r="A49" s="46" t="s">
        <v>40</v>
      </c>
      <c r="B49" s="38" t="s">
        <v>105</v>
      </c>
      <c r="C49" s="85">
        <v>6.4772923235673901E-5</v>
      </c>
      <c r="D49" s="85">
        <v>3.0829506406756798E-5</v>
      </c>
      <c r="E49" s="85">
        <v>0</v>
      </c>
      <c r="F49" s="85">
        <v>0</v>
      </c>
      <c r="G49" s="85">
        <v>6.3927021573892727E-3</v>
      </c>
      <c r="H49" s="85">
        <v>9.9034355089718407E-4</v>
      </c>
      <c r="I49" s="85">
        <v>6.5893508829345158E-4</v>
      </c>
      <c r="J49" s="85">
        <v>1.4622654849829734E-3</v>
      </c>
      <c r="K49" s="85">
        <v>3.2381081062192641E-4</v>
      </c>
      <c r="L49" s="85">
        <v>1.1385390428211586E-3</v>
      </c>
      <c r="M49" s="85">
        <v>3.616255124306373E-3</v>
      </c>
      <c r="N49" s="85">
        <v>4.132609840419443E-3</v>
      </c>
      <c r="O49" s="85">
        <v>7.3368274026314434E-4</v>
      </c>
      <c r="P49" s="85">
        <v>5.4737766447683362E-4</v>
      </c>
      <c r="Q49" s="85">
        <v>5.798718409829928E-4</v>
      </c>
      <c r="R49" s="85">
        <v>2.6589631846266857E-4</v>
      </c>
      <c r="S49" s="85">
        <v>3.7462590850790938E-4</v>
      </c>
      <c r="T49" s="85">
        <v>1.217208674935571E-3</v>
      </c>
      <c r="U49" s="85">
        <v>6.9430734230014484E-4</v>
      </c>
      <c r="V49" s="85">
        <v>1.5088279969913655E-3</v>
      </c>
      <c r="W49" s="85">
        <v>1.6440850638273509E-5</v>
      </c>
      <c r="X49" s="85">
        <v>1.5713503049382871E-3</v>
      </c>
      <c r="Y49" s="85">
        <v>7.0141760189013579E-4</v>
      </c>
      <c r="Z49" s="85">
        <v>1.401154605285317E-3</v>
      </c>
      <c r="AA49" s="85">
        <v>6.8207975549012688E-4</v>
      </c>
      <c r="AB49" s="85">
        <v>1.2447745000864921E-3</v>
      </c>
      <c r="AC49" s="85">
        <v>3.6021973973791497E-3</v>
      </c>
      <c r="AD49" s="85">
        <v>2.0649603001046627E-3</v>
      </c>
      <c r="AE49" s="85">
        <v>3.3484792664456179E-3</v>
      </c>
      <c r="AF49" s="85">
        <v>1.7610844187873362E-3</v>
      </c>
      <c r="AG49" s="85">
        <v>1.8922161607120794E-3</v>
      </c>
      <c r="AH49" s="85">
        <v>8.4114725628790694E-3</v>
      </c>
      <c r="AI49" s="85">
        <v>8.6102379388333632E-3</v>
      </c>
      <c r="AJ49" s="85">
        <v>9.0411276136657438E-4</v>
      </c>
      <c r="AK49" s="85">
        <v>1.4445993826960883E-3</v>
      </c>
      <c r="AL49" s="85">
        <v>2.4583196686827993E-3</v>
      </c>
      <c r="AM49" s="85">
        <v>3.0725805266020789E-3</v>
      </c>
      <c r="AN49" s="85">
        <v>5.899622024692886E-3</v>
      </c>
      <c r="AO49" s="85">
        <v>5.0858902166304272E-3</v>
      </c>
      <c r="AP49" s="85">
        <v>1.0501852551517441E-3</v>
      </c>
      <c r="AQ49" s="85">
        <v>3.4777096420600368E-4</v>
      </c>
      <c r="AR49" s="85">
        <v>1.8843454237457952E-2</v>
      </c>
      <c r="AS49" s="85">
        <v>1.1857344347579312E-3</v>
      </c>
      <c r="AT49" s="85">
        <v>5.2126618506916609E-4</v>
      </c>
      <c r="AU49" s="85">
        <v>4.0979475199747544E-3</v>
      </c>
      <c r="AV49" s="85">
        <v>3.824043674604073E-4</v>
      </c>
      <c r="AW49" s="85">
        <v>1.2516399692930995E-3</v>
      </c>
      <c r="AX49" s="85">
        <v>2.5406931347228064E-3</v>
      </c>
      <c r="AY49" s="85">
        <v>2.0800130908303115E-3</v>
      </c>
      <c r="AZ49" s="85">
        <v>2.7355207556549839E-3</v>
      </c>
      <c r="BA49" s="85">
        <v>8.9375879283168496E-5</v>
      </c>
      <c r="BB49" s="85">
        <v>6.986040964615468E-3</v>
      </c>
      <c r="BC49" s="85">
        <v>4.9974627765465131E-3</v>
      </c>
      <c r="BD49" s="85">
        <v>1.6242395605693698E-3</v>
      </c>
      <c r="BE49" s="85">
        <v>4.5874266159247135E-3</v>
      </c>
      <c r="BF49" s="85">
        <v>2.6997983736955222E-3</v>
      </c>
      <c r="BG49" s="85">
        <v>5.767801236034922E-3</v>
      </c>
      <c r="BH49" s="85">
        <v>2.7985793444529287E-3</v>
      </c>
      <c r="BI49" s="85">
        <v>3.7897911525843569E-2</v>
      </c>
      <c r="BJ49" s="85">
        <v>4.4048904782140585E-3</v>
      </c>
      <c r="BK49" s="85">
        <v>2.3707611346059951E-3</v>
      </c>
      <c r="BL49" s="85">
        <v>1.646543554408323E-2</v>
      </c>
      <c r="BM49" s="85">
        <v>3.8773472279323858E-3</v>
      </c>
      <c r="BN49" s="85">
        <v>9.6377155600192825E-3</v>
      </c>
      <c r="BO49" s="85">
        <v>5.3494177849265113E-3</v>
      </c>
      <c r="BP49" s="85">
        <v>5.0596313697144927E-4</v>
      </c>
      <c r="BQ49" s="85">
        <v>4.534992311973512E-3</v>
      </c>
      <c r="BR49" s="85">
        <v>1.3713138273101017E-2</v>
      </c>
      <c r="BS49" s="85">
        <v>6.8604708553378418E-3</v>
      </c>
      <c r="BT49" s="85">
        <v>2.374291288353386E-3</v>
      </c>
      <c r="BU49" s="85">
        <v>0</v>
      </c>
    </row>
    <row r="50" spans="1:73" x14ac:dyDescent="0.25">
      <c r="A50" s="46" t="s">
        <v>41</v>
      </c>
      <c r="B50" s="38" t="s">
        <v>106</v>
      </c>
      <c r="C50" s="85">
        <v>1.5422124579922356E-5</v>
      </c>
      <c r="D50" s="85">
        <v>9.2488519220270402E-5</v>
      </c>
      <c r="E50" s="85">
        <v>0</v>
      </c>
      <c r="F50" s="85">
        <v>0</v>
      </c>
      <c r="G50" s="85">
        <v>1.211186637952681E-4</v>
      </c>
      <c r="H50" s="85">
        <v>3.1732557684114774E-4</v>
      </c>
      <c r="I50" s="85">
        <v>5.8330606104775075E-4</v>
      </c>
      <c r="J50" s="85">
        <v>1.0369934313274667E-4</v>
      </c>
      <c r="K50" s="85">
        <v>1.9218986961373332E-4</v>
      </c>
      <c r="L50" s="85">
        <v>8.7052896725440794E-4</v>
      </c>
      <c r="M50" s="85">
        <v>5.2281666519664424E-4</v>
      </c>
      <c r="N50" s="85">
        <v>8.2423243354626014E-4</v>
      </c>
      <c r="O50" s="85">
        <v>1.7474336064994954E-4</v>
      </c>
      <c r="P50" s="85">
        <v>2.7272173389128462E-4</v>
      </c>
      <c r="Q50" s="85">
        <v>0</v>
      </c>
      <c r="R50" s="85">
        <v>8.7430314884335094E-4</v>
      </c>
      <c r="S50" s="85">
        <v>2.116289012398461E-4</v>
      </c>
      <c r="T50" s="85">
        <v>3.2532668221005258E-4</v>
      </c>
      <c r="U50" s="85">
        <v>1.8020190563515211E-4</v>
      </c>
      <c r="V50" s="85">
        <v>1.2517182934681731E-4</v>
      </c>
      <c r="W50" s="85">
        <v>7.3700364930191589E-6</v>
      </c>
      <c r="X50" s="85">
        <v>2.4191460633323682E-4</v>
      </c>
      <c r="Y50" s="85">
        <v>5.2913959440834815E-4</v>
      </c>
      <c r="Z50" s="85">
        <v>1.2125376391892166E-4</v>
      </c>
      <c r="AA50" s="85">
        <v>3.4172332439385113E-5</v>
      </c>
      <c r="AB50" s="85">
        <v>4.5489583968356579E-5</v>
      </c>
      <c r="AC50" s="85">
        <v>2.7913706769358722E-4</v>
      </c>
      <c r="AD50" s="85">
        <v>8.3991009045352978E-4</v>
      </c>
      <c r="AE50" s="85">
        <v>1.883007900446191E-4</v>
      </c>
      <c r="AF50" s="85">
        <v>2.6489340324083378E-5</v>
      </c>
      <c r="AG50" s="85">
        <v>7.3122495279984113E-4</v>
      </c>
      <c r="AH50" s="85">
        <v>5.6784257806374448E-4</v>
      </c>
      <c r="AI50" s="85">
        <v>1.1815380274487156E-3</v>
      </c>
      <c r="AJ50" s="85">
        <v>1.6667926784842842E-4</v>
      </c>
      <c r="AK50" s="85">
        <v>5.3124828829161769E-4</v>
      </c>
      <c r="AL50" s="85">
        <v>1.450399821673017E-3</v>
      </c>
      <c r="AM50" s="85">
        <v>4.0474769973364239E-3</v>
      </c>
      <c r="AN50" s="85">
        <v>2.1029887760886659E-4</v>
      </c>
      <c r="AO50" s="85">
        <v>4.6460629262762732E-4</v>
      </c>
      <c r="AP50" s="85">
        <v>1.0283670019283699E-3</v>
      </c>
      <c r="AQ50" s="85">
        <v>1.7608656415493858E-5</v>
      </c>
      <c r="AR50" s="85">
        <v>6.883538324238775E-4</v>
      </c>
      <c r="AS50" s="85">
        <v>3.2547030180748088E-4</v>
      </c>
      <c r="AT50" s="85">
        <v>1.6862469326435571E-2</v>
      </c>
      <c r="AU50" s="85">
        <v>1.3630606189434745E-3</v>
      </c>
      <c r="AV50" s="85">
        <v>1.8617054731625093E-4</v>
      </c>
      <c r="AW50" s="85">
        <v>1.3812970327788463E-3</v>
      </c>
      <c r="AX50" s="85">
        <v>6.9740591693862161E-4</v>
      </c>
      <c r="AY50" s="85">
        <v>1.1293145867111939E-4</v>
      </c>
      <c r="AZ50" s="85">
        <v>3.2562764106388263E-4</v>
      </c>
      <c r="BA50" s="85">
        <v>5.0584758386022237E-5</v>
      </c>
      <c r="BB50" s="85">
        <v>3.0129843817511071E-3</v>
      </c>
      <c r="BC50" s="85">
        <v>9.4549523565818174E-4</v>
      </c>
      <c r="BD50" s="85">
        <v>9.8684858149745047E-4</v>
      </c>
      <c r="BE50" s="85">
        <v>5.652417618078296E-2</v>
      </c>
      <c r="BF50" s="85">
        <v>3.8619192165377882E-3</v>
      </c>
      <c r="BG50" s="85">
        <v>1.5789559357348658E-3</v>
      </c>
      <c r="BH50" s="85">
        <v>1.288957695567807E-3</v>
      </c>
      <c r="BI50" s="85">
        <v>2.2217810174811624E-4</v>
      </c>
      <c r="BJ50" s="85">
        <v>2.1121638804019746E-3</v>
      </c>
      <c r="BK50" s="85">
        <v>1.1197831037066244E-4</v>
      </c>
      <c r="BL50" s="85">
        <v>2.5564031813017367E-3</v>
      </c>
      <c r="BM50" s="85">
        <v>8.6518622754818591E-4</v>
      </c>
      <c r="BN50" s="85">
        <v>1.30618875525151E-3</v>
      </c>
      <c r="BO50" s="85">
        <v>1.6966044147211115E-4</v>
      </c>
      <c r="BP50" s="85">
        <v>9.911724819030512E-3</v>
      </c>
      <c r="BQ50" s="85">
        <v>4.3864200209416186E-4</v>
      </c>
      <c r="BR50" s="85">
        <v>9.5643944135924575E-3</v>
      </c>
      <c r="BS50" s="85">
        <v>1.406643304871428E-3</v>
      </c>
      <c r="BT50" s="85">
        <v>3.2381900462843771E-3</v>
      </c>
      <c r="BU50" s="85">
        <v>0</v>
      </c>
    </row>
    <row r="51" spans="1:73" ht="22.5" x14ac:dyDescent="0.25">
      <c r="A51" s="46" t="s">
        <v>253</v>
      </c>
      <c r="B51" s="38" t="s">
        <v>254</v>
      </c>
      <c r="C51" s="85">
        <v>0</v>
      </c>
      <c r="D51" s="85">
        <v>1.79838787372748E-5</v>
      </c>
      <c r="E51" s="85">
        <v>0</v>
      </c>
      <c r="F51" s="85">
        <v>0</v>
      </c>
      <c r="G51" s="85">
        <v>2.3632910008832801E-5</v>
      </c>
      <c r="H51" s="85">
        <v>1.8703824932198634E-4</v>
      </c>
      <c r="I51" s="85">
        <v>2.6676420519392657E-5</v>
      </c>
      <c r="J51" s="85">
        <v>1.958765370285215E-4</v>
      </c>
      <c r="K51" s="85">
        <v>4.8921057719859391E-5</v>
      </c>
      <c r="L51" s="85">
        <v>1.5516372795969772E-4</v>
      </c>
      <c r="M51" s="85">
        <v>7.6185509158239605E-4</v>
      </c>
      <c r="N51" s="85">
        <v>0</v>
      </c>
      <c r="O51" s="85">
        <v>1.1370287165578908E-5</v>
      </c>
      <c r="P51" s="85">
        <v>2.7078753719702019E-5</v>
      </c>
      <c r="Q51" s="85">
        <v>0</v>
      </c>
      <c r="R51" s="85">
        <v>1.3520151786237387E-5</v>
      </c>
      <c r="S51" s="85">
        <v>1.768918341171441E-4</v>
      </c>
      <c r="T51" s="85">
        <v>0</v>
      </c>
      <c r="U51" s="85">
        <v>2.623527743805891E-4</v>
      </c>
      <c r="V51" s="85">
        <v>1.1727811037900001E-4</v>
      </c>
      <c r="W51" s="85">
        <v>0</v>
      </c>
      <c r="X51" s="85">
        <v>1.0836898654746808E-4</v>
      </c>
      <c r="Y51" s="85">
        <v>4.614589486119315E-4</v>
      </c>
      <c r="Z51" s="85">
        <v>0</v>
      </c>
      <c r="AA51" s="85">
        <v>0</v>
      </c>
      <c r="AB51" s="85">
        <v>1.5147722008510575E-4</v>
      </c>
      <c r="AC51" s="85">
        <v>7.025898982763761E-5</v>
      </c>
      <c r="AD51" s="85">
        <v>1.9365802603721281E-4</v>
      </c>
      <c r="AE51" s="85">
        <v>6.5495926972041426E-5</v>
      </c>
      <c r="AF51" s="85">
        <v>1.260527229215002E-4</v>
      </c>
      <c r="AG51" s="85">
        <v>5.692389494887374E-5</v>
      </c>
      <c r="AH51" s="85">
        <v>2.4252624689171935E-4</v>
      </c>
      <c r="AI51" s="85">
        <v>0</v>
      </c>
      <c r="AJ51" s="85">
        <v>4.1372411448499677E-5</v>
      </c>
      <c r="AK51" s="85">
        <v>2.303175808866765E-4</v>
      </c>
      <c r="AL51" s="85">
        <v>3.8117568281826898E-4</v>
      </c>
      <c r="AM51" s="85">
        <v>2.9885415105563315E-4</v>
      </c>
      <c r="AN51" s="85">
        <v>3.0243651294920612E-4</v>
      </c>
      <c r="AO51" s="85">
        <v>0</v>
      </c>
      <c r="AP51" s="85">
        <v>2.5454628760603215E-5</v>
      </c>
      <c r="AQ51" s="85">
        <v>8.804328207746929E-5</v>
      </c>
      <c r="AR51" s="85">
        <v>3.2469520397352715E-4</v>
      </c>
      <c r="AS51" s="85">
        <v>8.3247782374662449E-4</v>
      </c>
      <c r="AT51" s="85">
        <v>1.5244577110513349E-3</v>
      </c>
      <c r="AU51" s="85">
        <v>1.2456007328094388E-2</v>
      </c>
      <c r="AV51" s="85">
        <v>5.2788155527881556E-3</v>
      </c>
      <c r="AW51" s="85">
        <v>1.4762932971149379E-4</v>
      </c>
      <c r="AX51" s="85">
        <v>2.5026528119806993E-4</v>
      </c>
      <c r="AY51" s="85">
        <v>8.2970051268577518E-5</v>
      </c>
      <c r="AZ51" s="85">
        <v>1.0315684812329107E-4</v>
      </c>
      <c r="BA51" s="85">
        <v>5.4989610942108438E-5</v>
      </c>
      <c r="BB51" s="85">
        <v>2.4865179309408017E-4</v>
      </c>
      <c r="BC51" s="85">
        <v>1.4204114205415347E-4</v>
      </c>
      <c r="BD51" s="85">
        <v>1.673458941192684E-4</v>
      </c>
      <c r="BE51" s="85">
        <v>7.4200273377191692E-2</v>
      </c>
      <c r="BF51" s="85">
        <v>1.1255622271951788E-3</v>
      </c>
      <c r="BG51" s="85">
        <v>5.7705142187423697E-3</v>
      </c>
      <c r="BH51" s="85">
        <v>1.6742439632647056E-3</v>
      </c>
      <c r="BI51" s="85">
        <v>1.6072458424331811E-4</v>
      </c>
      <c r="BJ51" s="85">
        <v>8.7174000312415488E-4</v>
      </c>
      <c r="BK51" s="85">
        <v>1.0391207614904692E-4</v>
      </c>
      <c r="BL51" s="85">
        <v>2.3561319643333981E-5</v>
      </c>
      <c r="BM51" s="85">
        <v>1.4728364768573203E-5</v>
      </c>
      <c r="BN51" s="85">
        <v>5.4424531468812914E-5</v>
      </c>
      <c r="BO51" s="85">
        <v>8.1220424108989381E-6</v>
      </c>
      <c r="BP51" s="85">
        <v>3.8201290313346478E-3</v>
      </c>
      <c r="BQ51" s="85">
        <v>0</v>
      </c>
      <c r="BR51" s="85">
        <v>1.1892898812713134E-3</v>
      </c>
      <c r="BS51" s="85">
        <v>1.8919763749732657E-4</v>
      </c>
      <c r="BT51" s="85">
        <v>7.8952336817534284E-4</v>
      </c>
      <c r="BU51" s="85">
        <v>0</v>
      </c>
    </row>
    <row r="52" spans="1:73" x14ac:dyDescent="0.25">
      <c r="A52" s="46" t="s">
        <v>42</v>
      </c>
      <c r="B52" s="38" t="s">
        <v>107</v>
      </c>
      <c r="C52" s="85">
        <v>9.4775965600250121E-5</v>
      </c>
      <c r="D52" s="85">
        <v>1.5299142554353062E-3</v>
      </c>
      <c r="E52" s="85">
        <v>4.3110203631146187E-3</v>
      </c>
      <c r="F52" s="85">
        <v>1.9030838719725877E-3</v>
      </c>
      <c r="G52" s="85">
        <v>2.4253273896564661E-3</v>
      </c>
      <c r="H52" s="85">
        <v>1.9926767331611621E-3</v>
      </c>
      <c r="I52" s="85">
        <v>3.1766941589639647E-3</v>
      </c>
      <c r="J52" s="85">
        <v>2.9255784380783985E-3</v>
      </c>
      <c r="K52" s="85">
        <v>4.3679515821303026E-4</v>
      </c>
      <c r="L52" s="85">
        <v>1.6977329974811081E-3</v>
      </c>
      <c r="M52" s="85">
        <v>2.5770131956881046E-3</v>
      </c>
      <c r="N52" s="85">
        <v>2.2322961741877878E-3</v>
      </c>
      <c r="O52" s="85">
        <v>4.0795393477763902E-3</v>
      </c>
      <c r="P52" s="85">
        <v>3.6208162116630129E-3</v>
      </c>
      <c r="Q52" s="85">
        <v>4.9913019223852551E-3</v>
      </c>
      <c r="R52" s="85">
        <v>1.4241226548170048E-3</v>
      </c>
      <c r="S52" s="85">
        <v>6.484074390765285E-3</v>
      </c>
      <c r="T52" s="85">
        <v>2.4410566699162449E-3</v>
      </c>
      <c r="U52" s="85">
        <v>2.9163558404630128E-3</v>
      </c>
      <c r="V52" s="85">
        <v>6.7254485605803462E-3</v>
      </c>
      <c r="W52" s="85">
        <v>2.4196396732465977E-3</v>
      </c>
      <c r="X52" s="85">
        <v>5.421733236056661E-3</v>
      </c>
      <c r="Y52" s="85">
        <v>3.783963378617838E-3</v>
      </c>
      <c r="Z52" s="85">
        <v>7.8882309749476257E-3</v>
      </c>
      <c r="AA52" s="85">
        <v>4.5777256535800299E-3</v>
      </c>
      <c r="AB52" s="85">
        <v>9.7709769646316938E-4</v>
      </c>
      <c r="AC52" s="85">
        <v>4.2079438231904034E-3</v>
      </c>
      <c r="AD52" s="85">
        <v>6.0686767934582759E-3</v>
      </c>
      <c r="AE52" s="85">
        <v>6.9098202955503703E-3</v>
      </c>
      <c r="AF52" s="85">
        <v>5.7719359140649259E-3</v>
      </c>
      <c r="AG52" s="85">
        <v>1.4627976721604631E-2</v>
      </c>
      <c r="AH52" s="85">
        <v>1.871640305329831E-2</v>
      </c>
      <c r="AI52" s="85">
        <v>9.5404786992500761E-3</v>
      </c>
      <c r="AJ52" s="85">
        <v>4.64798554688512E-3</v>
      </c>
      <c r="AK52" s="85">
        <v>1.3351160398046855E-2</v>
      </c>
      <c r="AL52" s="85">
        <v>1.2001764298874758E-2</v>
      </c>
      <c r="AM52" s="85">
        <v>8.2331904962624578E-3</v>
      </c>
      <c r="AN52" s="85">
        <v>9.8685737516053754E-3</v>
      </c>
      <c r="AO52" s="85">
        <v>3.8940202072763538E-2</v>
      </c>
      <c r="AP52" s="85">
        <v>2.476735378406693E-3</v>
      </c>
      <c r="AQ52" s="85">
        <v>1.0992203767372042E-2</v>
      </c>
      <c r="AR52" s="85">
        <v>7.2397753480268733E-3</v>
      </c>
      <c r="AS52" s="85">
        <v>5.0656294099188232E-3</v>
      </c>
      <c r="AT52" s="85">
        <v>2.3161921996941249E-3</v>
      </c>
      <c r="AU52" s="85">
        <v>7.5253218094081861E-3</v>
      </c>
      <c r="AV52" s="85">
        <v>2.2170647948979204E-3</v>
      </c>
      <c r="AW52" s="85">
        <v>5.048923076133088E-3</v>
      </c>
      <c r="AX52" s="85">
        <v>1.0481777350658365E-2</v>
      </c>
      <c r="AY52" s="85">
        <v>1.727390372938857E-3</v>
      </c>
      <c r="AZ52" s="85">
        <v>2.6664180959482971E-2</v>
      </c>
      <c r="BA52" s="85">
        <v>5.4392824466767723E-4</v>
      </c>
      <c r="BB52" s="85">
        <v>1.0401933344435687E-2</v>
      </c>
      <c r="BC52" s="85">
        <v>8.0475523383658539E-3</v>
      </c>
      <c r="BD52" s="85">
        <v>4.119662158171401E-3</v>
      </c>
      <c r="BE52" s="85">
        <v>6.00348113402366E-3</v>
      </c>
      <c r="BF52" s="85">
        <v>9.5517692154299515E-3</v>
      </c>
      <c r="BG52" s="85">
        <v>1.5792272340056104E-2</v>
      </c>
      <c r="BH52" s="85">
        <v>1.6006893121589341E-3</v>
      </c>
      <c r="BI52" s="85">
        <v>5.1999130196367632E-4</v>
      </c>
      <c r="BJ52" s="85">
        <v>1.2040593858180163E-2</v>
      </c>
      <c r="BK52" s="85">
        <v>5.7991479209755781E-3</v>
      </c>
      <c r="BL52" s="85">
        <v>1.6937970899152317E-3</v>
      </c>
      <c r="BM52" s="85">
        <v>1.3958281696387805E-3</v>
      </c>
      <c r="BN52" s="85">
        <v>6.5670743475687784E-3</v>
      </c>
      <c r="BO52" s="85">
        <v>4.4960016990109458E-3</v>
      </c>
      <c r="BP52" s="85">
        <v>8.7738444968457814E-4</v>
      </c>
      <c r="BQ52" s="85">
        <v>1.7823958343159543E-2</v>
      </c>
      <c r="BR52" s="85">
        <v>1.7543903574880195E-2</v>
      </c>
      <c r="BS52" s="85">
        <v>1.2503496043301582E-2</v>
      </c>
      <c r="BT52" s="85">
        <v>5.2491861616005579E-3</v>
      </c>
      <c r="BU52" s="85">
        <v>0</v>
      </c>
    </row>
    <row r="53" spans="1:73" ht="22.5" x14ac:dyDescent="0.25">
      <c r="A53" s="46" t="s">
        <v>43</v>
      </c>
      <c r="B53" s="38" t="s">
        <v>108</v>
      </c>
      <c r="C53" s="85">
        <v>1.1216090603579897E-5</v>
      </c>
      <c r="D53" s="85">
        <v>8.7864093259256879E-4</v>
      </c>
      <c r="E53" s="85">
        <v>0</v>
      </c>
      <c r="F53" s="85">
        <v>0</v>
      </c>
      <c r="G53" s="85">
        <v>5.7309806771419546E-3</v>
      </c>
      <c r="H53" s="85">
        <v>1.115835025869628E-3</v>
      </c>
      <c r="I53" s="85">
        <v>2.4451552045146405E-3</v>
      </c>
      <c r="J53" s="85">
        <v>2.3232842734185063E-3</v>
      </c>
      <c r="K53" s="85">
        <v>7.8739607187202254E-4</v>
      </c>
      <c r="L53" s="85">
        <v>2.0231738035264481E-3</v>
      </c>
      <c r="M53" s="85">
        <v>2.7751466507137277E-3</v>
      </c>
      <c r="N53" s="85">
        <v>3.1710053346154727E-3</v>
      </c>
      <c r="O53" s="85">
        <v>5.2782069894950518E-4</v>
      </c>
      <c r="P53" s="85">
        <v>1.4313055537556782E-3</v>
      </c>
      <c r="Q53" s="85">
        <v>2.1873646659864793E-3</v>
      </c>
      <c r="R53" s="85">
        <v>2.8166982887994556E-3</v>
      </c>
      <c r="S53" s="85">
        <v>6.4071184266780677E-3</v>
      </c>
      <c r="T53" s="85">
        <v>0</v>
      </c>
      <c r="U53" s="85">
        <v>8.400588836226943E-4</v>
      </c>
      <c r="V53" s="85">
        <v>2.6545449214631345E-3</v>
      </c>
      <c r="W53" s="85">
        <v>1.6270772873049988E-4</v>
      </c>
      <c r="X53" s="85">
        <v>2.4886554637946331E-3</v>
      </c>
      <c r="Y53" s="85">
        <v>4.8976176412679658E-3</v>
      </c>
      <c r="Z53" s="85">
        <v>3.2828333861011751E-3</v>
      </c>
      <c r="AA53" s="85">
        <v>5.8284330208615252E-3</v>
      </c>
      <c r="AB53" s="85">
        <v>1.7900306018024397E-3</v>
      </c>
      <c r="AC53" s="85">
        <v>2.3736145212039733E-2</v>
      </c>
      <c r="AD53" s="85">
        <v>3.1594545371464383E-3</v>
      </c>
      <c r="AE53" s="85">
        <v>4.5519669245568791E-3</v>
      </c>
      <c r="AF53" s="85">
        <v>3.6838451561044226E-3</v>
      </c>
      <c r="AG53" s="85">
        <v>1.5265487738025619E-2</v>
      </c>
      <c r="AH53" s="85">
        <v>1.5914202200657843E-2</v>
      </c>
      <c r="AI53" s="85">
        <v>4.0692522363252404E-3</v>
      </c>
      <c r="AJ53" s="85">
        <v>5.2105445984021003E-4</v>
      </c>
      <c r="AK53" s="85">
        <v>1.1779853349075001E-3</v>
      </c>
      <c r="AL53" s="85">
        <v>3.558108124961685E-3</v>
      </c>
      <c r="AM53" s="85">
        <v>7.6286800805809097E-3</v>
      </c>
      <c r="AN53" s="85">
        <v>5.4617924216443263E-3</v>
      </c>
      <c r="AO53" s="85">
        <v>2.9183469927583364E-2</v>
      </c>
      <c r="AP53" s="85">
        <v>3.8618308205372307E-3</v>
      </c>
      <c r="AQ53" s="85">
        <v>2.2583101852870872E-2</v>
      </c>
      <c r="AR53" s="85">
        <v>9.22134379284817E-4</v>
      </c>
      <c r="AS53" s="85">
        <v>3.1213287338964447E-4</v>
      </c>
      <c r="AT53" s="85">
        <v>2.7145182467752803E-3</v>
      </c>
      <c r="AU53" s="85">
        <v>0</v>
      </c>
      <c r="AV53" s="85">
        <v>1.4623822282601858E-2</v>
      </c>
      <c r="AW53" s="85">
        <v>5.6948976736185111E-2</v>
      </c>
      <c r="AX53" s="85">
        <v>1.2963741566060024E-2</v>
      </c>
      <c r="AY53" s="85">
        <v>7.6459206967640532E-3</v>
      </c>
      <c r="AZ53" s="85">
        <v>5.400198856574695E-3</v>
      </c>
      <c r="BA53" s="85">
        <v>5.3426598744787533E-4</v>
      </c>
      <c r="BB53" s="85">
        <v>1.2454845525073539E-2</v>
      </c>
      <c r="BC53" s="85">
        <v>1.2849844080028799E-2</v>
      </c>
      <c r="BD53" s="85">
        <v>2.0278384816805464E-2</v>
      </c>
      <c r="BE53" s="85">
        <v>8.4274911250749821E-3</v>
      </c>
      <c r="BF53" s="85">
        <v>2.5458090532426386E-3</v>
      </c>
      <c r="BG53" s="85">
        <v>4.4330137439703961E-3</v>
      </c>
      <c r="BH53" s="85">
        <v>6.3046843804947074E-4</v>
      </c>
      <c r="BI53" s="85">
        <v>2.0752380142004898E-3</v>
      </c>
      <c r="BJ53" s="85">
        <v>1.0820325819124867E-2</v>
      </c>
      <c r="BK53" s="85">
        <v>1.1136148069489185E-3</v>
      </c>
      <c r="BL53" s="85">
        <v>1.1924645663931809E-3</v>
      </c>
      <c r="BM53" s="85">
        <v>1.4122397760951905E-3</v>
      </c>
      <c r="BN53" s="85">
        <v>2.8369358714373655E-3</v>
      </c>
      <c r="BO53" s="85">
        <v>3.2728822752066834E-4</v>
      </c>
      <c r="BP53" s="85">
        <v>1.6416965151520573E-3</v>
      </c>
      <c r="BQ53" s="85">
        <v>0</v>
      </c>
      <c r="BR53" s="85">
        <v>2.6014151297703045E-3</v>
      </c>
      <c r="BS53" s="85">
        <v>0</v>
      </c>
      <c r="BT53" s="85">
        <v>1.0741522635863813E-3</v>
      </c>
      <c r="BU53" s="85">
        <v>0</v>
      </c>
    </row>
    <row r="54" spans="1:73" x14ac:dyDescent="0.25">
      <c r="A54" s="46" t="s">
        <v>44</v>
      </c>
      <c r="B54" s="38" t="s">
        <v>109</v>
      </c>
      <c r="C54" s="85">
        <v>2.8115935120523903E-3</v>
      </c>
      <c r="D54" s="85">
        <v>1.4489868011175695E-2</v>
      </c>
      <c r="E54" s="85">
        <v>3.9269355995805973E-3</v>
      </c>
      <c r="F54" s="85">
        <v>6.4539366092983413E-3</v>
      </c>
      <c r="G54" s="85">
        <v>1.0023307957496211E-2</v>
      </c>
      <c r="H54" s="85">
        <v>2.6776843385839925E-3</v>
      </c>
      <c r="I54" s="85">
        <v>2.5216092756939305E-3</v>
      </c>
      <c r="J54" s="85">
        <v>1.4360787821716737E-3</v>
      </c>
      <c r="K54" s="85">
        <v>1.6563272399438107E-3</v>
      </c>
      <c r="L54" s="85">
        <v>2.965239294710327E-3</v>
      </c>
      <c r="M54" s="85">
        <v>3.8105537382669839E-3</v>
      </c>
      <c r="N54" s="85">
        <v>2.9534995535407654E-3</v>
      </c>
      <c r="O54" s="85">
        <v>1.676219702672975E-3</v>
      </c>
      <c r="P54" s="85">
        <v>4.4970073141647991E-3</v>
      </c>
      <c r="Q54" s="85">
        <v>3.5648661278996647E-3</v>
      </c>
      <c r="R54" s="85">
        <v>4.3805291787409129E-3</v>
      </c>
      <c r="S54" s="85">
        <v>7.2445489525438224E-3</v>
      </c>
      <c r="T54" s="85">
        <v>1.5204042903286131E-3</v>
      </c>
      <c r="U54" s="85">
        <v>3.5245372719816515E-3</v>
      </c>
      <c r="V54" s="85">
        <v>5.8041387896222403E-3</v>
      </c>
      <c r="W54" s="85">
        <v>9.359946346134332E-4</v>
      </c>
      <c r="X54" s="85">
        <v>3.4820378404797573E-3</v>
      </c>
      <c r="Y54" s="85">
        <v>1.8089190785587714E-3</v>
      </c>
      <c r="Z54" s="85">
        <v>3.0627802589890583E-3</v>
      </c>
      <c r="AA54" s="85">
        <v>2.6258020246423524E-3</v>
      </c>
      <c r="AB54" s="85">
        <v>1.0990221596164516E-3</v>
      </c>
      <c r="AC54" s="85">
        <v>1.0303385913642207E-2</v>
      </c>
      <c r="AD54" s="85">
        <v>3.995012761846323E-3</v>
      </c>
      <c r="AE54" s="85">
        <v>6.3694788980310285E-3</v>
      </c>
      <c r="AF54" s="85">
        <v>2.9887283289793381E-3</v>
      </c>
      <c r="AG54" s="85">
        <v>1.7635242297199472E-2</v>
      </c>
      <c r="AH54" s="85">
        <v>4.7862408723932087E-3</v>
      </c>
      <c r="AI54" s="85">
        <v>2.953845068621789E-4</v>
      </c>
      <c r="AJ54" s="85">
        <v>1.2474641223206408E-2</v>
      </c>
      <c r="AK54" s="85">
        <v>3.0997182734232649E-3</v>
      </c>
      <c r="AL54" s="85">
        <v>4.0397596098868897E-3</v>
      </c>
      <c r="AM54" s="85">
        <v>1.538221185862926E-2</v>
      </c>
      <c r="AN54" s="85">
        <v>3.9098711057782252E-3</v>
      </c>
      <c r="AO54" s="85">
        <v>2.4407317239371357E-3</v>
      </c>
      <c r="AP54" s="85">
        <v>8.020389884912351E-3</v>
      </c>
      <c r="AQ54" s="85">
        <v>0</v>
      </c>
      <c r="AR54" s="85">
        <v>1.1418138772874778E-2</v>
      </c>
      <c r="AS54" s="85">
        <v>5.5793056460668854E-3</v>
      </c>
      <c r="AT54" s="85">
        <v>4.4012569399707897E-3</v>
      </c>
      <c r="AU54" s="85">
        <v>3.3221863317014588E-3</v>
      </c>
      <c r="AV54" s="85">
        <v>7.7606702139703379E-3</v>
      </c>
      <c r="AW54" s="85">
        <v>3.2850735194061968E-3</v>
      </c>
      <c r="AX54" s="85">
        <v>7.2155818500944338E-2</v>
      </c>
      <c r="AY54" s="85">
        <v>0.10553214340451472</v>
      </c>
      <c r="AZ54" s="85">
        <v>0.14090852597564008</v>
      </c>
      <c r="BA54" s="85">
        <v>1.9137663436015181E-2</v>
      </c>
      <c r="BB54" s="85">
        <v>1.8668070577202159E-2</v>
      </c>
      <c r="BC54" s="85">
        <v>6.8862846808086155E-3</v>
      </c>
      <c r="BD54" s="85">
        <v>6.2754710294725645E-3</v>
      </c>
      <c r="BE54" s="85">
        <v>5.1430313400399252E-3</v>
      </c>
      <c r="BF54" s="85">
        <v>2.1314780759089801E-3</v>
      </c>
      <c r="BG54" s="85">
        <v>1.0700003798175791E-2</v>
      </c>
      <c r="BH54" s="85">
        <v>1.2784498882669824E-3</v>
      </c>
      <c r="BI54" s="85">
        <v>6.2540772045267612E-3</v>
      </c>
      <c r="BJ54" s="85">
        <v>1.2914853341082133E-2</v>
      </c>
      <c r="BK54" s="85">
        <v>1.8047250102132758E-2</v>
      </c>
      <c r="BL54" s="85">
        <v>2.7776177935085948E-3</v>
      </c>
      <c r="BM54" s="85">
        <v>2.1145723703451529E-3</v>
      </c>
      <c r="BN54" s="85">
        <v>3.2869672913139361E-3</v>
      </c>
      <c r="BO54" s="85">
        <v>1.2694451471849451E-4</v>
      </c>
      <c r="BP54" s="85">
        <v>4.555099528745791E-3</v>
      </c>
      <c r="BQ54" s="85">
        <v>3.5044194360856155E-3</v>
      </c>
      <c r="BR54" s="85">
        <v>1.3224903479737005E-2</v>
      </c>
      <c r="BS54" s="85">
        <v>8.9992267574815332E-3</v>
      </c>
      <c r="BT54" s="85">
        <v>5.9972309470275589E-3</v>
      </c>
      <c r="BU54" s="85">
        <v>0</v>
      </c>
    </row>
    <row r="55" spans="1:73" ht="22.5" x14ac:dyDescent="0.25">
      <c r="A55" s="46" t="s">
        <v>45</v>
      </c>
      <c r="B55" s="38" t="s">
        <v>110</v>
      </c>
      <c r="C55" s="85">
        <v>2.7995362146535419E-3</v>
      </c>
      <c r="D55" s="85">
        <v>1.978997398760397E-2</v>
      </c>
      <c r="E55" s="85">
        <v>1.8173389989514926E-2</v>
      </c>
      <c r="F55" s="85">
        <v>1.5268475975391325E-2</v>
      </c>
      <c r="G55" s="85">
        <v>4.1328051377946358E-3</v>
      </c>
      <c r="H55" s="85">
        <v>2.3203933238535313E-3</v>
      </c>
      <c r="I55" s="85">
        <v>3.5386134311652094E-3</v>
      </c>
      <c r="J55" s="85">
        <v>8.9139536369664063E-4</v>
      </c>
      <c r="K55" s="85">
        <v>1.0483083797112726E-3</v>
      </c>
      <c r="L55" s="85">
        <v>2.6619647355163724E-3</v>
      </c>
      <c r="M55" s="85">
        <v>2.0120132787763275E-3</v>
      </c>
      <c r="N55" s="85">
        <v>3.1939006799917577E-3</v>
      </c>
      <c r="O55" s="85">
        <v>1.1926832800525666E-3</v>
      </c>
      <c r="P55" s="85">
        <v>4.0492407794425842E-3</v>
      </c>
      <c r="Q55" s="85">
        <v>2.5641590267939936E-3</v>
      </c>
      <c r="R55" s="85">
        <v>4.3264485715959634E-3</v>
      </c>
      <c r="S55" s="85">
        <v>1.319474134245404E-3</v>
      </c>
      <c r="T55" s="85">
        <v>2.3691307027609611E-3</v>
      </c>
      <c r="U55" s="85">
        <v>3.4887618936570255E-3</v>
      </c>
      <c r="V55" s="85">
        <v>4.6245916410026832E-3</v>
      </c>
      <c r="W55" s="85">
        <v>4.9492629680044048E-4</v>
      </c>
      <c r="X55" s="85">
        <v>3.0190067161405755E-3</v>
      </c>
      <c r="Y55" s="85">
        <v>1.4212935617247489E-3</v>
      </c>
      <c r="Z55" s="85">
        <v>2.0725411869845314E-3</v>
      </c>
      <c r="AA55" s="85">
        <v>1.5609921458311121E-3</v>
      </c>
      <c r="AB55" s="85">
        <v>4.030624701958125E-4</v>
      </c>
      <c r="AC55" s="85">
        <v>5.3074020694120838E-3</v>
      </c>
      <c r="AD55" s="85">
        <v>2.8200090083621101E-3</v>
      </c>
      <c r="AE55" s="85">
        <v>4.4373490523558065E-3</v>
      </c>
      <c r="AF55" s="85">
        <v>5.4586309578180088E-3</v>
      </c>
      <c r="AG55" s="85">
        <v>2.7898199575907829E-3</v>
      </c>
      <c r="AH55" s="85">
        <v>6.1878282992092089E-3</v>
      </c>
      <c r="AI55" s="85">
        <v>0</v>
      </c>
      <c r="AJ55" s="85">
        <v>3.6824089793730114E-3</v>
      </c>
      <c r="AK55" s="85">
        <v>6.9649620305959423E-3</v>
      </c>
      <c r="AL55" s="85">
        <v>9.7315732736474279E-3</v>
      </c>
      <c r="AM55" s="85">
        <v>5.3383426145613066E-3</v>
      </c>
      <c r="AN55" s="85">
        <v>1.3751014568999836E-2</v>
      </c>
      <c r="AO55" s="85">
        <v>5.6000545138050013E-3</v>
      </c>
      <c r="AP55" s="85">
        <v>3.531284284203112E-3</v>
      </c>
      <c r="AQ55" s="85">
        <v>3.7418394882924449E-3</v>
      </c>
      <c r="AR55" s="85">
        <v>4.1783634248479034E-3</v>
      </c>
      <c r="AS55" s="85">
        <v>1.9654182710172863E-3</v>
      </c>
      <c r="AT55" s="85">
        <v>1.9178661526129696E-3</v>
      </c>
      <c r="AU55" s="85">
        <v>2.222095607087915E-3</v>
      </c>
      <c r="AV55" s="85">
        <v>9.7236373699636461E-4</v>
      </c>
      <c r="AW55" s="85">
        <v>2.2645055444441308E-3</v>
      </c>
      <c r="AX55" s="85">
        <v>2.0321540833283282E-3</v>
      </c>
      <c r="AY55" s="85">
        <v>8.1725500499548846E-3</v>
      </c>
      <c r="AZ55" s="85">
        <v>1.5635098185433755E-3</v>
      </c>
      <c r="BA55" s="85">
        <v>7.6786526493838249E-4</v>
      </c>
      <c r="BB55" s="85">
        <v>6.7803660246487599E-3</v>
      </c>
      <c r="BC55" s="85">
        <v>8.560418446698791E-3</v>
      </c>
      <c r="BD55" s="85">
        <v>1.8284999901561237E-3</v>
      </c>
      <c r="BE55" s="85">
        <v>5.6838854962582728E-3</v>
      </c>
      <c r="BF55" s="85">
        <v>3.4243236656105289E-3</v>
      </c>
      <c r="BG55" s="85">
        <v>2.1796103071639022E-2</v>
      </c>
      <c r="BH55" s="85">
        <v>1.0998171641529656E-3</v>
      </c>
      <c r="BI55" s="85">
        <v>3.2334004594832236E-3</v>
      </c>
      <c r="BJ55" s="85">
        <v>4.7836522714789853E-3</v>
      </c>
      <c r="BK55" s="85">
        <v>6.2845454273704408E-4</v>
      </c>
      <c r="BL55" s="85">
        <v>1.6479834128309712E-3</v>
      </c>
      <c r="BM55" s="85">
        <v>3.1981592068901811E-5</v>
      </c>
      <c r="BN55" s="85">
        <v>3.7850203566041655E-3</v>
      </c>
      <c r="BO55" s="85">
        <v>5.7455929647470263E-5</v>
      </c>
      <c r="BP55" s="85">
        <v>5.2607284581005984E-3</v>
      </c>
      <c r="BQ55" s="85">
        <v>1.7687177503796848E-4</v>
      </c>
      <c r="BR55" s="85">
        <v>1.6574945292665462E-3</v>
      </c>
      <c r="BS55" s="85">
        <v>7.1237023509862956E-3</v>
      </c>
      <c r="BT55" s="85">
        <v>5.4294034521623208E-3</v>
      </c>
      <c r="BU55" s="85">
        <v>0</v>
      </c>
    </row>
    <row r="56" spans="1:73" x14ac:dyDescent="0.25">
      <c r="A56" s="46" t="s">
        <v>46</v>
      </c>
      <c r="B56" s="38" t="s">
        <v>111</v>
      </c>
      <c r="C56" s="85">
        <v>1.3218162776318907E-3</v>
      </c>
      <c r="D56" s="85">
        <v>8.9534024856289542E-4</v>
      </c>
      <c r="E56" s="85">
        <v>1.0087743502014237E-3</v>
      </c>
      <c r="F56" s="85">
        <v>5.1835916205902966E-3</v>
      </c>
      <c r="G56" s="85">
        <v>1.149150249179495E-3</v>
      </c>
      <c r="H56" s="85">
        <v>4.180384803222173E-4</v>
      </c>
      <c r="I56" s="85">
        <v>1.8535987041309949E-4</v>
      </c>
      <c r="J56" s="85">
        <v>6.2848086747119196E-6</v>
      </c>
      <c r="K56" s="85">
        <v>1.4559838607101008E-4</v>
      </c>
      <c r="L56" s="85">
        <v>1.563727959697733E-3</v>
      </c>
      <c r="M56" s="85">
        <v>1.1121039088534975E-4</v>
      </c>
      <c r="N56" s="85">
        <v>0</v>
      </c>
      <c r="O56" s="85">
        <v>8.9585894141429616E-4</v>
      </c>
      <c r="P56" s="85">
        <v>1.0251242479601477E-3</v>
      </c>
      <c r="Q56" s="85">
        <v>5.9210542412609394E-4</v>
      </c>
      <c r="R56" s="85">
        <v>2.902325916778959E-3</v>
      </c>
      <c r="S56" s="85">
        <v>6.4023086789226173E-4</v>
      </c>
      <c r="T56" s="85">
        <v>9.5052931979059578E-4</v>
      </c>
      <c r="U56" s="85">
        <v>1.6271172067644616E-3</v>
      </c>
      <c r="V56" s="85">
        <v>1.973429741954327E-3</v>
      </c>
      <c r="W56" s="85">
        <v>2.3005852375901342E-3</v>
      </c>
      <c r="X56" s="85">
        <v>9.8736187743248688E-4</v>
      </c>
      <c r="Y56" s="85">
        <v>6.7680645796416617E-5</v>
      </c>
      <c r="Z56" s="85">
        <v>1.3158278825275572E-3</v>
      </c>
      <c r="AA56" s="85">
        <v>1.9847290680794875E-3</v>
      </c>
      <c r="AB56" s="85">
        <v>5.8177155007149906E-5</v>
      </c>
      <c r="AC56" s="85">
        <v>5.6966748508895354E-4</v>
      </c>
      <c r="AD56" s="85">
        <v>6.9194665482959184E-4</v>
      </c>
      <c r="AE56" s="85">
        <v>1.7192680830160873E-4</v>
      </c>
      <c r="AF56" s="85">
        <v>7.0324631432799279E-3</v>
      </c>
      <c r="AG56" s="85">
        <v>2.8233153684449432E-3</v>
      </c>
      <c r="AH56" s="85">
        <v>5.5177156170344984E-3</v>
      </c>
      <c r="AI56" s="85">
        <v>2.2219968874408681E-3</v>
      </c>
      <c r="AJ56" s="85">
        <v>2.3621928594125805E-3</v>
      </c>
      <c r="AK56" s="85">
        <v>2.2860174790585884E-3</v>
      </c>
      <c r="AL56" s="85">
        <v>1.1171433675519019E-2</v>
      </c>
      <c r="AM56" s="85">
        <v>5.5933121619376981E-3</v>
      </c>
      <c r="AN56" s="85">
        <v>4.8702828695739017E-3</v>
      </c>
      <c r="AO56" s="85">
        <v>3.0354277785004985E-4</v>
      </c>
      <c r="AP56" s="85">
        <v>7.6291158771065067E-4</v>
      </c>
      <c r="AQ56" s="85">
        <v>1.5847790773944472E-4</v>
      </c>
      <c r="AR56" s="85">
        <v>4.7127189605300506E-4</v>
      </c>
      <c r="AS56" s="85">
        <v>8.8860616833835282E-4</v>
      </c>
      <c r="AT56" s="85">
        <v>0</v>
      </c>
      <c r="AU56" s="85">
        <v>1.8407892603095155E-4</v>
      </c>
      <c r="AV56" s="85">
        <v>8.4971759940626686E-4</v>
      </c>
      <c r="AW56" s="85">
        <v>5.9180105214781426E-4</v>
      </c>
      <c r="AX56" s="85">
        <v>9.1817326365947905E-3</v>
      </c>
      <c r="AY56" s="85">
        <v>0.26000509343925843</v>
      </c>
      <c r="AZ56" s="85">
        <v>0.12389510315684811</v>
      </c>
      <c r="BA56" s="85">
        <v>2.2629574776848035E-3</v>
      </c>
      <c r="BB56" s="85">
        <v>3.2731478319328764E-3</v>
      </c>
      <c r="BC56" s="85">
        <v>4.2070200852680562E-3</v>
      </c>
      <c r="BD56" s="85">
        <v>1.2698600200815072E-3</v>
      </c>
      <c r="BE56" s="85">
        <v>3.6876419742160076E-4</v>
      </c>
      <c r="BF56" s="85">
        <v>1.9774887554560965E-3</v>
      </c>
      <c r="BG56" s="85">
        <v>1.839402275649895E-2</v>
      </c>
      <c r="BH56" s="85">
        <v>2.9772120685669451E-4</v>
      </c>
      <c r="BI56" s="85">
        <v>1.0399826039273526E-4</v>
      </c>
      <c r="BJ56" s="85">
        <v>6.219755744833807E-3</v>
      </c>
      <c r="BK56" s="85">
        <v>2.5978019037261734E-4</v>
      </c>
      <c r="BL56" s="85">
        <v>0</v>
      </c>
      <c r="BM56" s="85">
        <v>4.2922663039841909E-5</v>
      </c>
      <c r="BN56" s="85">
        <v>2.6480507328103088E-4</v>
      </c>
      <c r="BO56" s="85">
        <v>6.0464093503358758E-5</v>
      </c>
      <c r="BP56" s="85">
        <v>8.6020889765160106E-4</v>
      </c>
      <c r="BQ56" s="85">
        <v>8.2304332651001334E-4</v>
      </c>
      <c r="BR56" s="85">
        <v>2.7291073064962773E-4</v>
      </c>
      <c r="BS56" s="85">
        <v>2.731026767352714E-3</v>
      </c>
      <c r="BT56" s="85">
        <v>6.7080880375767354E-4</v>
      </c>
      <c r="BU56" s="85">
        <v>0</v>
      </c>
    </row>
    <row r="57" spans="1:73" x14ac:dyDescent="0.25">
      <c r="A57" s="46" t="s">
        <v>47</v>
      </c>
      <c r="B57" s="38" t="s">
        <v>112</v>
      </c>
      <c r="C57" s="85">
        <v>3.0003042364576223E-5</v>
      </c>
      <c r="D57" s="85">
        <v>6.6154982497832295E-4</v>
      </c>
      <c r="E57" s="85">
        <v>8.3814359030958546E-3</v>
      </c>
      <c r="F57" s="85">
        <v>5.4804921735067359E-3</v>
      </c>
      <c r="G57" s="85">
        <v>3.2997450599832798E-3</v>
      </c>
      <c r="H57" s="85">
        <v>5.3385831932544732E-3</v>
      </c>
      <c r="I57" s="85">
        <v>3.4489586570484879E-3</v>
      </c>
      <c r="J57" s="85">
        <v>4.3134736870772804E-3</v>
      </c>
      <c r="K57" s="85">
        <v>6.5344555668669327E-4</v>
      </c>
      <c r="L57" s="85">
        <v>7.3430730478589411E-3</v>
      </c>
      <c r="M57" s="85">
        <v>5.384116855276933E-3</v>
      </c>
      <c r="N57" s="85">
        <v>1.3782997916523571E-2</v>
      </c>
      <c r="O57" s="85">
        <v>1.3560563535369372E-2</v>
      </c>
      <c r="P57" s="85">
        <v>2.8577756157756951E-3</v>
      </c>
      <c r="Q57" s="85">
        <v>3.0804162354328606E-3</v>
      </c>
      <c r="R57" s="85">
        <v>9.2342636700001347E-3</v>
      </c>
      <c r="S57" s="85">
        <v>0</v>
      </c>
      <c r="T57" s="85">
        <v>1.4163882762886643E-4</v>
      </c>
      <c r="U57" s="85">
        <v>6.7005958588012074E-3</v>
      </c>
      <c r="V57" s="85">
        <v>3.5893867820803557E-3</v>
      </c>
      <c r="W57" s="85">
        <v>1.7852496089628717E-3</v>
      </c>
      <c r="X57" s="85">
        <v>5.6121999396855438E-3</v>
      </c>
      <c r="Y57" s="85">
        <v>5.5498129553061626E-3</v>
      </c>
      <c r="Z57" s="85">
        <v>8.359773390187876E-3</v>
      </c>
      <c r="AA57" s="85">
        <v>6.759287356510376E-3</v>
      </c>
      <c r="AB57" s="85">
        <v>1.7999330962717418E-3</v>
      </c>
      <c r="AC57" s="85">
        <v>4.4453052753108012E-3</v>
      </c>
      <c r="AD57" s="85">
        <v>1.0453181540255848E-2</v>
      </c>
      <c r="AE57" s="85">
        <v>1.9927135781243603E-2</v>
      </c>
      <c r="AF57" s="85">
        <v>5.6915544675642596E-3</v>
      </c>
      <c r="AG57" s="85">
        <v>2.2275363393176638E-3</v>
      </c>
      <c r="AH57" s="85">
        <v>9.6650118389820534E-3</v>
      </c>
      <c r="AI57" s="85">
        <v>3.1213765799764578E-3</v>
      </c>
      <c r="AJ57" s="85">
        <v>8.5572157979693954E-3</v>
      </c>
      <c r="AK57" s="85">
        <v>3.0609800442024975E-2</v>
      </c>
      <c r="AL57" s="85">
        <v>2.0804463374023106E-2</v>
      </c>
      <c r="AM57" s="85">
        <v>9.5762129649601194E-2</v>
      </c>
      <c r="AN57" s="85">
        <v>7.0534524886304972E-3</v>
      </c>
      <c r="AO57" s="85">
        <v>4.7860642891213979E-2</v>
      </c>
      <c r="AP57" s="85">
        <v>1.3997500355455708E-2</v>
      </c>
      <c r="AQ57" s="85">
        <v>1.8990935944110127E-2</v>
      </c>
      <c r="AR57" s="85">
        <v>5.1739716902890157E-2</v>
      </c>
      <c r="AS57" s="85">
        <v>4.0845504045501378E-2</v>
      </c>
      <c r="AT57" s="85">
        <v>1.0400735673785721E-2</v>
      </c>
      <c r="AU57" s="85">
        <v>4.2710693670752926E-2</v>
      </c>
      <c r="AV57" s="85">
        <v>2.7273985181830759E-2</v>
      </c>
      <c r="AW57" s="85">
        <v>1.6426651330332821E-2</v>
      </c>
      <c r="AX57" s="85">
        <v>3.5725869421586884E-2</v>
      </c>
      <c r="AY57" s="85">
        <v>2.1537642475134913E-3</v>
      </c>
      <c r="AZ57" s="85">
        <v>1.7550335570469797E-2</v>
      </c>
      <c r="BA57" s="85">
        <v>1.7650670468291241E-3</v>
      </c>
      <c r="BB57" s="85">
        <v>3.1561126515413727E-2</v>
      </c>
      <c r="BC57" s="85">
        <v>1.9484574982543034E-2</v>
      </c>
      <c r="BD57" s="85">
        <v>1.1859409761187564E-2</v>
      </c>
      <c r="BE57" s="85">
        <v>3.1128615118348725E-2</v>
      </c>
      <c r="BF57" s="85">
        <v>1.6352779562626017E-2</v>
      </c>
      <c r="BG57" s="85">
        <v>1.4471049761528821E-2</v>
      </c>
      <c r="BH57" s="85">
        <v>4.2556619568339281E-3</v>
      </c>
      <c r="BI57" s="85">
        <v>9.6009303117111505E-3</v>
      </c>
      <c r="BJ57" s="85">
        <v>1.8202401568124214E-2</v>
      </c>
      <c r="BK57" s="85">
        <v>7.7521255713384873E-3</v>
      </c>
      <c r="BL57" s="85">
        <v>2.4778654491572905E-2</v>
      </c>
      <c r="BM57" s="85">
        <v>1.1951015983642257E-4</v>
      </c>
      <c r="BN57" s="85">
        <v>1.5151972500519091E-2</v>
      </c>
      <c r="BO57" s="85">
        <v>1.280214373789026E-2</v>
      </c>
      <c r="BP57" s="85">
        <v>3.9437214411719455E-2</v>
      </c>
      <c r="BQ57" s="85">
        <v>9.7067230140837103E-3</v>
      </c>
      <c r="BR57" s="85">
        <v>4.6745351754390362E-3</v>
      </c>
      <c r="BS57" s="85">
        <v>3.6523370021223044E-2</v>
      </c>
      <c r="BT57" s="85">
        <v>7.2866427521182678E-2</v>
      </c>
      <c r="BU57" s="85">
        <v>0</v>
      </c>
    </row>
    <row r="58" spans="1:73" ht="22.5" x14ac:dyDescent="0.25">
      <c r="A58" s="46" t="s">
        <v>48</v>
      </c>
      <c r="B58" s="38" t="s">
        <v>113</v>
      </c>
      <c r="C58" s="85">
        <v>2.5965249747287461E-4</v>
      </c>
      <c r="D58" s="85">
        <v>1.3001059764282731E-2</v>
      </c>
      <c r="E58" s="85">
        <v>6.575796037746261E-3</v>
      </c>
      <c r="F58" s="85">
        <v>6.0645588349816995E-3</v>
      </c>
      <c r="G58" s="85">
        <v>4.0766769765236584E-3</v>
      </c>
      <c r="H58" s="85">
        <v>4.0069348027825533E-3</v>
      </c>
      <c r="I58" s="85">
        <v>9.7363434602892596E-3</v>
      </c>
      <c r="J58" s="85">
        <v>1.0024269836165511E-3</v>
      </c>
      <c r="K58" s="85">
        <v>1.4734556670386221E-3</v>
      </c>
      <c r="L58" s="85">
        <v>4.8584382871536521E-3</v>
      </c>
      <c r="M58" s="85">
        <v>9.037442109878422E-3</v>
      </c>
      <c r="N58" s="85">
        <v>3.3427204249376103E-3</v>
      </c>
      <c r="O58" s="85">
        <v>7.85267937824876E-3</v>
      </c>
      <c r="P58" s="85">
        <v>2.2910559843562169E-3</v>
      </c>
      <c r="Q58" s="85">
        <v>1.0227275507632531E-3</v>
      </c>
      <c r="R58" s="85">
        <v>1.5376919298213988E-2</v>
      </c>
      <c r="S58" s="85">
        <v>1.747007268063275E-3</v>
      </c>
      <c r="T58" s="85">
        <v>5.8669458131894517E-3</v>
      </c>
      <c r="U58" s="85">
        <v>1.9795709339626266E-2</v>
      </c>
      <c r="V58" s="85">
        <v>8.5624297318052604E-3</v>
      </c>
      <c r="W58" s="85">
        <v>1.5862586236513544E-3</v>
      </c>
      <c r="X58" s="85">
        <v>7.8217231654033655E-3</v>
      </c>
      <c r="Y58" s="85">
        <v>8.2139692852923798E-3</v>
      </c>
      <c r="Z58" s="85">
        <v>7.3740251983284953E-3</v>
      </c>
      <c r="AA58" s="85">
        <v>0</v>
      </c>
      <c r="AB58" s="85">
        <v>6.7166763267563229E-4</v>
      </c>
      <c r="AC58" s="85">
        <v>8.3570220062549484E-3</v>
      </c>
      <c r="AD58" s="85">
        <v>7.7093301825825284E-3</v>
      </c>
      <c r="AE58" s="85">
        <v>2.0107249580416719E-2</v>
      </c>
      <c r="AF58" s="85">
        <v>4.8155793858126747E-3</v>
      </c>
      <c r="AG58" s="85">
        <v>9.6477765361901438E-4</v>
      </c>
      <c r="AH58" s="85">
        <v>1.0491938680793579E-2</v>
      </c>
      <c r="AI58" s="85">
        <v>6.5883971202214953E-2</v>
      </c>
      <c r="AJ58" s="85">
        <v>2.0781375488604214E-3</v>
      </c>
      <c r="AK58" s="85">
        <v>1.1592431592708766E-2</v>
      </c>
      <c r="AL58" s="85">
        <v>1.1071133530408773E-2</v>
      </c>
      <c r="AM58" s="85">
        <v>1.9968591789146766E-2</v>
      </c>
      <c r="AN58" s="85">
        <v>6.647273218332435E-3</v>
      </c>
      <c r="AO58" s="85">
        <v>3.5186183228332309E-3</v>
      </c>
      <c r="AP58" s="85">
        <v>2.9789188400980221E-3</v>
      </c>
      <c r="AQ58" s="85">
        <v>7.4880811406887633E-3</v>
      </c>
      <c r="AR58" s="85">
        <v>8.3845578671792511E-3</v>
      </c>
      <c r="AS58" s="85">
        <v>4.4728548135705374E-3</v>
      </c>
      <c r="AT58" s="85">
        <v>6.4602583709939959E-2</v>
      </c>
      <c r="AU58" s="85">
        <v>4.4135113931706715E-3</v>
      </c>
      <c r="AV58" s="85">
        <v>5.1536535969910809E-3</v>
      </c>
      <c r="AW58" s="85">
        <v>2.3786294349776246E-2</v>
      </c>
      <c r="AX58" s="85">
        <v>4.2805373696117883E-3</v>
      </c>
      <c r="AY58" s="85">
        <v>5.0750014692613242E-3</v>
      </c>
      <c r="AZ58" s="85">
        <v>2.7024608501118565E-2</v>
      </c>
      <c r="BA58" s="85">
        <v>2.1951795851282512E-3</v>
      </c>
      <c r="BB58" s="85">
        <v>6.5749980622043902E-2</v>
      </c>
      <c r="BC58" s="85">
        <v>1.3448368587005079E-2</v>
      </c>
      <c r="BD58" s="85">
        <v>2.693284507707755E-2</v>
      </c>
      <c r="BE58" s="85">
        <v>5.3593730025272637E-3</v>
      </c>
      <c r="BF58" s="85">
        <v>7.5321826601378152E-3</v>
      </c>
      <c r="BG58" s="85">
        <v>8.9908246924834106E-3</v>
      </c>
      <c r="BH58" s="85">
        <v>3.1908708170170436E-3</v>
      </c>
      <c r="BI58" s="85">
        <v>6.3533482712652811E-3</v>
      </c>
      <c r="BJ58" s="85">
        <v>4.0916351591723339E-3</v>
      </c>
      <c r="BK58" s="85">
        <v>2.3642132503555072E-2</v>
      </c>
      <c r="BL58" s="85">
        <v>1.0131367446633611E-3</v>
      </c>
      <c r="BM58" s="85">
        <v>3.7229098030733465E-3</v>
      </c>
      <c r="BN58" s="85">
        <v>5.341836366014578E-3</v>
      </c>
      <c r="BO58" s="85">
        <v>9.5319688101538763E-3</v>
      </c>
      <c r="BP58" s="85">
        <v>1.4658618012144548E-2</v>
      </c>
      <c r="BQ58" s="85">
        <v>4.6434736673301325E-3</v>
      </c>
      <c r="BR58" s="85">
        <v>2.7488870750479472E-2</v>
      </c>
      <c r="BS58" s="85">
        <v>8.9827747890035056E-3</v>
      </c>
      <c r="BT58" s="85">
        <v>7.4075027604711963E-3</v>
      </c>
      <c r="BU58" s="85">
        <v>0</v>
      </c>
    </row>
    <row r="59" spans="1:73" x14ac:dyDescent="0.25">
      <c r="A59" s="46" t="s">
        <v>49</v>
      </c>
      <c r="B59" s="38" t="s">
        <v>114</v>
      </c>
      <c r="C59" s="85">
        <v>1.9263635611648471E-4</v>
      </c>
      <c r="D59" s="85">
        <v>7.6033270175663963E-3</v>
      </c>
      <c r="E59" s="85">
        <v>1.9204238176701065E-4</v>
      </c>
      <c r="F59" s="85">
        <v>7.1061443812787169E-4</v>
      </c>
      <c r="G59" s="85">
        <v>9.6569978523593034E-3</v>
      </c>
      <c r="H59" s="85">
        <v>8.0490391909077022E-4</v>
      </c>
      <c r="I59" s="85">
        <v>3.6384437471295348E-4</v>
      </c>
      <c r="J59" s="85">
        <v>3.8096415249878751E-3</v>
      </c>
      <c r="K59" s="85">
        <v>4.0301633264455591E-4</v>
      </c>
      <c r="L59" s="85">
        <v>1.01360201511335E-3</v>
      </c>
      <c r="M59" s="85">
        <v>2.8454520702389488E-3</v>
      </c>
      <c r="N59" s="85">
        <v>5.1514527096641256E-4</v>
      </c>
      <c r="O59" s="85">
        <v>9.3056823907764223E-4</v>
      </c>
      <c r="P59" s="85">
        <v>1.8829404818664225E-3</v>
      </c>
      <c r="Q59" s="85">
        <v>6.1412587378367593E-4</v>
      </c>
      <c r="R59" s="85">
        <v>1.7215659941142271E-3</v>
      </c>
      <c r="S59" s="85">
        <v>1.0741769987174006E-4</v>
      </c>
      <c r="T59" s="85">
        <v>4.1849847350966625E-3</v>
      </c>
      <c r="U59" s="85">
        <v>3.9935922322378564E-3</v>
      </c>
      <c r="V59" s="85">
        <v>2.5722247093701829E-3</v>
      </c>
      <c r="W59" s="85">
        <v>6.4402780431305879E-4</v>
      </c>
      <c r="X59" s="85">
        <v>3.6265298225430479E-3</v>
      </c>
      <c r="Y59" s="85">
        <v>5.2052569403425869E-3</v>
      </c>
      <c r="Z59" s="85">
        <v>4.50210734550811E-3</v>
      </c>
      <c r="AA59" s="85">
        <v>5.8598715667057596E-3</v>
      </c>
      <c r="AB59" s="85">
        <v>2.0603377555191709E-3</v>
      </c>
      <c r="AC59" s="85">
        <v>3.6314403282803824E-2</v>
      </c>
      <c r="AD59" s="85">
        <v>2.0062101124304521E-3</v>
      </c>
      <c r="AE59" s="85">
        <v>4.4782840067133329E-3</v>
      </c>
      <c r="AF59" s="85">
        <v>2.0324631432799285E-2</v>
      </c>
      <c r="AG59" s="85">
        <v>3.3325188274409782E-3</v>
      </c>
      <c r="AH59" s="85">
        <v>5.1846072779302092E-3</v>
      </c>
      <c r="AI59" s="85">
        <v>2.6575788169630066E-2</v>
      </c>
      <c r="AJ59" s="85">
        <v>9.9930896176660469E-3</v>
      </c>
      <c r="AK59" s="85">
        <v>2.5816687003687062E-3</v>
      </c>
      <c r="AL59" s="85">
        <v>3.8291468708550437E-3</v>
      </c>
      <c r="AM59" s="85">
        <v>2.997537854310576E-3</v>
      </c>
      <c r="AN59" s="85">
        <v>1.4432551734227233E-3</v>
      </c>
      <c r="AO59" s="85">
        <v>0</v>
      </c>
      <c r="AP59" s="85">
        <v>1.2458222590546659E-3</v>
      </c>
      <c r="AQ59" s="85">
        <v>6.8673760020426041E-4</v>
      </c>
      <c r="AR59" s="85">
        <v>2.293275840635883E-3</v>
      </c>
      <c r="AS59" s="85">
        <v>6.9095288886847112E-4</v>
      </c>
      <c r="AT59" s="85">
        <v>1.2780856745233611E-2</v>
      </c>
      <c r="AU59" s="85">
        <v>5.0621704658511679E-3</v>
      </c>
      <c r="AV59" s="85">
        <v>9.4645080946450799E-3</v>
      </c>
      <c r="AW59" s="85">
        <v>1.1073483461663874E-2</v>
      </c>
      <c r="AX59" s="85">
        <v>5.1801576337584506E-3</v>
      </c>
      <c r="AY59" s="85">
        <v>3.3948579310726298E-3</v>
      </c>
      <c r="AZ59" s="85">
        <v>1.4122545364156101E-2</v>
      </c>
      <c r="BA59" s="85">
        <v>1.1189746412638346E-3</v>
      </c>
      <c r="BB59" s="85">
        <v>5.8279682615939655E-3</v>
      </c>
      <c r="BC59" s="85">
        <v>5.709945482224256E-2</v>
      </c>
      <c r="BD59" s="85">
        <v>1.3008682298741952E-2</v>
      </c>
      <c r="BE59" s="85">
        <v>6.3476610516171542E-3</v>
      </c>
      <c r="BF59" s="85">
        <v>3.7854784747302418E-3</v>
      </c>
      <c r="BG59" s="85">
        <v>2.5637686585385706E-3</v>
      </c>
      <c r="BH59" s="85">
        <v>1.2013926347276026E-3</v>
      </c>
      <c r="BI59" s="85">
        <v>2.609410897126812E-3</v>
      </c>
      <c r="BJ59" s="85">
        <v>8.9693480090230968E-3</v>
      </c>
      <c r="BK59" s="85">
        <v>1.1348954307630041E-2</v>
      </c>
      <c r="BL59" s="85">
        <v>8.1679241430224463E-4</v>
      </c>
      <c r="BM59" s="85">
        <v>1.4989267230187929E-3</v>
      </c>
      <c r="BN59" s="85">
        <v>7.3784114805576367E-3</v>
      </c>
      <c r="BO59" s="85">
        <v>1.3109578083962063E-3</v>
      </c>
      <c r="BP59" s="85">
        <v>3.4501390146242671E-3</v>
      </c>
      <c r="BQ59" s="85">
        <v>1.5093058136573311E-2</v>
      </c>
      <c r="BR59" s="85">
        <v>5.0225589512215884E-3</v>
      </c>
      <c r="BS59" s="85">
        <v>2.9531283418060975E-3</v>
      </c>
      <c r="BT59" s="85">
        <v>2.1969345897053017E-3</v>
      </c>
      <c r="BU59" s="85">
        <v>0</v>
      </c>
    </row>
    <row r="60" spans="1:73" x14ac:dyDescent="0.25">
      <c r="A60" s="46" t="s">
        <v>50</v>
      </c>
      <c r="B60" s="38" t="s">
        <v>115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5">
        <v>0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>
        <v>0</v>
      </c>
      <c r="AL60" s="85">
        <v>0</v>
      </c>
      <c r="AM60" s="85">
        <v>0</v>
      </c>
      <c r="AN60" s="85">
        <v>0</v>
      </c>
      <c r="AO60" s="85">
        <v>0</v>
      </c>
      <c r="AP60" s="85">
        <v>0</v>
      </c>
      <c r="AQ60" s="85">
        <v>0</v>
      </c>
      <c r="AR60" s="85">
        <v>0</v>
      </c>
      <c r="AS60" s="85">
        <v>0</v>
      </c>
      <c r="AT60" s="85">
        <v>0</v>
      </c>
      <c r="AU60" s="85">
        <v>0</v>
      </c>
      <c r="AV60" s="85">
        <v>0</v>
      </c>
      <c r="AW60" s="85">
        <v>0</v>
      </c>
      <c r="AX60" s="85">
        <v>0</v>
      </c>
      <c r="AY60" s="85">
        <v>0</v>
      </c>
      <c r="AZ60" s="85">
        <v>0</v>
      </c>
      <c r="BA60" s="85">
        <v>0</v>
      </c>
      <c r="BB60" s="85">
        <v>0</v>
      </c>
      <c r="BC60" s="85">
        <v>0</v>
      </c>
      <c r="BD60" s="85">
        <v>0</v>
      </c>
      <c r="BE60" s="85">
        <v>0</v>
      </c>
      <c r="BF60" s="85">
        <v>0</v>
      </c>
      <c r="BG60" s="85">
        <v>0</v>
      </c>
      <c r="BH60" s="85">
        <v>0</v>
      </c>
      <c r="BI60" s="85">
        <v>0</v>
      </c>
      <c r="BJ60" s="85">
        <v>0</v>
      </c>
      <c r="BK60" s="85">
        <v>0</v>
      </c>
      <c r="BL60" s="85">
        <v>0</v>
      </c>
      <c r="BM60" s="85">
        <v>0</v>
      </c>
      <c r="BN60" s="85">
        <v>0</v>
      </c>
      <c r="BO60" s="85">
        <v>0</v>
      </c>
      <c r="BP60" s="85">
        <v>0</v>
      </c>
      <c r="BQ60" s="85">
        <v>0</v>
      </c>
      <c r="BR60" s="85">
        <v>0</v>
      </c>
      <c r="BS60" s="85">
        <v>0</v>
      </c>
      <c r="BT60" s="85">
        <v>0</v>
      </c>
      <c r="BU60" s="85">
        <v>0</v>
      </c>
    </row>
    <row r="61" spans="1:73" x14ac:dyDescent="0.25">
      <c r="A61" s="46" t="s">
        <v>51</v>
      </c>
      <c r="B61" s="38" t="s">
        <v>116</v>
      </c>
      <c r="C61" s="85">
        <v>0</v>
      </c>
      <c r="D61" s="85">
        <v>3.5710844921159958E-4</v>
      </c>
      <c r="E61" s="85">
        <v>7.3285138789250042E-4</v>
      </c>
      <c r="F61" s="85">
        <v>2.5796277548477533E-4</v>
      </c>
      <c r="G61" s="85">
        <v>2.5109966884384854E-4</v>
      </c>
      <c r="H61" s="85">
        <v>8.0330530157519768E-4</v>
      </c>
      <c r="I61" s="85">
        <v>5.5712466688851185E-3</v>
      </c>
      <c r="J61" s="85">
        <v>8.6939853333514883E-3</v>
      </c>
      <c r="K61" s="85">
        <v>2.0616731467655027E-4</v>
      </c>
      <c r="L61" s="85">
        <v>2.3355163727959696E-3</v>
      </c>
      <c r="M61" s="85">
        <v>1.2946423435480716E-2</v>
      </c>
      <c r="N61" s="85">
        <v>1.1104242507498226E-3</v>
      </c>
      <c r="O61" s="85">
        <v>1.4853185655245712E-3</v>
      </c>
      <c r="P61" s="85">
        <v>1.9438676777357519E-4</v>
      </c>
      <c r="Q61" s="85">
        <v>0</v>
      </c>
      <c r="R61" s="85">
        <v>6.1742026490484061E-4</v>
      </c>
      <c r="S61" s="85">
        <v>5.7716973065412569E-5</v>
      </c>
      <c r="T61" s="85">
        <v>3.1448245946971748E-3</v>
      </c>
      <c r="U61" s="85">
        <v>5.0218031055678414E-4</v>
      </c>
      <c r="V61" s="85">
        <v>7.1720075193311536E-4</v>
      </c>
      <c r="W61" s="85">
        <v>2.6021898079198414E-4</v>
      </c>
      <c r="X61" s="85">
        <v>6.036918796053399E-4</v>
      </c>
      <c r="Y61" s="85">
        <v>1.2244044103169914E-3</v>
      </c>
      <c r="Z61" s="85">
        <v>2.402620877652707E-4</v>
      </c>
      <c r="AA61" s="85">
        <v>1.0306375463718551E-3</v>
      </c>
      <c r="AB61" s="85">
        <v>1.6710459416947313E-5</v>
      </c>
      <c r="AC61" s="85">
        <v>1.0178059066922637E-3</v>
      </c>
      <c r="AD61" s="85">
        <v>1.0400959151212104E-3</v>
      </c>
      <c r="AE61" s="85">
        <v>2.980064677227885E-3</v>
      </c>
      <c r="AF61" s="85">
        <v>8.8693618809258475E-4</v>
      </c>
      <c r="AG61" s="85">
        <v>4.7259645259804497E-4</v>
      </c>
      <c r="AH61" s="85">
        <v>1.0480250668895182E-3</v>
      </c>
      <c r="AI61" s="85">
        <v>3.2227772315858625E-3</v>
      </c>
      <c r="AJ61" s="85">
        <v>2.6977984589900269E-4</v>
      </c>
      <c r="AK61" s="85">
        <v>3.4468444841579122E-3</v>
      </c>
      <c r="AL61" s="85">
        <v>3.7508038503311046E-3</v>
      </c>
      <c r="AM61" s="85">
        <v>4.3278996148467756E-3</v>
      </c>
      <c r="AN61" s="85">
        <v>6.9806567233043502E-4</v>
      </c>
      <c r="AO61" s="85">
        <v>4.0203931188710681E-3</v>
      </c>
      <c r="AP61" s="85">
        <v>4.1600136145900112E-4</v>
      </c>
      <c r="AQ61" s="85">
        <v>1.0785302054489988E-3</v>
      </c>
      <c r="AR61" s="85">
        <v>1.8795213807153313E-3</v>
      </c>
      <c r="AS61" s="85">
        <v>6.555716551489328E-4</v>
      </c>
      <c r="AT61" s="85">
        <v>9.9974920211850452E-3</v>
      </c>
      <c r="AU61" s="85">
        <v>2.1651187966497637E-3</v>
      </c>
      <c r="AV61" s="85">
        <v>4.3435601343446923E-3</v>
      </c>
      <c r="AW61" s="85">
        <v>1.8126314221967759E-3</v>
      </c>
      <c r="AX61" s="85">
        <v>5.1020748660246529E-3</v>
      </c>
      <c r="AY61" s="85">
        <v>1.8380171079636269E-3</v>
      </c>
      <c r="AZ61" s="85">
        <v>1.9823514789957743E-3</v>
      </c>
      <c r="BA61" s="85">
        <v>1.1736800681700664E-4</v>
      </c>
      <c r="BB61" s="85">
        <v>1.8188418198548458E-3</v>
      </c>
      <c r="BC61" s="85">
        <v>1.468119895735296E-3</v>
      </c>
      <c r="BD61" s="85">
        <v>8.8348788218849052E-4</v>
      </c>
      <c r="BE61" s="85">
        <v>3.2746260731038148E-3</v>
      </c>
      <c r="BF61" s="85">
        <v>9.992688276870582E-4</v>
      </c>
      <c r="BG61" s="85">
        <v>1.665771382373209E-3</v>
      </c>
      <c r="BH61" s="85">
        <v>3.0472641172391089E-4</v>
      </c>
      <c r="BI61" s="85">
        <v>9.6482022482533032E-3</v>
      </c>
      <c r="BJ61" s="85">
        <v>3.2820423239009609E-3</v>
      </c>
      <c r="BK61" s="85">
        <v>2.4201075086676431E-3</v>
      </c>
      <c r="BL61" s="85">
        <v>4.1886790477038189E-4</v>
      </c>
      <c r="BM61" s="85">
        <v>5.7903514061590649E-4</v>
      </c>
      <c r="BN61" s="85">
        <v>4.2899336569534886E-4</v>
      </c>
      <c r="BO61" s="85">
        <v>7.7219566180657681E-4</v>
      </c>
      <c r="BP61" s="85">
        <v>1.1314394901723638E-3</v>
      </c>
      <c r="BQ61" s="85">
        <v>0</v>
      </c>
      <c r="BR61" s="85">
        <v>1.8527884466121514E-4</v>
      </c>
      <c r="BS61" s="85">
        <v>1.579388973890726E-3</v>
      </c>
      <c r="BT61" s="85">
        <v>1.6848886371568005E-3</v>
      </c>
      <c r="BU61" s="85">
        <v>0</v>
      </c>
    </row>
    <row r="62" spans="1:73" x14ac:dyDescent="0.25">
      <c r="A62" s="46" t="s">
        <v>255</v>
      </c>
      <c r="B62" s="38" t="s">
        <v>256</v>
      </c>
      <c r="C62" s="85">
        <v>8.3582307177877384E-3</v>
      </c>
      <c r="D62" s="85">
        <v>2.7232730659301839E-4</v>
      </c>
      <c r="E62" s="85">
        <v>3.7525522874013574E-5</v>
      </c>
      <c r="F62" s="85">
        <v>1.5516704306518183E-2</v>
      </c>
      <c r="G62" s="85">
        <v>0</v>
      </c>
      <c r="H62" s="85">
        <v>1.6010154418458916E-3</v>
      </c>
      <c r="I62" s="85">
        <v>0</v>
      </c>
      <c r="J62" s="85">
        <v>2.2206323983982117E-4</v>
      </c>
      <c r="K62" s="85">
        <v>5.7074567339835955E-5</v>
      </c>
      <c r="L62" s="85">
        <v>3.1234256926952139E-5</v>
      </c>
      <c r="M62" s="85">
        <v>2.6332575313082812E-4</v>
      </c>
      <c r="N62" s="85">
        <v>4.5790690752570005E-4</v>
      </c>
      <c r="O62" s="85">
        <v>3.6265231696530625E-4</v>
      </c>
      <c r="P62" s="85">
        <v>0</v>
      </c>
      <c r="Q62" s="85">
        <v>0</v>
      </c>
      <c r="R62" s="85">
        <v>1.1311860327818614E-3</v>
      </c>
      <c r="S62" s="85">
        <v>0</v>
      </c>
      <c r="T62" s="85">
        <v>0</v>
      </c>
      <c r="U62" s="85">
        <v>2.09352213899662E-4</v>
      </c>
      <c r="V62" s="85">
        <v>3.0447201733009615E-5</v>
      </c>
      <c r="W62" s="85">
        <v>0</v>
      </c>
      <c r="X62" s="85">
        <v>1.2040998505274232E-5</v>
      </c>
      <c r="Y62" s="85">
        <v>1.9073636542626501E-4</v>
      </c>
      <c r="Z62" s="85">
        <v>0</v>
      </c>
      <c r="AA62" s="85">
        <v>0</v>
      </c>
      <c r="AB62" s="85">
        <v>4.1268645700816555E-3</v>
      </c>
      <c r="AC62" s="85">
        <v>0</v>
      </c>
      <c r="AD62" s="85">
        <v>1.0662071096430818E-4</v>
      </c>
      <c r="AE62" s="85">
        <v>2.8654468050268124E-4</v>
      </c>
      <c r="AF62" s="85">
        <v>9.5827472186192659E-3</v>
      </c>
      <c r="AG62" s="85">
        <v>5.1139987937991391E-3</v>
      </c>
      <c r="AH62" s="85">
        <v>9.5062496773621729E-4</v>
      </c>
      <c r="AI62" s="85">
        <v>1.8269752185624915E-2</v>
      </c>
      <c r="AJ62" s="85">
        <v>2.8717476393933035E-3</v>
      </c>
      <c r="AK62" s="85">
        <v>1.8940156365179414E-4</v>
      </c>
      <c r="AL62" s="85">
        <v>6.5709242350972169E-2</v>
      </c>
      <c r="AM62" s="85">
        <v>7.9654944138190867E-3</v>
      </c>
      <c r="AN62" s="85">
        <v>3.3795521970254313E-4</v>
      </c>
      <c r="AO62" s="85">
        <v>9.4407998661933876E-3</v>
      </c>
      <c r="AP62" s="85">
        <v>1.0400034036475028E-4</v>
      </c>
      <c r="AQ62" s="85">
        <v>0</v>
      </c>
      <c r="AR62" s="85">
        <v>5.5662034966890369E-6</v>
      </c>
      <c r="AS62" s="85">
        <v>5.657292553898957E-4</v>
      </c>
      <c r="AT62" s="85">
        <v>4.0226013149677158E-3</v>
      </c>
      <c r="AU62" s="85">
        <v>1.8670862497425086E-3</v>
      </c>
      <c r="AV62" s="85">
        <v>4.9630803678126214E-3</v>
      </c>
      <c r="AW62" s="85">
        <v>3.4789172479838971E-3</v>
      </c>
      <c r="AX62" s="85">
        <v>4.2645203916151118E-4</v>
      </c>
      <c r="AY62" s="85">
        <v>0</v>
      </c>
      <c r="AZ62" s="85">
        <v>2.1998508575689783E-4</v>
      </c>
      <c r="BA62" s="85">
        <v>5.1721494529528352E-5</v>
      </c>
      <c r="BB62" s="85">
        <v>1.2049635195586892E-2</v>
      </c>
      <c r="BC62" s="85">
        <v>1.7034094211227106E-3</v>
      </c>
      <c r="BD62" s="85">
        <v>1.3436890910164785E-3</v>
      </c>
      <c r="BE62" s="85">
        <v>5.1725324758336534E-3</v>
      </c>
      <c r="BF62" s="85">
        <v>2.779008707597545E-2</v>
      </c>
      <c r="BG62" s="85">
        <v>6.2398602271309127E-5</v>
      </c>
      <c r="BH62" s="85">
        <v>4.9736954557236029E-4</v>
      </c>
      <c r="BI62" s="85">
        <v>4.5381059080466292E-4</v>
      </c>
      <c r="BJ62" s="85">
        <v>3.0510900109345421E-3</v>
      </c>
      <c r="BK62" s="85">
        <v>2.4274620163402924E-3</v>
      </c>
      <c r="BL62" s="85">
        <v>1.0340801399018803E-4</v>
      </c>
      <c r="BM62" s="85">
        <v>4.3343473461801138E-5</v>
      </c>
      <c r="BN62" s="85">
        <v>4.4637262784505383E-4</v>
      </c>
      <c r="BO62" s="85">
        <v>5.4146949405992918E-6</v>
      </c>
      <c r="BP62" s="85">
        <v>4.2165980240958679E-3</v>
      </c>
      <c r="BQ62" s="85">
        <v>0</v>
      </c>
      <c r="BR62" s="85">
        <v>4.0010215374138083E-3</v>
      </c>
      <c r="BS62" s="85">
        <v>1.8179425168221379E-3</v>
      </c>
      <c r="BT62" s="85">
        <v>3.4327102964145338E-4</v>
      </c>
      <c r="BU62" s="85">
        <v>0</v>
      </c>
    </row>
    <row r="63" spans="1:73" x14ac:dyDescent="0.25">
      <c r="A63" s="46" t="s">
        <v>52</v>
      </c>
      <c r="B63" s="38" t="s">
        <v>117</v>
      </c>
      <c r="C63" s="85">
        <v>1.4805239596725462E-4</v>
      </c>
      <c r="D63" s="85">
        <v>2.2685378464305213E-3</v>
      </c>
      <c r="E63" s="85">
        <v>1.0330555708846091E-3</v>
      </c>
      <c r="F63" s="85">
        <v>5.7433221711704699E-4</v>
      </c>
      <c r="G63" s="85">
        <v>8.9273317558365914E-3</v>
      </c>
      <c r="H63" s="85">
        <v>1.5530569163787157E-3</v>
      </c>
      <c r="I63" s="85">
        <v>2.3497251228627924E-3</v>
      </c>
      <c r="J63" s="85">
        <v>3.8201162061123951E-3</v>
      </c>
      <c r="K63" s="85">
        <v>7.7574820098634176E-4</v>
      </c>
      <c r="L63" s="85">
        <v>3.4186397984886647E-3</v>
      </c>
      <c r="M63" s="85">
        <v>3.6712211795715457E-3</v>
      </c>
      <c r="N63" s="85">
        <v>1.8316276301028002E-4</v>
      </c>
      <c r="O63" s="85">
        <v>8.5097622891858985E-4</v>
      </c>
      <c r="P63" s="85">
        <v>2.1121427901367573E-3</v>
      </c>
      <c r="Q63" s="85">
        <v>2.5837327598229555E-3</v>
      </c>
      <c r="R63" s="85">
        <v>6.5076997264422618E-3</v>
      </c>
      <c r="S63" s="85">
        <v>4.0081231295425397E-5</v>
      </c>
      <c r="T63" s="85">
        <v>2.0703613007313211E-3</v>
      </c>
      <c r="U63" s="85">
        <v>9.2618479440420088E-4</v>
      </c>
      <c r="V63" s="85">
        <v>5.4940284016008461E-3</v>
      </c>
      <c r="W63" s="85">
        <v>6.9618498564827131E-4</v>
      </c>
      <c r="X63" s="85">
        <v>4.6839484185516762E-3</v>
      </c>
      <c r="Y63" s="85">
        <v>1.599724355188029E-3</v>
      </c>
      <c r="Z63" s="85">
        <v>5.0859217643769916E-3</v>
      </c>
      <c r="AA63" s="85">
        <v>4.1307515452728731E-3</v>
      </c>
      <c r="AB63" s="85">
        <v>2.1545661794536235E-3</v>
      </c>
      <c r="AC63" s="85">
        <v>3.0363276955241224E-3</v>
      </c>
      <c r="AD63" s="85">
        <v>2.067136232981485E-3</v>
      </c>
      <c r="AE63" s="85">
        <v>3.9788775635515167E-3</v>
      </c>
      <c r="AF63" s="85">
        <v>8.3505361807851806E-3</v>
      </c>
      <c r="AG63" s="85">
        <v>1.1791116760792432E-3</v>
      </c>
      <c r="AH63" s="85">
        <v>9.5169636882690353E-3</v>
      </c>
      <c r="AI63" s="85">
        <v>3.6680583538706395E-3</v>
      </c>
      <c r="AJ63" s="85">
        <v>1.9147627867187422E-3</v>
      </c>
      <c r="AK63" s="85">
        <v>6.9517633153588837E-3</v>
      </c>
      <c r="AL63" s="85">
        <v>1.6935091050925949E-3</v>
      </c>
      <c r="AM63" s="85">
        <v>1.8914264185752995E-3</v>
      </c>
      <c r="AN63" s="85">
        <v>8.3539294943120838E-3</v>
      </c>
      <c r="AO63" s="85">
        <v>1.6831137294256844E-2</v>
      </c>
      <c r="AP63" s="85">
        <v>9.3018486242318604E-3</v>
      </c>
      <c r="AQ63" s="85">
        <v>7.2195491303524823E-4</v>
      </c>
      <c r="AR63" s="85">
        <v>2.154120753218657E-3</v>
      </c>
      <c r="AS63" s="85">
        <v>5.596162673650539E-4</v>
      </c>
      <c r="AT63" s="85">
        <v>1.1458020860482614E-3</v>
      </c>
      <c r="AU63" s="85">
        <v>1.7119340120878495E-2</v>
      </c>
      <c r="AV63" s="85">
        <v>2.2132910675874561E-3</v>
      </c>
      <c r="AW63" s="85">
        <v>4.5123225559643536E-3</v>
      </c>
      <c r="AX63" s="85">
        <v>1.95407131559453E-3</v>
      </c>
      <c r="AY63" s="85">
        <v>1.9129206264699816E-4</v>
      </c>
      <c r="AZ63" s="85">
        <v>1.308724832214765E-3</v>
      </c>
      <c r="BA63" s="85">
        <v>3.4528360358998323E-5</v>
      </c>
      <c r="BB63" s="85">
        <v>1.5932133409361433E-3</v>
      </c>
      <c r="BC63" s="85">
        <v>1.4000268902314728E-2</v>
      </c>
      <c r="BD63" s="85">
        <v>1.7743586714704781E-3</v>
      </c>
      <c r="BE63" s="85">
        <v>9.2289386474712614E-3</v>
      </c>
      <c r="BF63" s="85">
        <v>2.0461746393991092E-3</v>
      </c>
      <c r="BG63" s="85">
        <v>2.9500973960791977E-2</v>
      </c>
      <c r="BH63" s="85">
        <v>2.1505978942354168E-3</v>
      </c>
      <c r="BI63" s="85">
        <v>7.9889572756237535E-4</v>
      </c>
      <c r="BJ63" s="85">
        <v>6.8387079435838086E-3</v>
      </c>
      <c r="BK63" s="85">
        <v>7.3758594691184225E-4</v>
      </c>
      <c r="BL63" s="85">
        <v>1.5576650208648575E-3</v>
      </c>
      <c r="BM63" s="85">
        <v>1.1656448688270793E-4</v>
      </c>
      <c r="BN63" s="85">
        <v>5.0720004536902123E-4</v>
      </c>
      <c r="BO63" s="85">
        <v>6.0223440394887684E-4</v>
      </c>
      <c r="BP63" s="85">
        <v>1.2152418711332644E-2</v>
      </c>
      <c r="BQ63" s="85">
        <v>8.0417700383929671E-4</v>
      </c>
      <c r="BR63" s="85">
        <v>1.7726678651370314E-3</v>
      </c>
      <c r="BS63" s="85">
        <v>1.1828965335702418E-2</v>
      </c>
      <c r="BT63" s="85">
        <v>4.2608516554245406E-3</v>
      </c>
      <c r="BU63" s="85">
        <v>0</v>
      </c>
    </row>
    <row r="64" spans="1:73" x14ac:dyDescent="0.25">
      <c r="A64" s="46" t="s">
        <v>53</v>
      </c>
      <c r="B64" s="38" t="s">
        <v>118</v>
      </c>
      <c r="C64" s="85">
        <v>3.7742144881046353E-4</v>
      </c>
      <c r="D64" s="85">
        <v>5.90898872796172E-5</v>
      </c>
      <c r="E64" s="85">
        <v>2.4281220683185254E-5</v>
      </c>
      <c r="F64" s="85">
        <v>5.3539443968538274E-4</v>
      </c>
      <c r="G64" s="85">
        <v>0</v>
      </c>
      <c r="H64" s="85">
        <v>3.7311732813462917E-3</v>
      </c>
      <c r="I64" s="85">
        <v>1.8213944892565528E-2</v>
      </c>
      <c r="J64" s="85">
        <v>2.254151377996675E-3</v>
      </c>
      <c r="K64" s="85">
        <v>1.297572816664842E-3</v>
      </c>
      <c r="L64" s="85">
        <v>7.2110831234256916E-3</v>
      </c>
      <c r="M64" s="85">
        <v>1.6962780310903348E-3</v>
      </c>
      <c r="N64" s="85">
        <v>0</v>
      </c>
      <c r="O64" s="85">
        <v>1.9592800094792289E-3</v>
      </c>
      <c r="P64" s="85">
        <v>9.1294083969281083E-4</v>
      </c>
      <c r="Q64" s="85">
        <v>2.3464012468467936E-3</v>
      </c>
      <c r="R64" s="85">
        <v>9.5362137265594359E-3</v>
      </c>
      <c r="S64" s="85">
        <v>0</v>
      </c>
      <c r="T64" s="85">
        <v>2.0238860604155991E-3</v>
      </c>
      <c r="U64" s="85">
        <v>1.0833314562301497E-2</v>
      </c>
      <c r="V64" s="85">
        <v>9.8107650028586547E-4</v>
      </c>
      <c r="W64" s="85">
        <v>1.422983969036776E-3</v>
      </c>
      <c r="X64" s="85">
        <v>5.2706734366268562E-3</v>
      </c>
      <c r="Y64" s="85">
        <v>5.0145205749163218E-3</v>
      </c>
      <c r="Z64" s="85">
        <v>2.7618912892643266E-4</v>
      </c>
      <c r="AA64" s="85">
        <v>1.303742827227421E-2</v>
      </c>
      <c r="AB64" s="85">
        <v>3.9385624486888322E-3</v>
      </c>
      <c r="AC64" s="85">
        <v>1.0235025815431532E-3</v>
      </c>
      <c r="AD64" s="85">
        <v>2.2701507703890351E-2</v>
      </c>
      <c r="AE64" s="85">
        <v>1.5882762290720046E-3</v>
      </c>
      <c r="AF64" s="85">
        <v>1.6258974405816693E-3</v>
      </c>
      <c r="AG64" s="85">
        <v>2.156152676841584E-4</v>
      </c>
      <c r="AH64" s="85">
        <v>8.0355081801473276E-4</v>
      </c>
      <c r="AI64" s="85">
        <v>0</v>
      </c>
      <c r="AJ64" s="85">
        <v>1.0123683683196773E-3</v>
      </c>
      <c r="AK64" s="85">
        <v>4.5403580415482361E-4</v>
      </c>
      <c r="AL64" s="85">
        <v>1.8303459055144528E-3</v>
      </c>
      <c r="AM64" s="85">
        <v>2.4641204965893983E-3</v>
      </c>
      <c r="AN64" s="85">
        <v>2.088921961532889E-3</v>
      </c>
      <c r="AO64" s="85">
        <v>0</v>
      </c>
      <c r="AP64" s="85">
        <v>9.44839455838219E-3</v>
      </c>
      <c r="AQ64" s="85">
        <v>2.1262452621708832E-3</v>
      </c>
      <c r="AR64" s="85">
        <v>3.0782960737855934E-2</v>
      </c>
      <c r="AS64" s="85">
        <v>7.2596363846529175E-4</v>
      </c>
      <c r="AT64" s="85">
        <v>7.3764082792806532E-4</v>
      </c>
      <c r="AU64" s="85">
        <v>1.1351533771908678E-3</v>
      </c>
      <c r="AV64" s="85">
        <v>1.8239682000578637E-4</v>
      </c>
      <c r="AW64" s="85">
        <v>1.7625658234250519E-3</v>
      </c>
      <c r="AX64" s="85">
        <v>2.3091143278541923E-3</v>
      </c>
      <c r="AY64" s="85">
        <v>0</v>
      </c>
      <c r="AZ64" s="85">
        <v>1.1396967437235894E-3</v>
      </c>
      <c r="BA64" s="85">
        <v>1.1651545470937706E-5</v>
      </c>
      <c r="BB64" s="85">
        <v>3.7528002105865804E-4</v>
      </c>
      <c r="BC64" s="85">
        <v>1.7760564174404837E-3</v>
      </c>
      <c r="BD64" s="85">
        <v>1.6193176225070382E-3</v>
      </c>
      <c r="BE64" s="85">
        <v>2.1535829129421483E-3</v>
      </c>
      <c r="BF64" s="85">
        <v>4.0103693528017195E-4</v>
      </c>
      <c r="BG64" s="85">
        <v>3.3505336436985551E-3</v>
      </c>
      <c r="BH64" s="85">
        <v>5.9964553663371884E-3</v>
      </c>
      <c r="BI64" s="85">
        <v>3.7817549233721912E-5</v>
      </c>
      <c r="BJ64" s="85">
        <v>1.8471146077757863E-2</v>
      </c>
      <c r="BK64" s="85">
        <v>3.7958749278190659E-5</v>
      </c>
      <c r="BL64" s="85">
        <v>7.591980773963171E-4</v>
      </c>
      <c r="BM64" s="85">
        <v>0</v>
      </c>
      <c r="BN64" s="85">
        <v>0</v>
      </c>
      <c r="BO64" s="85">
        <v>1.2032655423553982E-6</v>
      </c>
      <c r="BP64" s="85">
        <v>0</v>
      </c>
      <c r="BQ64" s="85">
        <v>1.8866322670716639E-5</v>
      </c>
      <c r="BR64" s="85">
        <v>1.6925472836619112E-3</v>
      </c>
      <c r="BS64" s="85">
        <v>9.8711810868170376E-4</v>
      </c>
      <c r="BT64" s="85">
        <v>5.277792080737346E-4</v>
      </c>
      <c r="BU64" s="85">
        <v>0</v>
      </c>
    </row>
    <row r="65" spans="1:73" ht="22.5" x14ac:dyDescent="0.25">
      <c r="A65" s="46" t="s">
        <v>54</v>
      </c>
      <c r="B65" s="38" t="s">
        <v>119</v>
      </c>
      <c r="C65" s="85">
        <v>6.2529705114957915E-5</v>
      </c>
      <c r="D65" s="85">
        <v>8.7992549535951701E-4</v>
      </c>
      <c r="E65" s="85">
        <v>2.9556867722531866E-3</v>
      </c>
      <c r="F65" s="85">
        <v>0</v>
      </c>
      <c r="G65" s="85">
        <v>2.2155853133280751E-4</v>
      </c>
      <c r="H65" s="85">
        <v>1.7744654422855114E-4</v>
      </c>
      <c r="I65" s="85">
        <v>4.5074900238437695E-4</v>
      </c>
      <c r="J65" s="85">
        <v>1.7806957911683773E-4</v>
      </c>
      <c r="K65" s="85">
        <v>1.6307019239953128E-5</v>
      </c>
      <c r="L65" s="85">
        <v>1.6423173803526447E-4</v>
      </c>
      <c r="M65" s="85">
        <v>2.5565607100080402E-4</v>
      </c>
      <c r="N65" s="85">
        <v>1.0302905419328251E-3</v>
      </c>
      <c r="O65" s="85">
        <v>2.28602615644797E-4</v>
      </c>
      <c r="P65" s="85">
        <v>4.023129124070014E-4</v>
      </c>
      <c r="Q65" s="85">
        <v>1.2478254805963138E-4</v>
      </c>
      <c r="R65" s="85">
        <v>2.7040303572474774E-5</v>
      </c>
      <c r="S65" s="85">
        <v>9.5660538691748614E-5</v>
      </c>
      <c r="T65" s="85">
        <v>3.9946575604703737E-4</v>
      </c>
      <c r="U65" s="85">
        <v>1.0335109293780782E-4</v>
      </c>
      <c r="V65" s="85">
        <v>5.2324080015246155E-4</v>
      </c>
      <c r="W65" s="85">
        <v>9.0708141452543492E-6</v>
      </c>
      <c r="X65" s="85">
        <v>2.2440042668920158E-4</v>
      </c>
      <c r="Y65" s="85">
        <v>2.2150029533372711E-4</v>
      </c>
      <c r="Z65" s="85">
        <v>9.7676643156909123E-4</v>
      </c>
      <c r="AA65" s="85">
        <v>2.1050156782661232E-4</v>
      </c>
      <c r="AB65" s="85">
        <v>2.1708124594423223E-4</v>
      </c>
      <c r="AC65" s="85">
        <v>7.9563558750757183E-4</v>
      </c>
      <c r="AD65" s="85">
        <v>2.6328787809553651E-4</v>
      </c>
      <c r="AE65" s="85">
        <v>3.4385361660321746E-4</v>
      </c>
      <c r="AF65" s="85">
        <v>2.8316191380916714E-5</v>
      </c>
      <c r="AG65" s="85">
        <v>1.316021880007724E-4</v>
      </c>
      <c r="AH65" s="85">
        <v>7.587467724042144E-4</v>
      </c>
      <c r="AI65" s="85">
        <v>0</v>
      </c>
      <c r="AJ65" s="85">
        <v>1.7179464268247614E-3</v>
      </c>
      <c r="AK65" s="85">
        <v>4.4215696044147063E-4</v>
      </c>
      <c r="AL65" s="85">
        <v>2.0332297366919185E-3</v>
      </c>
      <c r="AM65" s="85">
        <v>1.1173020096734833E-3</v>
      </c>
      <c r="AN65" s="85">
        <v>6.7872380231624166E-4</v>
      </c>
      <c r="AO65" s="85">
        <v>2.2053312023391377E-3</v>
      </c>
      <c r="AP65" s="85">
        <v>2.5236446228369476E-4</v>
      </c>
      <c r="AQ65" s="85">
        <v>5.2825969246481574E-5</v>
      </c>
      <c r="AR65" s="85">
        <v>4.2859766924505582E-4</v>
      </c>
      <c r="AS65" s="85">
        <v>3.7048412271767887E-6</v>
      </c>
      <c r="AT65" s="85">
        <v>1.0326971590992913E-4</v>
      </c>
      <c r="AU65" s="85">
        <v>1.1483018719073645E-3</v>
      </c>
      <c r="AV65" s="85">
        <v>5.0945318691271365E-5</v>
      </c>
      <c r="AW65" s="85">
        <v>1.6303412933356271E-4</v>
      </c>
      <c r="AX65" s="85">
        <v>3.1433319318477588E-4</v>
      </c>
      <c r="AY65" s="85">
        <v>6.2458010816068073E-4</v>
      </c>
      <c r="AZ65" s="85">
        <v>6.388267462092965E-4</v>
      </c>
      <c r="BA65" s="85">
        <v>2.9128863677344266E-5</v>
      </c>
      <c r="BB65" s="85">
        <v>9.1479301656834436E-4</v>
      </c>
      <c r="BC65" s="85">
        <v>6.0611449166619684E-4</v>
      </c>
      <c r="BD65" s="85">
        <v>3.7406729273718818E-4</v>
      </c>
      <c r="BE65" s="85">
        <v>7.3752839484320153E-4</v>
      </c>
      <c r="BF65" s="85">
        <v>4.996344138435291E-4</v>
      </c>
      <c r="BG65" s="85">
        <v>9.5225693031432629E-4</v>
      </c>
      <c r="BH65" s="85">
        <v>4.7635393097071122E-4</v>
      </c>
      <c r="BI65" s="85">
        <v>0.10175284340698303</v>
      </c>
      <c r="BJ65" s="85">
        <v>6.1727254556479178E-4</v>
      </c>
      <c r="BK65" s="85">
        <v>5.8717440289701175E-4</v>
      </c>
      <c r="BL65" s="85">
        <v>4.4504714881853075E-4</v>
      </c>
      <c r="BM65" s="85">
        <v>6.7329667513477495E-5</v>
      </c>
      <c r="BN65" s="85">
        <v>1.9300127966251303E-4</v>
      </c>
      <c r="BO65" s="85">
        <v>2.5539311136493325E-4</v>
      </c>
      <c r="BP65" s="85">
        <v>5.6536192108549489E-4</v>
      </c>
      <c r="BQ65" s="85">
        <v>1.1555622635813942E-4</v>
      </c>
      <c r="BR65" s="85">
        <v>6.8102494253852056E-4</v>
      </c>
      <c r="BS65" s="85">
        <v>6.6630472336015004E-4</v>
      </c>
      <c r="BT65" s="85">
        <v>1.0155101293559664E-4</v>
      </c>
      <c r="BU65" s="85">
        <v>0</v>
      </c>
    </row>
    <row r="66" spans="1:73" ht="33.75" x14ac:dyDescent="0.25">
      <c r="A66" s="46" t="s">
        <v>55</v>
      </c>
      <c r="B66" s="38" t="s">
        <v>120</v>
      </c>
      <c r="C66" s="85">
        <v>8.5803093117386205E-4</v>
      </c>
      <c r="D66" s="85">
        <v>1.8689103696329361E-2</v>
      </c>
      <c r="E66" s="85">
        <v>1.1699133601898351E-3</v>
      </c>
      <c r="F66" s="85">
        <v>2.9398021960906472E-3</v>
      </c>
      <c r="G66" s="85">
        <v>8.123812815536275E-3</v>
      </c>
      <c r="H66" s="85">
        <v>3.9158136043949193E-3</v>
      </c>
      <c r="I66" s="85">
        <v>1.9809304845483022E-3</v>
      </c>
      <c r="J66" s="85">
        <v>4.0966477877997197E-3</v>
      </c>
      <c r="K66" s="85">
        <v>4.531021774529834E-3</v>
      </c>
      <c r="L66" s="85">
        <v>4.3566750629722914E-3</v>
      </c>
      <c r="M66" s="85">
        <v>4.7871599294900553E-3</v>
      </c>
      <c r="N66" s="85">
        <v>1.670215445199991E-2</v>
      </c>
      <c r="O66" s="85">
        <v>5.2411039471652677E-3</v>
      </c>
      <c r="P66" s="85">
        <v>5.0501875687244263E-3</v>
      </c>
      <c r="Q66" s="85">
        <v>5.8036118430871688E-3</v>
      </c>
      <c r="R66" s="85">
        <v>4.2633545299268555E-3</v>
      </c>
      <c r="S66" s="85">
        <v>1.8544249679350151E-4</v>
      </c>
      <c r="T66" s="85">
        <v>7.0022695409020837E-3</v>
      </c>
      <c r="U66" s="85">
        <v>1.0637212488522067E-2</v>
      </c>
      <c r="V66" s="85">
        <v>1.1168484665323232E-2</v>
      </c>
      <c r="W66" s="85">
        <v>4.5665879962514862E-3</v>
      </c>
      <c r="X66" s="85">
        <v>5.112498501716663E-3</v>
      </c>
      <c r="Y66" s="85">
        <v>9.6352628470171287E-3</v>
      </c>
      <c r="Z66" s="85">
        <v>1.3434467954202006E-2</v>
      </c>
      <c r="AA66" s="85">
        <v>7.7038106251349804E-3</v>
      </c>
      <c r="AB66" s="85">
        <v>4.1109277430451223E-3</v>
      </c>
      <c r="AC66" s="85">
        <v>7.8025456541017009E-3</v>
      </c>
      <c r="AD66" s="85">
        <v>7.5287277538062516E-3</v>
      </c>
      <c r="AE66" s="85">
        <v>1.0937819804330918E-2</v>
      </c>
      <c r="AF66" s="85">
        <v>6.2798005078645936E-3</v>
      </c>
      <c r="AG66" s="85">
        <v>5.677014552200218E-3</v>
      </c>
      <c r="AH66" s="85">
        <v>1.0339994526114428E-2</v>
      </c>
      <c r="AI66" s="85">
        <v>2.9701573473589541E-2</v>
      </c>
      <c r="AJ66" s="85">
        <v>1.3133427480903923E-3</v>
      </c>
      <c r="AK66" s="85">
        <v>9.8660396397014724E-3</v>
      </c>
      <c r="AL66" s="85">
        <v>1.864195008776702E-2</v>
      </c>
      <c r="AM66" s="85">
        <v>1.3006079992416741E-2</v>
      </c>
      <c r="AN66" s="85">
        <v>5.7983409598912914E-3</v>
      </c>
      <c r="AO66" s="85">
        <v>3.7044608398842816E-3</v>
      </c>
      <c r="AP66" s="85">
        <v>5.1523804986998139E-3</v>
      </c>
      <c r="AQ66" s="85">
        <v>1.7212461646145245E-3</v>
      </c>
      <c r="AR66" s="85">
        <v>1.0067406724344904E-2</v>
      </c>
      <c r="AS66" s="85">
        <v>2.2136426332381312E-3</v>
      </c>
      <c r="AT66" s="85">
        <v>2.0634272759907746E-2</v>
      </c>
      <c r="AU66" s="85">
        <v>6.8109202631452077E-3</v>
      </c>
      <c r="AV66" s="85">
        <v>7.275746254575644E-3</v>
      </c>
      <c r="AW66" s="85">
        <v>1.4929818300388458E-2</v>
      </c>
      <c r="AX66" s="85">
        <v>2.5389579621064997E-2</v>
      </c>
      <c r="AY66" s="85">
        <v>1.2702484376854582E-2</v>
      </c>
      <c r="AZ66" s="85">
        <v>1.846631866766095E-2</v>
      </c>
      <c r="BA66" s="85">
        <v>3.7583338744671016E-3</v>
      </c>
      <c r="BB66" s="85">
        <v>1.7678068067660917E-2</v>
      </c>
      <c r="BC66" s="85">
        <v>6.010183590886814E-3</v>
      </c>
      <c r="BD66" s="85">
        <v>1.9421967593959796E-2</v>
      </c>
      <c r="BE66" s="85">
        <v>1.1067842778613644E-2</v>
      </c>
      <c r="BF66" s="85">
        <v>7.9465136374714737E-3</v>
      </c>
      <c r="BG66" s="85">
        <v>1.6359285725912782E-2</v>
      </c>
      <c r="BH66" s="85">
        <v>7.4150093519484974E-3</v>
      </c>
      <c r="BI66" s="85">
        <v>6.1075342012460888E-3</v>
      </c>
      <c r="BJ66" s="85">
        <v>7.2508948352344213E-2</v>
      </c>
      <c r="BK66" s="85">
        <v>4.7524354096294706E-2</v>
      </c>
      <c r="BL66" s="85">
        <v>1.1520176343387908E-2</v>
      </c>
      <c r="BM66" s="85">
        <v>1.5852349405626319E-2</v>
      </c>
      <c r="BN66" s="85">
        <v>2.2534042773108245E-2</v>
      </c>
      <c r="BO66" s="85">
        <v>3.0453748427858363E-2</v>
      </c>
      <c r="BP66" s="85">
        <v>2.0789574439915985E-3</v>
      </c>
      <c r="BQ66" s="85">
        <v>7.9108849248648708E-2</v>
      </c>
      <c r="BR66" s="85">
        <v>1.9867400437658677E-2</v>
      </c>
      <c r="BS66" s="85">
        <v>1.0562163762894232E-2</v>
      </c>
      <c r="BT66" s="85">
        <v>1.7968808105773247E-2</v>
      </c>
      <c r="BU66" s="85">
        <v>0</v>
      </c>
    </row>
    <row r="67" spans="1:73" x14ac:dyDescent="0.25">
      <c r="A67" s="46" t="s">
        <v>56</v>
      </c>
      <c r="B67" s="38" t="s">
        <v>121</v>
      </c>
      <c r="C67" s="85">
        <v>0</v>
      </c>
      <c r="D67" s="85">
        <v>0</v>
      </c>
      <c r="E67" s="85">
        <v>0</v>
      </c>
      <c r="F67" s="85">
        <v>0</v>
      </c>
      <c r="G67" s="85">
        <v>0</v>
      </c>
      <c r="H67" s="85">
        <v>0</v>
      </c>
      <c r="I67" s="85">
        <v>0</v>
      </c>
      <c r="J67" s="85">
        <v>0</v>
      </c>
      <c r="K67" s="85">
        <v>0</v>
      </c>
      <c r="L67" s="85">
        <v>0</v>
      </c>
      <c r="M67" s="85">
        <v>0</v>
      </c>
      <c r="N67" s="85">
        <v>0</v>
      </c>
      <c r="O67" s="85">
        <v>0</v>
      </c>
      <c r="P67" s="85">
        <v>0</v>
      </c>
      <c r="Q67" s="85">
        <v>0</v>
      </c>
      <c r="R67" s="85">
        <v>0</v>
      </c>
      <c r="S67" s="85">
        <v>0</v>
      </c>
      <c r="T67" s="85">
        <v>0</v>
      </c>
      <c r="U67" s="85">
        <v>0</v>
      </c>
      <c r="V67" s="85">
        <v>0</v>
      </c>
      <c r="W67" s="85">
        <v>0</v>
      </c>
      <c r="X67" s="85">
        <v>0</v>
      </c>
      <c r="Y67" s="85">
        <v>0</v>
      </c>
      <c r="Z67" s="85">
        <v>0</v>
      </c>
      <c r="AA67" s="85">
        <v>0</v>
      </c>
      <c r="AB67" s="85">
        <v>0</v>
      </c>
      <c r="AC67" s="85">
        <v>0</v>
      </c>
      <c r="AD67" s="85">
        <v>0</v>
      </c>
      <c r="AE67" s="85">
        <v>0</v>
      </c>
      <c r="AF67" s="85">
        <v>0</v>
      </c>
      <c r="AG67" s="85">
        <v>0</v>
      </c>
      <c r="AH67" s="85">
        <v>0</v>
      </c>
      <c r="AI67" s="85">
        <v>0</v>
      </c>
      <c r="AJ67" s="85">
        <v>0</v>
      </c>
      <c r="AK67" s="85">
        <v>0</v>
      </c>
      <c r="AL67" s="85">
        <v>0</v>
      </c>
      <c r="AM67" s="85">
        <v>0</v>
      </c>
      <c r="AN67" s="85">
        <v>0</v>
      </c>
      <c r="AO67" s="85">
        <v>0</v>
      </c>
      <c r="AP67" s="85">
        <v>0</v>
      </c>
      <c r="AQ67" s="85">
        <v>0</v>
      </c>
      <c r="AR67" s="85">
        <v>0</v>
      </c>
      <c r="AS67" s="85">
        <v>0</v>
      </c>
      <c r="AT67" s="85">
        <v>0</v>
      </c>
      <c r="AU67" s="85">
        <v>0</v>
      </c>
      <c r="AV67" s="85">
        <v>0</v>
      </c>
      <c r="AW67" s="85">
        <v>0</v>
      </c>
      <c r="AX67" s="85">
        <v>0</v>
      </c>
      <c r="AY67" s="85">
        <v>0</v>
      </c>
      <c r="AZ67" s="85">
        <v>0</v>
      </c>
      <c r="BA67" s="85">
        <v>0</v>
      </c>
      <c r="BB67" s="85">
        <v>0</v>
      </c>
      <c r="BC67" s="85">
        <v>0</v>
      </c>
      <c r="BD67" s="85">
        <v>0</v>
      </c>
      <c r="BE67" s="85">
        <v>0</v>
      </c>
      <c r="BF67" s="85">
        <v>0</v>
      </c>
      <c r="BG67" s="85">
        <v>0</v>
      </c>
      <c r="BH67" s="85">
        <v>0</v>
      </c>
      <c r="BI67" s="85">
        <v>0</v>
      </c>
      <c r="BJ67" s="85">
        <v>0</v>
      </c>
      <c r="BK67" s="85">
        <v>0</v>
      </c>
      <c r="BL67" s="85">
        <v>0</v>
      </c>
      <c r="BM67" s="85">
        <v>0</v>
      </c>
      <c r="BN67" s="85">
        <v>0</v>
      </c>
      <c r="BO67" s="85">
        <v>0</v>
      </c>
      <c r="BP67" s="85">
        <v>0</v>
      </c>
      <c r="BQ67" s="85">
        <v>0</v>
      </c>
      <c r="BR67" s="85">
        <v>0</v>
      </c>
      <c r="BS67" s="85">
        <v>0</v>
      </c>
      <c r="BT67" s="85">
        <v>0</v>
      </c>
      <c r="BU67" s="85">
        <v>0</v>
      </c>
    </row>
    <row r="68" spans="1:73" x14ac:dyDescent="0.25">
      <c r="A68" s="46" t="s">
        <v>57</v>
      </c>
      <c r="B68" s="38" t="s">
        <v>122</v>
      </c>
      <c r="C68" s="85">
        <v>4.4303557884140589E-5</v>
      </c>
      <c r="D68" s="85">
        <v>8.4909598895276019E-4</v>
      </c>
      <c r="E68" s="85">
        <v>3.9732906572484961E-5</v>
      </c>
      <c r="F68" s="85">
        <v>0</v>
      </c>
      <c r="G68" s="85">
        <v>1.2170948654548893E-3</v>
      </c>
      <c r="H68" s="85">
        <v>7.313675133744338E-4</v>
      </c>
      <c r="I68" s="85">
        <v>3.1846695836553298E-4</v>
      </c>
      <c r="J68" s="85">
        <v>5.0173722586450162E-4</v>
      </c>
      <c r="K68" s="85">
        <v>1.9568423087943756E-4</v>
      </c>
      <c r="L68" s="85">
        <v>7.405541561712846E-4</v>
      </c>
      <c r="M68" s="85">
        <v>8.7050892175773772E-4</v>
      </c>
      <c r="N68" s="85">
        <v>1.2935870137601026E-3</v>
      </c>
      <c r="O68" s="85">
        <v>6.2177517710718349E-4</v>
      </c>
      <c r="P68" s="85">
        <v>1.3442667025137788E-4</v>
      </c>
      <c r="Q68" s="85">
        <v>1.2062312979097699E-3</v>
      </c>
      <c r="R68" s="85">
        <v>3.1547020834553898E-5</v>
      </c>
      <c r="S68" s="85">
        <v>2.4102180418982471E-4</v>
      </c>
      <c r="T68" s="85">
        <v>5.26719390244847E-4</v>
      </c>
      <c r="U68" s="85">
        <v>3.4715367115007242E-4</v>
      </c>
      <c r="V68" s="85">
        <v>8.5139397438600958E-4</v>
      </c>
      <c r="W68" s="85">
        <v>1.4173147101959921E-5</v>
      </c>
      <c r="X68" s="85">
        <v>1.6014528012014727E-3</v>
      </c>
      <c r="Y68" s="85">
        <v>1.2182516243354992E-3</v>
      </c>
      <c r="Z68" s="85">
        <v>0</v>
      </c>
      <c r="AA68" s="85">
        <v>2.2840787002485013E-3</v>
      </c>
      <c r="AB68" s="85">
        <v>3.7768732811822587E-4</v>
      </c>
      <c r="AC68" s="85">
        <v>4.3123828621233788E-3</v>
      </c>
      <c r="AD68" s="85">
        <v>1.5100974165148954E-3</v>
      </c>
      <c r="AE68" s="85">
        <v>1.8256989643456547E-3</v>
      </c>
      <c r="AF68" s="85">
        <v>6.7867516761358447E-4</v>
      </c>
      <c r="AG68" s="85">
        <v>4.5101662232643015E-3</v>
      </c>
      <c r="AH68" s="85">
        <v>2.974599028141811E-3</v>
      </c>
      <c r="AI68" s="85">
        <v>3.0861067881123166E-3</v>
      </c>
      <c r="AJ68" s="85">
        <v>9.2526159788976908E-4</v>
      </c>
      <c r="AK68" s="85">
        <v>8.592363619325295E-4</v>
      </c>
      <c r="AL68" s="85">
        <v>1.7920526802359354E-3</v>
      </c>
      <c r="AM68" s="85">
        <v>3.6915728614977774E-3</v>
      </c>
      <c r="AN68" s="85">
        <v>1.4597836805257613E-3</v>
      </c>
      <c r="AO68" s="85">
        <v>6.0888203336492655E-2</v>
      </c>
      <c r="AP68" s="85">
        <v>5.1054712542695591E-4</v>
      </c>
      <c r="AQ68" s="85">
        <v>1.1885843080458355E-3</v>
      </c>
      <c r="AR68" s="85">
        <v>1.5826571942252493E-3</v>
      </c>
      <c r="AS68" s="85">
        <v>5.7110127516930202E-4</v>
      </c>
      <c r="AT68" s="85">
        <v>8.8025138799415793E-4</v>
      </c>
      <c r="AU68" s="85">
        <v>4.6458014664954437E-4</v>
      </c>
      <c r="AV68" s="85">
        <v>2.0063650200636502E-4</v>
      </c>
      <c r="AW68" s="85">
        <v>2.6765839343344745E-3</v>
      </c>
      <c r="AX68" s="85">
        <v>2.7842846750889276E-3</v>
      </c>
      <c r="AY68" s="85">
        <v>1.209979914333422E-3</v>
      </c>
      <c r="AZ68" s="85">
        <v>1.859308973402933E-3</v>
      </c>
      <c r="BA68" s="85">
        <v>3.3505297829842818E-4</v>
      </c>
      <c r="BB68" s="85">
        <v>8.7642082627604791E-3</v>
      </c>
      <c r="BC68" s="85">
        <v>7.1736198154983147E-3</v>
      </c>
      <c r="BD68" s="85">
        <v>3.1328135766739511E-3</v>
      </c>
      <c r="BE68" s="85">
        <v>2.1289986331140417E-3</v>
      </c>
      <c r="BF68" s="85">
        <v>4.0380652737464825E-3</v>
      </c>
      <c r="BG68" s="85">
        <v>4.6500523605662539E-3</v>
      </c>
      <c r="BH68" s="85">
        <v>1.2013926347276026E-3</v>
      </c>
      <c r="BI68" s="85">
        <v>3.5926671772035815E-4</v>
      </c>
      <c r="BJ68" s="85">
        <v>5.7696086911974412E-3</v>
      </c>
      <c r="BK68" s="85">
        <v>2.5921080913344444E-3</v>
      </c>
      <c r="BL68" s="85">
        <v>8.4912378070170855E-3</v>
      </c>
      <c r="BM68" s="85">
        <v>2.2513357574819042E-3</v>
      </c>
      <c r="BN68" s="85">
        <v>2.8140684212403853E-3</v>
      </c>
      <c r="BO68" s="85">
        <v>3.9828089451963679E-4</v>
      </c>
      <c r="BP68" s="85">
        <v>1.861400451573889E-3</v>
      </c>
      <c r="BQ68" s="85">
        <v>2.4431887858578048E-3</v>
      </c>
      <c r="BR68" s="85">
        <v>2.1657594679993391E-3</v>
      </c>
      <c r="BS68" s="85">
        <v>3.4878173173420201E-3</v>
      </c>
      <c r="BT68" s="85">
        <v>1.3559205670837409E-3</v>
      </c>
      <c r="BU68" s="85">
        <v>0</v>
      </c>
    </row>
    <row r="69" spans="1:73" x14ac:dyDescent="0.25">
      <c r="A69" s="46" t="s">
        <v>58</v>
      </c>
      <c r="B69" s="38" t="s">
        <v>123</v>
      </c>
      <c r="C69" s="85">
        <v>0</v>
      </c>
      <c r="D69" s="85">
        <v>0</v>
      </c>
      <c r="E69" s="85">
        <v>0</v>
      </c>
      <c r="F69" s="85">
        <v>0</v>
      </c>
      <c r="G69" s="85">
        <v>0</v>
      </c>
      <c r="H69" s="85">
        <v>0</v>
      </c>
      <c r="I69" s="85">
        <v>0</v>
      </c>
      <c r="J69" s="85">
        <v>0</v>
      </c>
      <c r="K69" s="85">
        <v>0</v>
      </c>
      <c r="L69" s="85">
        <v>0</v>
      </c>
      <c r="M69" s="85">
        <v>0</v>
      </c>
      <c r="N69" s="85">
        <v>0</v>
      </c>
      <c r="O69" s="85">
        <v>0</v>
      </c>
      <c r="P69" s="85">
        <v>0</v>
      </c>
      <c r="Q69" s="85">
        <v>0</v>
      </c>
      <c r="R69" s="85">
        <v>0</v>
      </c>
      <c r="S69" s="85">
        <v>0</v>
      </c>
      <c r="T69" s="85">
        <v>0</v>
      </c>
      <c r="U69" s="85">
        <v>0</v>
      </c>
      <c r="V69" s="85">
        <v>0</v>
      </c>
      <c r="W69" s="85">
        <v>0</v>
      </c>
      <c r="X69" s="85">
        <v>0</v>
      </c>
      <c r="Y69" s="85">
        <v>0</v>
      </c>
      <c r="Z69" s="85">
        <v>0</v>
      </c>
      <c r="AA69" s="85">
        <v>0</v>
      </c>
      <c r="AB69" s="85">
        <v>0</v>
      </c>
      <c r="AC69" s="85">
        <v>0</v>
      </c>
      <c r="AD69" s="85">
        <v>0</v>
      </c>
      <c r="AE69" s="85">
        <v>0</v>
      </c>
      <c r="AF69" s="85">
        <v>0</v>
      </c>
      <c r="AG69" s="85">
        <v>0</v>
      </c>
      <c r="AH69" s="85">
        <v>0</v>
      </c>
      <c r="AI69" s="85">
        <v>0</v>
      </c>
      <c r="AJ69" s="85">
        <v>0</v>
      </c>
      <c r="AK69" s="85">
        <v>0</v>
      </c>
      <c r="AL69" s="85">
        <v>0</v>
      </c>
      <c r="AM69" s="85">
        <v>0</v>
      </c>
      <c r="AN69" s="85">
        <v>0</v>
      </c>
      <c r="AO69" s="85">
        <v>0</v>
      </c>
      <c r="AP69" s="85">
        <v>0</v>
      </c>
      <c r="AQ69" s="85">
        <v>0</v>
      </c>
      <c r="AR69" s="85">
        <v>0</v>
      </c>
      <c r="AS69" s="85">
        <v>0</v>
      </c>
      <c r="AT69" s="85">
        <v>0</v>
      </c>
      <c r="AU69" s="85">
        <v>0</v>
      </c>
      <c r="AV69" s="85">
        <v>0</v>
      </c>
      <c r="AW69" s="85">
        <v>0</v>
      </c>
      <c r="AX69" s="85">
        <v>0</v>
      </c>
      <c r="AY69" s="85">
        <v>0</v>
      </c>
      <c r="AZ69" s="85">
        <v>0</v>
      </c>
      <c r="BA69" s="85">
        <v>0</v>
      </c>
      <c r="BB69" s="85">
        <v>0</v>
      </c>
      <c r="BC69" s="85">
        <v>0</v>
      </c>
      <c r="BD69" s="85">
        <v>0</v>
      </c>
      <c r="BE69" s="85">
        <v>0</v>
      </c>
      <c r="BF69" s="85">
        <v>0</v>
      </c>
      <c r="BG69" s="85">
        <v>0</v>
      </c>
      <c r="BH69" s="85">
        <v>0</v>
      </c>
      <c r="BI69" s="85">
        <v>0</v>
      </c>
      <c r="BJ69" s="85">
        <v>0</v>
      </c>
      <c r="BK69" s="85">
        <v>0</v>
      </c>
      <c r="BL69" s="85">
        <v>0</v>
      </c>
      <c r="BM69" s="85">
        <v>0</v>
      </c>
      <c r="BN69" s="85">
        <v>0</v>
      </c>
      <c r="BO69" s="85">
        <v>0</v>
      </c>
      <c r="BP69" s="85">
        <v>0</v>
      </c>
      <c r="BQ69" s="85">
        <v>0</v>
      </c>
      <c r="BR69" s="85">
        <v>0</v>
      </c>
      <c r="BS69" s="85">
        <v>0</v>
      </c>
      <c r="BT69" s="85">
        <v>0</v>
      </c>
      <c r="BU69" s="85">
        <v>0</v>
      </c>
    </row>
    <row r="70" spans="1:73" x14ac:dyDescent="0.25">
      <c r="A70" s="46" t="s">
        <v>59</v>
      </c>
      <c r="B70" s="38" t="s">
        <v>124</v>
      </c>
      <c r="C70" s="85">
        <v>5.3444671726058204E-4</v>
      </c>
      <c r="D70" s="85">
        <v>1.0507723433636276E-3</v>
      </c>
      <c r="E70" s="85">
        <v>0</v>
      </c>
      <c r="F70" s="85">
        <v>0</v>
      </c>
      <c r="G70" s="85">
        <v>2.4814555509274441E-4</v>
      </c>
      <c r="H70" s="85">
        <v>1.254115440966652E-3</v>
      </c>
      <c r="I70" s="85">
        <v>2.0128321833137613E-3</v>
      </c>
      <c r="J70" s="85">
        <v>4.6507584192868206E-4</v>
      </c>
      <c r="K70" s="85">
        <v>2.0150816632227795E-4</v>
      </c>
      <c r="L70" s="85">
        <v>7.9294710327455916E-4</v>
      </c>
      <c r="M70" s="85">
        <v>2.7099543526085227E-4</v>
      </c>
      <c r="N70" s="85">
        <v>0</v>
      </c>
      <c r="O70" s="85">
        <v>3.6205388079869682E-4</v>
      </c>
      <c r="P70" s="85">
        <v>2.263010132289383E-4</v>
      </c>
      <c r="Q70" s="85">
        <v>1.3701613120273249E-4</v>
      </c>
      <c r="R70" s="85">
        <v>0</v>
      </c>
      <c r="S70" s="85">
        <v>2.7522445489525441E-4</v>
      </c>
      <c r="T70" s="85">
        <v>1.4274538096971695E-3</v>
      </c>
      <c r="U70" s="85">
        <v>2.6500280240463544E-6</v>
      </c>
      <c r="V70" s="85">
        <v>2.5034365869363461E-4</v>
      </c>
      <c r="W70" s="85">
        <v>0</v>
      </c>
      <c r="X70" s="85">
        <v>2.9774105394859919E-4</v>
      </c>
      <c r="Y70" s="85">
        <v>5.5375073833431777E-5</v>
      </c>
      <c r="Z70" s="85">
        <v>0</v>
      </c>
      <c r="AA70" s="85">
        <v>2.7337865951508094E-5</v>
      </c>
      <c r="AB70" s="85">
        <v>8.649210013031063E-5</v>
      </c>
      <c r="AC70" s="85">
        <v>0</v>
      </c>
      <c r="AD70" s="85">
        <v>3.9514941043098705E-3</v>
      </c>
      <c r="AE70" s="85">
        <v>5.1578042490482625E-4</v>
      </c>
      <c r="AF70" s="85">
        <v>7.7641169915416801E-4</v>
      </c>
      <c r="AG70" s="85">
        <v>1.8779394282168635E-4</v>
      </c>
      <c r="AH70" s="85">
        <v>2.3580564005014158E-3</v>
      </c>
      <c r="AI70" s="85">
        <v>1.7458546972749678E-3</v>
      </c>
      <c r="AJ70" s="85">
        <v>7.4192762127932483E-4</v>
      </c>
      <c r="AK70" s="85">
        <v>2.223983517444412E-4</v>
      </c>
      <c r="AL70" s="85">
        <v>5.8400681689672754E-3</v>
      </c>
      <c r="AM70" s="85">
        <v>4.1580661986081119E-3</v>
      </c>
      <c r="AN70" s="85">
        <v>3.3035913984242353E-3</v>
      </c>
      <c r="AO70" s="85">
        <v>1.3008976193573565E-4</v>
      </c>
      <c r="AP70" s="85">
        <v>5.3345629131149887E-4</v>
      </c>
      <c r="AQ70" s="85">
        <v>2.1086366057553895E-3</v>
      </c>
      <c r="AR70" s="85">
        <v>1.1800351412980758E-2</v>
      </c>
      <c r="AS70" s="85">
        <v>3.7537451313755226E-3</v>
      </c>
      <c r="AT70" s="85">
        <v>2.4588027597602178E-5</v>
      </c>
      <c r="AU70" s="85">
        <v>1.1395362087630334E-4</v>
      </c>
      <c r="AV70" s="85">
        <v>6.3518120180635742E-3</v>
      </c>
      <c r="AW70" s="85">
        <v>3.0809599244137834E-5</v>
      </c>
      <c r="AX70" s="85">
        <v>3.2100693401672441E-4</v>
      </c>
      <c r="AY70" s="85">
        <v>3.6241779338843927E-3</v>
      </c>
      <c r="AZ70" s="85">
        <v>1.6132239622172508E-3</v>
      </c>
      <c r="BA70" s="85">
        <v>7.9258927605964054E-4</v>
      </c>
      <c r="BB70" s="85">
        <v>4.6668257833490786E-3</v>
      </c>
      <c r="BC70" s="85">
        <v>6.0351221120108255E-3</v>
      </c>
      <c r="BD70" s="85">
        <v>1.9589313488079063E-3</v>
      </c>
      <c r="BE70" s="85">
        <v>9.8828804908989007E-4</v>
      </c>
      <c r="BF70" s="85">
        <v>1.6176633505417322E-2</v>
      </c>
      <c r="BG70" s="85">
        <v>3.187754681251662E-3</v>
      </c>
      <c r="BH70" s="85">
        <v>1.5621606853892442E-3</v>
      </c>
      <c r="BI70" s="85">
        <v>1.8436055251439432E-4</v>
      </c>
      <c r="BJ70" s="85">
        <v>3.2207349826407841E-3</v>
      </c>
      <c r="BK70" s="85">
        <v>2.7807156268104542E-3</v>
      </c>
      <c r="BL70" s="85">
        <v>1.4176060652072611E-3</v>
      </c>
      <c r="BM70" s="85">
        <v>1.6748254793977528E-4</v>
      </c>
      <c r="BN70" s="85">
        <v>7.1479990523728637E-2</v>
      </c>
      <c r="BO70" s="85">
        <v>2.9230328187668511E-3</v>
      </c>
      <c r="BP70" s="85">
        <v>1.1650749462369439E-3</v>
      </c>
      <c r="BQ70" s="85">
        <v>3.0893603373298496E-3</v>
      </c>
      <c r="BR70" s="85">
        <v>2.3910986033981144E-3</v>
      </c>
      <c r="BS70" s="85">
        <v>2.0564960597535494E-3</v>
      </c>
      <c r="BT70" s="85">
        <v>2.6088598252750456E-3</v>
      </c>
      <c r="BU70" s="85">
        <v>0</v>
      </c>
    </row>
    <row r="71" spans="1:73" x14ac:dyDescent="0.25">
      <c r="A71" s="46" t="s">
        <v>60</v>
      </c>
      <c r="B71" s="38" t="s">
        <v>125</v>
      </c>
      <c r="C71" s="85">
        <v>0</v>
      </c>
      <c r="D71" s="85">
        <v>0</v>
      </c>
      <c r="E71" s="85">
        <v>0</v>
      </c>
      <c r="F71" s="85">
        <v>0</v>
      </c>
      <c r="G71" s="85">
        <v>0</v>
      </c>
      <c r="H71" s="85">
        <v>0</v>
      </c>
      <c r="I71" s="85">
        <v>0</v>
      </c>
      <c r="J71" s="85">
        <v>0</v>
      </c>
      <c r="K71" s="85">
        <v>0</v>
      </c>
      <c r="L71" s="85">
        <v>0</v>
      </c>
      <c r="M71" s="85">
        <v>0</v>
      </c>
      <c r="N71" s="85">
        <v>0</v>
      </c>
      <c r="O71" s="85">
        <v>0</v>
      </c>
      <c r="P71" s="85">
        <v>0</v>
      </c>
      <c r="Q71" s="85">
        <v>0</v>
      </c>
      <c r="R71" s="85">
        <v>0</v>
      </c>
      <c r="S71" s="85">
        <v>0</v>
      </c>
      <c r="T71" s="85">
        <v>0</v>
      </c>
      <c r="U71" s="85">
        <v>0</v>
      </c>
      <c r="V71" s="85">
        <v>0</v>
      </c>
      <c r="W71" s="85">
        <v>0</v>
      </c>
      <c r="X71" s="85">
        <v>0</v>
      </c>
      <c r="Y71" s="85">
        <v>0</v>
      </c>
      <c r="Z71" s="85">
        <v>0</v>
      </c>
      <c r="AA71" s="85">
        <v>0</v>
      </c>
      <c r="AB71" s="85">
        <v>0</v>
      </c>
      <c r="AC71" s="85">
        <v>0</v>
      </c>
      <c r="AD71" s="85">
        <v>0</v>
      </c>
      <c r="AE71" s="85">
        <v>0</v>
      </c>
      <c r="AF71" s="85">
        <v>0</v>
      </c>
      <c r="AG71" s="85">
        <v>0</v>
      </c>
      <c r="AH71" s="85">
        <v>0</v>
      </c>
      <c r="AI71" s="85">
        <v>0</v>
      </c>
      <c r="AJ71" s="85">
        <v>0</v>
      </c>
      <c r="AK71" s="85">
        <v>0</v>
      </c>
      <c r="AL71" s="85">
        <v>0</v>
      </c>
      <c r="AM71" s="85">
        <v>0</v>
      </c>
      <c r="AN71" s="85">
        <v>0</v>
      </c>
      <c r="AO71" s="85">
        <v>0</v>
      </c>
      <c r="AP71" s="85">
        <v>0</v>
      </c>
      <c r="AQ71" s="85">
        <v>0</v>
      </c>
      <c r="AR71" s="85">
        <v>0</v>
      </c>
      <c r="AS71" s="85">
        <v>0</v>
      </c>
      <c r="AT71" s="85">
        <v>0</v>
      </c>
      <c r="AU71" s="85">
        <v>0</v>
      </c>
      <c r="AV71" s="85">
        <v>0</v>
      </c>
      <c r="AW71" s="85">
        <v>0</v>
      </c>
      <c r="AX71" s="85">
        <v>0</v>
      </c>
      <c r="AY71" s="85">
        <v>0</v>
      </c>
      <c r="AZ71" s="85">
        <v>0</v>
      </c>
      <c r="BA71" s="85">
        <v>0</v>
      </c>
      <c r="BB71" s="85">
        <v>0</v>
      </c>
      <c r="BC71" s="85">
        <v>0</v>
      </c>
      <c r="BD71" s="85">
        <v>0</v>
      </c>
      <c r="BE71" s="85">
        <v>0</v>
      </c>
      <c r="BF71" s="85">
        <v>0</v>
      </c>
      <c r="BG71" s="85">
        <v>0</v>
      </c>
      <c r="BH71" s="85">
        <v>0</v>
      </c>
      <c r="BI71" s="85">
        <v>0</v>
      </c>
      <c r="BJ71" s="85">
        <v>0</v>
      </c>
      <c r="BK71" s="85">
        <v>0</v>
      </c>
      <c r="BL71" s="85">
        <v>0</v>
      </c>
      <c r="BM71" s="85">
        <v>0</v>
      </c>
      <c r="BN71" s="85">
        <v>0</v>
      </c>
      <c r="BO71" s="85">
        <v>0</v>
      </c>
      <c r="BP71" s="85">
        <v>0</v>
      </c>
      <c r="BQ71" s="85">
        <v>0</v>
      </c>
      <c r="BR71" s="85">
        <v>0</v>
      </c>
      <c r="BS71" s="85">
        <v>0</v>
      </c>
      <c r="BT71" s="85">
        <v>0</v>
      </c>
      <c r="BU71" s="85">
        <v>0</v>
      </c>
    </row>
    <row r="72" spans="1:73" x14ac:dyDescent="0.25">
      <c r="A72" s="46" t="s">
        <v>61</v>
      </c>
      <c r="B72" s="38" t="s">
        <v>126</v>
      </c>
      <c r="C72" s="85">
        <v>4.3462351088872098E-5</v>
      </c>
      <c r="D72" s="85">
        <v>5.9475256109701666E-4</v>
      </c>
      <c r="E72" s="85">
        <v>0</v>
      </c>
      <c r="F72" s="85">
        <v>0</v>
      </c>
      <c r="G72" s="85">
        <v>0</v>
      </c>
      <c r="H72" s="85">
        <v>7.993087577862664E-7</v>
      </c>
      <c r="I72" s="85">
        <v>2.7501464452982121E-7</v>
      </c>
      <c r="J72" s="85">
        <v>1.0474681124519866E-6</v>
      </c>
      <c r="K72" s="85">
        <v>0</v>
      </c>
      <c r="L72" s="85">
        <v>0</v>
      </c>
      <c r="M72" s="85">
        <v>0</v>
      </c>
      <c r="N72" s="85">
        <v>0</v>
      </c>
      <c r="O72" s="85">
        <v>0</v>
      </c>
      <c r="P72" s="85">
        <v>0</v>
      </c>
      <c r="Q72" s="85">
        <v>2.4467166286202229E-6</v>
      </c>
      <c r="R72" s="85">
        <v>0</v>
      </c>
      <c r="S72" s="85">
        <v>0</v>
      </c>
      <c r="T72" s="85">
        <v>0</v>
      </c>
      <c r="U72" s="85">
        <v>0</v>
      </c>
      <c r="V72" s="85">
        <v>0</v>
      </c>
      <c r="W72" s="85">
        <v>0</v>
      </c>
      <c r="X72" s="85">
        <v>0</v>
      </c>
      <c r="Y72" s="85">
        <v>0</v>
      </c>
      <c r="Z72" s="85">
        <v>0</v>
      </c>
      <c r="AA72" s="85">
        <v>0</v>
      </c>
      <c r="AB72" s="85">
        <v>0</v>
      </c>
      <c r="AC72" s="85">
        <v>0</v>
      </c>
      <c r="AD72" s="85">
        <v>0</v>
      </c>
      <c r="AE72" s="85">
        <v>0</v>
      </c>
      <c r="AF72" s="85">
        <v>0</v>
      </c>
      <c r="AG72" s="85">
        <v>0</v>
      </c>
      <c r="AH72" s="85">
        <v>6.6232067424244639E-5</v>
      </c>
      <c r="AI72" s="85">
        <v>2.0985526159163752E-3</v>
      </c>
      <c r="AJ72" s="85">
        <v>1.8637412186065351E-5</v>
      </c>
      <c r="AK72" s="85">
        <v>6.5993576185294126E-7</v>
      </c>
      <c r="AL72" s="85">
        <v>0</v>
      </c>
      <c r="AM72" s="85">
        <v>0</v>
      </c>
      <c r="AN72" s="85">
        <v>3.5167036389442573E-7</v>
      </c>
      <c r="AO72" s="85">
        <v>0</v>
      </c>
      <c r="AP72" s="85">
        <v>7.3818423405749321E-5</v>
      </c>
      <c r="AQ72" s="85">
        <v>0</v>
      </c>
      <c r="AR72" s="85">
        <v>0</v>
      </c>
      <c r="AS72" s="85">
        <v>2.400737115210559E-4</v>
      </c>
      <c r="AT72" s="85">
        <v>0</v>
      </c>
      <c r="AU72" s="85">
        <v>2.0016391790079899E-2</v>
      </c>
      <c r="AV72" s="85">
        <v>0</v>
      </c>
      <c r="AW72" s="85">
        <v>1.2837333018390764E-6</v>
      </c>
      <c r="AX72" s="85">
        <v>2.514665545478207E-3</v>
      </c>
      <c r="AY72" s="85">
        <v>7.1792141583783048E-4</v>
      </c>
      <c r="AZ72" s="85">
        <v>1.0352970420084513E-3</v>
      </c>
      <c r="BA72" s="85">
        <v>0</v>
      </c>
      <c r="BB72" s="85">
        <v>7.6744380584592644E-7</v>
      </c>
      <c r="BC72" s="85">
        <v>0</v>
      </c>
      <c r="BD72" s="85">
        <v>7.1368101903805637E-5</v>
      </c>
      <c r="BE72" s="85">
        <v>0</v>
      </c>
      <c r="BF72" s="85">
        <v>0</v>
      </c>
      <c r="BG72" s="85">
        <v>0</v>
      </c>
      <c r="BH72" s="85">
        <v>0</v>
      </c>
      <c r="BI72" s="85">
        <v>1.0801637499881821E-2</v>
      </c>
      <c r="BJ72" s="85">
        <v>4.6526393230325803E-4</v>
      </c>
      <c r="BK72" s="85">
        <v>2.8827297654955919E-3</v>
      </c>
      <c r="BL72" s="85">
        <v>0</v>
      </c>
      <c r="BM72" s="85">
        <v>7.1537771733069843E-4</v>
      </c>
      <c r="BN72" s="85">
        <v>3.3157802785621312E-4</v>
      </c>
      <c r="BO72" s="85">
        <v>8.9914017652507135E-4</v>
      </c>
      <c r="BP72" s="85">
        <v>6.0008516211216355E-2</v>
      </c>
      <c r="BQ72" s="85">
        <v>0.11299040647492195</v>
      </c>
      <c r="BR72" s="85">
        <v>7.1858146510498299E-4</v>
      </c>
      <c r="BS72" s="85">
        <v>0</v>
      </c>
      <c r="BT72" s="85">
        <v>0</v>
      </c>
      <c r="BU72" s="85">
        <v>0</v>
      </c>
    </row>
    <row r="73" spans="1:73" x14ac:dyDescent="0.25">
      <c r="A73" s="46" t="s">
        <v>62</v>
      </c>
      <c r="B73" s="38" t="s">
        <v>127</v>
      </c>
      <c r="C73" s="85">
        <v>0</v>
      </c>
      <c r="D73" s="85">
        <v>0</v>
      </c>
      <c r="E73" s="85">
        <v>0</v>
      </c>
      <c r="F73" s="85">
        <v>0</v>
      </c>
      <c r="G73" s="85">
        <v>0</v>
      </c>
      <c r="H73" s="85">
        <v>0</v>
      </c>
      <c r="I73" s="85">
        <v>0</v>
      </c>
      <c r="J73" s="85">
        <v>0</v>
      </c>
      <c r="K73" s="85">
        <v>0</v>
      </c>
      <c r="L73" s="85">
        <v>0</v>
      </c>
      <c r="M73" s="85">
        <v>0</v>
      </c>
      <c r="N73" s="85">
        <v>0</v>
      </c>
      <c r="O73" s="85">
        <v>0</v>
      </c>
      <c r="P73" s="85">
        <v>0</v>
      </c>
      <c r="Q73" s="85">
        <v>0</v>
      </c>
      <c r="R73" s="85">
        <v>0</v>
      </c>
      <c r="S73" s="85">
        <v>0</v>
      </c>
      <c r="T73" s="85">
        <v>0</v>
      </c>
      <c r="U73" s="85">
        <v>0</v>
      </c>
      <c r="V73" s="85">
        <v>0</v>
      </c>
      <c r="W73" s="85">
        <v>0</v>
      </c>
      <c r="X73" s="85">
        <v>0</v>
      </c>
      <c r="Y73" s="85">
        <v>0</v>
      </c>
      <c r="Z73" s="85">
        <v>0</v>
      </c>
      <c r="AA73" s="85">
        <v>0</v>
      </c>
      <c r="AB73" s="85">
        <v>0</v>
      </c>
      <c r="AC73" s="85">
        <v>0</v>
      </c>
      <c r="AD73" s="85">
        <v>0</v>
      </c>
      <c r="AE73" s="85">
        <v>0</v>
      </c>
      <c r="AF73" s="85">
        <v>0</v>
      </c>
      <c r="AG73" s="85">
        <v>0</v>
      </c>
      <c r="AH73" s="85">
        <v>0</v>
      </c>
      <c r="AI73" s="85">
        <v>0</v>
      </c>
      <c r="AJ73" s="85">
        <v>0</v>
      </c>
      <c r="AK73" s="85">
        <v>0</v>
      </c>
      <c r="AL73" s="85">
        <v>0</v>
      </c>
      <c r="AM73" s="85">
        <v>0</v>
      </c>
      <c r="AN73" s="85">
        <v>0</v>
      </c>
      <c r="AO73" s="85">
        <v>0</v>
      </c>
      <c r="AP73" s="85">
        <v>0</v>
      </c>
      <c r="AQ73" s="85">
        <v>0</v>
      </c>
      <c r="AR73" s="85">
        <v>0</v>
      </c>
      <c r="AS73" s="85">
        <v>0</v>
      </c>
      <c r="AT73" s="85">
        <v>0</v>
      </c>
      <c r="AU73" s="85">
        <v>0</v>
      </c>
      <c r="AV73" s="85">
        <v>0</v>
      </c>
      <c r="AW73" s="85">
        <v>0</v>
      </c>
      <c r="AX73" s="85">
        <v>0</v>
      </c>
      <c r="AY73" s="85">
        <v>0</v>
      </c>
      <c r="AZ73" s="85">
        <v>0</v>
      </c>
      <c r="BA73" s="85">
        <v>0</v>
      </c>
      <c r="BB73" s="85">
        <v>0</v>
      </c>
      <c r="BC73" s="85">
        <v>0</v>
      </c>
      <c r="BD73" s="85">
        <v>0</v>
      </c>
      <c r="BE73" s="85">
        <v>0</v>
      </c>
      <c r="BF73" s="85">
        <v>0</v>
      </c>
      <c r="BG73" s="85">
        <v>0</v>
      </c>
      <c r="BH73" s="85">
        <v>0</v>
      </c>
      <c r="BI73" s="85">
        <v>0</v>
      </c>
      <c r="BJ73" s="85">
        <v>0</v>
      </c>
      <c r="BK73" s="85">
        <v>0</v>
      </c>
      <c r="BL73" s="85">
        <v>0</v>
      </c>
      <c r="BM73" s="85">
        <v>0</v>
      </c>
      <c r="BN73" s="85">
        <v>0</v>
      </c>
      <c r="BO73" s="85">
        <v>0</v>
      </c>
      <c r="BP73" s="85">
        <v>0</v>
      </c>
      <c r="BQ73" s="85">
        <v>0</v>
      </c>
      <c r="BR73" s="85">
        <v>0</v>
      </c>
      <c r="BS73" s="85">
        <v>0</v>
      </c>
      <c r="BT73" s="85">
        <v>0</v>
      </c>
      <c r="BU73" s="85">
        <v>0</v>
      </c>
    </row>
    <row r="74" spans="1:73" x14ac:dyDescent="0.25">
      <c r="A74" s="46" t="s">
        <v>257</v>
      </c>
      <c r="B74" s="38" t="s">
        <v>258</v>
      </c>
      <c r="C74" s="85">
        <v>4.8874114805099399E-4</v>
      </c>
      <c r="D74" s="85">
        <v>6.1016731430039496E-4</v>
      </c>
      <c r="E74" s="85">
        <v>1.0926549307433364E-2</v>
      </c>
      <c r="F74" s="85">
        <v>1.4869363756716767E-2</v>
      </c>
      <c r="G74" s="85">
        <v>1.77246825066246E-4</v>
      </c>
      <c r="H74" s="85">
        <v>5.3154032392786711E-4</v>
      </c>
      <c r="I74" s="85">
        <v>1.3189702351650225E-3</v>
      </c>
      <c r="J74" s="85">
        <v>3.1424043373559596E-5</v>
      </c>
      <c r="K74" s="85">
        <v>0</v>
      </c>
      <c r="L74" s="85">
        <v>7.748110831234256E-4</v>
      </c>
      <c r="M74" s="85">
        <v>4.9980761880657185E-4</v>
      </c>
      <c r="N74" s="85">
        <v>5.552121253749113E-3</v>
      </c>
      <c r="O74" s="85">
        <v>2.7049314730745612E-4</v>
      </c>
      <c r="P74" s="85">
        <v>1.9922225950923627E-4</v>
      </c>
      <c r="Q74" s="85">
        <v>5.6274482458265128E-5</v>
      </c>
      <c r="R74" s="85">
        <v>2.8392318751098509E-4</v>
      </c>
      <c r="S74" s="85">
        <v>1.2398460880718256E-4</v>
      </c>
      <c r="T74" s="85">
        <v>5.5770288378866159E-4</v>
      </c>
      <c r="U74" s="85">
        <v>4.2002944181134715E-4</v>
      </c>
      <c r="V74" s="85">
        <v>6.1232705707497113E-4</v>
      </c>
      <c r="W74" s="85">
        <v>8.5322345553798717E-4</v>
      </c>
      <c r="X74" s="85">
        <v>2.3589410708059971E-4</v>
      </c>
      <c r="Y74" s="85">
        <v>6.7680645796416617E-5</v>
      </c>
      <c r="Z74" s="85">
        <v>6.9608642249751321E-5</v>
      </c>
      <c r="AA74" s="85">
        <v>3.2532060482294632E-4</v>
      </c>
      <c r="AB74" s="85">
        <v>5.3690087200747385E-5</v>
      </c>
      <c r="AC74" s="85">
        <v>1.5494955594419536E-3</v>
      </c>
      <c r="AD74" s="85">
        <v>1.5775513356963966E-3</v>
      </c>
      <c r="AE74" s="85">
        <v>2.2350485079209136E-3</v>
      </c>
      <c r="AF74" s="85">
        <v>8.6684082646741806E-4</v>
      </c>
      <c r="AG74" s="85">
        <v>7.3525172350362E-4</v>
      </c>
      <c r="AH74" s="85">
        <v>1.8252778581328598E-3</v>
      </c>
      <c r="AI74" s="85">
        <v>1.8119855570202317E-3</v>
      </c>
      <c r="AJ74" s="85">
        <v>7.7325433537930703E-5</v>
      </c>
      <c r="AK74" s="85">
        <v>9.8264434939902964E-4</v>
      </c>
      <c r="AL74" s="85">
        <v>2.2842435849625667E-3</v>
      </c>
      <c r="AM74" s="85">
        <v>7.1312480978767093E-4</v>
      </c>
      <c r="AN74" s="85">
        <v>9.9206209654617507E-4</v>
      </c>
      <c r="AO74" s="85">
        <v>2.6513532432616599E-3</v>
      </c>
      <c r="AP74" s="85">
        <v>4.483651037403395E-4</v>
      </c>
      <c r="AQ74" s="85">
        <v>1.1401605029032274E-3</v>
      </c>
      <c r="AR74" s="85">
        <v>1.0983974900133032E-3</v>
      </c>
      <c r="AS74" s="85">
        <v>6.3130494511092481E-4</v>
      </c>
      <c r="AT74" s="85">
        <v>6.3928871753765658E-4</v>
      </c>
      <c r="AU74" s="85">
        <v>6.140347032603884E-3</v>
      </c>
      <c r="AV74" s="85">
        <v>4.7674755022202091E-4</v>
      </c>
      <c r="AW74" s="85">
        <v>0</v>
      </c>
      <c r="AX74" s="85">
        <v>1.13720543776403E-3</v>
      </c>
      <c r="AY74" s="85">
        <v>3.5896070791891521E-3</v>
      </c>
      <c r="AZ74" s="85">
        <v>1.8095948297290579E-3</v>
      </c>
      <c r="BA74" s="85">
        <v>1.2731444807268516E-4</v>
      </c>
      <c r="BB74" s="85">
        <v>5.6161537711804897E-3</v>
      </c>
      <c r="BC74" s="85">
        <v>1.5288397732546288E-2</v>
      </c>
      <c r="BD74" s="85">
        <v>1.2107967633335302E-3</v>
      </c>
      <c r="BE74" s="85">
        <v>2.1093312092515561E-3</v>
      </c>
      <c r="BF74" s="85">
        <v>1.1155916956550639E-3</v>
      </c>
      <c r="BG74" s="85">
        <v>3.3912283843102786E-4</v>
      </c>
      <c r="BH74" s="85">
        <v>8.2661417433152831E-4</v>
      </c>
      <c r="BI74" s="85">
        <v>5.625360448516134E-4</v>
      </c>
      <c r="BJ74" s="85">
        <v>1.0506230673490537E-3</v>
      </c>
      <c r="BK74" s="85">
        <v>1.7627094196059787E-4</v>
      </c>
      <c r="BL74" s="85">
        <v>7.893042080516884E-4</v>
      </c>
      <c r="BM74" s="85">
        <v>1.5780390823471289E-4</v>
      </c>
      <c r="BN74" s="85">
        <v>2.280342133642867E-3</v>
      </c>
      <c r="BO74" s="85">
        <v>3.5406088583807592E-4</v>
      </c>
      <c r="BP74" s="85">
        <v>0</v>
      </c>
      <c r="BQ74" s="85">
        <v>3.063419143657614E-3</v>
      </c>
      <c r="BR74" s="85">
        <v>4.8114912943980695E-2</v>
      </c>
      <c r="BS74" s="85">
        <v>2.1387559021436917E-4</v>
      </c>
      <c r="BT74" s="85">
        <v>1.6162344312285097E-3</v>
      </c>
      <c r="BU74" s="85">
        <v>0</v>
      </c>
    </row>
    <row r="75" spans="1:73" x14ac:dyDescent="0.25">
      <c r="A75" s="46" t="s">
        <v>63</v>
      </c>
      <c r="B75" s="38" t="s">
        <v>128</v>
      </c>
      <c r="C75" s="85">
        <v>1.1608653774705192E-4</v>
      </c>
      <c r="D75" s="85">
        <v>0</v>
      </c>
      <c r="E75" s="85">
        <v>0</v>
      </c>
      <c r="F75" s="85">
        <v>0</v>
      </c>
      <c r="G75" s="85">
        <v>9.7485753786435308E-4</v>
      </c>
      <c r="H75" s="85">
        <v>2.4858502367152883E-4</v>
      </c>
      <c r="I75" s="85">
        <v>3.2699241234595742E-4</v>
      </c>
      <c r="J75" s="85">
        <v>2.3568032530169698E-4</v>
      </c>
      <c r="K75" s="85">
        <v>1.4093923771673776E-4</v>
      </c>
      <c r="L75" s="85">
        <v>5.5314861460957173E-4</v>
      </c>
      <c r="M75" s="85">
        <v>2.3175222836222887E-3</v>
      </c>
      <c r="N75" s="85">
        <v>4.4645923483755756E-4</v>
      </c>
      <c r="O75" s="85">
        <v>1.3764031832016574E-4</v>
      </c>
      <c r="P75" s="85">
        <v>1.2804382116030526E-3</v>
      </c>
      <c r="Q75" s="85">
        <v>1.0838954664787587E-3</v>
      </c>
      <c r="R75" s="85">
        <v>9.8246436313324998E-4</v>
      </c>
      <c r="S75" s="85">
        <v>3.6874732791791365E-5</v>
      </c>
      <c r="T75" s="85">
        <v>1.1231516409632768E-3</v>
      </c>
      <c r="U75" s="85">
        <v>8.4668395368281022E-4</v>
      </c>
      <c r="V75" s="85">
        <v>1.3678687297089135E-3</v>
      </c>
      <c r="W75" s="85">
        <v>1.862918455081612E-3</v>
      </c>
      <c r="X75" s="85">
        <v>5.2433075309330521E-4</v>
      </c>
      <c r="Y75" s="85">
        <v>1.5443492813545974E-3</v>
      </c>
      <c r="Z75" s="85">
        <v>1.9984416645896347E-4</v>
      </c>
      <c r="AA75" s="85">
        <v>5.3582217264955864E-4</v>
      </c>
      <c r="AB75" s="85">
        <v>2.6303500934083735E-4</v>
      </c>
      <c r="AC75" s="85">
        <v>0</v>
      </c>
      <c r="AD75" s="85">
        <v>2.3717668357366514E-4</v>
      </c>
      <c r="AE75" s="85">
        <v>1.9648778091612426E-4</v>
      </c>
      <c r="AF75" s="85">
        <v>3.2865050512431719E-3</v>
      </c>
      <c r="AG75" s="85">
        <v>9.010814624865126E-4</v>
      </c>
      <c r="AH75" s="85">
        <v>7.0225471489529978E-4</v>
      </c>
      <c r="AI75" s="85">
        <v>2.7774961093010851E-3</v>
      </c>
      <c r="AJ75" s="85">
        <v>2.2827525422223303E-4</v>
      </c>
      <c r="AK75" s="85">
        <v>0</v>
      </c>
      <c r="AL75" s="85">
        <v>6.7487418128469559E-4</v>
      </c>
      <c r="AM75" s="85">
        <v>3.2518491326317793E-4</v>
      </c>
      <c r="AN75" s="85">
        <v>8.8163760228332532E-4</v>
      </c>
      <c r="AO75" s="85">
        <v>5.6991705228988951E-4</v>
      </c>
      <c r="AP75" s="85">
        <v>1.279640551550896E-3</v>
      </c>
      <c r="AQ75" s="85">
        <v>4.7103155911446069E-4</v>
      </c>
      <c r="AR75" s="85">
        <v>6.2898099512586107E-4</v>
      </c>
      <c r="AS75" s="85">
        <v>1.0336507023823241E-4</v>
      </c>
      <c r="AT75" s="85">
        <v>6.687943506547792E-4</v>
      </c>
      <c r="AU75" s="85">
        <v>1.4594829135311158E-3</v>
      </c>
      <c r="AV75" s="85">
        <v>0</v>
      </c>
      <c r="AW75" s="85">
        <v>2.1566719470896483E-4</v>
      </c>
      <c r="AX75" s="85">
        <v>0</v>
      </c>
      <c r="AY75" s="85">
        <v>1.6709246436032971E-4</v>
      </c>
      <c r="AZ75" s="85">
        <v>1.7772806363410389E-4</v>
      </c>
      <c r="BA75" s="85">
        <v>2.5292379193011119E-5</v>
      </c>
      <c r="BB75" s="85">
        <v>2.3560524839469943E-4</v>
      </c>
      <c r="BC75" s="85">
        <v>2.992622534881401E-4</v>
      </c>
      <c r="BD75" s="85">
        <v>6.447738861654164E-4</v>
      </c>
      <c r="BE75" s="85">
        <v>3.2942934969663E-4</v>
      </c>
      <c r="BF75" s="85">
        <v>2.3707708328717347E-4</v>
      </c>
      <c r="BG75" s="85">
        <v>6.0499514376095376E-4</v>
      </c>
      <c r="BH75" s="85">
        <v>7.0052048672163418E-6</v>
      </c>
      <c r="BI75" s="85">
        <v>4.3490181618780198E-4</v>
      </c>
      <c r="BJ75" s="85">
        <v>5.9375740097184729E-4</v>
      </c>
      <c r="BK75" s="85">
        <v>1.1949888757140396E-3</v>
      </c>
      <c r="BL75" s="85">
        <v>3.350943238163055E-4</v>
      </c>
      <c r="BM75" s="85">
        <v>4.5152958276225847E-4</v>
      </c>
      <c r="BN75" s="85">
        <v>4.7747236011294689E-4</v>
      </c>
      <c r="BO75" s="85">
        <v>5.2733112393725328E-4</v>
      </c>
      <c r="BP75" s="85">
        <v>4.3511398483541883E-4</v>
      </c>
      <c r="BQ75" s="85">
        <v>1.1461291022460357E-3</v>
      </c>
      <c r="BR75" s="85">
        <v>1.7551414879393489E-3</v>
      </c>
      <c r="BS75" s="85">
        <v>4.0842011746705494E-2</v>
      </c>
      <c r="BT75" s="85">
        <v>2.4315031266269616E-4</v>
      </c>
      <c r="BU75" s="85">
        <v>0</v>
      </c>
    </row>
    <row r="76" spans="1:73" x14ac:dyDescent="0.25">
      <c r="A76" s="46" t="s">
        <v>64</v>
      </c>
      <c r="B76" s="38" t="s">
        <v>129</v>
      </c>
      <c r="C76" s="85">
        <v>1.7581222021111488E-4</v>
      </c>
      <c r="D76" s="85">
        <v>4.7400366100388582E-4</v>
      </c>
      <c r="E76" s="85">
        <v>0</v>
      </c>
      <c r="F76" s="85">
        <v>0</v>
      </c>
      <c r="G76" s="85">
        <v>0</v>
      </c>
      <c r="H76" s="85">
        <v>4.9557142982748518E-5</v>
      </c>
      <c r="I76" s="85">
        <v>0</v>
      </c>
      <c r="J76" s="85">
        <v>4.1898724498079464E-6</v>
      </c>
      <c r="K76" s="85">
        <v>0</v>
      </c>
      <c r="L76" s="85">
        <v>0</v>
      </c>
      <c r="M76" s="85">
        <v>2.5565607100080402E-6</v>
      </c>
      <c r="N76" s="85">
        <v>0</v>
      </c>
      <c r="O76" s="85">
        <v>7.0034984578299982E-3</v>
      </c>
      <c r="P76" s="85">
        <v>0</v>
      </c>
      <c r="Q76" s="85">
        <v>0</v>
      </c>
      <c r="R76" s="85">
        <v>0</v>
      </c>
      <c r="S76" s="85">
        <v>0</v>
      </c>
      <c r="T76" s="85">
        <v>3.3196600225515571E-6</v>
      </c>
      <c r="U76" s="85">
        <v>0</v>
      </c>
      <c r="V76" s="85">
        <v>0</v>
      </c>
      <c r="W76" s="85">
        <v>0</v>
      </c>
      <c r="X76" s="85">
        <v>0</v>
      </c>
      <c r="Y76" s="85">
        <v>0</v>
      </c>
      <c r="Z76" s="85">
        <v>0</v>
      </c>
      <c r="AA76" s="85">
        <v>0</v>
      </c>
      <c r="AB76" s="85">
        <v>0</v>
      </c>
      <c r="AC76" s="85">
        <v>0</v>
      </c>
      <c r="AD76" s="85">
        <v>0</v>
      </c>
      <c r="AE76" s="85">
        <v>0</v>
      </c>
      <c r="AF76" s="85">
        <v>0</v>
      </c>
      <c r="AG76" s="85">
        <v>3.6607006397989542E-7</v>
      </c>
      <c r="AH76" s="85">
        <v>3.5258835893494945E-4</v>
      </c>
      <c r="AI76" s="85">
        <v>7.7461280381619152E-3</v>
      </c>
      <c r="AJ76" s="85">
        <v>2.1545377208004623E-5</v>
      </c>
      <c r="AK76" s="85">
        <v>1.9798072855588238E-6</v>
      </c>
      <c r="AL76" s="85">
        <v>0</v>
      </c>
      <c r="AM76" s="85">
        <v>1.420105775060248E-3</v>
      </c>
      <c r="AN76" s="85">
        <v>0</v>
      </c>
      <c r="AO76" s="85">
        <v>0</v>
      </c>
      <c r="AP76" s="85">
        <v>9.0545750877002863E-5</v>
      </c>
      <c r="AQ76" s="85">
        <v>0</v>
      </c>
      <c r="AR76" s="85">
        <v>8.0264654422255912E-3</v>
      </c>
      <c r="AS76" s="85">
        <v>7.1818347188822051E-4</v>
      </c>
      <c r="AT76" s="85">
        <v>0</v>
      </c>
      <c r="AU76" s="85">
        <v>0</v>
      </c>
      <c r="AV76" s="85">
        <v>0</v>
      </c>
      <c r="AW76" s="85">
        <v>0</v>
      </c>
      <c r="AX76" s="85">
        <v>6.5202447928137161E-4</v>
      </c>
      <c r="AY76" s="85">
        <v>0</v>
      </c>
      <c r="AZ76" s="85">
        <v>1.7921948794432014E-3</v>
      </c>
      <c r="BA76" s="85">
        <v>0</v>
      </c>
      <c r="BB76" s="85">
        <v>0</v>
      </c>
      <c r="BC76" s="85">
        <v>0</v>
      </c>
      <c r="BD76" s="85">
        <v>2.7070659342822829E-5</v>
      </c>
      <c r="BE76" s="85">
        <v>0</v>
      </c>
      <c r="BF76" s="85">
        <v>0</v>
      </c>
      <c r="BG76" s="85">
        <v>0</v>
      </c>
      <c r="BH76" s="85">
        <v>0</v>
      </c>
      <c r="BI76" s="85">
        <v>0</v>
      </c>
      <c r="BJ76" s="85">
        <v>5.0389595556309535E-6</v>
      </c>
      <c r="BK76" s="85">
        <v>3.0326668251444448E-3</v>
      </c>
      <c r="BL76" s="85">
        <v>0</v>
      </c>
      <c r="BM76" s="85">
        <v>3.9472017579776186E-4</v>
      </c>
      <c r="BN76" s="85">
        <v>2.3727266324386673E-3</v>
      </c>
      <c r="BO76" s="85">
        <v>1.5792860243414601E-3</v>
      </c>
      <c r="BP76" s="85">
        <v>0</v>
      </c>
      <c r="BQ76" s="85">
        <v>4.6505485383316518E-3</v>
      </c>
      <c r="BR76" s="85">
        <v>2.1006614955508041E-3</v>
      </c>
      <c r="BS76" s="85">
        <v>4.5242913314578093E-4</v>
      </c>
      <c r="BT76" s="85">
        <v>2.8417120070484983E-2</v>
      </c>
      <c r="BU76" s="85">
        <v>0</v>
      </c>
    </row>
    <row r="77" spans="1:73" x14ac:dyDescent="0.25">
      <c r="A77" s="46" t="s">
        <v>65</v>
      </c>
      <c r="B77" s="38" t="s">
        <v>130</v>
      </c>
      <c r="C77" s="85">
        <v>0</v>
      </c>
      <c r="D77" s="85">
        <v>0</v>
      </c>
      <c r="E77" s="85">
        <v>0</v>
      </c>
      <c r="F77" s="85">
        <v>0</v>
      </c>
      <c r="G77" s="85">
        <v>0</v>
      </c>
      <c r="H77" s="85">
        <v>0</v>
      </c>
      <c r="I77" s="85">
        <v>0</v>
      </c>
      <c r="J77" s="85">
        <v>0</v>
      </c>
      <c r="K77" s="85">
        <v>0</v>
      </c>
      <c r="L77" s="85">
        <v>0</v>
      </c>
      <c r="M77" s="85">
        <v>0</v>
      </c>
      <c r="N77" s="85">
        <v>0</v>
      </c>
      <c r="O77" s="85">
        <v>0</v>
      </c>
      <c r="P77" s="85">
        <v>0</v>
      </c>
      <c r="Q77" s="85">
        <v>0</v>
      </c>
      <c r="R77" s="85">
        <v>0</v>
      </c>
      <c r="S77" s="85">
        <v>0</v>
      </c>
      <c r="T77" s="85">
        <v>0</v>
      </c>
      <c r="U77" s="85">
        <v>0</v>
      </c>
      <c r="V77" s="85">
        <v>0</v>
      </c>
      <c r="W77" s="85">
        <v>0</v>
      </c>
      <c r="X77" s="85">
        <v>0</v>
      </c>
      <c r="Y77" s="85">
        <v>0</v>
      </c>
      <c r="Z77" s="85">
        <v>0</v>
      </c>
      <c r="AA77" s="85">
        <v>0</v>
      </c>
      <c r="AB77" s="85">
        <v>0</v>
      </c>
      <c r="AC77" s="85">
        <v>0</v>
      </c>
      <c r="AD77" s="85">
        <v>0</v>
      </c>
      <c r="AE77" s="85">
        <v>0</v>
      </c>
      <c r="AF77" s="85">
        <v>0</v>
      </c>
      <c r="AG77" s="85">
        <v>0</v>
      </c>
      <c r="AH77" s="85">
        <v>0</v>
      </c>
      <c r="AI77" s="85">
        <v>0</v>
      </c>
      <c r="AJ77" s="85">
        <v>0</v>
      </c>
      <c r="AK77" s="85">
        <v>0</v>
      </c>
      <c r="AL77" s="85">
        <v>0</v>
      </c>
      <c r="AM77" s="85">
        <v>0</v>
      </c>
      <c r="AN77" s="85">
        <v>0</v>
      </c>
      <c r="AO77" s="85">
        <v>0</v>
      </c>
      <c r="AP77" s="85">
        <v>0</v>
      </c>
      <c r="AQ77" s="85">
        <v>0</v>
      </c>
      <c r="AR77" s="85">
        <v>0</v>
      </c>
      <c r="AS77" s="85">
        <v>0</v>
      </c>
      <c r="AT77" s="85">
        <v>0</v>
      </c>
      <c r="AU77" s="85">
        <v>0</v>
      </c>
      <c r="AV77" s="85">
        <v>0</v>
      </c>
      <c r="AW77" s="85">
        <v>0</v>
      </c>
      <c r="AX77" s="85">
        <v>0</v>
      </c>
      <c r="AY77" s="85">
        <v>0</v>
      </c>
      <c r="AZ77" s="85">
        <v>0</v>
      </c>
      <c r="BA77" s="85">
        <v>0</v>
      </c>
      <c r="BB77" s="85">
        <v>0</v>
      </c>
      <c r="BC77" s="85">
        <v>0</v>
      </c>
      <c r="BD77" s="85">
        <v>0</v>
      </c>
      <c r="BE77" s="85">
        <v>0</v>
      </c>
      <c r="BF77" s="85">
        <v>0</v>
      </c>
      <c r="BG77" s="85">
        <v>0</v>
      </c>
      <c r="BH77" s="85">
        <v>0</v>
      </c>
      <c r="BI77" s="85">
        <v>0</v>
      </c>
      <c r="BJ77" s="85">
        <v>0</v>
      </c>
      <c r="BK77" s="85">
        <v>0</v>
      </c>
      <c r="BL77" s="85">
        <v>0</v>
      </c>
      <c r="BM77" s="85">
        <v>0</v>
      </c>
      <c r="BN77" s="85">
        <v>0</v>
      </c>
      <c r="BO77" s="85">
        <v>0</v>
      </c>
      <c r="BP77" s="85">
        <v>0</v>
      </c>
      <c r="BQ77" s="85">
        <v>0</v>
      </c>
      <c r="BR77" s="85">
        <v>0</v>
      </c>
      <c r="BS77" s="85">
        <v>0</v>
      </c>
      <c r="BT77" s="85">
        <v>0</v>
      </c>
      <c r="BU77" s="85">
        <v>0</v>
      </c>
    </row>
    <row r="78" spans="1:73" x14ac:dyDescent="0.25">
      <c r="A78" s="46"/>
      <c r="B78" s="55" t="s">
        <v>265</v>
      </c>
      <c r="C78" s="86">
        <v>0.41403721779264535</v>
      </c>
      <c r="D78" s="86">
        <v>0.48630334949741483</v>
      </c>
      <c r="E78" s="86">
        <v>0.34997847800893989</v>
      </c>
      <c r="F78" s="86">
        <v>0.29322093294914725</v>
      </c>
      <c r="G78" s="86">
        <v>0.41605147247799928</v>
      </c>
      <c r="H78" s="86">
        <v>0.65753935996150525</v>
      </c>
      <c r="I78" s="86">
        <v>0.40900755465228522</v>
      </c>
      <c r="J78" s="86">
        <v>0.73102694821212899</v>
      </c>
      <c r="K78" s="86">
        <v>0.31783079370921791</v>
      </c>
      <c r="L78" s="86">
        <v>0.2935173803526448</v>
      </c>
      <c r="M78" s="86">
        <v>0.32399038221860893</v>
      </c>
      <c r="N78" s="86">
        <v>0.20807289877967811</v>
      </c>
      <c r="O78" s="86">
        <v>0.2118122921182366</v>
      </c>
      <c r="P78" s="86">
        <v>0.59964836304098268</v>
      </c>
      <c r="Q78" s="86">
        <v>0.39228207706668033</v>
      </c>
      <c r="R78" s="86">
        <v>0.33158622927473397</v>
      </c>
      <c r="S78" s="86">
        <v>9.8271697306541256E-2</v>
      </c>
      <c r="T78" s="86">
        <v>0.26645361826344155</v>
      </c>
      <c r="U78" s="86">
        <v>0.33077384793344189</v>
      </c>
      <c r="V78" s="86">
        <v>0.54278452064263893</v>
      </c>
      <c r="W78" s="86">
        <v>0.45291255338315861</v>
      </c>
      <c r="X78" s="86">
        <v>0.33189042034578464</v>
      </c>
      <c r="Y78" s="86">
        <v>0.2891440244142548</v>
      </c>
      <c r="Z78" s="86">
        <v>0.33397103831394398</v>
      </c>
      <c r="AA78" s="86">
        <v>0.29784331575508555</v>
      </c>
      <c r="AB78" s="86">
        <v>0.29279974154489435</v>
      </c>
      <c r="AC78" s="86">
        <v>0.51122150001044386</v>
      </c>
      <c r="AD78" s="86">
        <v>0.36798724032961033</v>
      </c>
      <c r="AE78" s="86">
        <v>0.37500511686929466</v>
      </c>
      <c r="AF78" s="86">
        <v>0.37629934781417274</v>
      </c>
      <c r="AG78" s="86">
        <v>0.50030740733622714</v>
      </c>
      <c r="AH78" s="86">
        <v>0.5254589249171856</v>
      </c>
      <c r="AI78" s="86">
        <v>0.79903713468210902</v>
      </c>
      <c r="AJ78" s="86">
        <v>0.43179235860813164</v>
      </c>
      <c r="AK78" s="86">
        <v>0.28303192967196572</v>
      </c>
      <c r="AL78" s="86">
        <v>0.42614071214508287</v>
      </c>
      <c r="AM78" s="86">
        <v>0.33513113926405957</v>
      </c>
      <c r="AN78" s="86">
        <v>0.44397750435016237</v>
      </c>
      <c r="AO78" s="86">
        <v>0.5767498621667998</v>
      </c>
      <c r="AP78" s="86">
        <v>0.37648559577104068</v>
      </c>
      <c r="AQ78" s="86">
        <v>0.24337364248264448</v>
      </c>
      <c r="AR78" s="86">
        <v>0.33943265543159412</v>
      </c>
      <c r="AS78" s="86">
        <v>0.30838579697247787</v>
      </c>
      <c r="AT78" s="86">
        <v>0.39893091256005625</v>
      </c>
      <c r="AU78" s="86">
        <v>0.18865898502386452</v>
      </c>
      <c r="AV78" s="86">
        <v>0.19847478521202055</v>
      </c>
      <c r="AW78" s="86">
        <v>0.17395356479900589</v>
      </c>
      <c r="AX78" s="86">
        <v>0.24403133988694684</v>
      </c>
      <c r="AY78" s="86">
        <v>0.43943935292578906</v>
      </c>
      <c r="AZ78" s="86">
        <v>0.45453517275664923</v>
      </c>
      <c r="BA78" s="86">
        <v>7.5266568177952631E-2</v>
      </c>
      <c r="BB78" s="86">
        <v>0.28911757008872419</v>
      </c>
      <c r="BC78" s="86">
        <v>0.35977828570437226</v>
      </c>
      <c r="BD78" s="86">
        <v>0.26561484850274641</v>
      </c>
      <c r="BE78" s="86">
        <v>0.41329616190223323</v>
      </c>
      <c r="BF78" s="86">
        <v>0.19730241729998005</v>
      </c>
      <c r="BG78" s="86">
        <v>0.32118459676938022</v>
      </c>
      <c r="BH78" s="86">
        <v>4.7306148468311958E-2</v>
      </c>
      <c r="BI78" s="86">
        <v>0.31915647956434184</v>
      </c>
      <c r="BJ78" s="86">
        <v>0.28445346604833033</v>
      </c>
      <c r="BK78" s="86">
        <v>0.2043468936220286</v>
      </c>
      <c r="BL78" s="86">
        <v>0.13366729322324089</v>
      </c>
      <c r="BM78" s="86">
        <v>5.6981939237499932E-2</v>
      </c>
      <c r="BN78" s="86">
        <v>0.26008294481535449</v>
      </c>
      <c r="BO78" s="86">
        <v>0.18619842390262933</v>
      </c>
      <c r="BP78" s="86">
        <v>0.25832244951997912</v>
      </c>
      <c r="BQ78" s="86">
        <v>0.3426218528615495</v>
      </c>
      <c r="BR78" s="86">
        <v>0.27319115268479061</v>
      </c>
      <c r="BS78" s="86">
        <v>0.30241185857887898</v>
      </c>
      <c r="BT78" s="86">
        <v>0.25621606622842397</v>
      </c>
      <c r="BU78" s="86">
        <v>0</v>
      </c>
    </row>
    <row r="80" spans="1:73" x14ac:dyDescent="0.25">
      <c r="A80" s="37"/>
    </row>
    <row r="81" spans="1:1" x14ac:dyDescent="0.25">
      <c r="A81" s="5" t="s">
        <v>270</v>
      </c>
    </row>
    <row r="82" spans="1:1" x14ac:dyDescent="0.25">
      <c r="A82" s="5"/>
    </row>
    <row r="83" spans="1:1" x14ac:dyDescent="0.25">
      <c r="A83" s="5"/>
    </row>
    <row r="84" spans="1:1" x14ac:dyDescent="0.25">
      <c r="A84" s="5"/>
    </row>
    <row r="85" spans="1:1" x14ac:dyDescent="0.25">
      <c r="A85" s="5"/>
    </row>
    <row r="86" spans="1:1" x14ac:dyDescent="0.25">
      <c r="A86" s="5"/>
    </row>
    <row r="87" spans="1:1" x14ac:dyDescent="0.25">
      <c r="A87" s="5"/>
    </row>
    <row r="88" spans="1:1" x14ac:dyDescent="0.25">
      <c r="A88" s="5"/>
    </row>
    <row r="89" spans="1:1" x14ac:dyDescent="0.25">
      <c r="A89" s="5"/>
    </row>
    <row r="90" spans="1:1" x14ac:dyDescent="0.25">
      <c r="A90" s="5"/>
    </row>
    <row r="91" spans="1:1" x14ac:dyDescent="0.25">
      <c r="A91" s="5"/>
    </row>
    <row r="92" spans="1:1" x14ac:dyDescent="0.25">
      <c r="A92" s="5"/>
    </row>
    <row r="93" spans="1:1" x14ac:dyDescent="0.25">
      <c r="A93" s="5"/>
    </row>
    <row r="94" spans="1:1" x14ac:dyDescent="0.25">
      <c r="A94" s="5"/>
    </row>
    <row r="95" spans="1:1" x14ac:dyDescent="0.25">
      <c r="A95" s="5"/>
    </row>
    <row r="96" spans="1:1" x14ac:dyDescent="0.25">
      <c r="A96" s="5"/>
    </row>
    <row r="97" spans="1:1" x14ac:dyDescent="0.25">
      <c r="A97" s="5"/>
    </row>
    <row r="98" spans="1:1" x14ac:dyDescent="0.25">
      <c r="A98" s="5"/>
    </row>
    <row r="99" spans="1:1" x14ac:dyDescent="0.25">
      <c r="A99" s="5"/>
    </row>
    <row r="100" spans="1:1" x14ac:dyDescent="0.25">
      <c r="A100" s="5"/>
    </row>
    <row r="101" spans="1:1" x14ac:dyDescent="0.25">
      <c r="A101" s="5"/>
    </row>
    <row r="102" spans="1:1" x14ac:dyDescent="0.25">
      <c r="A102" s="5"/>
    </row>
    <row r="103" spans="1:1" x14ac:dyDescent="0.25">
      <c r="A103" s="5"/>
    </row>
    <row r="104" spans="1:1" x14ac:dyDescent="0.25">
      <c r="A104" s="5"/>
    </row>
    <row r="105" spans="1:1" x14ac:dyDescent="0.25">
      <c r="A105" s="5"/>
    </row>
    <row r="106" spans="1:1" x14ac:dyDescent="0.25">
      <c r="A106" s="5"/>
    </row>
    <row r="107" spans="1:1" x14ac:dyDescent="0.25">
      <c r="A107" s="5"/>
    </row>
    <row r="108" spans="1:1" x14ac:dyDescent="0.25">
      <c r="A108" s="5"/>
    </row>
    <row r="109" spans="1:1" x14ac:dyDescent="0.25">
      <c r="A109" s="5"/>
    </row>
    <row r="110" spans="1:1" x14ac:dyDescent="0.25">
      <c r="A110" s="5"/>
    </row>
    <row r="111" spans="1:1" x14ac:dyDescent="0.25">
      <c r="A111" s="5"/>
    </row>
    <row r="112" spans="1:1" x14ac:dyDescent="0.25">
      <c r="A112" s="5"/>
    </row>
    <row r="113" spans="1:1" x14ac:dyDescent="0.25">
      <c r="A113" s="5"/>
    </row>
    <row r="114" spans="1:1" x14ac:dyDescent="0.25">
      <c r="A114" s="5"/>
    </row>
    <row r="115" spans="1:1" x14ac:dyDescent="0.25">
      <c r="A115" s="5"/>
    </row>
    <row r="116" spans="1:1" x14ac:dyDescent="0.25">
      <c r="A116" s="5"/>
    </row>
    <row r="117" spans="1:1" x14ac:dyDescent="0.25">
      <c r="A117" s="5"/>
    </row>
    <row r="118" spans="1:1" x14ac:dyDescent="0.25">
      <c r="A118" s="5"/>
    </row>
    <row r="119" spans="1:1" x14ac:dyDescent="0.25">
      <c r="A119" s="5"/>
    </row>
    <row r="120" spans="1:1" x14ac:dyDescent="0.25">
      <c r="A120" s="5"/>
    </row>
    <row r="121" spans="1:1" x14ac:dyDescent="0.25">
      <c r="A121" s="5"/>
    </row>
    <row r="122" spans="1:1" x14ac:dyDescent="0.25">
      <c r="A122" s="5"/>
    </row>
    <row r="123" spans="1:1" x14ac:dyDescent="0.25">
      <c r="A123" s="5"/>
    </row>
    <row r="124" spans="1:1" x14ac:dyDescent="0.25">
      <c r="A124" s="5"/>
    </row>
    <row r="125" spans="1:1" x14ac:dyDescent="0.25">
      <c r="A125" s="5"/>
    </row>
    <row r="126" spans="1:1" x14ac:dyDescent="0.25">
      <c r="A126" s="5"/>
    </row>
    <row r="127" spans="1:1" x14ac:dyDescent="0.25">
      <c r="A127" s="5"/>
    </row>
    <row r="128" spans="1:1" x14ac:dyDescent="0.25">
      <c r="A128" s="5"/>
    </row>
    <row r="129" spans="1:1" x14ac:dyDescent="0.25">
      <c r="A129" s="5"/>
    </row>
    <row r="130" spans="1:1" x14ac:dyDescent="0.25">
      <c r="A130" s="5"/>
    </row>
    <row r="131" spans="1:1" x14ac:dyDescent="0.25">
      <c r="A131" s="5"/>
    </row>
    <row r="132" spans="1:1" x14ac:dyDescent="0.25">
      <c r="A132" s="5"/>
    </row>
    <row r="133" spans="1:1" x14ac:dyDescent="0.25">
      <c r="A133" s="5"/>
    </row>
    <row r="134" spans="1:1" x14ac:dyDescent="0.25">
      <c r="A134" s="5"/>
    </row>
    <row r="135" spans="1:1" x14ac:dyDescent="0.25">
      <c r="A135" s="5"/>
    </row>
    <row r="136" spans="1:1" x14ac:dyDescent="0.25">
      <c r="A136" s="5"/>
    </row>
    <row r="137" spans="1:1" x14ac:dyDescent="0.25">
      <c r="A137" s="5"/>
    </row>
    <row r="138" spans="1:1" x14ac:dyDescent="0.25">
      <c r="A138" s="5"/>
    </row>
    <row r="139" spans="1:1" x14ac:dyDescent="0.25">
      <c r="A139" s="5"/>
    </row>
    <row r="140" spans="1:1" x14ac:dyDescent="0.25">
      <c r="A140" s="5"/>
    </row>
    <row r="141" spans="1:1" x14ac:dyDescent="0.25">
      <c r="A141" s="5"/>
    </row>
    <row r="142" spans="1:1" x14ac:dyDescent="0.25">
      <c r="A142" s="5"/>
    </row>
    <row r="143" spans="1:1" x14ac:dyDescent="0.25">
      <c r="A143" s="5"/>
    </row>
    <row r="144" spans="1:1" x14ac:dyDescent="0.25">
      <c r="A144" s="5"/>
    </row>
    <row r="145" spans="1:1" x14ac:dyDescent="0.25">
      <c r="A145" s="5"/>
    </row>
    <row r="146" spans="1:1" x14ac:dyDescent="0.25">
      <c r="A146" s="5"/>
    </row>
    <row r="147" spans="1:1" x14ac:dyDescent="0.25">
      <c r="A147" s="5"/>
    </row>
    <row r="148" spans="1:1" x14ac:dyDescent="0.25">
      <c r="A148" s="5"/>
    </row>
    <row r="149" spans="1:1" x14ac:dyDescent="0.25">
      <c r="A149" s="5"/>
    </row>
    <row r="150" spans="1:1" x14ac:dyDescent="0.25">
      <c r="A150" s="5"/>
    </row>
    <row r="151" spans="1:1" x14ac:dyDescent="0.25">
      <c r="A151" s="5"/>
    </row>
    <row r="152" spans="1:1" x14ac:dyDescent="0.25">
      <c r="A152" s="5"/>
    </row>
    <row r="153" spans="1:1" x14ac:dyDescent="0.25">
      <c r="A153" s="5"/>
    </row>
    <row r="154" spans="1:1" x14ac:dyDescent="0.25">
      <c r="A154" s="5"/>
    </row>
    <row r="155" spans="1:1" x14ac:dyDescent="0.25">
      <c r="A155" s="5"/>
    </row>
    <row r="156" spans="1:1" x14ac:dyDescent="0.25">
      <c r="A156" s="5"/>
    </row>
    <row r="157" spans="1:1" x14ac:dyDescent="0.25">
      <c r="A157" s="5"/>
    </row>
    <row r="158" spans="1:1" x14ac:dyDescent="0.25">
      <c r="A158" s="5"/>
    </row>
    <row r="159" spans="1:1" x14ac:dyDescent="0.25">
      <c r="A159" s="5"/>
    </row>
    <row r="160" spans="1:1" x14ac:dyDescent="0.25">
      <c r="A160" s="5"/>
    </row>
    <row r="161" spans="1:1" x14ac:dyDescent="0.25">
      <c r="A161" s="5"/>
    </row>
    <row r="162" spans="1:1" x14ac:dyDescent="0.25">
      <c r="A162" s="5"/>
    </row>
    <row r="163" spans="1:1" x14ac:dyDescent="0.25">
      <c r="A163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63"/>
  <sheetViews>
    <sheetView workbookViewId="0">
      <pane xSplit="2" ySplit="6" topLeftCell="C7" activePane="bottomRight" state="frozen"/>
      <selection activeCell="BP66" sqref="BP66"/>
      <selection pane="topRight" activeCell="BP66" sqref="BP66"/>
      <selection pane="bottomLeft" activeCell="BP66" sqref="BP66"/>
      <selection pane="bottomRight" activeCell="C12" sqref="C12"/>
    </sheetView>
  </sheetViews>
  <sheetFormatPr baseColWidth="10" defaultColWidth="9.140625" defaultRowHeight="15" x14ac:dyDescent="0.25"/>
  <cols>
    <col min="1" max="1" width="5.85546875" style="4" customWidth="1"/>
    <col min="2" max="2" width="54.42578125" style="5" customWidth="1"/>
    <col min="3" max="3" width="13.85546875" style="5" customWidth="1"/>
    <col min="4" max="8" width="11.28515625" style="5" bestFit="1" customWidth="1"/>
    <col min="9" max="10" width="12.5703125" style="5" bestFit="1" customWidth="1"/>
    <col min="11" max="14" width="11.28515625" style="5" bestFit="1" customWidth="1"/>
    <col min="15" max="16" width="12.5703125" style="5" bestFit="1" customWidth="1"/>
    <col min="17" max="18" width="11.28515625" style="5" bestFit="1" customWidth="1"/>
    <col min="19" max="20" width="12.5703125" style="5" bestFit="1" customWidth="1"/>
    <col min="21" max="21" width="11.28515625" style="5" bestFit="1" customWidth="1"/>
    <col min="22" max="24" width="12.5703125" style="5" bestFit="1" customWidth="1"/>
    <col min="25" max="27" width="11.28515625" style="5" bestFit="1" customWidth="1"/>
    <col min="28" max="29" width="12.5703125" style="5" bestFit="1" customWidth="1"/>
    <col min="30" max="32" width="11.28515625" style="5" bestFit="1" customWidth="1"/>
    <col min="33" max="33" width="12.5703125" style="5" bestFit="1" customWidth="1"/>
    <col min="34" max="35" width="11.28515625" style="5" bestFit="1" customWidth="1"/>
    <col min="36" max="36" width="13.42578125" style="5" bestFit="1" customWidth="1"/>
    <col min="37" max="39" width="12.5703125" style="5" bestFit="1" customWidth="1"/>
    <col min="40" max="40" width="11.28515625" style="5" bestFit="1" customWidth="1"/>
    <col min="41" max="41" width="10.7109375" style="5" bestFit="1" customWidth="1"/>
    <col min="42" max="42" width="12.5703125" style="5" bestFit="1" customWidth="1"/>
    <col min="43" max="43" width="11.28515625" style="5" bestFit="1" customWidth="1"/>
    <col min="44" max="44" width="10.7109375" style="5" bestFit="1" customWidth="1"/>
    <col min="45" max="45" width="12.5703125" style="5" bestFit="1" customWidth="1"/>
    <col min="46" max="47" width="11.28515625" style="5" bestFit="1" customWidth="1"/>
    <col min="48" max="48" width="12.5703125" style="5" bestFit="1" customWidth="1"/>
    <col min="49" max="51" width="11.28515625" style="5" bestFit="1" customWidth="1"/>
    <col min="52" max="52" width="12.5703125" style="5" bestFit="1" customWidth="1"/>
    <col min="53" max="53" width="11.28515625" style="5" bestFit="1" customWidth="1"/>
    <col min="54" max="54" width="12.5703125" style="5" bestFit="1" customWidth="1"/>
    <col min="55" max="56" width="11.28515625" style="5" bestFit="1" customWidth="1"/>
    <col min="57" max="57" width="12.5703125" style="5" bestFit="1" customWidth="1"/>
    <col min="58" max="58" width="11.28515625" style="5" bestFit="1" customWidth="1"/>
    <col min="59" max="59" width="12.5703125" style="5" bestFit="1" customWidth="1"/>
    <col min="60" max="60" width="10.7109375" style="5" bestFit="1" customWidth="1"/>
    <col min="61" max="62" width="11.28515625" style="5" bestFit="1" customWidth="1"/>
    <col min="63" max="63" width="10.7109375" style="5" bestFit="1" customWidth="1"/>
    <col min="64" max="66" width="11.28515625" style="5" bestFit="1" customWidth="1"/>
    <col min="67" max="68" width="12.5703125" style="5" bestFit="1" customWidth="1"/>
    <col min="69" max="69" width="11.28515625" style="5" bestFit="1" customWidth="1"/>
    <col min="70" max="73" width="12.5703125" style="5" bestFit="1" customWidth="1"/>
    <col min="74" max="16384" width="9.140625" style="5"/>
  </cols>
  <sheetData>
    <row r="1" spans="1:73" s="1" customFormat="1" ht="15.75" x14ac:dyDescent="0.25">
      <c r="A1" s="63" t="s">
        <v>272</v>
      </c>
      <c r="AG1" s="2"/>
      <c r="AN1" s="2"/>
    </row>
    <row r="2" spans="1:73" s="1" customFormat="1" ht="15.75" x14ac:dyDescent="0.25">
      <c r="A2" s="63" t="s">
        <v>203</v>
      </c>
      <c r="AG2" s="2"/>
      <c r="AN2" s="2"/>
    </row>
    <row r="3" spans="1:73" s="103" customFormat="1" x14ac:dyDescent="0.25">
      <c r="A3" s="102" t="s">
        <v>278</v>
      </c>
      <c r="AG3" s="104"/>
      <c r="AN3" s="104"/>
    </row>
    <row r="4" spans="1:73" ht="4.5" customHeight="1" x14ac:dyDescent="0.25"/>
    <row r="5" spans="1:73" x14ac:dyDescent="0.25">
      <c r="A5" s="42"/>
      <c r="B5" s="43" t="s">
        <v>1</v>
      </c>
      <c r="C5" s="43" t="s">
        <v>2</v>
      </c>
      <c r="D5" s="43" t="s">
        <v>3</v>
      </c>
      <c r="E5" s="43" t="s">
        <v>4</v>
      </c>
      <c r="F5" s="43" t="s">
        <v>5</v>
      </c>
      <c r="G5" s="43" t="s">
        <v>6</v>
      </c>
      <c r="H5" s="43" t="s">
        <v>7</v>
      </c>
      <c r="I5" s="43" t="s">
        <v>8</v>
      </c>
      <c r="J5" s="43" t="s">
        <v>9</v>
      </c>
      <c r="K5" s="43" t="s">
        <v>10</v>
      </c>
      <c r="L5" s="43" t="s">
        <v>11</v>
      </c>
      <c r="M5" s="43" t="s">
        <v>178</v>
      </c>
      <c r="N5" s="43" t="s">
        <v>12</v>
      </c>
      <c r="O5" s="43" t="s">
        <v>13</v>
      </c>
      <c r="P5" s="43" t="s">
        <v>14</v>
      </c>
      <c r="Q5" s="43" t="s">
        <v>15</v>
      </c>
      <c r="R5" s="43" t="s">
        <v>16</v>
      </c>
      <c r="S5" s="43" t="s">
        <v>17</v>
      </c>
      <c r="T5" s="43" t="s">
        <v>18</v>
      </c>
      <c r="U5" s="43" t="s">
        <v>19</v>
      </c>
      <c r="V5" s="43" t="s">
        <v>20</v>
      </c>
      <c r="W5" s="43" t="s">
        <v>21</v>
      </c>
      <c r="X5" s="43" t="s">
        <v>22</v>
      </c>
      <c r="Y5" s="43" t="s">
        <v>23</v>
      </c>
      <c r="Z5" s="43" t="s">
        <v>24</v>
      </c>
      <c r="AA5" s="43" t="s">
        <v>25</v>
      </c>
      <c r="AB5" s="43" t="s">
        <v>26</v>
      </c>
      <c r="AC5" s="43" t="s">
        <v>27</v>
      </c>
      <c r="AD5" s="43" t="s">
        <v>28</v>
      </c>
      <c r="AE5" s="43" t="s">
        <v>29</v>
      </c>
      <c r="AF5" s="43" t="s">
        <v>30</v>
      </c>
      <c r="AG5" s="43" t="s">
        <v>31</v>
      </c>
      <c r="AH5" s="43" t="s">
        <v>32</v>
      </c>
      <c r="AI5" s="43" t="s">
        <v>33</v>
      </c>
      <c r="AJ5" s="43" t="s">
        <v>34</v>
      </c>
      <c r="AK5" s="43" t="s">
        <v>35</v>
      </c>
      <c r="AL5" s="43" t="s">
        <v>36</v>
      </c>
      <c r="AM5" s="43" t="s">
        <v>247</v>
      </c>
      <c r="AN5" s="43" t="s">
        <v>249</v>
      </c>
      <c r="AO5" s="43" t="s">
        <v>251</v>
      </c>
      <c r="AP5" s="43" t="s">
        <v>37</v>
      </c>
      <c r="AQ5" s="43" t="s">
        <v>38</v>
      </c>
      <c r="AR5" s="43" t="s">
        <v>39</v>
      </c>
      <c r="AS5" s="43" t="s">
        <v>40</v>
      </c>
      <c r="AT5" s="43" t="s">
        <v>41</v>
      </c>
      <c r="AU5" s="43" t="s">
        <v>253</v>
      </c>
      <c r="AV5" s="43" t="s">
        <v>42</v>
      </c>
      <c r="AW5" s="43" t="s">
        <v>43</v>
      </c>
      <c r="AX5" s="43" t="s">
        <v>44</v>
      </c>
      <c r="AY5" s="43" t="s">
        <v>45</v>
      </c>
      <c r="AZ5" s="43" t="s">
        <v>46</v>
      </c>
      <c r="BA5" s="43" t="s">
        <v>47</v>
      </c>
      <c r="BB5" s="43" t="s">
        <v>48</v>
      </c>
      <c r="BC5" s="43" t="s">
        <v>49</v>
      </c>
      <c r="BD5" s="43" t="s">
        <v>50</v>
      </c>
      <c r="BE5" s="43" t="s">
        <v>51</v>
      </c>
      <c r="BF5" s="43" t="s">
        <v>255</v>
      </c>
      <c r="BG5" s="43" t="s">
        <v>52</v>
      </c>
      <c r="BH5" s="43" t="s">
        <v>53</v>
      </c>
      <c r="BI5" s="43" t="s">
        <v>54</v>
      </c>
      <c r="BJ5" s="43" t="s">
        <v>55</v>
      </c>
      <c r="BK5" s="43" t="s">
        <v>56</v>
      </c>
      <c r="BL5" s="43" t="s">
        <v>57</v>
      </c>
      <c r="BM5" s="43" t="s">
        <v>58</v>
      </c>
      <c r="BN5" s="43" t="s">
        <v>59</v>
      </c>
      <c r="BO5" s="43" t="s">
        <v>60</v>
      </c>
      <c r="BP5" s="43" t="s">
        <v>61</v>
      </c>
      <c r="BQ5" s="43" t="s">
        <v>62</v>
      </c>
      <c r="BR5" s="43" t="s">
        <v>257</v>
      </c>
      <c r="BS5" s="43" t="s">
        <v>63</v>
      </c>
      <c r="BT5" s="43" t="s">
        <v>64</v>
      </c>
      <c r="BU5" s="43" t="s">
        <v>65</v>
      </c>
    </row>
    <row r="6" spans="1:73" ht="115.5" customHeight="1" x14ac:dyDescent="0.25">
      <c r="A6" s="44" t="s">
        <v>1</v>
      </c>
      <c r="B6" s="45" t="s">
        <v>246</v>
      </c>
      <c r="C6" s="38" t="s">
        <v>66</v>
      </c>
      <c r="D6" s="38" t="s">
        <v>67</v>
      </c>
      <c r="E6" s="38" t="s">
        <v>68</v>
      </c>
      <c r="F6" s="38" t="s">
        <v>69</v>
      </c>
      <c r="G6" s="38" t="s">
        <v>70</v>
      </c>
      <c r="H6" s="38" t="s">
        <v>71</v>
      </c>
      <c r="I6" s="38" t="s">
        <v>72</v>
      </c>
      <c r="J6" s="38" t="s">
        <v>73</v>
      </c>
      <c r="K6" s="38" t="s">
        <v>74</v>
      </c>
      <c r="L6" s="38" t="s">
        <v>75</v>
      </c>
      <c r="M6" s="38" t="s">
        <v>179</v>
      </c>
      <c r="N6" s="38" t="s">
        <v>76</v>
      </c>
      <c r="O6" s="38" t="s">
        <v>77</v>
      </c>
      <c r="P6" s="38" t="s">
        <v>78</v>
      </c>
      <c r="Q6" s="38" t="s">
        <v>79</v>
      </c>
      <c r="R6" s="38" t="s">
        <v>80</v>
      </c>
      <c r="S6" s="38" t="s">
        <v>81</v>
      </c>
      <c r="T6" s="38" t="s">
        <v>82</v>
      </c>
      <c r="U6" s="38" t="s">
        <v>83</v>
      </c>
      <c r="V6" s="38" t="s">
        <v>84</v>
      </c>
      <c r="W6" s="38" t="s">
        <v>85</v>
      </c>
      <c r="X6" s="38" t="s">
        <v>86</v>
      </c>
      <c r="Y6" s="38" t="s">
        <v>87</v>
      </c>
      <c r="Z6" s="38" t="s">
        <v>88</v>
      </c>
      <c r="AA6" s="38" t="s">
        <v>89</v>
      </c>
      <c r="AB6" s="38" t="s">
        <v>90</v>
      </c>
      <c r="AC6" s="38" t="s">
        <v>91</v>
      </c>
      <c r="AD6" s="38" t="s">
        <v>92</v>
      </c>
      <c r="AE6" s="38" t="s">
        <v>93</v>
      </c>
      <c r="AF6" s="38" t="s">
        <v>94</v>
      </c>
      <c r="AG6" s="38" t="s">
        <v>95</v>
      </c>
      <c r="AH6" s="38" t="s">
        <v>96</v>
      </c>
      <c r="AI6" s="38" t="s">
        <v>97</v>
      </c>
      <c r="AJ6" s="38" t="s">
        <v>98</v>
      </c>
      <c r="AK6" s="38" t="s">
        <v>99</v>
      </c>
      <c r="AL6" s="38" t="s">
        <v>100</v>
      </c>
      <c r="AM6" s="38" t="s">
        <v>248</v>
      </c>
      <c r="AN6" s="38" t="s">
        <v>250</v>
      </c>
      <c r="AO6" s="38" t="s">
        <v>252</v>
      </c>
      <c r="AP6" s="38" t="s">
        <v>102</v>
      </c>
      <c r="AQ6" s="38" t="s">
        <v>103</v>
      </c>
      <c r="AR6" s="38" t="s">
        <v>104</v>
      </c>
      <c r="AS6" s="38" t="s">
        <v>105</v>
      </c>
      <c r="AT6" s="38" t="s">
        <v>106</v>
      </c>
      <c r="AU6" s="38" t="s">
        <v>254</v>
      </c>
      <c r="AV6" s="38" t="s">
        <v>107</v>
      </c>
      <c r="AW6" s="38" t="s">
        <v>108</v>
      </c>
      <c r="AX6" s="38" t="s">
        <v>109</v>
      </c>
      <c r="AY6" s="38" t="s">
        <v>110</v>
      </c>
      <c r="AZ6" s="38" t="s">
        <v>111</v>
      </c>
      <c r="BA6" s="38" t="s">
        <v>112</v>
      </c>
      <c r="BB6" s="38" t="s">
        <v>113</v>
      </c>
      <c r="BC6" s="38" t="s">
        <v>114</v>
      </c>
      <c r="BD6" s="38" t="s">
        <v>115</v>
      </c>
      <c r="BE6" s="38" t="s">
        <v>116</v>
      </c>
      <c r="BF6" s="38" t="s">
        <v>256</v>
      </c>
      <c r="BG6" s="38" t="s">
        <v>117</v>
      </c>
      <c r="BH6" s="38" t="s">
        <v>118</v>
      </c>
      <c r="BI6" s="38" t="s">
        <v>119</v>
      </c>
      <c r="BJ6" s="38" t="s">
        <v>120</v>
      </c>
      <c r="BK6" s="38" t="s">
        <v>121</v>
      </c>
      <c r="BL6" s="38" t="s">
        <v>122</v>
      </c>
      <c r="BM6" s="38" t="s">
        <v>123</v>
      </c>
      <c r="BN6" s="38" t="s">
        <v>124</v>
      </c>
      <c r="BO6" s="38" t="s">
        <v>125</v>
      </c>
      <c r="BP6" s="38" t="s">
        <v>126</v>
      </c>
      <c r="BQ6" s="38" t="s">
        <v>127</v>
      </c>
      <c r="BR6" s="38" t="s">
        <v>258</v>
      </c>
      <c r="BS6" s="38" t="s">
        <v>128</v>
      </c>
      <c r="BT6" s="38" t="s">
        <v>129</v>
      </c>
      <c r="BU6" s="38" t="s">
        <v>130</v>
      </c>
    </row>
    <row r="7" spans="1:73" x14ac:dyDescent="0.25">
      <c r="A7" s="46" t="s">
        <v>2</v>
      </c>
      <c r="B7" s="38" t="s">
        <v>66</v>
      </c>
      <c r="C7" s="85">
        <v>1.2983019665829181</v>
      </c>
      <c r="D7" s="85">
        <v>4.2260164478024102E-2</v>
      </c>
      <c r="E7" s="85">
        <v>1.0409103818925293E-2</v>
      </c>
      <c r="F7" s="85">
        <v>1.9908865450732807E-2</v>
      </c>
      <c r="G7" s="85">
        <v>5.0499782348494733E-3</v>
      </c>
      <c r="H7" s="85">
        <v>0.69131986893684094</v>
      </c>
      <c r="I7" s="85">
        <v>2.1179581642001767E-2</v>
      </c>
      <c r="J7" s="85">
        <v>0.69112699998441407</v>
      </c>
      <c r="K7" s="85">
        <v>0.62995162260666671</v>
      </c>
      <c r="L7" s="85">
        <v>0.20908943859866849</v>
      </c>
      <c r="M7" s="85">
        <v>0.17352847580201936</v>
      </c>
      <c r="N7" s="85">
        <v>2.6487222395993621E-2</v>
      </c>
      <c r="O7" s="85">
        <v>1.643511513911794E-2</v>
      </c>
      <c r="P7" s="85">
        <v>2.3083124719304592E-2</v>
      </c>
      <c r="Q7" s="85">
        <v>1.7726775309060909E-2</v>
      </c>
      <c r="R7" s="85">
        <v>8.1433250488676633E-3</v>
      </c>
      <c r="S7" s="85">
        <v>6.7838169303838548E-3</v>
      </c>
      <c r="T7" s="85">
        <v>0.11076207020349889</v>
      </c>
      <c r="U7" s="85">
        <v>3.0558268160347714E-2</v>
      </c>
      <c r="V7" s="85">
        <v>6.4706279974147416E-3</v>
      </c>
      <c r="W7" s="85">
        <v>6.6361300552159608E-3</v>
      </c>
      <c r="X7" s="85">
        <v>5.8310926517610353E-3</v>
      </c>
      <c r="Y7" s="85">
        <v>4.542066402503795E-3</v>
      </c>
      <c r="Z7" s="85">
        <v>1.4075433211818542E-2</v>
      </c>
      <c r="AA7" s="85">
        <v>7.3473661587555071E-3</v>
      </c>
      <c r="AB7" s="85">
        <v>9.9135941039550889E-3</v>
      </c>
      <c r="AC7" s="85">
        <v>9.001865328208996E-3</v>
      </c>
      <c r="AD7" s="85">
        <v>1.147366147087764E-2</v>
      </c>
      <c r="AE7" s="85">
        <v>9.6916724904489611E-3</v>
      </c>
      <c r="AF7" s="85">
        <v>4.5227062967429683E-3</v>
      </c>
      <c r="AG7" s="85">
        <v>5.7603558470081494E-3</v>
      </c>
      <c r="AH7" s="85">
        <v>4.5883354826019096E-3</v>
      </c>
      <c r="AI7" s="85">
        <v>5.230698812468325E-3</v>
      </c>
      <c r="AJ7" s="85">
        <v>4.7372969018627861E-3</v>
      </c>
      <c r="AK7" s="85">
        <v>8.9018968520623246E-3</v>
      </c>
      <c r="AL7" s="85">
        <v>5.743973472364358E-3</v>
      </c>
      <c r="AM7" s="85">
        <v>1.0112574410282243E-2</v>
      </c>
      <c r="AN7" s="85">
        <v>4.2412080685260587E-3</v>
      </c>
      <c r="AO7" s="85">
        <v>4.1441764581423464E-3</v>
      </c>
      <c r="AP7" s="85">
        <v>2.8734413327142347E-3</v>
      </c>
      <c r="AQ7" s="85">
        <v>1.2161717063169388E-3</v>
      </c>
      <c r="AR7" s="85">
        <v>4.3827534865329788E-2</v>
      </c>
      <c r="AS7" s="85">
        <v>8.3585247513972172E-2</v>
      </c>
      <c r="AT7" s="85">
        <v>3.6284306627126189E-3</v>
      </c>
      <c r="AU7" s="85">
        <v>1.7524542613486262E-3</v>
      </c>
      <c r="AV7" s="85">
        <v>1.7717050660303378E-3</v>
      </c>
      <c r="AW7" s="85">
        <v>1.2081905850483562E-3</v>
      </c>
      <c r="AX7" s="85">
        <v>2.5337768211524786E-3</v>
      </c>
      <c r="AY7" s="85">
        <v>1.8524071853109661E-3</v>
      </c>
      <c r="AZ7" s="85">
        <v>2.6612990946947961E-3</v>
      </c>
      <c r="BA7" s="85">
        <v>3.6379387367129487E-4</v>
      </c>
      <c r="BB7" s="85">
        <v>2.2568307381315507E-3</v>
      </c>
      <c r="BC7" s="85">
        <v>5.1302520130479326E-3</v>
      </c>
      <c r="BD7" s="85">
        <v>1.9688226732511596E-2</v>
      </c>
      <c r="BE7" s="85">
        <v>4.2388754858396476E-3</v>
      </c>
      <c r="BF7" s="85">
        <v>7.0257013263530866E-3</v>
      </c>
      <c r="BG7" s="85">
        <v>3.6934419441499748E-3</v>
      </c>
      <c r="BH7" s="85">
        <v>5.5681910032199958E-4</v>
      </c>
      <c r="BI7" s="85">
        <v>1.6327254949182319E-2</v>
      </c>
      <c r="BJ7" s="85">
        <v>2.8776243489705192E-3</v>
      </c>
      <c r="BK7" s="85">
        <v>2.7362245757578769E-3</v>
      </c>
      <c r="BL7" s="85">
        <v>5.391025836951612E-3</v>
      </c>
      <c r="BM7" s="85">
        <v>9.0067888615714574E-4</v>
      </c>
      <c r="BN7" s="85">
        <v>1.4472975970525839E-2</v>
      </c>
      <c r="BO7" s="85">
        <v>1.258600362885222E-2</v>
      </c>
      <c r="BP7" s="85">
        <v>6.1192366339970494E-3</v>
      </c>
      <c r="BQ7" s="85">
        <v>3.6030355526261901E-3</v>
      </c>
      <c r="BR7" s="85">
        <v>3.3998166292931939E-3</v>
      </c>
      <c r="BS7" s="85">
        <v>6.400065477780814E-3</v>
      </c>
      <c r="BT7" s="85">
        <v>4.9972376559044122E-3</v>
      </c>
      <c r="BU7" s="85">
        <v>0</v>
      </c>
    </row>
    <row r="8" spans="1:73" x14ac:dyDescent="0.25">
      <c r="A8" s="46" t="s">
        <v>3</v>
      </c>
      <c r="B8" s="38" t="s">
        <v>67</v>
      </c>
      <c r="C8" s="85">
        <v>7.9147804409737E-3</v>
      </c>
      <c r="D8" s="85">
        <v>1.3359575655039408</v>
      </c>
      <c r="E8" s="85">
        <v>2.1532136653098478E-3</v>
      </c>
      <c r="F8" s="85">
        <v>4.9119726540165767E-3</v>
      </c>
      <c r="G8" s="85">
        <v>1.9418577810537887E-3</v>
      </c>
      <c r="H8" s="85">
        <v>5.6281867862598596E-3</v>
      </c>
      <c r="I8" s="85">
        <v>7.267213091618225E-3</v>
      </c>
      <c r="J8" s="85">
        <v>2.2602798653768724E-2</v>
      </c>
      <c r="K8" s="85">
        <v>9.0239979482789751E-3</v>
      </c>
      <c r="L8" s="85">
        <v>1.4871211364928701E-2</v>
      </c>
      <c r="M8" s="85">
        <v>1.1404680860104119E-2</v>
      </c>
      <c r="N8" s="85">
        <v>5.9494585858479651E-3</v>
      </c>
      <c r="O8" s="85">
        <v>5.1907454885831488E-3</v>
      </c>
      <c r="P8" s="85">
        <v>0.30134359662533394</v>
      </c>
      <c r="Q8" s="85">
        <v>0.32170700872325142</v>
      </c>
      <c r="R8" s="85">
        <v>7.5657009275874015E-2</v>
      </c>
      <c r="S8" s="85">
        <v>1.9866829912116436E-3</v>
      </c>
      <c r="T8" s="85">
        <v>7.6643679023604442E-3</v>
      </c>
      <c r="U8" s="85">
        <v>5.1068708519928637E-3</v>
      </c>
      <c r="V8" s="85">
        <v>4.7082038020658541E-3</v>
      </c>
      <c r="W8" s="85">
        <v>7.4781376965619584E-3</v>
      </c>
      <c r="X8" s="85">
        <v>4.3750461648216143E-3</v>
      </c>
      <c r="Y8" s="85">
        <v>5.9120294066175461E-3</v>
      </c>
      <c r="Z8" s="85">
        <v>4.7282984522943553E-3</v>
      </c>
      <c r="AA8" s="85">
        <v>3.4351627662325976E-3</v>
      </c>
      <c r="AB8" s="85">
        <v>5.2063920371696239E-3</v>
      </c>
      <c r="AC8" s="85">
        <v>3.4411283579664125E-3</v>
      </c>
      <c r="AD8" s="85">
        <v>8.252789067212879E-2</v>
      </c>
      <c r="AE8" s="85">
        <v>6.8826288452226219E-3</v>
      </c>
      <c r="AF8" s="85">
        <v>2.686040834933766E-3</v>
      </c>
      <c r="AG8" s="85">
        <v>6.7855020812457416E-3</v>
      </c>
      <c r="AH8" s="85">
        <v>4.4653210645259128E-3</v>
      </c>
      <c r="AI8" s="85">
        <v>4.2873592920702024E-3</v>
      </c>
      <c r="AJ8" s="85">
        <v>6.1445082072370026E-3</v>
      </c>
      <c r="AK8" s="85">
        <v>2.8488308119725934E-3</v>
      </c>
      <c r="AL8" s="85">
        <v>3.0428333572567663E-3</v>
      </c>
      <c r="AM8" s="85">
        <v>2.2147329514065808E-3</v>
      </c>
      <c r="AN8" s="85">
        <v>2.1024006701786647E-3</v>
      </c>
      <c r="AO8" s="85">
        <v>2.3013627159785524E-3</v>
      </c>
      <c r="AP8" s="85">
        <v>5.1995222719657978E-3</v>
      </c>
      <c r="AQ8" s="85">
        <v>2.0239741639539927E-3</v>
      </c>
      <c r="AR8" s="85">
        <v>2.3348074506702363E-3</v>
      </c>
      <c r="AS8" s="85">
        <v>4.6161870133895732E-3</v>
      </c>
      <c r="AT8" s="85">
        <v>2.7105213780603279E-2</v>
      </c>
      <c r="AU8" s="85">
        <v>1.5204511716392845E-3</v>
      </c>
      <c r="AV8" s="85">
        <v>2.1138035144387412E-3</v>
      </c>
      <c r="AW8" s="85">
        <v>2.3683626713144642E-3</v>
      </c>
      <c r="AX8" s="85">
        <v>2.5304947406490233E-3</v>
      </c>
      <c r="AY8" s="85">
        <v>2.3081800338190022E-3</v>
      </c>
      <c r="AZ8" s="85">
        <v>3.3379280046844841E-3</v>
      </c>
      <c r="BA8" s="85">
        <v>5.0209815341266005E-4</v>
      </c>
      <c r="BB8" s="85">
        <v>4.6330719301568733E-3</v>
      </c>
      <c r="BC8" s="85">
        <v>5.223931260617945E-3</v>
      </c>
      <c r="BD8" s="85">
        <v>7.7932825118815453E-3</v>
      </c>
      <c r="BE8" s="85">
        <v>9.252792631518925E-3</v>
      </c>
      <c r="BF8" s="85">
        <v>1.8057676058780444E-3</v>
      </c>
      <c r="BG8" s="85">
        <v>4.8035702875763456E-3</v>
      </c>
      <c r="BH8" s="85">
        <v>2.6946517999470294E-4</v>
      </c>
      <c r="BI8" s="85">
        <v>2.4192601354126216E-3</v>
      </c>
      <c r="BJ8" s="85">
        <v>8.8252625681030771E-3</v>
      </c>
      <c r="BK8" s="85">
        <v>2.8485520611850868E-3</v>
      </c>
      <c r="BL8" s="85">
        <v>1.5175571735547516E-3</v>
      </c>
      <c r="BM8" s="85">
        <v>6.9515631241375583E-4</v>
      </c>
      <c r="BN8" s="85">
        <v>2.2485625648360351E-3</v>
      </c>
      <c r="BO8" s="85">
        <v>2.3469661929424613E-3</v>
      </c>
      <c r="BP8" s="85">
        <v>1.881458073742087E-3</v>
      </c>
      <c r="BQ8" s="85">
        <v>3.906710181833457E-3</v>
      </c>
      <c r="BR8" s="85">
        <v>3.8220425719548562E-3</v>
      </c>
      <c r="BS8" s="85">
        <v>2.8254446317412711E-3</v>
      </c>
      <c r="BT8" s="85">
        <v>3.7690302021189874E-3</v>
      </c>
      <c r="BU8" s="85">
        <v>0</v>
      </c>
    </row>
    <row r="9" spans="1:73" x14ac:dyDescent="0.25">
      <c r="A9" s="46" t="s">
        <v>4</v>
      </c>
      <c r="B9" s="38" t="s">
        <v>68</v>
      </c>
      <c r="C9" s="85">
        <v>1.4512273429203863E-3</v>
      </c>
      <c r="D9" s="85">
        <v>2.9535992289016032E-4</v>
      </c>
      <c r="E9" s="85">
        <v>1.0160776655131727</v>
      </c>
      <c r="F9" s="85">
        <v>1.6328611236483565E-2</v>
      </c>
      <c r="G9" s="85">
        <v>4.5614968274252467E-4</v>
      </c>
      <c r="H9" s="85">
        <v>4.8905547687653128E-3</v>
      </c>
      <c r="I9" s="85">
        <v>0.13221855748287187</v>
      </c>
      <c r="J9" s="85">
        <v>1.285623793253095E-3</v>
      </c>
      <c r="K9" s="85">
        <v>4.6731170947097531E-3</v>
      </c>
      <c r="L9" s="85">
        <v>1.5170917762854837E-2</v>
      </c>
      <c r="M9" s="85">
        <v>1.426456225856949E-3</v>
      </c>
      <c r="N9" s="85">
        <v>4.3403972417540079E-4</v>
      </c>
      <c r="O9" s="85">
        <v>5.5868345471688668E-4</v>
      </c>
      <c r="P9" s="85">
        <v>6.7763244286214404E-4</v>
      </c>
      <c r="Q9" s="85">
        <v>5.074561940796936E-4</v>
      </c>
      <c r="R9" s="85">
        <v>4.4620541719217027E-4</v>
      </c>
      <c r="S9" s="85">
        <v>5.012094559388976E-4</v>
      </c>
      <c r="T9" s="85">
        <v>2.9620887673375363E-3</v>
      </c>
      <c r="U9" s="85">
        <v>1.0407958158576368E-3</v>
      </c>
      <c r="V9" s="85">
        <v>5.5300454926093204E-4</v>
      </c>
      <c r="W9" s="85">
        <v>6.8487275254258727E-4</v>
      </c>
      <c r="X9" s="85">
        <v>5.094315004426827E-4</v>
      </c>
      <c r="Y9" s="85">
        <v>4.4022335391931758E-4</v>
      </c>
      <c r="Z9" s="85">
        <v>8.0985312745128003E-4</v>
      </c>
      <c r="AA9" s="85">
        <v>5.9826778487910895E-4</v>
      </c>
      <c r="AB9" s="85">
        <v>6.3417114424371864E-4</v>
      </c>
      <c r="AC9" s="85">
        <v>6.6177997334977191E-4</v>
      </c>
      <c r="AD9" s="85">
        <v>5.2275339226941046E-4</v>
      </c>
      <c r="AE9" s="85">
        <v>4.5998498374093194E-3</v>
      </c>
      <c r="AF9" s="85">
        <v>4.1277454507035791E-4</v>
      </c>
      <c r="AG9" s="85">
        <v>1.1839635747622687E-3</v>
      </c>
      <c r="AH9" s="85">
        <v>5.7769029603566349E-4</v>
      </c>
      <c r="AI9" s="85">
        <v>6.9088508386970645E-4</v>
      </c>
      <c r="AJ9" s="85">
        <v>5.549403294376039E-4</v>
      </c>
      <c r="AK9" s="85">
        <v>4.9367845234750938E-4</v>
      </c>
      <c r="AL9" s="85">
        <v>2.2833007759516556E-3</v>
      </c>
      <c r="AM9" s="85">
        <v>2.5181270867663628E-4</v>
      </c>
      <c r="AN9" s="85">
        <v>4.3638908287317899E-4</v>
      </c>
      <c r="AO9" s="85">
        <v>5.099760938005346E-4</v>
      </c>
      <c r="AP9" s="85">
        <v>2.9476173260122273E-4</v>
      </c>
      <c r="AQ9" s="85">
        <v>1.2083669329483508E-4</v>
      </c>
      <c r="AR9" s="85">
        <v>4.8520265576934059E-3</v>
      </c>
      <c r="AS9" s="85">
        <v>1.8732821044225651E-2</v>
      </c>
      <c r="AT9" s="85">
        <v>3.5329137715927651E-4</v>
      </c>
      <c r="AU9" s="85">
        <v>2.5650794728248808E-4</v>
      </c>
      <c r="AV9" s="85">
        <v>2.1978126741590005E-4</v>
      </c>
      <c r="AW9" s="85">
        <v>1.5896440057928062E-4</v>
      </c>
      <c r="AX9" s="85">
        <v>1.8001747249325829E-4</v>
      </c>
      <c r="AY9" s="85">
        <v>1.8812882813827966E-4</v>
      </c>
      <c r="AZ9" s="85">
        <v>2.2653045323232549E-4</v>
      </c>
      <c r="BA9" s="85">
        <v>4.024495138783058E-5</v>
      </c>
      <c r="BB9" s="85">
        <v>3.1212955788660152E-4</v>
      </c>
      <c r="BC9" s="85">
        <v>4.0153739324973788E-4</v>
      </c>
      <c r="BD9" s="85">
        <v>1.4714806654496223E-3</v>
      </c>
      <c r="BE9" s="85">
        <v>4.7172294911998166E-4</v>
      </c>
      <c r="BF9" s="85">
        <v>5.9690315763944878E-4</v>
      </c>
      <c r="BG9" s="85">
        <v>5.0454996040627976E-4</v>
      </c>
      <c r="BH9" s="85">
        <v>9.0465379663151268E-5</v>
      </c>
      <c r="BI9" s="85">
        <v>2.3667983106236074E-3</v>
      </c>
      <c r="BJ9" s="85">
        <v>2.7460276284377419E-4</v>
      </c>
      <c r="BK9" s="85">
        <v>1.8954649790174657E-4</v>
      </c>
      <c r="BL9" s="85">
        <v>6.4160532533306057E-4</v>
      </c>
      <c r="BM9" s="85">
        <v>1.4711876698663177E-4</v>
      </c>
      <c r="BN9" s="85">
        <v>1.6785337787926218E-3</v>
      </c>
      <c r="BO9" s="85">
        <v>1.1400433937003539E-3</v>
      </c>
      <c r="BP9" s="85">
        <v>7.5098855511576354E-4</v>
      </c>
      <c r="BQ9" s="85">
        <v>3.7414641616394489E-4</v>
      </c>
      <c r="BR9" s="85">
        <v>4.8450567495113587E-4</v>
      </c>
      <c r="BS9" s="85">
        <v>5.0666129868969217E-4</v>
      </c>
      <c r="BT9" s="85">
        <v>4.0245377018024357E-4</v>
      </c>
      <c r="BU9" s="85">
        <v>0</v>
      </c>
    </row>
    <row r="10" spans="1:73" x14ac:dyDescent="0.25">
      <c r="A10" s="46" t="s">
        <v>5</v>
      </c>
      <c r="B10" s="38" t="s">
        <v>69</v>
      </c>
      <c r="C10" s="85">
        <v>6.529314607601987E-4</v>
      </c>
      <c r="D10" s="85">
        <v>1.4083284901527843E-4</v>
      </c>
      <c r="E10" s="85">
        <v>3.3033660287930917E-4</v>
      </c>
      <c r="F10" s="85">
        <v>1.0248169820012696</v>
      </c>
      <c r="G10" s="85">
        <v>2.5190856697496255E-4</v>
      </c>
      <c r="H10" s="85">
        <v>1.137278501872828E-3</v>
      </c>
      <c r="I10" s="85">
        <v>2.0900588591375484E-2</v>
      </c>
      <c r="J10" s="85">
        <v>5.9332085436575007E-4</v>
      </c>
      <c r="K10" s="85">
        <v>2.090824233383656E-3</v>
      </c>
      <c r="L10" s="85">
        <v>6.7464125069308491E-3</v>
      </c>
      <c r="M10" s="85">
        <v>6.7008652787796158E-4</v>
      </c>
      <c r="N10" s="85">
        <v>2.406286856631534E-4</v>
      </c>
      <c r="O10" s="85">
        <v>2.5815185668078347E-4</v>
      </c>
      <c r="P10" s="85">
        <v>3.1956365250060902E-4</v>
      </c>
      <c r="Q10" s="85">
        <v>2.3693381477119755E-4</v>
      </c>
      <c r="R10" s="85">
        <v>2.0296966728374256E-4</v>
      </c>
      <c r="S10" s="85">
        <v>2.6255803351994412E-4</v>
      </c>
      <c r="T10" s="85">
        <v>1.3342534024544184E-3</v>
      </c>
      <c r="U10" s="85">
        <v>4.7802580436778281E-4</v>
      </c>
      <c r="V10" s="85">
        <v>2.8416915224614941E-4</v>
      </c>
      <c r="W10" s="85">
        <v>2.6696166752980424E-4</v>
      </c>
      <c r="X10" s="85">
        <v>2.3663303780291779E-4</v>
      </c>
      <c r="Y10" s="85">
        <v>2.1599145627374506E-4</v>
      </c>
      <c r="Z10" s="85">
        <v>3.9918335695095545E-4</v>
      </c>
      <c r="AA10" s="85">
        <v>2.8247230513938867E-4</v>
      </c>
      <c r="AB10" s="85">
        <v>2.9734185432985026E-4</v>
      </c>
      <c r="AC10" s="85">
        <v>3.4215583974103476E-4</v>
      </c>
      <c r="AD10" s="85">
        <v>2.6079000185139366E-4</v>
      </c>
      <c r="AE10" s="85">
        <v>2.9010643555539166E-4</v>
      </c>
      <c r="AF10" s="85">
        <v>2.0714079932640202E-4</v>
      </c>
      <c r="AG10" s="85">
        <v>3.3596469633752384E-4</v>
      </c>
      <c r="AH10" s="85">
        <v>3.3166928571785697E-4</v>
      </c>
      <c r="AI10" s="85">
        <v>4.0652082759320008E-4</v>
      </c>
      <c r="AJ10" s="85">
        <v>3.6348949726682146E-4</v>
      </c>
      <c r="AK10" s="85">
        <v>2.4518973666438085E-4</v>
      </c>
      <c r="AL10" s="85">
        <v>1.0520165423499679E-3</v>
      </c>
      <c r="AM10" s="85">
        <v>1.438258498296043E-4</v>
      </c>
      <c r="AN10" s="85">
        <v>2.543892490945733E-4</v>
      </c>
      <c r="AO10" s="85">
        <v>3.149439643137734E-4</v>
      </c>
      <c r="AP10" s="85">
        <v>1.6642236088573037E-4</v>
      </c>
      <c r="AQ10" s="85">
        <v>6.7386925833529967E-5</v>
      </c>
      <c r="AR10" s="85">
        <v>4.0701302983202122E-3</v>
      </c>
      <c r="AS10" s="85">
        <v>1.3375320716400499E-2</v>
      </c>
      <c r="AT10" s="85">
        <v>1.6189628048528354E-4</v>
      </c>
      <c r="AU10" s="85">
        <v>1.4741340839618514E-4</v>
      </c>
      <c r="AV10" s="85">
        <v>1.1241931909972215E-4</v>
      </c>
      <c r="AW10" s="85">
        <v>8.4138446441370417E-5</v>
      </c>
      <c r="AX10" s="85">
        <v>1.1234855846494851E-4</v>
      </c>
      <c r="AY10" s="85">
        <v>1.1865356983392347E-4</v>
      </c>
      <c r="AZ10" s="85">
        <v>1.3835268865873031E-4</v>
      </c>
      <c r="BA10" s="85">
        <v>2.6600323261363613E-5</v>
      </c>
      <c r="BB10" s="85">
        <v>2.0834592126564135E-4</v>
      </c>
      <c r="BC10" s="85">
        <v>2.4150512111040289E-4</v>
      </c>
      <c r="BD10" s="85">
        <v>5.8903282897634847E-4</v>
      </c>
      <c r="BE10" s="85">
        <v>2.6855377259987995E-4</v>
      </c>
      <c r="BF10" s="85">
        <v>2.7831064252359101E-4</v>
      </c>
      <c r="BG10" s="85">
        <v>2.5119993210294319E-4</v>
      </c>
      <c r="BH10" s="85">
        <v>6.4047139974077554E-5</v>
      </c>
      <c r="BI10" s="85">
        <v>1.8007275660156328E-3</v>
      </c>
      <c r="BJ10" s="85">
        <v>1.6293285438576162E-4</v>
      </c>
      <c r="BK10" s="85">
        <v>1.1371041446362608E-4</v>
      </c>
      <c r="BL10" s="85">
        <v>4.8942653853250055E-4</v>
      </c>
      <c r="BM10" s="85">
        <v>8.0286798317638676E-5</v>
      </c>
      <c r="BN10" s="85">
        <v>1.4292371043038321E-3</v>
      </c>
      <c r="BO10" s="85">
        <v>2.000734198391418E-3</v>
      </c>
      <c r="BP10" s="85">
        <v>5.6755663587523949E-4</v>
      </c>
      <c r="BQ10" s="85">
        <v>2.4604292653225367E-4</v>
      </c>
      <c r="BR10" s="85">
        <v>3.2239616968026265E-4</v>
      </c>
      <c r="BS10" s="85">
        <v>2.3116114824605201E-4</v>
      </c>
      <c r="BT10" s="85">
        <v>2.4613192194496765E-4</v>
      </c>
      <c r="BU10" s="85">
        <v>0</v>
      </c>
    </row>
    <row r="11" spans="1:73" x14ac:dyDescent="0.25">
      <c r="A11" s="46" t="s">
        <v>6</v>
      </c>
      <c r="B11" s="38" t="s">
        <v>70</v>
      </c>
      <c r="C11" s="85">
        <v>2.9596766257396195E-2</v>
      </c>
      <c r="D11" s="85">
        <v>4.2713481419365464E-2</v>
      </c>
      <c r="E11" s="85">
        <v>0.1004969612385596</v>
      </c>
      <c r="F11" s="85">
        <v>4.5159040590414007E-2</v>
      </c>
      <c r="G11" s="85">
        <v>1.1417634019327298</v>
      </c>
      <c r="H11" s="85">
        <v>3.1480005409714795E-2</v>
      </c>
      <c r="I11" s="85">
        <v>5.9566806756298746E-2</v>
      </c>
      <c r="J11" s="85">
        <v>3.9548852968091505E-2</v>
      </c>
      <c r="K11" s="85">
        <v>4.3706654348547765E-2</v>
      </c>
      <c r="L11" s="85">
        <v>4.508226422875352E-2</v>
      </c>
      <c r="M11" s="85">
        <v>4.3524655908806817E-2</v>
      </c>
      <c r="N11" s="85">
        <v>3.6254896455872591E-2</v>
      </c>
      <c r="O11" s="85">
        <v>2.8939915770484496E-2</v>
      </c>
      <c r="P11" s="85">
        <v>6.5216094915000869E-2</v>
      </c>
      <c r="Q11" s="85">
        <v>4.5593777857348382E-2</v>
      </c>
      <c r="R11" s="85">
        <v>4.0565542763084432E-2</v>
      </c>
      <c r="S11" s="85">
        <v>0.80341284496572407</v>
      </c>
      <c r="T11" s="85">
        <v>0.12341409937711907</v>
      </c>
      <c r="U11" s="85">
        <v>5.7727556812810221E-2</v>
      </c>
      <c r="V11" s="85">
        <v>0.3061231172504591</v>
      </c>
      <c r="W11" s="85">
        <v>0.2295006435868259</v>
      </c>
      <c r="X11" s="85">
        <v>0.10304037103911455</v>
      </c>
      <c r="Y11" s="85">
        <v>2.8681621057489563E-2</v>
      </c>
      <c r="Z11" s="85">
        <v>0.13071501078088346</v>
      </c>
      <c r="AA11" s="85">
        <v>7.8549475871668245E-2</v>
      </c>
      <c r="AB11" s="85">
        <v>9.0414331225455141E-2</v>
      </c>
      <c r="AC11" s="85">
        <v>6.0895826705181864E-2</v>
      </c>
      <c r="AD11" s="85">
        <v>5.8964570758148524E-2</v>
      </c>
      <c r="AE11" s="85">
        <v>3.7303208828537562E-2</v>
      </c>
      <c r="AF11" s="85">
        <v>5.4709926273027037E-2</v>
      </c>
      <c r="AG11" s="85">
        <v>0.17479899121822043</v>
      </c>
      <c r="AH11" s="85">
        <v>5.2589715962135401E-2</v>
      </c>
      <c r="AI11" s="85">
        <v>4.7904792473392313E-2</v>
      </c>
      <c r="AJ11" s="85">
        <v>5.4538650117516844E-2</v>
      </c>
      <c r="AK11" s="85">
        <v>5.9843447791142777E-2</v>
      </c>
      <c r="AL11" s="85">
        <v>3.6437877106308698E-2</v>
      </c>
      <c r="AM11" s="85">
        <v>1.7500797197228645E-2</v>
      </c>
      <c r="AN11" s="85">
        <v>0.14355337213473152</v>
      </c>
      <c r="AO11" s="85">
        <v>0.14770820829769307</v>
      </c>
      <c r="AP11" s="85">
        <v>9.2749608910564524E-2</v>
      </c>
      <c r="AQ11" s="85">
        <v>2.6015625396971099E-2</v>
      </c>
      <c r="AR11" s="85">
        <v>2.2961909450150222E-2</v>
      </c>
      <c r="AS11" s="85">
        <v>2.3867275147975903E-2</v>
      </c>
      <c r="AT11" s="85">
        <v>2.6613839556401144E-2</v>
      </c>
      <c r="AU11" s="85">
        <v>1.3882200589137564E-2</v>
      </c>
      <c r="AV11" s="85">
        <v>1.9118837880611819E-2</v>
      </c>
      <c r="AW11" s="85">
        <v>9.3575527577706152E-3</v>
      </c>
      <c r="AX11" s="85">
        <v>8.3434439412477315E-3</v>
      </c>
      <c r="AY11" s="85">
        <v>8.9098097604942694E-3</v>
      </c>
      <c r="AZ11" s="85">
        <v>1.5363106868046527E-2</v>
      </c>
      <c r="BA11" s="85">
        <v>2.9486708337870243E-3</v>
      </c>
      <c r="BB11" s="85">
        <v>9.8750864071855994E-3</v>
      </c>
      <c r="BC11" s="85">
        <v>2.6712117092817102E-2</v>
      </c>
      <c r="BD11" s="85">
        <v>3.3454364426639835E-2</v>
      </c>
      <c r="BE11" s="85">
        <v>3.0849826974026332E-2</v>
      </c>
      <c r="BF11" s="85">
        <v>1.277309834418861E-2</v>
      </c>
      <c r="BG11" s="85">
        <v>2.9616781300558583E-2</v>
      </c>
      <c r="BH11" s="85">
        <v>2.1183494421587643E-3</v>
      </c>
      <c r="BI11" s="85">
        <v>4.3639749280625674E-2</v>
      </c>
      <c r="BJ11" s="85">
        <v>1.8577446295588943E-2</v>
      </c>
      <c r="BK11" s="85">
        <v>1.1921168550708175E-2</v>
      </c>
      <c r="BL11" s="85">
        <v>8.5673560689466851E-3</v>
      </c>
      <c r="BM11" s="85">
        <v>3.9944064291272908E-3</v>
      </c>
      <c r="BN11" s="85">
        <v>1.9114242855424114E-2</v>
      </c>
      <c r="BO11" s="85">
        <v>1.8386003851851327E-2</v>
      </c>
      <c r="BP11" s="85">
        <v>1.733370304323327E-2</v>
      </c>
      <c r="BQ11" s="85">
        <v>1.7617247046708983E-2</v>
      </c>
      <c r="BR11" s="85">
        <v>1.5661984158151156E-2</v>
      </c>
      <c r="BS11" s="85">
        <v>2.3042336019879404E-2</v>
      </c>
      <c r="BT11" s="85">
        <v>1.7160545832178437E-2</v>
      </c>
      <c r="BU11" s="85">
        <v>0</v>
      </c>
    </row>
    <row r="12" spans="1:73" ht="22.5" x14ac:dyDescent="0.25">
      <c r="A12" s="46" t="s">
        <v>7</v>
      </c>
      <c r="B12" s="38" t="s">
        <v>71</v>
      </c>
      <c r="C12" s="85">
        <v>1.4626691518482839E-3</v>
      </c>
      <c r="D12" s="85">
        <v>3.4121932398409853E-4</v>
      </c>
      <c r="E12" s="85">
        <v>4.2488942530288318E-3</v>
      </c>
      <c r="F12" s="85">
        <v>5.094644489224031E-4</v>
      </c>
      <c r="G12" s="85">
        <v>6.1147929659560426E-4</v>
      </c>
      <c r="H12" s="85">
        <v>1.0891856883426732</v>
      </c>
      <c r="I12" s="85">
        <v>2.6601982254138871E-3</v>
      </c>
      <c r="J12" s="85">
        <v>1.3185415095666965E-3</v>
      </c>
      <c r="K12" s="85">
        <v>4.7535694382769486E-3</v>
      </c>
      <c r="L12" s="85">
        <v>1.5664317370526971E-2</v>
      </c>
      <c r="M12" s="85">
        <v>1.5507374520233022E-3</v>
      </c>
      <c r="N12" s="85">
        <v>6.4150515055707148E-4</v>
      </c>
      <c r="O12" s="85">
        <v>7.3459370639574113E-4</v>
      </c>
      <c r="P12" s="85">
        <v>7.4968955627152537E-4</v>
      </c>
      <c r="Q12" s="85">
        <v>5.234821377420887E-4</v>
      </c>
      <c r="R12" s="85">
        <v>4.3088978295861824E-4</v>
      </c>
      <c r="S12" s="85">
        <v>6.244382989518541E-4</v>
      </c>
      <c r="T12" s="85">
        <v>3.0787325623924111E-3</v>
      </c>
      <c r="U12" s="85">
        <v>1.0820836775794417E-3</v>
      </c>
      <c r="V12" s="85">
        <v>6.7595193337868017E-4</v>
      </c>
      <c r="W12" s="85">
        <v>5.3841264119872155E-4</v>
      </c>
      <c r="X12" s="85">
        <v>5.3314442989455208E-4</v>
      </c>
      <c r="Y12" s="85">
        <v>4.7973824055020471E-4</v>
      </c>
      <c r="Z12" s="85">
        <v>9.6333256384330886E-4</v>
      </c>
      <c r="AA12" s="85">
        <v>6.3529008165260617E-4</v>
      </c>
      <c r="AB12" s="85">
        <v>6.7745586328602479E-4</v>
      </c>
      <c r="AC12" s="85">
        <v>8.2832037794512779E-4</v>
      </c>
      <c r="AD12" s="85">
        <v>6.1867147179149899E-4</v>
      </c>
      <c r="AE12" s="85">
        <v>2.211199390122869E-3</v>
      </c>
      <c r="AF12" s="85">
        <v>4.9609189748450061E-4</v>
      </c>
      <c r="AG12" s="85">
        <v>5.2632400627652856E-4</v>
      </c>
      <c r="AH12" s="85">
        <v>8.4360814453519363E-4</v>
      </c>
      <c r="AI12" s="85">
        <v>1.0324512040828411E-3</v>
      </c>
      <c r="AJ12" s="85">
        <v>7.3100096625261859E-4</v>
      </c>
      <c r="AK12" s="85">
        <v>5.8231217052873401E-4</v>
      </c>
      <c r="AL12" s="85">
        <v>1.5538742548269258E-3</v>
      </c>
      <c r="AM12" s="85">
        <v>1.7449760448664427E-3</v>
      </c>
      <c r="AN12" s="85">
        <v>6.5385961357562305E-4</v>
      </c>
      <c r="AO12" s="85">
        <v>8.9805724202414721E-4</v>
      </c>
      <c r="AP12" s="85">
        <v>4.324110129102826E-4</v>
      </c>
      <c r="AQ12" s="85">
        <v>1.6921933343494041E-4</v>
      </c>
      <c r="AR12" s="85">
        <v>1.6922980657181876E-2</v>
      </c>
      <c r="AS12" s="85">
        <v>3.5555836417627683E-2</v>
      </c>
      <c r="AT12" s="85">
        <v>3.9542921614869956E-4</v>
      </c>
      <c r="AU12" s="85">
        <v>4.1975601691647947E-4</v>
      </c>
      <c r="AV12" s="85">
        <v>2.716121964662343E-4</v>
      </c>
      <c r="AW12" s="85">
        <v>2.2734914011816914E-4</v>
      </c>
      <c r="AX12" s="85">
        <v>3.261545822401446E-4</v>
      </c>
      <c r="AY12" s="85">
        <v>3.2819520834868524E-4</v>
      </c>
      <c r="AZ12" s="85">
        <v>3.789603341617565E-4</v>
      </c>
      <c r="BA12" s="85">
        <v>6.8750758040347267E-5</v>
      </c>
      <c r="BB12" s="85">
        <v>6.1356708030636028E-4</v>
      </c>
      <c r="BC12" s="85">
        <v>6.4711867982440545E-4</v>
      </c>
      <c r="BD12" s="85">
        <v>7.80986465919958E-4</v>
      </c>
      <c r="BE12" s="85">
        <v>7.3515609817302531E-4</v>
      </c>
      <c r="BF12" s="85">
        <v>7.5017074690464174E-4</v>
      </c>
      <c r="BG12" s="85">
        <v>7.3853352532972014E-4</v>
      </c>
      <c r="BH12" s="85">
        <v>1.9212187768218356E-4</v>
      </c>
      <c r="BI12" s="85">
        <v>6.1765177003574225E-3</v>
      </c>
      <c r="BJ12" s="85">
        <v>4.5384435819591663E-4</v>
      </c>
      <c r="BK12" s="85">
        <v>3.6809969712257645E-4</v>
      </c>
      <c r="BL12" s="85">
        <v>1.6573843298224756E-3</v>
      </c>
      <c r="BM12" s="85">
        <v>2.0223656653344435E-4</v>
      </c>
      <c r="BN12" s="85">
        <v>4.2039513022189435E-3</v>
      </c>
      <c r="BO12" s="85">
        <v>1.1103506231760721E-3</v>
      </c>
      <c r="BP12" s="85">
        <v>2.4476304742196415E-3</v>
      </c>
      <c r="BQ12" s="85">
        <v>8.3545575672119843E-4</v>
      </c>
      <c r="BR12" s="85">
        <v>9.1985172847099345E-4</v>
      </c>
      <c r="BS12" s="85">
        <v>1.0866151608950176E-3</v>
      </c>
      <c r="BT12" s="85">
        <v>5.4828768786344009E-4</v>
      </c>
      <c r="BU12" s="85">
        <v>0</v>
      </c>
    </row>
    <row r="13" spans="1:73" x14ac:dyDescent="0.25">
      <c r="A13" s="46" t="s">
        <v>8</v>
      </c>
      <c r="B13" s="38" t="s">
        <v>72</v>
      </c>
      <c r="C13" s="85">
        <v>9.765065254779411E-3</v>
      </c>
      <c r="D13" s="85">
        <v>1.5615957502297048E-3</v>
      </c>
      <c r="E13" s="85">
        <v>1.5160559294790682E-2</v>
      </c>
      <c r="F13" s="85">
        <v>2.3869669715266672E-3</v>
      </c>
      <c r="G13" s="85">
        <v>2.1987887482315957E-3</v>
      </c>
      <c r="H13" s="85">
        <v>2.4969117897917587E-2</v>
      </c>
      <c r="I13" s="85">
        <v>1.6106439211705197</v>
      </c>
      <c r="J13" s="85">
        <v>8.2392848523760043E-3</v>
      </c>
      <c r="K13" s="85">
        <v>3.205420877902302E-2</v>
      </c>
      <c r="L13" s="85">
        <v>0.10594714473873425</v>
      </c>
      <c r="M13" s="85">
        <v>9.1314451243630704E-3</v>
      </c>
      <c r="N13" s="85">
        <v>1.9634306433080825E-3</v>
      </c>
      <c r="O13" s="85">
        <v>2.6154491925374323E-3</v>
      </c>
      <c r="P13" s="85">
        <v>3.9082730089378499E-3</v>
      </c>
      <c r="Q13" s="85">
        <v>2.869232349887175E-3</v>
      </c>
      <c r="R13" s="85">
        <v>2.4539498291657838E-3</v>
      </c>
      <c r="S13" s="85">
        <v>2.5677053943533607E-3</v>
      </c>
      <c r="T13" s="85">
        <v>1.9818883589679665E-2</v>
      </c>
      <c r="U13" s="85">
        <v>6.5089623285859302E-3</v>
      </c>
      <c r="V13" s="85">
        <v>2.8185753558908357E-3</v>
      </c>
      <c r="W13" s="85">
        <v>3.4700465847458391E-3</v>
      </c>
      <c r="X13" s="85">
        <v>2.5990250533067224E-3</v>
      </c>
      <c r="Y13" s="85">
        <v>2.4096388735535966E-3</v>
      </c>
      <c r="Z13" s="85">
        <v>4.4353845452092889E-3</v>
      </c>
      <c r="AA13" s="85">
        <v>3.205430450197751E-3</v>
      </c>
      <c r="AB13" s="85">
        <v>3.3791817428394533E-3</v>
      </c>
      <c r="AC13" s="85">
        <v>3.4404529783452365E-3</v>
      </c>
      <c r="AD13" s="85">
        <v>2.7635807568033928E-3</v>
      </c>
      <c r="AE13" s="85">
        <v>3.122352049451417E-3</v>
      </c>
      <c r="AF13" s="85">
        <v>2.055747932605692E-3</v>
      </c>
      <c r="AG13" s="85">
        <v>5.6712784346997737E-3</v>
      </c>
      <c r="AH13" s="85">
        <v>2.5400474922860059E-3</v>
      </c>
      <c r="AI13" s="85">
        <v>2.9726237412649242E-3</v>
      </c>
      <c r="AJ13" s="85">
        <v>2.3534022584692977E-3</v>
      </c>
      <c r="AK13" s="85">
        <v>2.7190883666953739E-3</v>
      </c>
      <c r="AL13" s="85">
        <v>1.3497550574594617E-2</v>
      </c>
      <c r="AM13" s="85">
        <v>1.1265203119254453E-3</v>
      </c>
      <c r="AN13" s="85">
        <v>2.0312567702130057E-3</v>
      </c>
      <c r="AO13" s="85">
        <v>2.2033908773967602E-3</v>
      </c>
      <c r="AP13" s="85">
        <v>1.3488534486955299E-3</v>
      </c>
      <c r="AQ13" s="85">
        <v>5.626808731463628E-4</v>
      </c>
      <c r="AR13" s="85">
        <v>1.1800189507999815E-2</v>
      </c>
      <c r="AS13" s="85">
        <v>6.9401120564058102E-2</v>
      </c>
      <c r="AT13" s="85">
        <v>1.6107363092690554E-3</v>
      </c>
      <c r="AU13" s="85">
        <v>9.9543476313613036E-4</v>
      </c>
      <c r="AV13" s="85">
        <v>1.0437467305977092E-3</v>
      </c>
      <c r="AW13" s="85">
        <v>6.3061072909689406E-4</v>
      </c>
      <c r="AX13" s="85">
        <v>7.2607069890017199E-4</v>
      </c>
      <c r="AY13" s="85">
        <v>7.5756178555968611E-4</v>
      </c>
      <c r="AZ13" s="85">
        <v>9.6781988517093489E-4</v>
      </c>
      <c r="BA13" s="85">
        <v>1.6098439387757045E-4</v>
      </c>
      <c r="BB13" s="85">
        <v>1.2026894324336623E-3</v>
      </c>
      <c r="BC13" s="85">
        <v>1.8191948211290243E-3</v>
      </c>
      <c r="BD13" s="85">
        <v>7.2311122318702778E-3</v>
      </c>
      <c r="BE13" s="85">
        <v>2.1158759554074703E-3</v>
      </c>
      <c r="BF13" s="85">
        <v>3.1686460476810412E-3</v>
      </c>
      <c r="BG13" s="85">
        <v>1.7487208992503446E-3</v>
      </c>
      <c r="BH13" s="85">
        <v>3.2504405902193575E-4</v>
      </c>
      <c r="BI13" s="85">
        <v>7.4911627892834086E-3</v>
      </c>
      <c r="BJ13" s="85">
        <v>1.1622809609489256E-3</v>
      </c>
      <c r="BK13" s="85">
        <v>8.1958683148127226E-4</v>
      </c>
      <c r="BL13" s="85">
        <v>2.601485498243085E-3</v>
      </c>
      <c r="BM13" s="85">
        <v>8.2392555094803577E-4</v>
      </c>
      <c r="BN13" s="85">
        <v>5.7219094577349644E-3</v>
      </c>
      <c r="BO13" s="85">
        <v>6.0232267644137454E-3</v>
      </c>
      <c r="BP13" s="85">
        <v>2.4254766442614196E-3</v>
      </c>
      <c r="BQ13" s="85">
        <v>1.464235245976434E-3</v>
      </c>
      <c r="BR13" s="85">
        <v>1.8748190224250995E-3</v>
      </c>
      <c r="BS13" s="85">
        <v>1.8747814962560758E-3</v>
      </c>
      <c r="BT13" s="85">
        <v>1.8169827294642824E-3</v>
      </c>
      <c r="BU13" s="85">
        <v>0</v>
      </c>
    </row>
    <row r="14" spans="1:73" x14ac:dyDescent="0.25">
      <c r="A14" s="46" t="s">
        <v>9</v>
      </c>
      <c r="B14" s="38" t="s">
        <v>73</v>
      </c>
      <c r="C14" s="85">
        <v>2.1239206087245947E-4</v>
      </c>
      <c r="D14" s="85">
        <v>9.9802307205107047E-5</v>
      </c>
      <c r="E14" s="85">
        <v>1.5132611647346601E-3</v>
      </c>
      <c r="F14" s="85">
        <v>1.3647112486533822E-4</v>
      </c>
      <c r="G14" s="85">
        <v>2.3522572542641009E-4</v>
      </c>
      <c r="H14" s="85">
        <v>2.4687249056604599E-4</v>
      </c>
      <c r="I14" s="85">
        <v>7.02980416303137E-4</v>
      </c>
      <c r="J14" s="85">
        <v>1.0017869580960075</v>
      </c>
      <c r="K14" s="85">
        <v>6.3498915046877912E-4</v>
      </c>
      <c r="L14" s="85">
        <v>1.9463452230372563E-3</v>
      </c>
      <c r="M14" s="85">
        <v>3.8020238786275976E-4</v>
      </c>
      <c r="N14" s="85">
        <v>2.717108759677451E-4</v>
      </c>
      <c r="O14" s="85">
        <v>2.2131633728985769E-4</v>
      </c>
      <c r="P14" s="85">
        <v>2.0638903845031833E-4</v>
      </c>
      <c r="Q14" s="85">
        <v>1.4314408173771544E-4</v>
      </c>
      <c r="R14" s="85">
        <v>1.1957449819083156E-4</v>
      </c>
      <c r="S14" s="85">
        <v>2.2112523808068038E-4</v>
      </c>
      <c r="T14" s="85">
        <v>4.9633573640210909E-4</v>
      </c>
      <c r="U14" s="85">
        <v>2.2953605167297465E-4</v>
      </c>
      <c r="V14" s="85">
        <v>2.4403782372164369E-4</v>
      </c>
      <c r="W14" s="85">
        <v>1.7952034224006738E-4</v>
      </c>
      <c r="X14" s="85">
        <v>1.8593232722851017E-4</v>
      </c>
      <c r="Y14" s="85">
        <v>1.3499762438706254E-4</v>
      </c>
      <c r="Z14" s="85">
        <v>3.123488574978904E-4</v>
      </c>
      <c r="AA14" s="85">
        <v>1.9991423273475501E-4</v>
      </c>
      <c r="AB14" s="85">
        <v>2.1702679115903623E-4</v>
      </c>
      <c r="AC14" s="85">
        <v>2.8996551472914775E-4</v>
      </c>
      <c r="AD14" s="85">
        <v>2.1097476230584798E-4</v>
      </c>
      <c r="AE14" s="85">
        <v>2.2557052930765808E-4</v>
      </c>
      <c r="AF14" s="85">
        <v>1.7797478404812426E-4</v>
      </c>
      <c r="AG14" s="85">
        <v>1.9093722255341308E-4</v>
      </c>
      <c r="AH14" s="85">
        <v>3.6607493096961832E-4</v>
      </c>
      <c r="AI14" s="85">
        <v>4.4752843487143507E-4</v>
      </c>
      <c r="AJ14" s="85">
        <v>3.0283504148122692E-4</v>
      </c>
      <c r="AK14" s="85">
        <v>1.8193035888071872E-4</v>
      </c>
      <c r="AL14" s="85">
        <v>2.488102352611178E-4</v>
      </c>
      <c r="AM14" s="85">
        <v>1.64157266674825E-4</v>
      </c>
      <c r="AN14" s="85">
        <v>2.6890556192260892E-4</v>
      </c>
      <c r="AO14" s="85">
        <v>3.8873890023317134E-4</v>
      </c>
      <c r="AP14" s="85">
        <v>1.8029776484868186E-4</v>
      </c>
      <c r="AQ14" s="85">
        <v>7.0404989573161531E-5</v>
      </c>
      <c r="AR14" s="85">
        <v>9.2661342767853105E-3</v>
      </c>
      <c r="AS14" s="85">
        <v>1.668804888684881E-2</v>
      </c>
      <c r="AT14" s="85">
        <v>1.3060890830725067E-4</v>
      </c>
      <c r="AU14" s="85">
        <v>1.7797474728840166E-4</v>
      </c>
      <c r="AV14" s="85">
        <v>1.1285275655016247E-4</v>
      </c>
      <c r="AW14" s="85">
        <v>9.6917094323589677E-5</v>
      </c>
      <c r="AX14" s="85">
        <v>1.4834026702416136E-4</v>
      </c>
      <c r="AY14" s="85">
        <v>1.5086211747487394E-4</v>
      </c>
      <c r="AZ14" s="85">
        <v>1.6752967538494098E-4</v>
      </c>
      <c r="BA14" s="85">
        <v>3.2287380096505707E-5</v>
      </c>
      <c r="BB14" s="85">
        <v>2.9456146635696313E-4</v>
      </c>
      <c r="BC14" s="85">
        <v>2.7921072620680325E-4</v>
      </c>
      <c r="BD14" s="85">
        <v>2.1194477512005727E-4</v>
      </c>
      <c r="BE14" s="85">
        <v>3.0347281757163425E-4</v>
      </c>
      <c r="BF14" s="85">
        <v>2.1215580325993047E-4</v>
      </c>
      <c r="BG14" s="85">
        <v>3.1573092027460166E-4</v>
      </c>
      <c r="BH14" s="85">
        <v>9.4591010676201733E-5</v>
      </c>
      <c r="BI14" s="85">
        <v>3.1796066505681703E-3</v>
      </c>
      <c r="BJ14" s="85">
        <v>2.0048133021441947E-4</v>
      </c>
      <c r="BK14" s="85">
        <v>1.6084357005810413E-4</v>
      </c>
      <c r="BL14" s="85">
        <v>6.5672752597811335E-4</v>
      </c>
      <c r="BM14" s="85">
        <v>8.6809356200161355E-5</v>
      </c>
      <c r="BN14" s="85">
        <v>2.967642160404022E-3</v>
      </c>
      <c r="BO14" s="85">
        <v>3.7092552493176866E-4</v>
      </c>
      <c r="BP14" s="85">
        <v>9.2914945815764669E-4</v>
      </c>
      <c r="BQ14" s="85">
        <v>3.442386455123522E-4</v>
      </c>
      <c r="BR14" s="85">
        <v>4.2975372460359626E-4</v>
      </c>
      <c r="BS14" s="85">
        <v>2.439904195717231E-4</v>
      </c>
      <c r="BT14" s="85">
        <v>1.9003167749529772E-4</v>
      </c>
      <c r="BU14" s="85">
        <v>0</v>
      </c>
    </row>
    <row r="15" spans="1:73" x14ac:dyDescent="0.25">
      <c r="A15" s="46" t="s">
        <v>10</v>
      </c>
      <c r="B15" s="38" t="s">
        <v>74</v>
      </c>
      <c r="C15" s="85">
        <v>0.33246228120021104</v>
      </c>
      <c r="D15" s="85">
        <v>1.0853761221207318E-2</v>
      </c>
      <c r="E15" s="85">
        <v>2.7151754012476E-3</v>
      </c>
      <c r="F15" s="85">
        <v>3.2801573695706326E-2</v>
      </c>
      <c r="G15" s="85">
        <v>1.3355388731804098E-3</v>
      </c>
      <c r="H15" s="85">
        <v>0.17980296840040225</v>
      </c>
      <c r="I15" s="85">
        <v>6.0413383470281305E-3</v>
      </c>
      <c r="J15" s="85">
        <v>0.18352309654135623</v>
      </c>
      <c r="K15" s="85">
        <v>1.2465135695193261</v>
      </c>
      <c r="L15" s="85">
        <v>5.3803735062131937E-2</v>
      </c>
      <c r="M15" s="85">
        <v>4.7658737847096753E-2</v>
      </c>
      <c r="N15" s="85">
        <v>6.8108904746082893E-3</v>
      </c>
      <c r="O15" s="85">
        <v>4.2439734705073603E-3</v>
      </c>
      <c r="P15" s="85">
        <v>5.9544844676606744E-3</v>
      </c>
      <c r="Q15" s="85">
        <v>4.576961732301774E-3</v>
      </c>
      <c r="R15" s="85">
        <v>2.1229348286895596E-3</v>
      </c>
      <c r="S15" s="85">
        <v>1.7787833498803464E-3</v>
      </c>
      <c r="T15" s="85">
        <v>2.8445914630980913E-2</v>
      </c>
      <c r="U15" s="85">
        <v>7.8782150960141385E-3</v>
      </c>
      <c r="V15" s="85">
        <v>1.7049399673363165E-3</v>
      </c>
      <c r="W15" s="85">
        <v>1.7425420242232288E-3</v>
      </c>
      <c r="X15" s="85">
        <v>1.5328211061165508E-3</v>
      </c>
      <c r="Y15" s="85">
        <v>1.2110417555480221E-3</v>
      </c>
      <c r="Z15" s="85">
        <v>3.6640469247024984E-3</v>
      </c>
      <c r="AA15" s="85">
        <v>1.9389040473883079E-3</v>
      </c>
      <c r="AB15" s="85">
        <v>2.5948191487649539E-3</v>
      </c>
      <c r="AC15" s="85">
        <v>2.401556785594337E-3</v>
      </c>
      <c r="AD15" s="85">
        <v>2.9763155602680717E-3</v>
      </c>
      <c r="AE15" s="85">
        <v>2.5320085378433676E-3</v>
      </c>
      <c r="AF15" s="85">
        <v>1.226871898789555E-3</v>
      </c>
      <c r="AG15" s="85">
        <v>1.5222295712889354E-3</v>
      </c>
      <c r="AH15" s="85">
        <v>1.2459414171320635E-3</v>
      </c>
      <c r="AI15" s="85">
        <v>1.8827098333470541E-3</v>
      </c>
      <c r="AJ15" s="85">
        <v>1.2659233842222113E-3</v>
      </c>
      <c r="AK15" s="85">
        <v>2.3177381729183274E-3</v>
      </c>
      <c r="AL15" s="85">
        <v>1.7199338624324758E-3</v>
      </c>
      <c r="AM15" s="85">
        <v>2.6243965533470637E-3</v>
      </c>
      <c r="AN15" s="85">
        <v>1.1216606544410164E-3</v>
      </c>
      <c r="AO15" s="85">
        <v>1.1172166475145672E-3</v>
      </c>
      <c r="AP15" s="85">
        <v>7.6340590421055852E-4</v>
      </c>
      <c r="AQ15" s="85">
        <v>3.2326668153525071E-4</v>
      </c>
      <c r="AR15" s="85">
        <v>1.1476013237407427E-2</v>
      </c>
      <c r="AS15" s="85">
        <v>2.2330423602717833E-2</v>
      </c>
      <c r="AT15" s="85">
        <v>9.8056263920948366E-4</v>
      </c>
      <c r="AU15" s="85">
        <v>4.9389286221834534E-4</v>
      </c>
      <c r="AV15" s="85">
        <v>4.9457466162809401E-4</v>
      </c>
      <c r="AW15" s="85">
        <v>3.4612031544463824E-4</v>
      </c>
      <c r="AX15" s="85">
        <v>6.7078169115272659E-4</v>
      </c>
      <c r="AY15" s="85">
        <v>5.0037502707365273E-4</v>
      </c>
      <c r="AZ15" s="85">
        <v>7.1926479132024561E-4</v>
      </c>
      <c r="BA15" s="85">
        <v>9.8135927741298493E-5</v>
      </c>
      <c r="BB15" s="85">
        <v>6.2340056665831378E-4</v>
      </c>
      <c r="BC15" s="85">
        <v>2.3746947711063191E-3</v>
      </c>
      <c r="BD15" s="85">
        <v>6.5628898936056683E-3</v>
      </c>
      <c r="BE15" s="85">
        <v>1.1432033367620644E-3</v>
      </c>
      <c r="BF15" s="85">
        <v>2.8177383164686189E-3</v>
      </c>
      <c r="BG15" s="85">
        <v>9.8024226181492747E-4</v>
      </c>
      <c r="BH15" s="85">
        <v>1.501660283648733E-4</v>
      </c>
      <c r="BI15" s="85">
        <v>4.3195769131069766E-3</v>
      </c>
      <c r="BJ15" s="85">
        <v>7.6919164740490206E-4</v>
      </c>
      <c r="BK15" s="85">
        <v>7.6203231129546082E-4</v>
      </c>
      <c r="BL15" s="85">
        <v>1.4162178263226407E-3</v>
      </c>
      <c r="BM15" s="85">
        <v>2.4803388906866655E-4</v>
      </c>
      <c r="BN15" s="85">
        <v>3.8141618064488941E-3</v>
      </c>
      <c r="BO15" s="85">
        <v>3.3206464003473616E-3</v>
      </c>
      <c r="BP15" s="85">
        <v>1.9127514082958946E-3</v>
      </c>
      <c r="BQ15" s="85">
        <v>1.1911781560728857E-3</v>
      </c>
      <c r="BR15" s="85">
        <v>9.1406206918060969E-4</v>
      </c>
      <c r="BS15" s="85">
        <v>1.6755412088506269E-3</v>
      </c>
      <c r="BT15" s="85">
        <v>1.3063944328521051E-3</v>
      </c>
      <c r="BU15" s="85">
        <v>0</v>
      </c>
    </row>
    <row r="16" spans="1:73" x14ac:dyDescent="0.25">
      <c r="A16" s="46" t="s">
        <v>11</v>
      </c>
      <c r="B16" s="38" t="s">
        <v>75</v>
      </c>
      <c r="C16" s="85">
        <v>0.11531686860316692</v>
      </c>
      <c r="D16" s="85">
        <v>1.0464814283119869E-2</v>
      </c>
      <c r="E16" s="85">
        <v>1.2963386010625612E-2</v>
      </c>
      <c r="F16" s="85">
        <v>1.6492851496131822E-2</v>
      </c>
      <c r="G16" s="85">
        <v>9.3678890008321077E-3</v>
      </c>
      <c r="H16" s="85">
        <v>8.9798120264088913E-2</v>
      </c>
      <c r="I16" s="85">
        <v>9.7881689427487664E-2</v>
      </c>
      <c r="J16" s="85">
        <v>8.4631530933033244E-2</v>
      </c>
      <c r="K16" s="85">
        <v>0.40532662715299783</v>
      </c>
      <c r="L16" s="85">
        <v>1.4357408500479092</v>
      </c>
      <c r="M16" s="85">
        <v>0.10073045013610869</v>
      </c>
      <c r="N16" s="85">
        <v>6.8192535004947602E-3</v>
      </c>
      <c r="O16" s="85">
        <v>1.5310289446847697E-2</v>
      </c>
      <c r="P16" s="85">
        <v>3.0983176119956581E-2</v>
      </c>
      <c r="Q16" s="85">
        <v>1.796534148242333E-2</v>
      </c>
      <c r="R16" s="85">
        <v>1.2146753595225322E-2</v>
      </c>
      <c r="S16" s="85">
        <v>1.323085624785672E-2</v>
      </c>
      <c r="T16" s="85">
        <v>0.24348371839063301</v>
      </c>
      <c r="U16" s="85">
        <v>6.5827810456614247E-2</v>
      </c>
      <c r="V16" s="85">
        <v>1.210799290783908E-2</v>
      </c>
      <c r="W16" s="85">
        <v>1.2771049655375561E-2</v>
      </c>
      <c r="X16" s="85">
        <v>1.115330685155712E-2</v>
      </c>
      <c r="Y16" s="85">
        <v>7.9294231966440028E-3</v>
      </c>
      <c r="Z16" s="85">
        <v>2.8487841003883102E-2</v>
      </c>
      <c r="AA16" s="85">
        <v>1.4195153497294336E-2</v>
      </c>
      <c r="AB16" s="85">
        <v>1.8107532967424182E-2</v>
      </c>
      <c r="AC16" s="85">
        <v>1.730781325924962E-2</v>
      </c>
      <c r="AD16" s="85">
        <v>1.5980747309235287E-2</v>
      </c>
      <c r="AE16" s="85">
        <v>1.7101240868135401E-2</v>
      </c>
      <c r="AF16" s="85">
        <v>8.2308942523334743E-3</v>
      </c>
      <c r="AG16" s="85">
        <v>1.0857674029934374E-2</v>
      </c>
      <c r="AH16" s="85">
        <v>7.4886194748570896E-3</v>
      </c>
      <c r="AI16" s="85">
        <v>7.5534624593688472E-3</v>
      </c>
      <c r="AJ16" s="85">
        <v>9.2607638457265062E-3</v>
      </c>
      <c r="AK16" s="85">
        <v>1.7705115454063513E-2</v>
      </c>
      <c r="AL16" s="85">
        <v>6.8920090343035905E-3</v>
      </c>
      <c r="AM16" s="85">
        <v>3.5864286021017656E-3</v>
      </c>
      <c r="AN16" s="85">
        <v>7.2760275826586028E-3</v>
      </c>
      <c r="AO16" s="85">
        <v>5.994090561228729E-3</v>
      </c>
      <c r="AP16" s="85">
        <v>4.459147994796582E-3</v>
      </c>
      <c r="AQ16" s="85">
        <v>2.021992489289106E-3</v>
      </c>
      <c r="AR16" s="85">
        <v>4.231800380750373E-2</v>
      </c>
      <c r="AS16" s="85">
        <v>9.0090811499536114E-2</v>
      </c>
      <c r="AT16" s="85">
        <v>4.9221136453931986E-3</v>
      </c>
      <c r="AU16" s="85">
        <v>2.4223670307361735E-3</v>
      </c>
      <c r="AV16" s="85">
        <v>2.8417797830112366E-3</v>
      </c>
      <c r="AW16" s="85">
        <v>1.7288858470586824E-3</v>
      </c>
      <c r="AX16" s="85">
        <v>2.3867557855455144E-3</v>
      </c>
      <c r="AY16" s="85">
        <v>2.4032766865629378E-3</v>
      </c>
      <c r="AZ16" s="85">
        <v>3.557999804220949E-3</v>
      </c>
      <c r="BA16" s="85">
        <v>5.6715047266310927E-4</v>
      </c>
      <c r="BB16" s="85">
        <v>2.7037151822049744E-3</v>
      </c>
      <c r="BC16" s="85">
        <v>7.2246992449182691E-3</v>
      </c>
      <c r="BD16" s="85">
        <v>2.3240717748386989E-2</v>
      </c>
      <c r="BE16" s="85">
        <v>6.0881202450726399E-3</v>
      </c>
      <c r="BF16" s="85">
        <v>6.4634591730582452E-3</v>
      </c>
      <c r="BG16" s="85">
        <v>5.5420340410572387E-3</v>
      </c>
      <c r="BH16" s="85">
        <v>6.4517251047359694E-4</v>
      </c>
      <c r="BI16" s="85">
        <v>1.7170336942827956E-2</v>
      </c>
      <c r="BJ16" s="85">
        <v>4.2990424382643722E-3</v>
      </c>
      <c r="BK16" s="85">
        <v>3.2433748760703567E-3</v>
      </c>
      <c r="BL16" s="85">
        <v>4.8672446013604421E-3</v>
      </c>
      <c r="BM16" s="85">
        <v>2.3305551310585548E-3</v>
      </c>
      <c r="BN16" s="85">
        <v>2.3714897699155194E-2</v>
      </c>
      <c r="BO16" s="85">
        <v>2.4870906007558202E-2</v>
      </c>
      <c r="BP16" s="85">
        <v>3.9668471247858378E-3</v>
      </c>
      <c r="BQ16" s="85">
        <v>4.0198386088856914E-3</v>
      </c>
      <c r="BR16" s="85">
        <v>4.3652684036986382E-3</v>
      </c>
      <c r="BS16" s="85">
        <v>5.9579881553574214E-3</v>
      </c>
      <c r="BT16" s="85">
        <v>9.3521116278910878E-3</v>
      </c>
      <c r="BU16" s="85">
        <v>0</v>
      </c>
    </row>
    <row r="17" spans="1:73" x14ac:dyDescent="0.25">
      <c r="A17" s="46" t="s">
        <v>178</v>
      </c>
      <c r="B17" s="38" t="s">
        <v>179</v>
      </c>
      <c r="C17" s="85">
        <v>2.6638522496466322E-4</v>
      </c>
      <c r="D17" s="85">
        <v>3.2326475751101586E-4</v>
      </c>
      <c r="E17" s="85">
        <v>1.1836958336823317E-3</v>
      </c>
      <c r="F17" s="85">
        <v>5.6530851657246627E-4</v>
      </c>
      <c r="G17" s="85">
        <v>1.1699740812286859E-3</v>
      </c>
      <c r="H17" s="85">
        <v>4.7077359351454005E-4</v>
      </c>
      <c r="I17" s="85">
        <v>8.6775538048629384E-4</v>
      </c>
      <c r="J17" s="85">
        <v>5.9132156266945889E-4</v>
      </c>
      <c r="K17" s="85">
        <v>5.2313558515919008E-4</v>
      </c>
      <c r="L17" s="85">
        <v>6.443630714985161E-4</v>
      </c>
      <c r="M17" s="85">
        <v>1.0303639340897457</v>
      </c>
      <c r="N17" s="85">
        <v>1.1127998039357427E-3</v>
      </c>
      <c r="O17" s="85">
        <v>7.8012821299327682E-4</v>
      </c>
      <c r="P17" s="85">
        <v>5.6273582039272486E-4</v>
      </c>
      <c r="Q17" s="85">
        <v>4.5448611983814975E-4</v>
      </c>
      <c r="R17" s="85">
        <v>4.1544954733626114E-4</v>
      </c>
      <c r="S17" s="85">
        <v>9.7866753549185823E-4</v>
      </c>
      <c r="T17" s="85">
        <v>7.2082563414632695E-4</v>
      </c>
      <c r="U17" s="85">
        <v>5.9708165715538237E-4</v>
      </c>
      <c r="V17" s="85">
        <v>8.8706472011541664E-4</v>
      </c>
      <c r="W17" s="85">
        <v>7.1538082909887945E-4</v>
      </c>
      <c r="X17" s="85">
        <v>6.7708125027988151E-4</v>
      </c>
      <c r="Y17" s="85">
        <v>4.6276583945041241E-4</v>
      </c>
      <c r="Z17" s="85">
        <v>8.4580786042504487E-4</v>
      </c>
      <c r="AA17" s="85">
        <v>6.1517656046397226E-4</v>
      </c>
      <c r="AB17" s="85">
        <v>8.2134212325530708E-4</v>
      </c>
      <c r="AC17" s="85">
        <v>1.0302506869776008E-3</v>
      </c>
      <c r="AD17" s="85">
        <v>7.3756545859075817E-4</v>
      </c>
      <c r="AE17" s="85">
        <v>8.2808296329890208E-4</v>
      </c>
      <c r="AF17" s="85">
        <v>6.2704395403589974E-4</v>
      </c>
      <c r="AG17" s="85">
        <v>7.4556170753244805E-4</v>
      </c>
      <c r="AH17" s="85">
        <v>1.6251672150085269E-3</v>
      </c>
      <c r="AI17" s="85">
        <v>2.1412568023859934E-3</v>
      </c>
      <c r="AJ17" s="85">
        <v>7.6692614806456324E-4</v>
      </c>
      <c r="AK17" s="85">
        <v>6.0580612515652443E-4</v>
      </c>
      <c r="AL17" s="85">
        <v>8.5192449990731303E-4</v>
      </c>
      <c r="AM17" s="85">
        <v>6.3129378470996693E-4</v>
      </c>
      <c r="AN17" s="85">
        <v>1.1776392393170283E-3</v>
      </c>
      <c r="AO17" s="85">
        <v>1.3764248901690845E-3</v>
      </c>
      <c r="AP17" s="85">
        <v>7.1176072719610864E-4</v>
      </c>
      <c r="AQ17" s="85">
        <v>2.6705042332705783E-4</v>
      </c>
      <c r="AR17" s="85">
        <v>8.4972038350117404E-3</v>
      </c>
      <c r="AS17" s="85">
        <v>0.11256752047767847</v>
      </c>
      <c r="AT17" s="85">
        <v>4.8809756215463751E-4</v>
      </c>
      <c r="AU17" s="85">
        <v>8.1694750687143485E-4</v>
      </c>
      <c r="AV17" s="85">
        <v>3.3080875843648384E-4</v>
      </c>
      <c r="AW17" s="85">
        <v>3.9840058085219044E-4</v>
      </c>
      <c r="AX17" s="85">
        <v>5.4711998699278567E-4</v>
      </c>
      <c r="AY17" s="85">
        <v>6.4248864119043623E-4</v>
      </c>
      <c r="AZ17" s="85">
        <v>6.7843135767410904E-4</v>
      </c>
      <c r="BA17" s="85">
        <v>7.7257893870349357E-5</v>
      </c>
      <c r="BB17" s="85">
        <v>1.146679876664634E-3</v>
      </c>
      <c r="BC17" s="85">
        <v>1.0098664837451718E-3</v>
      </c>
      <c r="BD17" s="85">
        <v>6.6238613620319894E-4</v>
      </c>
      <c r="BE17" s="85">
        <v>1.0943618152947684E-3</v>
      </c>
      <c r="BF17" s="85">
        <v>5.6722280773899433E-4</v>
      </c>
      <c r="BG17" s="85">
        <v>1.1515924607291067E-3</v>
      </c>
      <c r="BH17" s="85">
        <v>3.9370056686780359E-4</v>
      </c>
      <c r="BI17" s="85">
        <v>8.8734685269432293E-3</v>
      </c>
      <c r="BJ17" s="85">
        <v>7.8141609406572304E-4</v>
      </c>
      <c r="BK17" s="85">
        <v>5.3610491923795781E-4</v>
      </c>
      <c r="BL17" s="85">
        <v>2.79800397595287E-3</v>
      </c>
      <c r="BM17" s="85">
        <v>4.9417710627486526E-4</v>
      </c>
      <c r="BN17" s="85">
        <v>2.5334516320762094E-3</v>
      </c>
      <c r="BO17" s="85">
        <v>8.9598434033665985E-4</v>
      </c>
      <c r="BP17" s="85">
        <v>1.6975219268926061E-3</v>
      </c>
      <c r="BQ17" s="85">
        <v>1.0729818427176595E-3</v>
      </c>
      <c r="BR17" s="85">
        <v>1.9963343083758598E-3</v>
      </c>
      <c r="BS17" s="85">
        <v>1.1528558672664552E-3</v>
      </c>
      <c r="BT17" s="85">
        <v>1.3269710724545011E-3</v>
      </c>
      <c r="BU17" s="85">
        <v>0</v>
      </c>
    </row>
    <row r="18" spans="1:73" x14ac:dyDescent="0.25">
      <c r="A18" s="46" t="s">
        <v>12</v>
      </c>
      <c r="B18" s="38" t="s">
        <v>76</v>
      </c>
      <c r="C18" s="85">
        <v>1.5130527194666603E-3</v>
      </c>
      <c r="D18" s="85">
        <v>2.7761065283962434E-3</v>
      </c>
      <c r="E18" s="85">
        <v>2.0011814791184256E-2</v>
      </c>
      <c r="F18" s="85">
        <v>3.6615740612364001E-2</v>
      </c>
      <c r="G18" s="85">
        <v>1.680494105647393E-3</v>
      </c>
      <c r="H18" s="85">
        <v>1.7572201490137916E-3</v>
      </c>
      <c r="I18" s="85">
        <v>8.1924275741780492E-3</v>
      </c>
      <c r="J18" s="85">
        <v>2.4961780093850899E-3</v>
      </c>
      <c r="K18" s="85">
        <v>2.0768509784989324E-3</v>
      </c>
      <c r="L18" s="85">
        <v>2.3158884081382518E-3</v>
      </c>
      <c r="M18" s="85">
        <v>2.3082744886549753E-3</v>
      </c>
      <c r="N18" s="85">
        <v>1.6316662781433262</v>
      </c>
      <c r="O18" s="85">
        <v>0.60327013358778292</v>
      </c>
      <c r="P18" s="85">
        <v>2.6061254709918375E-3</v>
      </c>
      <c r="Q18" s="85">
        <v>4.4123314576793296E-3</v>
      </c>
      <c r="R18" s="85">
        <v>1.9843792164173416E-3</v>
      </c>
      <c r="S18" s="85">
        <v>1.5225687684218251E-3</v>
      </c>
      <c r="T18" s="85">
        <v>1.8613706493523358E-3</v>
      </c>
      <c r="U18" s="85">
        <v>9.2634448527180464E-3</v>
      </c>
      <c r="V18" s="85">
        <v>1.8195123039615123E-3</v>
      </c>
      <c r="W18" s="85">
        <v>1.9092668952218593E-3</v>
      </c>
      <c r="X18" s="85">
        <v>2.3976544214375723E-3</v>
      </c>
      <c r="Y18" s="85">
        <v>1.8818058940043559E-3</v>
      </c>
      <c r="Z18" s="85">
        <v>2.4107953902827522E-3</v>
      </c>
      <c r="AA18" s="85">
        <v>1.8388760194187248E-3</v>
      </c>
      <c r="AB18" s="85">
        <v>5.7726046740651696E-2</v>
      </c>
      <c r="AC18" s="85">
        <v>2.2850753375189266E-3</v>
      </c>
      <c r="AD18" s="85">
        <v>9.289153509145967E-2</v>
      </c>
      <c r="AE18" s="85">
        <v>3.8551277736919953E-3</v>
      </c>
      <c r="AF18" s="85">
        <v>2.0590211670101018E-3</v>
      </c>
      <c r="AG18" s="85">
        <v>1.2735853501681421E-3</v>
      </c>
      <c r="AH18" s="85">
        <v>1.8274415780851056E-3</v>
      </c>
      <c r="AI18" s="85">
        <v>3.7289405499162788E-3</v>
      </c>
      <c r="AJ18" s="85">
        <v>4.1203764364092094E-3</v>
      </c>
      <c r="AK18" s="85">
        <v>1.4128398089826615E-2</v>
      </c>
      <c r="AL18" s="85">
        <v>4.1381772523357615E-3</v>
      </c>
      <c r="AM18" s="85">
        <v>1.9340413114884085E-3</v>
      </c>
      <c r="AN18" s="85">
        <v>2.9213685702739111E-3</v>
      </c>
      <c r="AO18" s="85">
        <v>2.4543957864416321E-3</v>
      </c>
      <c r="AP18" s="85">
        <v>7.4546935814396717E-3</v>
      </c>
      <c r="AQ18" s="85">
        <v>2.0156553624847652E-3</v>
      </c>
      <c r="AR18" s="85">
        <v>6.835273942220897E-3</v>
      </c>
      <c r="AS18" s="85">
        <v>1.3051076056111863E-2</v>
      </c>
      <c r="AT18" s="85">
        <v>2.7997712044941971E-3</v>
      </c>
      <c r="AU18" s="85">
        <v>1.8661102413747676E-3</v>
      </c>
      <c r="AV18" s="85">
        <v>1.4721690640307331E-3</v>
      </c>
      <c r="AW18" s="85">
        <v>6.47258834208051E-4</v>
      </c>
      <c r="AX18" s="85">
        <v>1.0786130174631895E-3</v>
      </c>
      <c r="AY18" s="85">
        <v>1.2808711428806572E-3</v>
      </c>
      <c r="AZ18" s="85">
        <v>1.823301881817756E-3</v>
      </c>
      <c r="BA18" s="85">
        <v>2.6814029105907012E-4</v>
      </c>
      <c r="BB18" s="85">
        <v>9.0368898657885576E-4</v>
      </c>
      <c r="BC18" s="85">
        <v>1.3617556403030023E-3</v>
      </c>
      <c r="BD18" s="85">
        <v>8.2226249981239199E-3</v>
      </c>
      <c r="BE18" s="85">
        <v>9.3099205799298691E-3</v>
      </c>
      <c r="BF18" s="85">
        <v>9.1734959788803349E-4</v>
      </c>
      <c r="BG18" s="85">
        <v>6.1676083085432237E-3</v>
      </c>
      <c r="BH18" s="85">
        <v>2.0354370952629987E-4</v>
      </c>
      <c r="BI18" s="85">
        <v>3.8853670309227212E-3</v>
      </c>
      <c r="BJ18" s="85">
        <v>4.5228607827439609E-3</v>
      </c>
      <c r="BK18" s="85">
        <v>1.3630257170161736E-3</v>
      </c>
      <c r="BL18" s="85">
        <v>8.0419674243992169E-4</v>
      </c>
      <c r="BM18" s="85">
        <v>4.3064168480714485E-4</v>
      </c>
      <c r="BN18" s="85">
        <v>2.5804936847832372E-3</v>
      </c>
      <c r="BO18" s="85">
        <v>2.094848917454201E-3</v>
      </c>
      <c r="BP18" s="85">
        <v>3.5017523568149802E-3</v>
      </c>
      <c r="BQ18" s="85">
        <v>2.3699404639837365E-3</v>
      </c>
      <c r="BR18" s="85">
        <v>6.4968563938911711E-3</v>
      </c>
      <c r="BS18" s="85">
        <v>9.5600711925405094E-3</v>
      </c>
      <c r="BT18" s="85">
        <v>1.0437333820797605E-2</v>
      </c>
      <c r="BU18" s="85">
        <v>0</v>
      </c>
    </row>
    <row r="19" spans="1:73" x14ac:dyDescent="0.25">
      <c r="A19" s="46" t="s">
        <v>13</v>
      </c>
      <c r="B19" s="38" t="s">
        <v>77</v>
      </c>
      <c r="C19" s="85">
        <v>5.4988576752439361E-4</v>
      </c>
      <c r="D19" s="85">
        <v>1.3073436826023348E-3</v>
      </c>
      <c r="E19" s="85">
        <v>3.0784617764670814E-3</v>
      </c>
      <c r="F19" s="85">
        <v>4.2477691572648949E-3</v>
      </c>
      <c r="G19" s="85">
        <v>5.4165989795032683E-4</v>
      </c>
      <c r="H19" s="85">
        <v>7.6546432083966624E-4</v>
      </c>
      <c r="I19" s="85">
        <v>1.8017168601799449E-3</v>
      </c>
      <c r="J19" s="85">
        <v>8.0394114678691809E-4</v>
      </c>
      <c r="K19" s="85">
        <v>1.0158018163621571E-3</v>
      </c>
      <c r="L19" s="85">
        <v>8.3894409395322573E-4</v>
      </c>
      <c r="M19" s="85">
        <v>7.1101221886449002E-4</v>
      </c>
      <c r="N19" s="85">
        <v>2.3334863777398464E-3</v>
      </c>
      <c r="O19" s="85">
        <v>1.3605766766811618</v>
      </c>
      <c r="P19" s="85">
        <v>8.9717693514712485E-4</v>
      </c>
      <c r="Q19" s="85">
        <v>8.08960889060678E-4</v>
      </c>
      <c r="R19" s="85">
        <v>6.5217091486184306E-4</v>
      </c>
      <c r="S19" s="85">
        <v>5.6940895142277258E-4</v>
      </c>
      <c r="T19" s="85">
        <v>8.4735160894875881E-4</v>
      </c>
      <c r="U19" s="85">
        <v>7.214685582517202E-4</v>
      </c>
      <c r="V19" s="85">
        <v>7.5717627728740054E-4</v>
      </c>
      <c r="W19" s="85">
        <v>1.5703788474361832E-3</v>
      </c>
      <c r="X19" s="85">
        <v>9.3490479951776392E-4</v>
      </c>
      <c r="Y19" s="85">
        <v>7.8479907531463645E-4</v>
      </c>
      <c r="Z19" s="85">
        <v>9.0366316252916273E-4</v>
      </c>
      <c r="AA19" s="85">
        <v>9.4795678267642401E-4</v>
      </c>
      <c r="AB19" s="85">
        <v>3.4458288678195343E-3</v>
      </c>
      <c r="AC19" s="85">
        <v>9.1154703107259075E-4</v>
      </c>
      <c r="AD19" s="85">
        <v>9.8703348502922391E-3</v>
      </c>
      <c r="AE19" s="85">
        <v>6.9465285586858491E-4</v>
      </c>
      <c r="AF19" s="85">
        <v>7.7685861535474823E-4</v>
      </c>
      <c r="AG19" s="85">
        <v>5.645006701067688E-4</v>
      </c>
      <c r="AH19" s="85">
        <v>9.3828751815162393E-4</v>
      </c>
      <c r="AI19" s="85">
        <v>4.5466555344993416E-3</v>
      </c>
      <c r="AJ19" s="85">
        <v>2.7070983570586481E-3</v>
      </c>
      <c r="AK19" s="85">
        <v>2.3320542254238932E-3</v>
      </c>
      <c r="AL19" s="85">
        <v>4.4087219082264827E-3</v>
      </c>
      <c r="AM19" s="85">
        <v>2.2251359730744301E-3</v>
      </c>
      <c r="AN19" s="85">
        <v>6.0474501029111373E-4</v>
      </c>
      <c r="AO19" s="85">
        <v>6.709835830832967E-4</v>
      </c>
      <c r="AP19" s="85">
        <v>6.5338376970145394E-4</v>
      </c>
      <c r="AQ19" s="85">
        <v>3.2168407489466949E-3</v>
      </c>
      <c r="AR19" s="85">
        <v>1.7596821112011705E-3</v>
      </c>
      <c r="AS19" s="85">
        <v>1.6107309093108492E-3</v>
      </c>
      <c r="AT19" s="85">
        <v>9.6125273182041916E-4</v>
      </c>
      <c r="AU19" s="85">
        <v>1.3878739284721641E-3</v>
      </c>
      <c r="AV19" s="85">
        <v>4.5438620236000769E-4</v>
      </c>
      <c r="AW19" s="85">
        <v>2.2109370443957577E-4</v>
      </c>
      <c r="AX19" s="85">
        <v>4.3839369298431205E-4</v>
      </c>
      <c r="AY19" s="85">
        <v>5.1997350902416555E-4</v>
      </c>
      <c r="AZ19" s="85">
        <v>9.2855855555895215E-4</v>
      </c>
      <c r="BA19" s="85">
        <v>1.3836674802223756E-4</v>
      </c>
      <c r="BB19" s="85">
        <v>3.1437699058183016E-4</v>
      </c>
      <c r="BC19" s="85">
        <v>8.0242721058688612E-4</v>
      </c>
      <c r="BD19" s="85">
        <v>1.0436111181000556E-3</v>
      </c>
      <c r="BE19" s="85">
        <v>1.1674164801681645E-3</v>
      </c>
      <c r="BF19" s="85">
        <v>7.7511910544624397E-4</v>
      </c>
      <c r="BG19" s="85">
        <v>9.0710558218112304E-4</v>
      </c>
      <c r="BH19" s="85">
        <v>6.6673741648263179E-5</v>
      </c>
      <c r="BI19" s="85">
        <v>9.1825956267652781E-4</v>
      </c>
      <c r="BJ19" s="85">
        <v>2.283342774325397E-3</v>
      </c>
      <c r="BK19" s="85">
        <v>1.6234268348548E-3</v>
      </c>
      <c r="BL19" s="85">
        <v>2.8586185406082417E-4</v>
      </c>
      <c r="BM19" s="85">
        <v>4.0631018422207597E-4</v>
      </c>
      <c r="BN19" s="85">
        <v>1.5349901639481797E-3</v>
      </c>
      <c r="BO19" s="85">
        <v>1.654158732755357E-3</v>
      </c>
      <c r="BP19" s="85">
        <v>5.2865448536433459E-3</v>
      </c>
      <c r="BQ19" s="85">
        <v>3.1216385527339996E-3</v>
      </c>
      <c r="BR19" s="85">
        <v>6.5140502261285859E-3</v>
      </c>
      <c r="BS19" s="85">
        <v>1.2002666602733374E-2</v>
      </c>
      <c r="BT19" s="85">
        <v>1.7066630342666724E-2</v>
      </c>
      <c r="BU19" s="85">
        <v>0</v>
      </c>
    </row>
    <row r="20" spans="1:73" x14ac:dyDescent="0.25">
      <c r="A20" s="46" t="s">
        <v>14</v>
      </c>
      <c r="B20" s="38" t="s">
        <v>78</v>
      </c>
      <c r="C20" s="85">
        <v>2.5367538080993167E-3</v>
      </c>
      <c r="D20" s="85">
        <v>1.7171695838597749E-3</v>
      </c>
      <c r="E20" s="85">
        <v>4.7755398848296814E-3</v>
      </c>
      <c r="F20" s="85">
        <v>1.533789222135009E-2</v>
      </c>
      <c r="G20" s="85">
        <v>2.9597425973994251E-3</v>
      </c>
      <c r="H20" s="85">
        <v>2.5958640493091456E-3</v>
      </c>
      <c r="I20" s="85">
        <v>6.1414161121835118E-3</v>
      </c>
      <c r="J20" s="85">
        <v>9.8574116782748945E-3</v>
      </c>
      <c r="K20" s="85">
        <v>4.5828343047493751E-3</v>
      </c>
      <c r="L20" s="85">
        <v>7.8855869182214208E-3</v>
      </c>
      <c r="M20" s="85">
        <v>7.7960930159889164E-3</v>
      </c>
      <c r="N20" s="85">
        <v>1.3633723280301373E-2</v>
      </c>
      <c r="O20" s="85">
        <v>7.2917345031866887E-3</v>
      </c>
      <c r="P20" s="85">
        <v>1.1985609970970257</v>
      </c>
      <c r="Q20" s="85">
        <v>0.13176562344415793</v>
      </c>
      <c r="R20" s="85">
        <v>3.2127107408406713E-2</v>
      </c>
      <c r="S20" s="85">
        <v>2.7824198360168885E-3</v>
      </c>
      <c r="T20" s="85">
        <v>7.5924879217988597E-3</v>
      </c>
      <c r="U20" s="85">
        <v>4.8091355035062566E-3</v>
      </c>
      <c r="V20" s="85">
        <v>9.3661213619396621E-3</v>
      </c>
      <c r="W20" s="85">
        <v>9.4903144529762569E-3</v>
      </c>
      <c r="X20" s="85">
        <v>5.3075613941154032E-3</v>
      </c>
      <c r="Y20" s="85">
        <v>3.8405180419838463E-3</v>
      </c>
      <c r="Z20" s="85">
        <v>4.5337816878234412E-3</v>
      </c>
      <c r="AA20" s="85">
        <v>3.9585058061360661E-3</v>
      </c>
      <c r="AB20" s="85">
        <v>7.3007513965530936E-3</v>
      </c>
      <c r="AC20" s="85">
        <v>4.3106471033039061E-3</v>
      </c>
      <c r="AD20" s="85">
        <v>0.26459640034943172</v>
      </c>
      <c r="AE20" s="85">
        <v>1.4865248359077059E-2</v>
      </c>
      <c r="AF20" s="85">
        <v>3.6151729345792884E-3</v>
      </c>
      <c r="AG20" s="85">
        <v>5.5901595259985641E-3</v>
      </c>
      <c r="AH20" s="85">
        <v>4.4446719651769374E-3</v>
      </c>
      <c r="AI20" s="85">
        <v>5.0030222248894866E-3</v>
      </c>
      <c r="AJ20" s="85">
        <v>1.8329945539177203E-2</v>
      </c>
      <c r="AK20" s="85">
        <v>3.087974063035427E-3</v>
      </c>
      <c r="AL20" s="85">
        <v>5.1448560107311952E-3</v>
      </c>
      <c r="AM20" s="85">
        <v>1.9341098927107903E-3</v>
      </c>
      <c r="AN20" s="85">
        <v>2.7512367393000008E-3</v>
      </c>
      <c r="AO20" s="85">
        <v>3.2318771564530447E-3</v>
      </c>
      <c r="AP20" s="85">
        <v>7.1035124117356796E-3</v>
      </c>
      <c r="AQ20" s="85">
        <v>1.457059646482929E-3</v>
      </c>
      <c r="AR20" s="85">
        <v>2.8650241675949218E-3</v>
      </c>
      <c r="AS20" s="85">
        <v>5.541482435355894E-3</v>
      </c>
      <c r="AT20" s="85">
        <v>1.2898030370130188E-2</v>
      </c>
      <c r="AU20" s="85">
        <v>2.7434202628926932E-3</v>
      </c>
      <c r="AV20" s="85">
        <v>3.3230476365448168E-3</v>
      </c>
      <c r="AW20" s="85">
        <v>1.5607817142936119E-3</v>
      </c>
      <c r="AX20" s="85">
        <v>2.4615532330374127E-3</v>
      </c>
      <c r="AY20" s="85">
        <v>3.3242517341286288E-3</v>
      </c>
      <c r="AZ20" s="85">
        <v>3.9014501150347971E-3</v>
      </c>
      <c r="BA20" s="85">
        <v>9.6399261893696624E-4</v>
      </c>
      <c r="BB20" s="85">
        <v>2.55371079667077E-3</v>
      </c>
      <c r="BC20" s="85">
        <v>3.8380569418609333E-3</v>
      </c>
      <c r="BD20" s="85">
        <v>5.898215746697748E-3</v>
      </c>
      <c r="BE20" s="85">
        <v>5.7774303455292763E-3</v>
      </c>
      <c r="BF20" s="85">
        <v>1.6893698976467252E-3</v>
      </c>
      <c r="BG20" s="85">
        <v>1.106110592103151E-2</v>
      </c>
      <c r="BH20" s="85">
        <v>2.7637154271963564E-4</v>
      </c>
      <c r="BI20" s="85">
        <v>3.0409016456545025E-3</v>
      </c>
      <c r="BJ20" s="85">
        <v>7.5580882526983797E-3</v>
      </c>
      <c r="BK20" s="85">
        <v>1.9827447493847303E-3</v>
      </c>
      <c r="BL20" s="85">
        <v>1.6654141670765072E-3</v>
      </c>
      <c r="BM20" s="85">
        <v>6.8396637176192283E-4</v>
      </c>
      <c r="BN20" s="85">
        <v>2.9098970195076896E-3</v>
      </c>
      <c r="BO20" s="85">
        <v>2.3766041264070966E-3</v>
      </c>
      <c r="BP20" s="85">
        <v>2.6572901717635067E-3</v>
      </c>
      <c r="BQ20" s="85">
        <v>2.9317658179777522E-3</v>
      </c>
      <c r="BR20" s="85">
        <v>4.5942050738667483E-3</v>
      </c>
      <c r="BS20" s="85">
        <v>4.6470440044871731E-3</v>
      </c>
      <c r="BT20" s="85">
        <v>9.3976634710311122E-3</v>
      </c>
      <c r="BU20" s="85">
        <v>0</v>
      </c>
    </row>
    <row r="21" spans="1:73" x14ac:dyDescent="0.25">
      <c r="A21" s="46" t="s">
        <v>15</v>
      </c>
      <c r="B21" s="38" t="s">
        <v>79</v>
      </c>
      <c r="C21" s="85">
        <v>5.8500749705209486E-3</v>
      </c>
      <c r="D21" s="85">
        <v>3.0127027898766978E-3</v>
      </c>
      <c r="E21" s="85">
        <v>3.2699727685573548E-3</v>
      </c>
      <c r="F21" s="85">
        <v>3.5188934437355057E-3</v>
      </c>
      <c r="G21" s="85">
        <v>3.5456593338806176E-3</v>
      </c>
      <c r="H21" s="85">
        <v>6.9096058272819991E-3</v>
      </c>
      <c r="I21" s="85">
        <v>2.1792877562024363E-2</v>
      </c>
      <c r="J21" s="85">
        <v>7.0561803315550176E-2</v>
      </c>
      <c r="K21" s="85">
        <v>1.7021837807013957E-2</v>
      </c>
      <c r="L21" s="85">
        <v>3.5776993173559535E-2</v>
      </c>
      <c r="M21" s="85">
        <v>3.4740353656078408E-2</v>
      </c>
      <c r="N21" s="85">
        <v>4.1856993678967393E-3</v>
      </c>
      <c r="O21" s="85">
        <v>1.092775421408013E-2</v>
      </c>
      <c r="P21" s="85">
        <v>6.6500184737368684E-2</v>
      </c>
      <c r="Q21" s="85">
        <v>1.2148667030038929</v>
      </c>
      <c r="R21" s="85">
        <v>0.28305835943176144</v>
      </c>
      <c r="S21" s="85">
        <v>3.7392217134604327E-3</v>
      </c>
      <c r="T21" s="85">
        <v>1.7910981715843821E-2</v>
      </c>
      <c r="U21" s="85">
        <v>1.3298773235190922E-2</v>
      </c>
      <c r="V21" s="85">
        <v>8.121191955950879E-3</v>
      </c>
      <c r="W21" s="85">
        <v>1.5476257586249813E-2</v>
      </c>
      <c r="X21" s="85">
        <v>9.8847791436425646E-3</v>
      </c>
      <c r="Y21" s="85">
        <v>1.9557937827363443E-2</v>
      </c>
      <c r="Z21" s="85">
        <v>1.218722602914398E-2</v>
      </c>
      <c r="AA21" s="85">
        <v>7.8330770157206912E-3</v>
      </c>
      <c r="AB21" s="85">
        <v>1.10583725032063E-2</v>
      </c>
      <c r="AC21" s="85">
        <v>7.7925743106857862E-3</v>
      </c>
      <c r="AD21" s="85">
        <v>2.1881040899625968E-2</v>
      </c>
      <c r="AE21" s="85">
        <v>1.2352076121545921E-2</v>
      </c>
      <c r="AF21" s="85">
        <v>5.7711863436633376E-3</v>
      </c>
      <c r="AG21" s="85">
        <v>5.5162613597308906E-3</v>
      </c>
      <c r="AH21" s="85">
        <v>1.1783919625267567E-2</v>
      </c>
      <c r="AI21" s="85">
        <v>9.9959442386628201E-3</v>
      </c>
      <c r="AJ21" s="85">
        <v>4.3754364811975461E-3</v>
      </c>
      <c r="AK21" s="85">
        <v>7.0249960268190855E-3</v>
      </c>
      <c r="AL21" s="85">
        <v>6.0233882129896331E-3</v>
      </c>
      <c r="AM21" s="85">
        <v>6.076712816946335E-3</v>
      </c>
      <c r="AN21" s="85">
        <v>4.8684273510160875E-3</v>
      </c>
      <c r="AO21" s="85">
        <v>5.1906764293420133E-3</v>
      </c>
      <c r="AP21" s="85">
        <v>1.3370128817207715E-2</v>
      </c>
      <c r="AQ21" s="85">
        <v>6.4890791151436047E-3</v>
      </c>
      <c r="AR21" s="85">
        <v>4.2238564827120793E-3</v>
      </c>
      <c r="AS21" s="85">
        <v>1.0236522781763836E-2</v>
      </c>
      <c r="AT21" s="85">
        <v>9.923420798692259E-2</v>
      </c>
      <c r="AU21" s="85">
        <v>2.4667927803448736E-3</v>
      </c>
      <c r="AV21" s="85">
        <v>3.8545271705519375E-3</v>
      </c>
      <c r="AW21" s="85">
        <v>7.2135206782717488E-3</v>
      </c>
      <c r="AX21" s="85">
        <v>7.060053245900544E-3</v>
      </c>
      <c r="AY21" s="85">
        <v>5.2482469025261257E-3</v>
      </c>
      <c r="AZ21" s="85">
        <v>8.775819427110778E-3</v>
      </c>
      <c r="BA21" s="85">
        <v>8.686295190291171E-4</v>
      </c>
      <c r="BB21" s="85">
        <v>1.5897330064298072E-2</v>
      </c>
      <c r="BC21" s="85">
        <v>1.6931564317901961E-2</v>
      </c>
      <c r="BD21" s="85">
        <v>8.7709581618233695E-3</v>
      </c>
      <c r="BE21" s="85">
        <v>3.1386361329164142E-2</v>
      </c>
      <c r="BF21" s="85">
        <v>5.1062732489865047E-3</v>
      </c>
      <c r="BG21" s="85">
        <v>5.8556765690655306E-3</v>
      </c>
      <c r="BH21" s="85">
        <v>6.1834713719813317E-4</v>
      </c>
      <c r="BI21" s="85">
        <v>5.3994726937148831E-3</v>
      </c>
      <c r="BJ21" s="85">
        <v>1.0724424522750605E-2</v>
      </c>
      <c r="BK21" s="85">
        <v>6.4621186984027273E-3</v>
      </c>
      <c r="BL21" s="85">
        <v>3.9257736806353185E-3</v>
      </c>
      <c r="BM21" s="85">
        <v>1.5797207575549829E-3</v>
      </c>
      <c r="BN21" s="85">
        <v>4.8718824878466998E-3</v>
      </c>
      <c r="BO21" s="85">
        <v>5.7141639376069022E-3</v>
      </c>
      <c r="BP21" s="85">
        <v>3.7609580187064665E-3</v>
      </c>
      <c r="BQ21" s="85">
        <v>9.3421303146252136E-3</v>
      </c>
      <c r="BR21" s="85">
        <v>9.9949663003606228E-3</v>
      </c>
      <c r="BS21" s="85">
        <v>5.6920203417435769E-3</v>
      </c>
      <c r="BT21" s="85">
        <v>5.0814504885866307E-3</v>
      </c>
      <c r="BU21" s="85">
        <v>0</v>
      </c>
    </row>
    <row r="22" spans="1:73" x14ac:dyDescent="0.25">
      <c r="A22" s="46" t="s">
        <v>16</v>
      </c>
      <c r="B22" s="38" t="s">
        <v>80</v>
      </c>
      <c r="C22" s="85">
        <v>2.5125622065735147E-3</v>
      </c>
      <c r="D22" s="85">
        <v>3.1527472050858927E-3</v>
      </c>
      <c r="E22" s="85">
        <v>2.1128696893034479E-3</v>
      </c>
      <c r="F22" s="85">
        <v>2.4002325785363455E-3</v>
      </c>
      <c r="G22" s="85">
        <v>3.2531296883644744E-3</v>
      </c>
      <c r="H22" s="85">
        <v>3.289257300206014E-3</v>
      </c>
      <c r="I22" s="85">
        <v>7.7036679860736611E-3</v>
      </c>
      <c r="J22" s="85">
        <v>7.327313052909009E-3</v>
      </c>
      <c r="K22" s="85">
        <v>4.3389997132182818E-3</v>
      </c>
      <c r="L22" s="85">
        <v>5.3846746016785393E-3</v>
      </c>
      <c r="M22" s="85">
        <v>9.3392015462582158E-3</v>
      </c>
      <c r="N22" s="85">
        <v>3.5607870233458181E-3</v>
      </c>
      <c r="O22" s="85">
        <v>4.7707100447164034E-3</v>
      </c>
      <c r="P22" s="85">
        <v>4.8282845210868511E-3</v>
      </c>
      <c r="Q22" s="85">
        <v>3.3444840560913945E-3</v>
      </c>
      <c r="R22" s="85">
        <v>1.2313404014665712</v>
      </c>
      <c r="S22" s="85">
        <v>3.6707823830635514E-3</v>
      </c>
      <c r="T22" s="85">
        <v>1.9121370792015684E-2</v>
      </c>
      <c r="U22" s="85">
        <v>8.4841339522528231E-3</v>
      </c>
      <c r="V22" s="85">
        <v>4.0779704172617774E-3</v>
      </c>
      <c r="W22" s="85">
        <v>5.2110535481252138E-3</v>
      </c>
      <c r="X22" s="85">
        <v>4.9888074030702357E-3</v>
      </c>
      <c r="Y22" s="85">
        <v>4.5106071806358186E-3</v>
      </c>
      <c r="Z22" s="85">
        <v>9.3285883528529488E-3</v>
      </c>
      <c r="AA22" s="85">
        <v>5.5234575336907399E-3</v>
      </c>
      <c r="AB22" s="85">
        <v>4.9116491132133993E-3</v>
      </c>
      <c r="AC22" s="85">
        <v>7.8157893463570924E-3</v>
      </c>
      <c r="AD22" s="85">
        <v>5.150833072714394E-3</v>
      </c>
      <c r="AE22" s="85">
        <v>7.333178208924691E-3</v>
      </c>
      <c r="AF22" s="85">
        <v>4.7074972534782321E-3</v>
      </c>
      <c r="AG22" s="85">
        <v>4.0879427741048815E-3</v>
      </c>
      <c r="AH22" s="85">
        <v>4.3018057189510833E-3</v>
      </c>
      <c r="AI22" s="85">
        <v>8.5740850288468576E-3</v>
      </c>
      <c r="AJ22" s="85">
        <v>4.1938860450129256E-3</v>
      </c>
      <c r="AK22" s="85">
        <v>5.557656924263926E-3</v>
      </c>
      <c r="AL22" s="85">
        <v>9.2839068518400722E-3</v>
      </c>
      <c r="AM22" s="85">
        <v>5.8416443624147631E-3</v>
      </c>
      <c r="AN22" s="85">
        <v>3.1518325420494589E-3</v>
      </c>
      <c r="AO22" s="85">
        <v>5.7154995773558755E-3</v>
      </c>
      <c r="AP22" s="85">
        <v>2.8215956624349338E-3</v>
      </c>
      <c r="AQ22" s="85">
        <v>2.2621334649600114E-3</v>
      </c>
      <c r="AR22" s="85">
        <v>3.2516368033676424E-3</v>
      </c>
      <c r="AS22" s="85">
        <v>5.1459667790778128E-3</v>
      </c>
      <c r="AT22" s="85">
        <v>0.15879685360645265</v>
      </c>
      <c r="AU22" s="85">
        <v>3.846887518160987E-3</v>
      </c>
      <c r="AV22" s="85">
        <v>5.3115235948859221E-3</v>
      </c>
      <c r="AW22" s="85">
        <v>2.2095458117626358E-2</v>
      </c>
      <c r="AX22" s="85">
        <v>1.0616457771129101E-2</v>
      </c>
      <c r="AY22" s="85">
        <v>6.9287206711599715E-3</v>
      </c>
      <c r="AZ22" s="85">
        <v>7.5868109862275695E-3</v>
      </c>
      <c r="BA22" s="85">
        <v>6.591721534553878E-4</v>
      </c>
      <c r="BB22" s="85">
        <v>1.0957285951061282E-2</v>
      </c>
      <c r="BC22" s="85">
        <v>5.0451008213604022E-2</v>
      </c>
      <c r="BD22" s="85">
        <v>7.6710290795196463E-3</v>
      </c>
      <c r="BE22" s="85">
        <v>9.7228281193672703E-2</v>
      </c>
      <c r="BF22" s="85">
        <v>1.021695483146369E-2</v>
      </c>
      <c r="BG22" s="85">
        <v>4.1588934078851444E-3</v>
      </c>
      <c r="BH22" s="85">
        <v>9.1222474171314002E-4</v>
      </c>
      <c r="BI22" s="85">
        <v>8.9512348485972747E-3</v>
      </c>
      <c r="BJ22" s="85">
        <v>1.378345962635613E-2</v>
      </c>
      <c r="BK22" s="85">
        <v>3.0896300952555546E-3</v>
      </c>
      <c r="BL22" s="85">
        <v>4.9249633406957477E-3</v>
      </c>
      <c r="BM22" s="85">
        <v>1.0831425756534529E-3</v>
      </c>
      <c r="BN22" s="85">
        <v>5.9500723900697437E-3</v>
      </c>
      <c r="BO22" s="85">
        <v>5.3211613138117175E-3</v>
      </c>
      <c r="BP22" s="85">
        <v>5.3017731779547196E-3</v>
      </c>
      <c r="BQ22" s="85">
        <v>1.7539444230169537E-2</v>
      </c>
      <c r="BR22" s="85">
        <v>1.4411090960672687E-2</v>
      </c>
      <c r="BS22" s="85">
        <v>4.2444614955748335E-3</v>
      </c>
      <c r="BT22" s="85">
        <v>8.6124398633855292E-3</v>
      </c>
      <c r="BU22" s="85">
        <v>0</v>
      </c>
    </row>
    <row r="23" spans="1:73" x14ac:dyDescent="0.25">
      <c r="A23" s="46" t="s">
        <v>17</v>
      </c>
      <c r="B23" s="38" t="s">
        <v>81</v>
      </c>
      <c r="C23" s="85">
        <v>3.3424048022610557E-2</v>
      </c>
      <c r="D23" s="85">
        <v>5.3618189150389038E-2</v>
      </c>
      <c r="E23" s="85">
        <v>0.13988698908391523</v>
      </c>
      <c r="F23" s="85">
        <v>5.2421021581360916E-2</v>
      </c>
      <c r="G23" s="85">
        <v>0.10599684046429771</v>
      </c>
      <c r="H23" s="85">
        <v>3.4045325702456324E-2</v>
      </c>
      <c r="I23" s="85">
        <v>6.7359879184940671E-2</v>
      </c>
      <c r="J23" s="85">
        <v>4.1378862182057885E-2</v>
      </c>
      <c r="K23" s="85">
        <v>4.736880585987123E-2</v>
      </c>
      <c r="L23" s="85">
        <v>4.614592045763969E-2</v>
      </c>
      <c r="M23" s="85">
        <v>3.2546576145615215E-2</v>
      </c>
      <c r="N23" s="85">
        <v>2.3019688981992085E-2</v>
      </c>
      <c r="O23" s="85">
        <v>2.2577975981815275E-2</v>
      </c>
      <c r="P23" s="85">
        <v>6.7349818233572473E-2</v>
      </c>
      <c r="Q23" s="85">
        <v>4.727592942100501E-2</v>
      </c>
      <c r="R23" s="85">
        <v>3.4765848493798879E-2</v>
      </c>
      <c r="S23" s="85">
        <v>1.1832821944900276</v>
      </c>
      <c r="T23" s="85">
        <v>0.10626116444057195</v>
      </c>
      <c r="U23" s="85">
        <v>4.5668632651823263E-2</v>
      </c>
      <c r="V23" s="85">
        <v>8.9173950074275754E-2</v>
      </c>
      <c r="W23" s="85">
        <v>9.4577190800938488E-2</v>
      </c>
      <c r="X23" s="85">
        <v>5.0467934373344167E-2</v>
      </c>
      <c r="Y23" s="85">
        <v>2.2160745041342578E-2</v>
      </c>
      <c r="Z23" s="85">
        <v>0.14299247702348045</v>
      </c>
      <c r="AA23" s="85">
        <v>5.052781913775669E-2</v>
      </c>
      <c r="AB23" s="85">
        <v>4.9041113185823396E-2</v>
      </c>
      <c r="AC23" s="85">
        <v>4.1352141145262221E-2</v>
      </c>
      <c r="AD23" s="85">
        <v>4.3093067603859947E-2</v>
      </c>
      <c r="AE23" s="85">
        <v>2.7957718267073751E-2</v>
      </c>
      <c r="AF23" s="85">
        <v>3.3674372869077582E-2</v>
      </c>
      <c r="AG23" s="85">
        <v>7.6096458378791532E-2</v>
      </c>
      <c r="AH23" s="85">
        <v>4.5967338727884097E-2</v>
      </c>
      <c r="AI23" s="85">
        <v>4.0953358178585766E-2</v>
      </c>
      <c r="AJ23" s="85">
        <v>2.6099643762389615E-2</v>
      </c>
      <c r="AK23" s="85">
        <v>5.8695910292744617E-2</v>
      </c>
      <c r="AL23" s="85">
        <v>3.6557022406241126E-2</v>
      </c>
      <c r="AM23" s="85">
        <v>1.5961432478976492E-2</v>
      </c>
      <c r="AN23" s="85">
        <v>0.19764240283368412</v>
      </c>
      <c r="AO23" s="85">
        <v>0.20470519670159015</v>
      </c>
      <c r="AP23" s="85">
        <v>9.4641976795873398E-2</v>
      </c>
      <c r="AQ23" s="85">
        <v>3.3163202026571734E-2</v>
      </c>
      <c r="AR23" s="85">
        <v>2.0221300921288918E-2</v>
      </c>
      <c r="AS23" s="85">
        <v>2.1105667224287455E-2</v>
      </c>
      <c r="AT23" s="85">
        <v>2.6772317574427003E-2</v>
      </c>
      <c r="AU23" s="85">
        <v>1.0110948727052978E-2</v>
      </c>
      <c r="AV23" s="85">
        <v>1.3986606391803073E-2</v>
      </c>
      <c r="AW23" s="85">
        <v>8.7014726866228905E-3</v>
      </c>
      <c r="AX23" s="85">
        <v>7.1546361657000923E-3</v>
      </c>
      <c r="AY23" s="85">
        <v>8.2065232679546535E-3</v>
      </c>
      <c r="AZ23" s="85">
        <v>1.5760584043470478E-2</v>
      </c>
      <c r="BA23" s="85">
        <v>1.7453768290020672E-3</v>
      </c>
      <c r="BB23" s="85">
        <v>8.3693195596040958E-3</v>
      </c>
      <c r="BC23" s="85">
        <v>2.2828873351809074E-2</v>
      </c>
      <c r="BD23" s="85">
        <v>2.3577799864848304E-2</v>
      </c>
      <c r="BE23" s="85">
        <v>2.4743567817617135E-2</v>
      </c>
      <c r="BF23" s="85">
        <v>1.2858057896705865E-2</v>
      </c>
      <c r="BG23" s="85">
        <v>2.9229674033023723E-2</v>
      </c>
      <c r="BH23" s="85">
        <v>2.3405407811033997E-3</v>
      </c>
      <c r="BI23" s="85">
        <v>5.2821177145026536E-2</v>
      </c>
      <c r="BJ23" s="85">
        <v>1.8969652112164614E-2</v>
      </c>
      <c r="BK23" s="85">
        <v>1.1623174862581898E-2</v>
      </c>
      <c r="BL23" s="85">
        <v>8.7708066182375383E-3</v>
      </c>
      <c r="BM23" s="85">
        <v>3.4347312669768567E-3</v>
      </c>
      <c r="BN23" s="85">
        <v>1.792357727661972E-2</v>
      </c>
      <c r="BO23" s="85">
        <v>1.5621037339364071E-2</v>
      </c>
      <c r="BP23" s="85">
        <v>1.428194782113962E-2</v>
      </c>
      <c r="BQ23" s="85">
        <v>1.4425069693429859E-2</v>
      </c>
      <c r="BR23" s="85">
        <v>1.563890586968605E-2</v>
      </c>
      <c r="BS23" s="85">
        <v>2.1547499933114667E-2</v>
      </c>
      <c r="BT23" s="85">
        <v>1.4875682240154071E-2</v>
      </c>
      <c r="BU23" s="85">
        <v>0</v>
      </c>
    </row>
    <row r="24" spans="1:73" x14ac:dyDescent="0.25">
      <c r="A24" s="46" t="s">
        <v>18</v>
      </c>
      <c r="B24" s="38" t="s">
        <v>82</v>
      </c>
      <c r="C24" s="85">
        <v>5.1514687823336007E-2</v>
      </c>
      <c r="D24" s="85">
        <v>3.3703924802119811E-2</v>
      </c>
      <c r="E24" s="85">
        <v>1.8326524213529802E-2</v>
      </c>
      <c r="F24" s="85">
        <v>2.6918999095203969E-2</v>
      </c>
      <c r="G24" s="85">
        <v>3.9443435493299595E-2</v>
      </c>
      <c r="H24" s="85">
        <v>3.6437399419914945E-2</v>
      </c>
      <c r="I24" s="85">
        <v>2.2302020052894923E-2</v>
      </c>
      <c r="J24" s="85">
        <v>5.2218212179724326E-2</v>
      </c>
      <c r="K24" s="85">
        <v>5.8847435226955395E-2</v>
      </c>
      <c r="L24" s="85">
        <v>6.3375571847956835E-2</v>
      </c>
      <c r="M24" s="85">
        <v>4.8292643123140862E-2</v>
      </c>
      <c r="N24" s="85">
        <v>1.643330629117561E-2</v>
      </c>
      <c r="O24" s="85">
        <v>6.4759169895690291E-2</v>
      </c>
      <c r="P24" s="85">
        <v>0.14439842964828378</v>
      </c>
      <c r="Q24" s="85">
        <v>7.2464097994401663E-2</v>
      </c>
      <c r="R24" s="85">
        <v>5.2858266417859033E-2</v>
      </c>
      <c r="S24" s="85">
        <v>5.8970048571412442E-2</v>
      </c>
      <c r="T24" s="85">
        <v>1.208971457656272</v>
      </c>
      <c r="U24" s="85">
        <v>0.32258442660938647</v>
      </c>
      <c r="V24" s="85">
        <v>5.2265409879670086E-2</v>
      </c>
      <c r="W24" s="85">
        <v>5.3045740285452239E-2</v>
      </c>
      <c r="X24" s="85">
        <v>4.8008320005380328E-2</v>
      </c>
      <c r="Y24" s="85">
        <v>3.400010946568887E-2</v>
      </c>
      <c r="Z24" s="85">
        <v>0.13238812606325373</v>
      </c>
      <c r="AA24" s="85">
        <v>6.3171730820561017E-2</v>
      </c>
      <c r="AB24" s="85">
        <v>8.1740647781856426E-2</v>
      </c>
      <c r="AC24" s="85">
        <v>7.7087262570588511E-2</v>
      </c>
      <c r="AD24" s="85">
        <v>7.129626029178876E-2</v>
      </c>
      <c r="AE24" s="85">
        <v>7.770302356547637E-2</v>
      </c>
      <c r="AF24" s="85">
        <v>3.4750491616427542E-2</v>
      </c>
      <c r="AG24" s="85">
        <v>3.2634394214121676E-2</v>
      </c>
      <c r="AH24" s="85">
        <v>2.6066037354996824E-2</v>
      </c>
      <c r="AI24" s="85">
        <v>2.3218184523401096E-2</v>
      </c>
      <c r="AJ24" s="85">
        <v>3.3248912913026028E-2</v>
      </c>
      <c r="AK24" s="85">
        <v>8.2619578085666792E-2</v>
      </c>
      <c r="AL24" s="85">
        <v>1.3929108468521743E-2</v>
      </c>
      <c r="AM24" s="85">
        <v>8.1864670291267715E-3</v>
      </c>
      <c r="AN24" s="85">
        <v>2.8680575313079285E-2</v>
      </c>
      <c r="AO24" s="85">
        <v>1.9308872535081813E-2</v>
      </c>
      <c r="AP24" s="85">
        <v>1.6441838517014792E-2</v>
      </c>
      <c r="AQ24" s="85">
        <v>7.8792978195353618E-3</v>
      </c>
      <c r="AR24" s="85">
        <v>2.2815706515471657E-2</v>
      </c>
      <c r="AS24" s="85">
        <v>3.3125947887635315E-2</v>
      </c>
      <c r="AT24" s="85">
        <v>1.9010640352928956E-2</v>
      </c>
      <c r="AU24" s="85">
        <v>6.3000321991241665E-3</v>
      </c>
      <c r="AV24" s="85">
        <v>1.0224032805455349E-2</v>
      </c>
      <c r="AW24" s="85">
        <v>5.6367359258032478E-3</v>
      </c>
      <c r="AX24" s="85">
        <v>7.6249320021819162E-3</v>
      </c>
      <c r="AY24" s="85">
        <v>7.9367307708467089E-3</v>
      </c>
      <c r="AZ24" s="85">
        <v>1.2987192331063825E-2</v>
      </c>
      <c r="BA24" s="85">
        <v>1.8273986981420334E-3</v>
      </c>
      <c r="BB24" s="85">
        <v>5.9363645951789308E-3</v>
      </c>
      <c r="BC24" s="85">
        <v>2.6372366087803325E-2</v>
      </c>
      <c r="BD24" s="85">
        <v>3.5937599513224429E-2</v>
      </c>
      <c r="BE24" s="85">
        <v>2.1233307899451156E-2</v>
      </c>
      <c r="BF24" s="85">
        <v>2.3019151609321695E-2</v>
      </c>
      <c r="BG24" s="85">
        <v>1.9175553347683394E-2</v>
      </c>
      <c r="BH24" s="85">
        <v>9.6646412138721527E-4</v>
      </c>
      <c r="BI24" s="85">
        <v>1.5543857070223934E-2</v>
      </c>
      <c r="BJ24" s="85">
        <v>1.5929313459675336E-2</v>
      </c>
      <c r="BK24" s="85">
        <v>4.8108049692556585E-3</v>
      </c>
      <c r="BL24" s="85">
        <v>4.4631110206932306E-3</v>
      </c>
      <c r="BM24" s="85">
        <v>1.6551235897186785E-3</v>
      </c>
      <c r="BN24" s="85">
        <v>6.7440613441243441E-2</v>
      </c>
      <c r="BO24" s="85">
        <v>9.7642105981547586E-2</v>
      </c>
      <c r="BP24" s="85">
        <v>8.0694156372152614E-3</v>
      </c>
      <c r="BQ24" s="85">
        <v>8.6236233622417318E-3</v>
      </c>
      <c r="BR24" s="85">
        <v>1.0845952606847663E-2</v>
      </c>
      <c r="BS24" s="85">
        <v>2.0907973387817445E-2</v>
      </c>
      <c r="BT24" s="85">
        <v>4.0150701197835342E-2</v>
      </c>
      <c r="BU24" s="85">
        <v>0</v>
      </c>
    </row>
    <row r="25" spans="1:73" x14ac:dyDescent="0.25">
      <c r="A25" s="46" t="s">
        <v>19</v>
      </c>
      <c r="B25" s="38" t="s">
        <v>83</v>
      </c>
      <c r="C25" s="85">
        <v>2.36460647581032E-2</v>
      </c>
      <c r="D25" s="85">
        <v>1.06182464162487E-2</v>
      </c>
      <c r="E25" s="85">
        <v>1.5851862998648051E-2</v>
      </c>
      <c r="F25" s="85">
        <v>2.3044651476946638E-2</v>
      </c>
      <c r="G25" s="85">
        <v>1.0175143858260108E-2</v>
      </c>
      <c r="H25" s="85">
        <v>3.2819192629514757E-2</v>
      </c>
      <c r="I25" s="85">
        <v>1.6288261151038274E-2</v>
      </c>
      <c r="J25" s="85">
        <v>6.4197725927023025E-2</v>
      </c>
      <c r="K25" s="85">
        <v>1.8114100575372008E-2</v>
      </c>
      <c r="L25" s="85">
        <v>1.4380438348445797E-2</v>
      </c>
      <c r="M25" s="85">
        <v>6.7533176335106054E-2</v>
      </c>
      <c r="N25" s="85">
        <v>1.1058477268466375E-2</v>
      </c>
      <c r="O25" s="85">
        <v>1.8533539432556895E-2</v>
      </c>
      <c r="P25" s="85">
        <v>1.0568676959516439E-2</v>
      </c>
      <c r="Q25" s="85">
        <v>1.2033681453632979E-2</v>
      </c>
      <c r="R25" s="85">
        <v>1.8450522495154175E-2</v>
      </c>
      <c r="S25" s="85">
        <v>8.9165315394686244E-3</v>
      </c>
      <c r="T25" s="85">
        <v>1.8680866265135463E-2</v>
      </c>
      <c r="U25" s="85">
        <v>1.4722198993867714</v>
      </c>
      <c r="V25" s="85">
        <v>1.3357000242200656E-2</v>
      </c>
      <c r="W25" s="85">
        <v>9.7425088793634575E-3</v>
      </c>
      <c r="X25" s="85">
        <v>2.5814770286808154E-2</v>
      </c>
      <c r="Y25" s="85">
        <v>0.10364687753187557</v>
      </c>
      <c r="Z25" s="85">
        <v>0.11269965195886086</v>
      </c>
      <c r="AA25" s="85">
        <v>5.9501793563849339E-2</v>
      </c>
      <c r="AB25" s="85">
        <v>0.20134065614165306</v>
      </c>
      <c r="AC25" s="85">
        <v>6.3855287502775138E-2</v>
      </c>
      <c r="AD25" s="85">
        <v>3.238906483441592E-2</v>
      </c>
      <c r="AE25" s="85">
        <v>8.3386000708679284E-2</v>
      </c>
      <c r="AF25" s="85">
        <v>1.9556322582620658E-2</v>
      </c>
      <c r="AG25" s="85">
        <v>1.2465082977519065E-2</v>
      </c>
      <c r="AH25" s="85">
        <v>1.1796327371272499E-2</v>
      </c>
      <c r="AI25" s="85">
        <v>1.1123502952458404E-2</v>
      </c>
      <c r="AJ25" s="85">
        <v>1.2678318830482222E-2</v>
      </c>
      <c r="AK25" s="85">
        <v>0.1334247675498772</v>
      </c>
      <c r="AL25" s="85">
        <v>1.1209867129404369E-2</v>
      </c>
      <c r="AM25" s="85">
        <v>9.1827489134834045E-3</v>
      </c>
      <c r="AN25" s="85">
        <v>1.7266374758742455E-2</v>
      </c>
      <c r="AO25" s="85">
        <v>7.4188408295447024E-3</v>
      </c>
      <c r="AP25" s="85">
        <v>9.3037331360272986E-3</v>
      </c>
      <c r="AQ25" s="85">
        <v>3.9179785082080233E-3</v>
      </c>
      <c r="AR25" s="85">
        <v>6.3962041372576644E-3</v>
      </c>
      <c r="AS25" s="85">
        <v>1.4262744481722723E-2</v>
      </c>
      <c r="AT25" s="85">
        <v>9.9619850080185108E-3</v>
      </c>
      <c r="AU25" s="85">
        <v>4.5370934564457734E-3</v>
      </c>
      <c r="AV25" s="85">
        <v>9.6986458871327081E-3</v>
      </c>
      <c r="AW25" s="85">
        <v>6.450477231487806E-3</v>
      </c>
      <c r="AX25" s="85">
        <v>3.2176973668771891E-3</v>
      </c>
      <c r="AY25" s="85">
        <v>3.1288961067454809E-3</v>
      </c>
      <c r="AZ25" s="85">
        <v>4.6176607577917868E-3</v>
      </c>
      <c r="BA25" s="85">
        <v>7.6974897285939699E-4</v>
      </c>
      <c r="BB25" s="85">
        <v>3.5650917533527975E-3</v>
      </c>
      <c r="BC25" s="85">
        <v>9.7374062377831739E-3</v>
      </c>
      <c r="BD25" s="85">
        <v>4.0032126423334112E-2</v>
      </c>
      <c r="BE25" s="85">
        <v>3.2925565518326753E-2</v>
      </c>
      <c r="BF25" s="85">
        <v>3.1432558713318914E-3</v>
      </c>
      <c r="BG25" s="85">
        <v>1.7146683349393406E-2</v>
      </c>
      <c r="BH25" s="85">
        <v>5.3421577007532306E-4</v>
      </c>
      <c r="BI25" s="85">
        <v>7.8853167779126473E-3</v>
      </c>
      <c r="BJ25" s="85">
        <v>1.023393901139689E-2</v>
      </c>
      <c r="BK25" s="85">
        <v>2.4966599904254721E-3</v>
      </c>
      <c r="BL25" s="85">
        <v>1.9096651490997107E-3</v>
      </c>
      <c r="BM25" s="85">
        <v>7.9247886090491723E-4</v>
      </c>
      <c r="BN25" s="85">
        <v>6.6967526255983425E-3</v>
      </c>
      <c r="BO25" s="85">
        <v>7.8894110914119065E-3</v>
      </c>
      <c r="BP25" s="85">
        <v>4.4037022964894378E-3</v>
      </c>
      <c r="BQ25" s="85">
        <v>4.375126467481923E-3</v>
      </c>
      <c r="BR25" s="85">
        <v>8.5163034692736193E-3</v>
      </c>
      <c r="BS25" s="85">
        <v>2.0312121255768905E-2</v>
      </c>
      <c r="BT25" s="85">
        <v>5.8014081635584169E-3</v>
      </c>
      <c r="BU25" s="85">
        <v>0</v>
      </c>
    </row>
    <row r="26" spans="1:73" x14ac:dyDescent="0.25">
      <c r="A26" s="46" t="s">
        <v>20</v>
      </c>
      <c r="B26" s="38" t="s">
        <v>84</v>
      </c>
      <c r="C26" s="85">
        <v>3.1810269219027759E-3</v>
      </c>
      <c r="D26" s="85">
        <v>7.0908484193394072E-3</v>
      </c>
      <c r="E26" s="85">
        <v>3.3653403618706646E-3</v>
      </c>
      <c r="F26" s="85">
        <v>3.3012983751130797E-3</v>
      </c>
      <c r="G26" s="85">
        <v>1.3586622889728532E-2</v>
      </c>
      <c r="H26" s="85">
        <v>3.4604891993524713E-3</v>
      </c>
      <c r="I26" s="85">
        <v>6.1984739501463942E-3</v>
      </c>
      <c r="J26" s="85">
        <v>4.8289884059880212E-3</v>
      </c>
      <c r="K26" s="85">
        <v>4.6173624130507532E-3</v>
      </c>
      <c r="L26" s="85">
        <v>6.3138848904394597E-3</v>
      </c>
      <c r="M26" s="85">
        <v>5.1259272809290775E-2</v>
      </c>
      <c r="N26" s="85">
        <v>5.2044971911302546E-3</v>
      </c>
      <c r="O26" s="85">
        <v>4.1257524223027578E-3</v>
      </c>
      <c r="P26" s="85">
        <v>7.9329852840465918E-3</v>
      </c>
      <c r="Q26" s="85">
        <v>5.4645274901325043E-3</v>
      </c>
      <c r="R26" s="85">
        <v>5.1166304913252405E-3</v>
      </c>
      <c r="S26" s="85">
        <v>1.1034295870206543E-2</v>
      </c>
      <c r="T26" s="85">
        <v>7.7844666458247768E-3</v>
      </c>
      <c r="U26" s="85">
        <v>6.5648199139408687E-3</v>
      </c>
      <c r="V26" s="85">
        <v>1.1744222534924993</v>
      </c>
      <c r="W26" s="85">
        <v>2.4683690851210707E-2</v>
      </c>
      <c r="X26" s="85">
        <v>3.214479601999623E-2</v>
      </c>
      <c r="Y26" s="85">
        <v>6.4274225016683747E-3</v>
      </c>
      <c r="Z26" s="85">
        <v>2.4985943789108588E-2</v>
      </c>
      <c r="AA26" s="85">
        <v>1.2171546283514618E-2</v>
      </c>
      <c r="AB26" s="85">
        <v>2.6374962512614401E-2</v>
      </c>
      <c r="AC26" s="85">
        <v>1.2205430104355305E-2</v>
      </c>
      <c r="AD26" s="85">
        <v>9.5016013560594113E-3</v>
      </c>
      <c r="AE26" s="85">
        <v>2.0409394660649473E-2</v>
      </c>
      <c r="AF26" s="85">
        <v>1.3205076006157781E-2</v>
      </c>
      <c r="AG26" s="85">
        <v>2.8055601536260744E-2</v>
      </c>
      <c r="AH26" s="85">
        <v>1.0505943361363262E-2</v>
      </c>
      <c r="AI26" s="85">
        <v>1.2978364996083029E-2</v>
      </c>
      <c r="AJ26" s="85">
        <v>6.5035045030936448E-2</v>
      </c>
      <c r="AK26" s="85">
        <v>2.6803248459654393E-2</v>
      </c>
      <c r="AL26" s="85">
        <v>4.1620170626967424E-3</v>
      </c>
      <c r="AM26" s="85">
        <v>3.5057761300131981E-3</v>
      </c>
      <c r="AN26" s="85">
        <v>6.1294791577801658E-3</v>
      </c>
      <c r="AO26" s="85">
        <v>5.9818606548228993E-3</v>
      </c>
      <c r="AP26" s="85">
        <v>8.5148161836486706E-3</v>
      </c>
      <c r="AQ26" s="85">
        <v>2.3614835080705368E-3</v>
      </c>
      <c r="AR26" s="85">
        <v>4.6646390832510857E-3</v>
      </c>
      <c r="AS26" s="85">
        <v>1.0567525222891311E-2</v>
      </c>
      <c r="AT26" s="85">
        <v>3.7683793414447718E-3</v>
      </c>
      <c r="AU26" s="85">
        <v>2.7052122246787489E-3</v>
      </c>
      <c r="AV26" s="85">
        <v>6.115896970832803E-3</v>
      </c>
      <c r="AW26" s="85">
        <v>2.0403682113604815E-3</v>
      </c>
      <c r="AX26" s="85">
        <v>2.7710029737940288E-3</v>
      </c>
      <c r="AY26" s="85">
        <v>3.7533804218132694E-3</v>
      </c>
      <c r="AZ26" s="85">
        <v>4.1216518751939725E-3</v>
      </c>
      <c r="BA26" s="85">
        <v>2.6626925276264203E-3</v>
      </c>
      <c r="BB26" s="85">
        <v>2.2789615997867475E-3</v>
      </c>
      <c r="BC26" s="85">
        <v>1.9202562579459716E-2</v>
      </c>
      <c r="BD26" s="85">
        <v>8.9434762886625562E-3</v>
      </c>
      <c r="BE26" s="85">
        <v>6.5100399125439037E-3</v>
      </c>
      <c r="BF26" s="85">
        <v>1.8325456385844899E-3</v>
      </c>
      <c r="BG26" s="85">
        <v>6.4359853322974829E-3</v>
      </c>
      <c r="BH26" s="85">
        <v>3.4662330490192619E-4</v>
      </c>
      <c r="BI26" s="85">
        <v>5.3694115066164685E-3</v>
      </c>
      <c r="BJ26" s="85">
        <v>3.9021710032609578E-3</v>
      </c>
      <c r="BK26" s="85">
        <v>2.5886784114923875E-3</v>
      </c>
      <c r="BL26" s="85">
        <v>2.0556750159178624E-3</v>
      </c>
      <c r="BM26" s="85">
        <v>8.4270670710640666E-4</v>
      </c>
      <c r="BN26" s="85">
        <v>3.5197754716787262E-3</v>
      </c>
      <c r="BO26" s="85">
        <v>2.7685254941083228E-3</v>
      </c>
      <c r="BP26" s="85">
        <v>2.7976345070591904E-3</v>
      </c>
      <c r="BQ26" s="85">
        <v>3.9793823625000214E-3</v>
      </c>
      <c r="BR26" s="85">
        <v>2.6714737455808516E-3</v>
      </c>
      <c r="BS26" s="85">
        <v>5.0321961832246864E-3</v>
      </c>
      <c r="BT26" s="85">
        <v>4.7256289676403654E-3</v>
      </c>
      <c r="BU26" s="85">
        <v>0</v>
      </c>
    </row>
    <row r="27" spans="1:73" x14ac:dyDescent="0.25">
      <c r="A27" s="46" t="s">
        <v>21</v>
      </c>
      <c r="B27" s="38" t="s">
        <v>85</v>
      </c>
      <c r="C27" s="85">
        <v>1.3479234907706956E-2</v>
      </c>
      <c r="D27" s="85">
        <v>1.5680720963250145E-2</v>
      </c>
      <c r="E27" s="85">
        <v>1.6339012259728797E-2</v>
      </c>
      <c r="F27" s="85">
        <v>1.8935774974549645E-2</v>
      </c>
      <c r="G27" s="85">
        <v>2.7983255322238051E-2</v>
      </c>
      <c r="H27" s="85">
        <v>1.4734198986107259E-2</v>
      </c>
      <c r="I27" s="85">
        <v>5.6282909830459131E-2</v>
      </c>
      <c r="J27" s="85">
        <v>2.051520680391971E-2</v>
      </c>
      <c r="K27" s="85">
        <v>1.8405710001740468E-2</v>
      </c>
      <c r="L27" s="85">
        <v>2.6740985606576523E-2</v>
      </c>
      <c r="M27" s="85">
        <v>3.4942868864815922E-2</v>
      </c>
      <c r="N27" s="85">
        <v>9.166971280416851E-2</v>
      </c>
      <c r="O27" s="85">
        <v>4.2449037147654953E-2</v>
      </c>
      <c r="P27" s="85">
        <v>3.4371085853527224E-2</v>
      </c>
      <c r="Q27" s="85">
        <v>1.871201721529998E-2</v>
      </c>
      <c r="R27" s="85">
        <v>5.107097493768617E-2</v>
      </c>
      <c r="S27" s="85">
        <v>2.4207563114864484E-2</v>
      </c>
      <c r="T27" s="85">
        <v>4.3025093752213688E-2</v>
      </c>
      <c r="U27" s="85">
        <v>5.9215457927311782E-2</v>
      </c>
      <c r="V27" s="85">
        <v>5.6061349768067668E-2</v>
      </c>
      <c r="W27" s="85">
        <v>1.2663301231578588</v>
      </c>
      <c r="X27" s="85">
        <v>0.45803310365079236</v>
      </c>
      <c r="Y27" s="85">
        <v>5.9153076662544692E-2</v>
      </c>
      <c r="Z27" s="85">
        <v>0.1289586901598774</v>
      </c>
      <c r="AA27" s="85">
        <v>0.28585525907734982</v>
      </c>
      <c r="AB27" s="85">
        <v>0.34101091126095789</v>
      </c>
      <c r="AC27" s="85">
        <v>0.18181040569972792</v>
      </c>
      <c r="AD27" s="85">
        <v>0.16016505556994212</v>
      </c>
      <c r="AE27" s="85">
        <v>5.9527849019902691E-2</v>
      </c>
      <c r="AF27" s="85">
        <v>0.19699366244351169</v>
      </c>
      <c r="AG27" s="85">
        <v>3.5165687915982839E-2</v>
      </c>
      <c r="AH27" s="85">
        <v>5.1638346424605561E-2</v>
      </c>
      <c r="AI27" s="85">
        <v>3.8923665616999309E-2</v>
      </c>
      <c r="AJ27" s="85">
        <v>5.0129437933210855E-2</v>
      </c>
      <c r="AK27" s="85">
        <v>5.6001412740338624E-2</v>
      </c>
      <c r="AL27" s="85">
        <v>1.4407836169554933E-2</v>
      </c>
      <c r="AM27" s="85">
        <v>6.974816349266888E-3</v>
      </c>
      <c r="AN27" s="85">
        <v>1.794252329452441E-2</v>
      </c>
      <c r="AO27" s="85">
        <v>2.5255545550674077E-2</v>
      </c>
      <c r="AP27" s="85">
        <v>1.3770275514875705E-2</v>
      </c>
      <c r="AQ27" s="85">
        <v>5.7796515911948884E-3</v>
      </c>
      <c r="AR27" s="85">
        <v>1.0002898917734006E-2</v>
      </c>
      <c r="AS27" s="85">
        <v>1.6713701360738419E-2</v>
      </c>
      <c r="AT27" s="85">
        <v>1.7380508467499195E-2</v>
      </c>
      <c r="AU27" s="85">
        <v>8.8407741805098389E-3</v>
      </c>
      <c r="AV27" s="85">
        <v>1.7623605709104633E-2</v>
      </c>
      <c r="AW27" s="85">
        <v>7.0458262542461873E-3</v>
      </c>
      <c r="AX27" s="85">
        <v>7.1614944108553333E-3</v>
      </c>
      <c r="AY27" s="85">
        <v>6.4012116212014162E-3</v>
      </c>
      <c r="AZ27" s="85">
        <v>8.9718403410166386E-3</v>
      </c>
      <c r="BA27" s="85">
        <v>2.4447349941150963E-3</v>
      </c>
      <c r="BB27" s="85">
        <v>5.4014259918073034E-3</v>
      </c>
      <c r="BC27" s="85">
        <v>2.6460404607926539E-2</v>
      </c>
      <c r="BD27" s="85">
        <v>7.1838073918666687E-2</v>
      </c>
      <c r="BE27" s="85">
        <v>5.8362451145407876E-2</v>
      </c>
      <c r="BF27" s="85">
        <v>4.9667687812549703E-3</v>
      </c>
      <c r="BG27" s="85">
        <v>3.1977762095144913E-2</v>
      </c>
      <c r="BH27" s="85">
        <v>8.7695724581181289E-4</v>
      </c>
      <c r="BI27" s="85">
        <v>1.5555602110197323E-2</v>
      </c>
      <c r="BJ27" s="85">
        <v>1.2434446960878901E-2</v>
      </c>
      <c r="BK27" s="85">
        <v>4.9155096263737838E-3</v>
      </c>
      <c r="BL27" s="85">
        <v>3.4776968654479344E-3</v>
      </c>
      <c r="BM27" s="85">
        <v>2.5083294822874219E-3</v>
      </c>
      <c r="BN27" s="85">
        <v>9.4926920195344284E-3</v>
      </c>
      <c r="BO27" s="85">
        <v>1.0233849940946105E-2</v>
      </c>
      <c r="BP27" s="85">
        <v>1.1222543077410533E-2</v>
      </c>
      <c r="BQ27" s="85">
        <v>9.7909376892464026E-3</v>
      </c>
      <c r="BR27" s="85">
        <v>8.358052816939205E-3</v>
      </c>
      <c r="BS27" s="85">
        <v>2.0285992286711303E-2</v>
      </c>
      <c r="BT27" s="85">
        <v>8.569513504438046E-3</v>
      </c>
      <c r="BU27" s="85">
        <v>0</v>
      </c>
    </row>
    <row r="28" spans="1:73" x14ac:dyDescent="0.25">
      <c r="A28" s="46" t="s">
        <v>22</v>
      </c>
      <c r="B28" s="38" t="s">
        <v>86</v>
      </c>
      <c r="C28" s="85">
        <v>1.3396986345995955E-2</v>
      </c>
      <c r="D28" s="85">
        <v>1.1727495884756965E-2</v>
      </c>
      <c r="E28" s="85">
        <v>1.4733868676042551E-2</v>
      </c>
      <c r="F28" s="85">
        <v>1.5882819053430974E-2</v>
      </c>
      <c r="G28" s="85">
        <v>4.0375498834127728E-2</v>
      </c>
      <c r="H28" s="85">
        <v>1.3996988399219278E-2</v>
      </c>
      <c r="I28" s="85">
        <v>9.1090521998078711E-2</v>
      </c>
      <c r="J28" s="85">
        <v>1.9857558883377129E-2</v>
      </c>
      <c r="K28" s="85">
        <v>1.592238211457999E-2</v>
      </c>
      <c r="L28" s="85">
        <v>2.3006792731753052E-2</v>
      </c>
      <c r="M28" s="85">
        <v>4.7712847157396328E-2</v>
      </c>
      <c r="N28" s="85">
        <v>4.0459318845275594E-2</v>
      </c>
      <c r="O28" s="85">
        <v>2.368226823146501E-2</v>
      </c>
      <c r="P28" s="85">
        <v>4.0937070742826882E-2</v>
      </c>
      <c r="Q28" s="85">
        <v>1.8167161239267607E-2</v>
      </c>
      <c r="R28" s="85">
        <v>2.2791568724374069E-2</v>
      </c>
      <c r="S28" s="85">
        <v>3.165845558439008E-2</v>
      </c>
      <c r="T28" s="85">
        <v>2.5776706909225719E-2</v>
      </c>
      <c r="U28" s="85">
        <v>3.0560021190438932E-2</v>
      </c>
      <c r="V28" s="85">
        <v>3.1141170371195723E-2</v>
      </c>
      <c r="W28" s="85">
        <v>5.6243201768063543E-2</v>
      </c>
      <c r="X28" s="85">
        <v>1.1090130713351316</v>
      </c>
      <c r="Y28" s="85">
        <v>0.119678509209382</v>
      </c>
      <c r="Z28" s="85">
        <v>7.7528763947243701E-2</v>
      </c>
      <c r="AA28" s="85">
        <v>0.13040419142347409</v>
      </c>
      <c r="AB28" s="85">
        <v>0.13030998754762652</v>
      </c>
      <c r="AC28" s="85">
        <v>0.15761203023157522</v>
      </c>
      <c r="AD28" s="85">
        <v>7.2370703502679823E-2</v>
      </c>
      <c r="AE28" s="85">
        <v>9.4535542902198247E-2</v>
      </c>
      <c r="AF28" s="85">
        <v>0.12153652074345972</v>
      </c>
      <c r="AG28" s="85">
        <v>3.4401770985252364E-2</v>
      </c>
      <c r="AH28" s="85">
        <v>3.0278315256844095E-2</v>
      </c>
      <c r="AI28" s="85">
        <v>2.785344781711227E-2</v>
      </c>
      <c r="AJ28" s="85">
        <v>7.4571224926182761E-2</v>
      </c>
      <c r="AK28" s="85">
        <v>3.2691600409299304E-2</v>
      </c>
      <c r="AL28" s="85">
        <v>1.0008540035113511E-2</v>
      </c>
      <c r="AM28" s="85">
        <v>6.2898029991920066E-3</v>
      </c>
      <c r="AN28" s="85">
        <v>1.899996316482994E-2</v>
      </c>
      <c r="AO28" s="85">
        <v>2.0179651753247922E-2</v>
      </c>
      <c r="AP28" s="85">
        <v>1.534256174940608E-2</v>
      </c>
      <c r="AQ28" s="85">
        <v>5.2764804703919728E-3</v>
      </c>
      <c r="AR28" s="85">
        <v>9.3159069763141984E-3</v>
      </c>
      <c r="AS28" s="85">
        <v>1.7974803326855457E-2</v>
      </c>
      <c r="AT28" s="85">
        <v>1.1345418619305478E-2</v>
      </c>
      <c r="AU28" s="85">
        <v>6.7968907567028045E-3</v>
      </c>
      <c r="AV28" s="85">
        <v>1.5074558516280567E-2</v>
      </c>
      <c r="AW28" s="85">
        <v>7.9627522404130419E-3</v>
      </c>
      <c r="AX28" s="85">
        <v>7.4423161012431242E-3</v>
      </c>
      <c r="AY28" s="85">
        <v>6.130207594462752E-3</v>
      </c>
      <c r="AZ28" s="85">
        <v>9.0433045710069382E-3</v>
      </c>
      <c r="BA28" s="85">
        <v>3.3008536852876251E-3</v>
      </c>
      <c r="BB28" s="85">
        <v>4.5142903070436724E-3</v>
      </c>
      <c r="BC28" s="85">
        <v>2.5803256385761059E-2</v>
      </c>
      <c r="BD28" s="85">
        <v>3.9815748053140892E-2</v>
      </c>
      <c r="BE28" s="85">
        <v>2.5504357333354922E-2</v>
      </c>
      <c r="BF28" s="85">
        <v>4.4169490010796146E-3</v>
      </c>
      <c r="BG28" s="85">
        <v>2.2469624115151503E-2</v>
      </c>
      <c r="BH28" s="85">
        <v>7.2613887125570168E-4</v>
      </c>
      <c r="BI28" s="85">
        <v>1.2410823155098546E-2</v>
      </c>
      <c r="BJ28" s="85">
        <v>9.8534515015774055E-3</v>
      </c>
      <c r="BK28" s="85">
        <v>4.6611861153858436E-3</v>
      </c>
      <c r="BL28" s="85">
        <v>3.5291602390160677E-3</v>
      </c>
      <c r="BM28" s="85">
        <v>1.686248873123233E-3</v>
      </c>
      <c r="BN28" s="85">
        <v>8.9604962216816957E-3</v>
      </c>
      <c r="BO28" s="85">
        <v>9.0123372940808834E-3</v>
      </c>
      <c r="BP28" s="85">
        <v>9.9827623500304864E-3</v>
      </c>
      <c r="BQ28" s="85">
        <v>8.4659738631374468E-3</v>
      </c>
      <c r="BR28" s="85">
        <v>6.7657908980183661E-3</v>
      </c>
      <c r="BS28" s="85">
        <v>2.5351413381094198E-2</v>
      </c>
      <c r="BT28" s="85">
        <v>7.8205681616880084E-3</v>
      </c>
      <c r="BU28" s="85">
        <v>0</v>
      </c>
    </row>
    <row r="29" spans="1:73" x14ac:dyDescent="0.25">
      <c r="A29" s="46" t="s">
        <v>23</v>
      </c>
      <c r="B29" s="38" t="s">
        <v>87</v>
      </c>
      <c r="C29" s="85">
        <v>3.4110148382250614E-3</v>
      </c>
      <c r="D29" s="85">
        <v>4.281726146473628E-3</v>
      </c>
      <c r="E29" s="85">
        <v>4.1197923873146627E-3</v>
      </c>
      <c r="F29" s="85">
        <v>4.6107187367479645E-3</v>
      </c>
      <c r="G29" s="85">
        <v>5.8467880566738187E-3</v>
      </c>
      <c r="H29" s="85">
        <v>5.6504654619379327E-3</v>
      </c>
      <c r="I29" s="85">
        <v>5.9134565928459998E-3</v>
      </c>
      <c r="J29" s="85">
        <v>6.8498168315092572E-3</v>
      </c>
      <c r="K29" s="85">
        <v>5.9398018770983824E-3</v>
      </c>
      <c r="L29" s="85">
        <v>8.3106366204980468E-3</v>
      </c>
      <c r="M29" s="85">
        <v>1.0352581595645923E-2</v>
      </c>
      <c r="N29" s="85">
        <v>4.1470211281008518E-3</v>
      </c>
      <c r="O29" s="85">
        <v>7.8900189331484096E-3</v>
      </c>
      <c r="P29" s="85">
        <v>7.744978978872448E-3</v>
      </c>
      <c r="Q29" s="85">
        <v>6.2958604797962109E-3</v>
      </c>
      <c r="R29" s="85">
        <v>1.9612416788300308E-2</v>
      </c>
      <c r="S29" s="85">
        <v>6.4564873448157995E-3</v>
      </c>
      <c r="T29" s="85">
        <v>1.2392744907218332E-2</v>
      </c>
      <c r="U29" s="85">
        <v>1.6998886146544653E-2</v>
      </c>
      <c r="V29" s="85">
        <v>1.0799935234871454E-2</v>
      </c>
      <c r="W29" s="85">
        <v>1.0600847683731884E-2</v>
      </c>
      <c r="X29" s="85">
        <v>1.103390902369189E-2</v>
      </c>
      <c r="Y29" s="85">
        <v>1.3463131156455224</v>
      </c>
      <c r="Z29" s="85">
        <v>9.6547410759382172E-3</v>
      </c>
      <c r="AA29" s="85">
        <v>5.2599063690558959E-2</v>
      </c>
      <c r="AB29" s="85">
        <v>2.4161336513737194E-2</v>
      </c>
      <c r="AC29" s="85">
        <v>3.6151705220094109E-2</v>
      </c>
      <c r="AD29" s="85">
        <v>6.4815790736273008E-3</v>
      </c>
      <c r="AE29" s="85">
        <v>6.3904206331570198E-3</v>
      </c>
      <c r="AF29" s="85">
        <v>3.9343903517545228E-2</v>
      </c>
      <c r="AG29" s="85">
        <v>2.0007249488645153E-2</v>
      </c>
      <c r="AH29" s="85">
        <v>9.2004193900328754E-3</v>
      </c>
      <c r="AI29" s="85">
        <v>1.2903718723473517E-2</v>
      </c>
      <c r="AJ29" s="85">
        <v>8.1149862687278588E-3</v>
      </c>
      <c r="AK29" s="85">
        <v>9.7842937812766453E-3</v>
      </c>
      <c r="AL29" s="85">
        <v>8.0101513396241553E-3</v>
      </c>
      <c r="AM29" s="85">
        <v>6.8323614987549795E-3</v>
      </c>
      <c r="AN29" s="85">
        <v>9.2180305943168461E-3</v>
      </c>
      <c r="AO29" s="85">
        <v>1.0056941384490901E-2</v>
      </c>
      <c r="AP29" s="85">
        <v>5.5155477228830754E-3</v>
      </c>
      <c r="AQ29" s="85">
        <v>4.2496051463164165E-3</v>
      </c>
      <c r="AR29" s="85">
        <v>7.0394371686389283E-3</v>
      </c>
      <c r="AS29" s="85">
        <v>5.1825535098125874E-3</v>
      </c>
      <c r="AT29" s="85">
        <v>6.66387229542721E-3</v>
      </c>
      <c r="AU29" s="85">
        <v>7.1875194846069204E-3</v>
      </c>
      <c r="AV29" s="85">
        <v>5.6507690064197966E-2</v>
      </c>
      <c r="AW29" s="85">
        <v>5.1188850378234986E-2</v>
      </c>
      <c r="AX29" s="85">
        <v>4.6436163944883289E-3</v>
      </c>
      <c r="AY29" s="85">
        <v>3.8084755359595493E-3</v>
      </c>
      <c r="AZ29" s="85">
        <v>5.5538312642907381E-3</v>
      </c>
      <c r="BA29" s="85">
        <v>1.0257525304433952E-3</v>
      </c>
      <c r="BB29" s="85">
        <v>5.4433385357372062E-3</v>
      </c>
      <c r="BC29" s="85">
        <v>2.9689072769604578E-2</v>
      </c>
      <c r="BD29" s="85">
        <v>2.3414568334445215E-2</v>
      </c>
      <c r="BE29" s="85">
        <v>8.9652671577576237E-3</v>
      </c>
      <c r="BF29" s="85">
        <v>3.3116488010416088E-3</v>
      </c>
      <c r="BG29" s="85">
        <v>6.1919946645258572E-3</v>
      </c>
      <c r="BH29" s="85">
        <v>5.1046386845640852E-4</v>
      </c>
      <c r="BI29" s="85">
        <v>5.8093437638708969E-3</v>
      </c>
      <c r="BJ29" s="85">
        <v>8.9611350701599909E-3</v>
      </c>
      <c r="BK29" s="85">
        <v>2.545213889740701E-3</v>
      </c>
      <c r="BL29" s="85">
        <v>1.2359099596719256E-3</v>
      </c>
      <c r="BM29" s="85">
        <v>1.0969575514912042E-3</v>
      </c>
      <c r="BN29" s="85">
        <v>1.0551571892380145E-2</v>
      </c>
      <c r="BO29" s="85">
        <v>7.9006561007775779E-3</v>
      </c>
      <c r="BP29" s="85">
        <v>7.5573359763949268E-3</v>
      </c>
      <c r="BQ29" s="85">
        <v>6.544130801924267E-3</v>
      </c>
      <c r="BR29" s="85">
        <v>7.5944370354454399E-3</v>
      </c>
      <c r="BS29" s="85">
        <v>7.0606496794138843E-2</v>
      </c>
      <c r="BT29" s="85">
        <v>4.8400874988385172E-3</v>
      </c>
      <c r="BU29" s="85">
        <v>0</v>
      </c>
    </row>
    <row r="30" spans="1:73" x14ac:dyDescent="0.25">
      <c r="A30" s="46" t="s">
        <v>24</v>
      </c>
      <c r="B30" s="38" t="s">
        <v>88</v>
      </c>
      <c r="C30" s="85">
        <v>4.1297395274249235E-3</v>
      </c>
      <c r="D30" s="85">
        <v>6.2434233000332089E-3</v>
      </c>
      <c r="E30" s="85">
        <v>3.5900416422615091E-3</v>
      </c>
      <c r="F30" s="85">
        <v>4.3665504989744133E-3</v>
      </c>
      <c r="G30" s="85">
        <v>7.6371892105233461E-3</v>
      </c>
      <c r="H30" s="85">
        <v>4.6865174360567041E-3</v>
      </c>
      <c r="I30" s="85">
        <v>5.820749298832929E-3</v>
      </c>
      <c r="J30" s="85">
        <v>5.9763707928608282E-3</v>
      </c>
      <c r="K30" s="85">
        <v>5.7660051098963024E-3</v>
      </c>
      <c r="L30" s="85">
        <v>6.4118597039607176E-3</v>
      </c>
      <c r="M30" s="85">
        <v>6.9124145646728115E-3</v>
      </c>
      <c r="N30" s="85">
        <v>1.0863065622910657E-2</v>
      </c>
      <c r="O30" s="85">
        <v>6.3747896989249236E-3</v>
      </c>
      <c r="P30" s="85">
        <v>9.2316285112802009E-3</v>
      </c>
      <c r="Q30" s="85">
        <v>6.3721449912887296E-3</v>
      </c>
      <c r="R30" s="85">
        <v>7.3794139628143461E-3</v>
      </c>
      <c r="S30" s="85">
        <v>7.2126173624713552E-3</v>
      </c>
      <c r="T30" s="85">
        <v>6.991681062059012E-3</v>
      </c>
      <c r="U30" s="85">
        <v>7.8566252120454705E-3</v>
      </c>
      <c r="V30" s="85">
        <v>9.5860786087463238E-3</v>
      </c>
      <c r="W30" s="85">
        <v>1.4936443784578892E-2</v>
      </c>
      <c r="X30" s="85">
        <v>1.9487812984950986E-2</v>
      </c>
      <c r="Y30" s="85">
        <v>3.42341463624974E-2</v>
      </c>
      <c r="Z30" s="85">
        <v>1.2583943732864056</v>
      </c>
      <c r="AA30" s="85">
        <v>0.1467291205901311</v>
      </c>
      <c r="AB30" s="85">
        <v>5.2325363808358068E-2</v>
      </c>
      <c r="AC30" s="85">
        <v>7.3061927019277745E-2</v>
      </c>
      <c r="AD30" s="85">
        <v>8.2649712269219165E-3</v>
      </c>
      <c r="AE30" s="85">
        <v>5.6322409766577262E-3</v>
      </c>
      <c r="AF30" s="85">
        <v>3.3547482587525206E-2</v>
      </c>
      <c r="AG30" s="85">
        <v>2.7089898695183308E-2</v>
      </c>
      <c r="AH30" s="85">
        <v>2.6650430041412428E-2</v>
      </c>
      <c r="AI30" s="85">
        <v>1.8589643626036507E-2</v>
      </c>
      <c r="AJ30" s="85">
        <v>1.6446189164506755E-2</v>
      </c>
      <c r="AK30" s="85">
        <v>6.1111111208980079E-2</v>
      </c>
      <c r="AL30" s="85">
        <v>5.1613338026426621E-3</v>
      </c>
      <c r="AM30" s="85">
        <v>3.8166744459589169E-3</v>
      </c>
      <c r="AN30" s="85">
        <v>7.0979590339656498E-3</v>
      </c>
      <c r="AO30" s="85">
        <v>7.1623604623472321E-3</v>
      </c>
      <c r="AP30" s="85">
        <v>4.7552860848165705E-3</v>
      </c>
      <c r="AQ30" s="85">
        <v>2.7948989341772088E-3</v>
      </c>
      <c r="AR30" s="85">
        <v>9.3142103187038739E-3</v>
      </c>
      <c r="AS30" s="85">
        <v>5.8088613518454723E-3</v>
      </c>
      <c r="AT30" s="85">
        <v>4.4901759550800592E-3</v>
      </c>
      <c r="AU30" s="85">
        <v>3.2128822345347005E-3</v>
      </c>
      <c r="AV30" s="85">
        <v>2.7632446937874863E-2</v>
      </c>
      <c r="AW30" s="85">
        <v>8.8919294108514707E-3</v>
      </c>
      <c r="AX30" s="85">
        <v>3.8208710853223486E-3</v>
      </c>
      <c r="AY30" s="85">
        <v>2.8884003192132294E-3</v>
      </c>
      <c r="AZ30" s="85">
        <v>4.6573501122716167E-3</v>
      </c>
      <c r="BA30" s="85">
        <v>9.1093341645588296E-4</v>
      </c>
      <c r="BB30" s="85">
        <v>2.8718669504829986E-3</v>
      </c>
      <c r="BC30" s="85">
        <v>2.2033680611416827E-2</v>
      </c>
      <c r="BD30" s="85">
        <v>1.8866527468828952E-2</v>
      </c>
      <c r="BE30" s="85">
        <v>1.1103527538138711E-2</v>
      </c>
      <c r="BF30" s="85">
        <v>1.9651662600749047E-3</v>
      </c>
      <c r="BG30" s="85">
        <v>8.4438856586195113E-3</v>
      </c>
      <c r="BH30" s="85">
        <v>4.1641714931400266E-4</v>
      </c>
      <c r="BI30" s="85">
        <v>6.0357507680334904E-3</v>
      </c>
      <c r="BJ30" s="85">
        <v>7.2586727172912358E-3</v>
      </c>
      <c r="BK30" s="85">
        <v>2.285086365972877E-3</v>
      </c>
      <c r="BL30" s="85">
        <v>1.2137669029914173E-3</v>
      </c>
      <c r="BM30" s="85">
        <v>7.8053853110883248E-4</v>
      </c>
      <c r="BN30" s="85">
        <v>4.4674774030867524E-3</v>
      </c>
      <c r="BO30" s="85">
        <v>3.0578608030079743E-3</v>
      </c>
      <c r="BP30" s="85">
        <v>3.4494694277695239E-3</v>
      </c>
      <c r="BQ30" s="85">
        <v>4.2029845829826135E-3</v>
      </c>
      <c r="BR30" s="85">
        <v>4.884066997472924E-3</v>
      </c>
      <c r="BS30" s="85">
        <v>8.1393422164802408E-3</v>
      </c>
      <c r="BT30" s="85">
        <v>2.8160911897241359E-3</v>
      </c>
      <c r="BU30" s="85">
        <v>0</v>
      </c>
    </row>
    <row r="31" spans="1:73" x14ac:dyDescent="0.25">
      <c r="A31" s="46" t="s">
        <v>25</v>
      </c>
      <c r="B31" s="38" t="s">
        <v>89</v>
      </c>
      <c r="C31" s="85">
        <v>1.4669386663529379E-2</v>
      </c>
      <c r="D31" s="85">
        <v>1.0895232141183722E-2</v>
      </c>
      <c r="E31" s="85">
        <v>4.8036483940644336E-3</v>
      </c>
      <c r="F31" s="85">
        <v>4.8764364759317069E-3</v>
      </c>
      <c r="G31" s="85">
        <v>2.0888070057056049E-2</v>
      </c>
      <c r="H31" s="85">
        <v>1.3428704145616123E-2</v>
      </c>
      <c r="I31" s="85">
        <v>7.6989120882588842E-3</v>
      </c>
      <c r="J31" s="85">
        <v>1.44416433484856E-2</v>
      </c>
      <c r="K31" s="85">
        <v>1.7427720860503055E-2</v>
      </c>
      <c r="L31" s="85">
        <v>1.8684869325116468E-2</v>
      </c>
      <c r="M31" s="85">
        <v>1.9834255612045149E-2</v>
      </c>
      <c r="N31" s="85">
        <v>4.5907766093654977E-3</v>
      </c>
      <c r="O31" s="85">
        <v>5.2077641509718281E-3</v>
      </c>
      <c r="P31" s="85">
        <v>2.7275110912515086E-2</v>
      </c>
      <c r="Q31" s="85">
        <v>1.3729079985463227E-2</v>
      </c>
      <c r="R31" s="85">
        <v>1.9526778458544027E-2</v>
      </c>
      <c r="S31" s="85">
        <v>1.7202269580772239E-2</v>
      </c>
      <c r="T31" s="85">
        <v>1.0328352625308682E-2</v>
      </c>
      <c r="U31" s="85">
        <v>1.4071924532336341E-2</v>
      </c>
      <c r="V31" s="85">
        <v>2.9046445320499312E-2</v>
      </c>
      <c r="W31" s="85">
        <v>1.5777216876242662E-2</v>
      </c>
      <c r="X31" s="85">
        <v>2.3100366351187712E-2</v>
      </c>
      <c r="Y31" s="85">
        <v>5.9732381251622838E-3</v>
      </c>
      <c r="Z31" s="85">
        <v>1.1943231937011219E-2</v>
      </c>
      <c r="AA31" s="85">
        <v>1.1039932124714409</v>
      </c>
      <c r="AB31" s="85">
        <v>2.5018106582555544E-2</v>
      </c>
      <c r="AC31" s="85">
        <v>7.6850177573523221E-2</v>
      </c>
      <c r="AD31" s="85">
        <v>1.3873051814864968E-2</v>
      </c>
      <c r="AE31" s="85">
        <v>8.7669729591338362E-3</v>
      </c>
      <c r="AF31" s="85">
        <v>3.3767164067535542E-2</v>
      </c>
      <c r="AG31" s="85">
        <v>2.0614347245897641E-2</v>
      </c>
      <c r="AH31" s="85">
        <v>3.6805321656907183E-2</v>
      </c>
      <c r="AI31" s="85">
        <v>2.3774145069399819E-2</v>
      </c>
      <c r="AJ31" s="85">
        <v>1.508000956685766E-2</v>
      </c>
      <c r="AK31" s="85">
        <v>4.6274001427092287E-2</v>
      </c>
      <c r="AL31" s="85">
        <v>4.4399766909498026E-3</v>
      </c>
      <c r="AM31" s="85">
        <v>3.2378533131081143E-3</v>
      </c>
      <c r="AN31" s="85">
        <v>7.6343699549894549E-3</v>
      </c>
      <c r="AO31" s="85">
        <v>8.204561985759343E-3</v>
      </c>
      <c r="AP31" s="85">
        <v>6.0075138353288494E-3</v>
      </c>
      <c r="AQ31" s="85">
        <v>2.4807346544428233E-3</v>
      </c>
      <c r="AR31" s="85">
        <v>5.0602472596886997E-3</v>
      </c>
      <c r="AS31" s="85">
        <v>1.1317540101965897E-2</v>
      </c>
      <c r="AT31" s="85">
        <v>9.0247177613183936E-3</v>
      </c>
      <c r="AU31" s="85">
        <v>5.5916161720963708E-3</v>
      </c>
      <c r="AV31" s="85">
        <v>1.3292822414781387E-2</v>
      </c>
      <c r="AW31" s="85">
        <v>2.4784352068157392E-3</v>
      </c>
      <c r="AX31" s="85">
        <v>2.0193157904463471E-3</v>
      </c>
      <c r="AY31" s="85">
        <v>2.2463083896800155E-3</v>
      </c>
      <c r="AZ31" s="85">
        <v>3.5187592080089792E-3</v>
      </c>
      <c r="BA31" s="85">
        <v>8.0831203890052012E-4</v>
      </c>
      <c r="BB31" s="85">
        <v>2.5377964554046213E-3</v>
      </c>
      <c r="BC31" s="85">
        <v>4.1080536560853739E-2</v>
      </c>
      <c r="BD31" s="85">
        <v>1.3808998621717925E-2</v>
      </c>
      <c r="BE31" s="85">
        <v>8.820894669669347E-3</v>
      </c>
      <c r="BF31" s="85">
        <v>2.0411173238992796E-3</v>
      </c>
      <c r="BG31" s="85">
        <v>1.4082164513466595E-2</v>
      </c>
      <c r="BH31" s="85">
        <v>4.2539614743273608E-4</v>
      </c>
      <c r="BI31" s="85">
        <v>5.6381180207732617E-3</v>
      </c>
      <c r="BJ31" s="85">
        <v>4.1198714936063535E-3</v>
      </c>
      <c r="BK31" s="85">
        <v>2.7054453879569148E-3</v>
      </c>
      <c r="BL31" s="85">
        <v>1.3729405936124316E-3</v>
      </c>
      <c r="BM31" s="85">
        <v>7.7622441138388068E-4</v>
      </c>
      <c r="BN31" s="85">
        <v>3.71103834197406E-3</v>
      </c>
      <c r="BO31" s="85">
        <v>3.9494835870675111E-3</v>
      </c>
      <c r="BP31" s="85">
        <v>6.1685642362522917E-3</v>
      </c>
      <c r="BQ31" s="85">
        <v>4.8395932146682282E-3</v>
      </c>
      <c r="BR31" s="85">
        <v>3.229126548446357E-3</v>
      </c>
      <c r="BS31" s="85">
        <v>1.1720883888117987E-2</v>
      </c>
      <c r="BT31" s="85">
        <v>3.4538285471942252E-3</v>
      </c>
      <c r="BU31" s="85">
        <v>0</v>
      </c>
    </row>
    <row r="32" spans="1:73" x14ac:dyDescent="0.25">
      <c r="A32" s="46" t="s">
        <v>26</v>
      </c>
      <c r="B32" s="38" t="s">
        <v>90</v>
      </c>
      <c r="C32" s="85">
        <v>3.5352400385860582E-3</v>
      </c>
      <c r="D32" s="85">
        <v>1.7127048477154287E-2</v>
      </c>
      <c r="E32" s="85">
        <v>3.8038478083693506E-3</v>
      </c>
      <c r="F32" s="85">
        <v>3.4767540255249713E-3</v>
      </c>
      <c r="G32" s="85">
        <v>7.3129309312038359E-3</v>
      </c>
      <c r="H32" s="85">
        <v>4.6373341532154853E-3</v>
      </c>
      <c r="I32" s="85">
        <v>1.0065012897692727E-2</v>
      </c>
      <c r="J32" s="85">
        <v>1.0535927867329051E-2</v>
      </c>
      <c r="K32" s="85">
        <v>5.8794025117806436E-3</v>
      </c>
      <c r="L32" s="85">
        <v>6.8537112522610326E-3</v>
      </c>
      <c r="M32" s="85">
        <v>1.2740624181178337E-2</v>
      </c>
      <c r="N32" s="85">
        <v>3.9353879849424161E-3</v>
      </c>
      <c r="O32" s="85">
        <v>4.7757106044428663E-3</v>
      </c>
      <c r="P32" s="85">
        <v>8.9561607679477188E-3</v>
      </c>
      <c r="Q32" s="85">
        <v>7.5047951975500743E-3</v>
      </c>
      <c r="R32" s="85">
        <v>6.1999281352746799E-3</v>
      </c>
      <c r="S32" s="85">
        <v>6.3109670973182626E-3</v>
      </c>
      <c r="T32" s="85">
        <v>7.3692502825394241E-3</v>
      </c>
      <c r="U32" s="85">
        <v>1.3330074675448177E-2</v>
      </c>
      <c r="V32" s="85">
        <v>7.7131864755603761E-3</v>
      </c>
      <c r="W32" s="85">
        <v>5.474250657547172E-3</v>
      </c>
      <c r="X32" s="85">
        <v>5.2473211116371302E-3</v>
      </c>
      <c r="Y32" s="85">
        <v>5.378406431452697E-3</v>
      </c>
      <c r="Z32" s="85">
        <v>6.9258772213091745E-3</v>
      </c>
      <c r="AA32" s="85">
        <v>5.6483856293222789E-3</v>
      </c>
      <c r="AB32" s="85">
        <v>1.898354136777763</v>
      </c>
      <c r="AC32" s="85">
        <v>1.5260303433093859E-2</v>
      </c>
      <c r="AD32" s="85">
        <v>6.0088058572170021E-3</v>
      </c>
      <c r="AE32" s="85">
        <v>6.4196956167300017E-3</v>
      </c>
      <c r="AF32" s="85">
        <v>2.3541778411121275E-2</v>
      </c>
      <c r="AG32" s="85">
        <v>4.6083773716643914E-3</v>
      </c>
      <c r="AH32" s="85">
        <v>6.4042784152800762E-3</v>
      </c>
      <c r="AI32" s="85">
        <v>8.4771577090149656E-3</v>
      </c>
      <c r="AJ32" s="85">
        <v>3.6866349214737942E-3</v>
      </c>
      <c r="AK32" s="85">
        <v>0.14516545445981027</v>
      </c>
      <c r="AL32" s="85">
        <v>7.0442886418540154E-3</v>
      </c>
      <c r="AM32" s="85">
        <v>5.1454432147185957E-3</v>
      </c>
      <c r="AN32" s="85">
        <v>1.8809882199235455E-2</v>
      </c>
      <c r="AO32" s="85">
        <v>1.0715325002336929E-2</v>
      </c>
      <c r="AP32" s="85">
        <v>8.9115036860329209E-3</v>
      </c>
      <c r="AQ32" s="85">
        <v>4.3308791617363371E-3</v>
      </c>
      <c r="AR32" s="85">
        <v>3.3934317972115734E-3</v>
      </c>
      <c r="AS32" s="85">
        <v>4.2356058934694841E-3</v>
      </c>
      <c r="AT32" s="85">
        <v>1.1962749136116399E-2</v>
      </c>
      <c r="AU32" s="85">
        <v>8.2517006609989299E-3</v>
      </c>
      <c r="AV32" s="85">
        <v>5.5210156718573022E-3</v>
      </c>
      <c r="AW32" s="85">
        <v>3.689577094896669E-3</v>
      </c>
      <c r="AX32" s="85">
        <v>4.715421384781671E-3</v>
      </c>
      <c r="AY32" s="85">
        <v>3.8558074172122289E-3</v>
      </c>
      <c r="AZ32" s="85">
        <v>4.9083230075433323E-3</v>
      </c>
      <c r="BA32" s="85">
        <v>4.1808373604168455E-4</v>
      </c>
      <c r="BB32" s="85">
        <v>3.864577067511663E-3</v>
      </c>
      <c r="BC32" s="85">
        <v>4.4466400939413434E-3</v>
      </c>
      <c r="BD32" s="85">
        <v>0.10266134633909665</v>
      </c>
      <c r="BE32" s="85">
        <v>0.12879488869539446</v>
      </c>
      <c r="BF32" s="85">
        <v>2.4140742177829592E-3</v>
      </c>
      <c r="BG32" s="85">
        <v>6.2166023929199378E-2</v>
      </c>
      <c r="BH32" s="85">
        <v>8.0770841928264406E-4</v>
      </c>
      <c r="BI32" s="85">
        <v>1.4554300585801502E-2</v>
      </c>
      <c r="BJ32" s="85">
        <v>2.6298527285399833E-3</v>
      </c>
      <c r="BK32" s="85">
        <v>2.2176295096017302E-3</v>
      </c>
      <c r="BL32" s="85">
        <v>1.5012844315215963E-3</v>
      </c>
      <c r="BM32" s="85">
        <v>4.7739452712446974E-4</v>
      </c>
      <c r="BN32" s="85">
        <v>2.4700924392255076E-3</v>
      </c>
      <c r="BO32" s="85">
        <v>2.4326877013135621E-3</v>
      </c>
      <c r="BP32" s="85">
        <v>5.292136416564266E-3</v>
      </c>
      <c r="BQ32" s="85">
        <v>3.9396328388463867E-3</v>
      </c>
      <c r="BR32" s="85">
        <v>4.6484571233000602E-3</v>
      </c>
      <c r="BS32" s="85">
        <v>1.0090396224131331E-2</v>
      </c>
      <c r="BT32" s="85">
        <v>4.6922573834232715E-3</v>
      </c>
      <c r="BU32" s="85">
        <v>0</v>
      </c>
    </row>
    <row r="33" spans="1:73" x14ac:dyDescent="0.25">
      <c r="A33" s="46" t="s">
        <v>27</v>
      </c>
      <c r="B33" s="38" t="s">
        <v>91</v>
      </c>
      <c r="C33" s="85">
        <v>1.1775219978657157E-4</v>
      </c>
      <c r="D33" s="85">
        <v>3.0020941286398269E-3</v>
      </c>
      <c r="E33" s="85">
        <v>7.2799383323980581E-5</v>
      </c>
      <c r="F33" s="85">
        <v>7.066017418717852E-5</v>
      </c>
      <c r="G33" s="85">
        <v>1.4248434311176281E-4</v>
      </c>
      <c r="H33" s="85">
        <v>1.0591332516652851E-4</v>
      </c>
      <c r="I33" s="85">
        <v>1.2730805851729314E-4</v>
      </c>
      <c r="J33" s="85">
        <v>1.6797439760630082E-4</v>
      </c>
      <c r="K33" s="85">
        <v>1.3189900999728961E-4</v>
      </c>
      <c r="L33" s="85">
        <v>1.505794608009627E-4</v>
      </c>
      <c r="M33" s="85">
        <v>1.538161770472906E-4</v>
      </c>
      <c r="N33" s="85">
        <v>8.9583860913799464E-5</v>
      </c>
      <c r="O33" s="85">
        <v>7.5444467791752496E-5</v>
      </c>
      <c r="P33" s="85">
        <v>7.9951057921386764E-4</v>
      </c>
      <c r="Q33" s="85">
        <v>7.9513301128890043E-4</v>
      </c>
      <c r="R33" s="85">
        <v>2.9326197343216149E-4</v>
      </c>
      <c r="S33" s="85">
        <v>1.2104755675291327E-4</v>
      </c>
      <c r="T33" s="85">
        <v>1.1258425422772538E-4</v>
      </c>
      <c r="U33" s="85">
        <v>1.1154016785602539E-4</v>
      </c>
      <c r="V33" s="85">
        <v>1.7629609881572803E-4</v>
      </c>
      <c r="W33" s="85">
        <v>3.844358350895217E-4</v>
      </c>
      <c r="X33" s="85">
        <v>4.3195815374177509E-4</v>
      </c>
      <c r="Y33" s="85">
        <v>1.0265528758834422E-4</v>
      </c>
      <c r="Z33" s="85">
        <v>1.5453731106923108E-4</v>
      </c>
      <c r="AA33" s="85">
        <v>3.0595335477190157E-3</v>
      </c>
      <c r="AB33" s="85">
        <v>7.0574407816795389E-4</v>
      </c>
      <c r="AC33" s="85">
        <v>1.007949663671172</v>
      </c>
      <c r="AD33" s="85">
        <v>3.1163897235137952E-4</v>
      </c>
      <c r="AE33" s="85">
        <v>1.2057008494419518E-4</v>
      </c>
      <c r="AF33" s="85">
        <v>2.3054319008332705E-4</v>
      </c>
      <c r="AG33" s="85">
        <v>1.2990998804946778E-4</v>
      </c>
      <c r="AH33" s="85">
        <v>2.084412076513643E-4</v>
      </c>
      <c r="AI33" s="85">
        <v>1.7156478570537595E-4</v>
      </c>
      <c r="AJ33" s="85">
        <v>1.1658486673818439E-4</v>
      </c>
      <c r="AK33" s="85">
        <v>2.453694721254434E-4</v>
      </c>
      <c r="AL33" s="85">
        <v>8.0223230675248374E-5</v>
      </c>
      <c r="AM33" s="85">
        <v>4.9434584942415144E-5</v>
      </c>
      <c r="AN33" s="85">
        <v>1.2080976424748454E-4</v>
      </c>
      <c r="AO33" s="85">
        <v>1.89187751729869E-4</v>
      </c>
      <c r="AP33" s="85">
        <v>2.337238606175775E-4</v>
      </c>
      <c r="AQ33" s="85">
        <v>4.2800940848621285E-5</v>
      </c>
      <c r="AR33" s="85">
        <v>5.3740933154831947E-5</v>
      </c>
      <c r="AS33" s="85">
        <v>1.6798857446771254E-4</v>
      </c>
      <c r="AT33" s="85">
        <v>1.5289681460777985E-4</v>
      </c>
      <c r="AU33" s="85">
        <v>2.2184535127510937E-4</v>
      </c>
      <c r="AV33" s="85">
        <v>2.8439960831394984E-4</v>
      </c>
      <c r="AW33" s="85">
        <v>2.803287316270693E-4</v>
      </c>
      <c r="AX33" s="85">
        <v>4.185441614501505E-5</v>
      </c>
      <c r="AY33" s="85">
        <v>6.5986457718447455E-5</v>
      </c>
      <c r="AZ33" s="85">
        <v>8.2808287688069138E-5</v>
      </c>
      <c r="BA33" s="85">
        <v>8.3068675537996817E-6</v>
      </c>
      <c r="BB33" s="85">
        <v>5.3407793474514364E-5</v>
      </c>
      <c r="BC33" s="85">
        <v>1.9956009703733292E-4</v>
      </c>
      <c r="BD33" s="85">
        <v>6.4599537330283635E-4</v>
      </c>
      <c r="BE33" s="85">
        <v>2.3852643119096921E-4</v>
      </c>
      <c r="BF33" s="85">
        <v>3.6638740960819757E-5</v>
      </c>
      <c r="BG33" s="85">
        <v>1.6288787537148796E-3</v>
      </c>
      <c r="BH33" s="85">
        <v>1.5792691755480054E-5</v>
      </c>
      <c r="BI33" s="85">
        <v>1.5317433444563442E-4</v>
      </c>
      <c r="BJ33" s="85">
        <v>1.677056298333567E-4</v>
      </c>
      <c r="BK33" s="85">
        <v>5.1127166154523102E-4</v>
      </c>
      <c r="BL33" s="85">
        <v>2.6652017656650791E-5</v>
      </c>
      <c r="BM33" s="85">
        <v>4.8049480315021993E-4</v>
      </c>
      <c r="BN33" s="85">
        <v>4.950679345427951E-5</v>
      </c>
      <c r="BO33" s="85">
        <v>5.7135527564717397E-5</v>
      </c>
      <c r="BP33" s="85">
        <v>9.4178082998476885E-5</v>
      </c>
      <c r="BQ33" s="85">
        <v>1.9195983917945198E-4</v>
      </c>
      <c r="BR33" s="85">
        <v>1.1523314165098701E-3</v>
      </c>
      <c r="BS33" s="85">
        <v>4.1877913361574204E-4</v>
      </c>
      <c r="BT33" s="85">
        <v>7.9987078045787354E-5</v>
      </c>
      <c r="BU33" s="85">
        <v>0</v>
      </c>
    </row>
    <row r="34" spans="1:73" x14ac:dyDescent="0.25">
      <c r="A34" s="46" t="s">
        <v>28</v>
      </c>
      <c r="B34" s="38" t="s">
        <v>92</v>
      </c>
      <c r="C34" s="85">
        <v>4.9519942302265194E-4</v>
      </c>
      <c r="D34" s="85">
        <v>1.1009050488080757E-3</v>
      </c>
      <c r="E34" s="85">
        <v>8.1779498230655559E-4</v>
      </c>
      <c r="F34" s="85">
        <v>7.1124865321823725E-4</v>
      </c>
      <c r="G34" s="85">
        <v>1.6601150355041233E-3</v>
      </c>
      <c r="H34" s="85">
        <v>7.7045731675000968E-4</v>
      </c>
      <c r="I34" s="85">
        <v>1.2867050059915317E-3</v>
      </c>
      <c r="J34" s="85">
        <v>1.1699640997639585E-3</v>
      </c>
      <c r="K34" s="85">
        <v>9.3334139313390257E-4</v>
      </c>
      <c r="L34" s="85">
        <v>1.2262512279291645E-3</v>
      </c>
      <c r="M34" s="85">
        <v>1.2421408435367022E-3</v>
      </c>
      <c r="N34" s="85">
        <v>8.056594203410131E-4</v>
      </c>
      <c r="O34" s="85">
        <v>8.8791933743382343E-4</v>
      </c>
      <c r="P34" s="85">
        <v>1.3628043284077916E-3</v>
      </c>
      <c r="Q34" s="85">
        <v>1.0954278341718865E-3</v>
      </c>
      <c r="R34" s="85">
        <v>1.4308806077765084E-3</v>
      </c>
      <c r="S34" s="85">
        <v>1.4458530278461587E-3</v>
      </c>
      <c r="T34" s="85">
        <v>1.2204769213603345E-3</v>
      </c>
      <c r="U34" s="85">
        <v>1.0919194926355133E-3</v>
      </c>
      <c r="V34" s="85">
        <v>1.7417905894035993E-3</v>
      </c>
      <c r="W34" s="85">
        <v>1.3291930465266217E-3</v>
      </c>
      <c r="X34" s="85">
        <v>1.4623635619643591E-3</v>
      </c>
      <c r="Y34" s="85">
        <v>9.4728284601810564E-4</v>
      </c>
      <c r="Z34" s="85">
        <v>1.6944828358276835E-3</v>
      </c>
      <c r="AA34" s="85">
        <v>1.3583729486498369E-3</v>
      </c>
      <c r="AB34" s="85">
        <v>1.3730537138252267E-3</v>
      </c>
      <c r="AC34" s="85">
        <v>1.5667519545702511E-3</v>
      </c>
      <c r="AD34" s="85">
        <v>1.0280169154107055</v>
      </c>
      <c r="AE34" s="85">
        <v>1.2035669535311543E-3</v>
      </c>
      <c r="AF34" s="85">
        <v>1.6877967225690388E-3</v>
      </c>
      <c r="AG34" s="85">
        <v>1.3932067973897214E-3</v>
      </c>
      <c r="AH34" s="85">
        <v>2.3902698233123653E-3</v>
      </c>
      <c r="AI34" s="85">
        <v>2.7119204308483301E-3</v>
      </c>
      <c r="AJ34" s="85">
        <v>6.6768300711228931E-3</v>
      </c>
      <c r="AK34" s="85">
        <v>1.4867294632534497E-3</v>
      </c>
      <c r="AL34" s="85">
        <v>1.1406218629324296E-3</v>
      </c>
      <c r="AM34" s="85">
        <v>1.1605107368721399E-3</v>
      </c>
      <c r="AN34" s="85">
        <v>1.6023990252022194E-3</v>
      </c>
      <c r="AO34" s="85">
        <v>3.2502790045293535E-3</v>
      </c>
      <c r="AP34" s="85">
        <v>1.3877065378996153E-3</v>
      </c>
      <c r="AQ34" s="85">
        <v>6.9793886525763046E-4</v>
      </c>
      <c r="AR34" s="85">
        <v>4.151946352771916E-3</v>
      </c>
      <c r="AS34" s="85">
        <v>6.3107900423073036E-3</v>
      </c>
      <c r="AT34" s="85">
        <v>3.6616006971112308E-3</v>
      </c>
      <c r="AU34" s="85">
        <v>6.9709827860469382E-3</v>
      </c>
      <c r="AV34" s="85">
        <v>7.4933160306089762E-3</v>
      </c>
      <c r="AW34" s="85">
        <v>1.0817663048656397E-3</v>
      </c>
      <c r="AX34" s="85">
        <v>2.5015718798002628E-3</v>
      </c>
      <c r="AY34" s="85">
        <v>4.8172708724403546E-3</v>
      </c>
      <c r="AZ34" s="85">
        <v>5.3151017051472297E-3</v>
      </c>
      <c r="BA34" s="85">
        <v>7.4866044218290439E-4</v>
      </c>
      <c r="BB34" s="85">
        <v>8.9422159538041419E-4</v>
      </c>
      <c r="BC34" s="85">
        <v>2.1147076647060111E-3</v>
      </c>
      <c r="BD34" s="85">
        <v>1.0311845680228303E-3</v>
      </c>
      <c r="BE34" s="85">
        <v>3.0321743866775653E-3</v>
      </c>
      <c r="BF34" s="85">
        <v>7.0916332543713889E-4</v>
      </c>
      <c r="BG34" s="85">
        <v>3.4807053893295505E-2</v>
      </c>
      <c r="BH34" s="85">
        <v>3.6609832214125869E-4</v>
      </c>
      <c r="BI34" s="85">
        <v>3.9305116413252848E-3</v>
      </c>
      <c r="BJ34" s="85">
        <v>5.3025251622299072E-3</v>
      </c>
      <c r="BK34" s="85">
        <v>1.4376246790571651E-3</v>
      </c>
      <c r="BL34" s="85">
        <v>2.5399810320587577E-3</v>
      </c>
      <c r="BM34" s="85">
        <v>1.0238290824748186E-3</v>
      </c>
      <c r="BN34" s="85">
        <v>2.4929198987294495E-3</v>
      </c>
      <c r="BO34" s="85">
        <v>8.3520554931393147E-4</v>
      </c>
      <c r="BP34" s="85">
        <v>5.8609777741965062E-3</v>
      </c>
      <c r="BQ34" s="85">
        <v>2.5651813605688948E-3</v>
      </c>
      <c r="BR34" s="85">
        <v>7.0576875083607597E-3</v>
      </c>
      <c r="BS34" s="85">
        <v>5.6180455377814005E-3</v>
      </c>
      <c r="BT34" s="85">
        <v>2.0512416259951672E-3</v>
      </c>
      <c r="BU34" s="85">
        <v>0</v>
      </c>
    </row>
    <row r="35" spans="1:73" x14ac:dyDescent="0.25">
      <c r="A35" s="46" t="s">
        <v>29</v>
      </c>
      <c r="B35" s="38" t="s">
        <v>93</v>
      </c>
      <c r="C35" s="85">
        <v>4.8492754512690966E-4</v>
      </c>
      <c r="D35" s="85">
        <v>5.2523892871816748E-3</v>
      </c>
      <c r="E35" s="85">
        <v>1.1421384509344799E-2</v>
      </c>
      <c r="F35" s="85">
        <v>1.5110137730521903E-3</v>
      </c>
      <c r="G35" s="85">
        <v>1.1221995422333849E-3</v>
      </c>
      <c r="H35" s="85">
        <v>7.3232811928665041E-4</v>
      </c>
      <c r="I35" s="85">
        <v>4.4974419857852369E-3</v>
      </c>
      <c r="J35" s="85">
        <v>1.0214727036982631E-3</v>
      </c>
      <c r="K35" s="85">
        <v>8.5965881385141575E-4</v>
      </c>
      <c r="L35" s="85">
        <v>1.3049010889416774E-3</v>
      </c>
      <c r="M35" s="85">
        <v>1.0678433731959897E-3</v>
      </c>
      <c r="N35" s="85">
        <v>5.5983547292249658E-4</v>
      </c>
      <c r="O35" s="85">
        <v>1.7898740253800217E-2</v>
      </c>
      <c r="P35" s="85">
        <v>1.9265424316222736E-3</v>
      </c>
      <c r="Q35" s="85">
        <v>1.8726078030557979E-3</v>
      </c>
      <c r="R35" s="85">
        <v>2.1495569697299421E-3</v>
      </c>
      <c r="S35" s="85">
        <v>9.532150970838944E-4</v>
      </c>
      <c r="T35" s="85">
        <v>1.0186314581613972E-3</v>
      </c>
      <c r="U35" s="85">
        <v>8.0141047819414955E-4</v>
      </c>
      <c r="V35" s="85">
        <v>1.2355039065022348E-3</v>
      </c>
      <c r="W35" s="85">
        <v>9.545663488932318E-4</v>
      </c>
      <c r="X35" s="85">
        <v>1.0055717015993542E-3</v>
      </c>
      <c r="Y35" s="85">
        <v>7.2293964019961557E-4</v>
      </c>
      <c r="Z35" s="85">
        <v>1.2294460106680159E-3</v>
      </c>
      <c r="AA35" s="85">
        <v>1.8607328618166603E-3</v>
      </c>
      <c r="AB35" s="85">
        <v>1.0423496573023331E-3</v>
      </c>
      <c r="AC35" s="85">
        <v>1.2961849442262934E-3</v>
      </c>
      <c r="AD35" s="85">
        <v>1.2703526389298279E-3</v>
      </c>
      <c r="AE35" s="85">
        <v>1.0906451872719347</v>
      </c>
      <c r="AF35" s="85">
        <v>2.2499318755926281E-3</v>
      </c>
      <c r="AG35" s="85">
        <v>8.2005553820002695E-4</v>
      </c>
      <c r="AH35" s="85">
        <v>1.6920428672840375E-3</v>
      </c>
      <c r="AI35" s="85">
        <v>3.0884490731037154E-3</v>
      </c>
      <c r="AJ35" s="85">
        <v>1.3061438672711191E-3</v>
      </c>
      <c r="AK35" s="85">
        <v>1.0867541075760916E-3</v>
      </c>
      <c r="AL35" s="85">
        <v>1.0014450074265731E-3</v>
      </c>
      <c r="AM35" s="85">
        <v>7.1824454044735748E-4</v>
      </c>
      <c r="AN35" s="85">
        <v>1.1663980084792385E-3</v>
      </c>
      <c r="AO35" s="85">
        <v>2.4082060154183675E-3</v>
      </c>
      <c r="AP35" s="85">
        <v>1.0941496042231914E-3</v>
      </c>
      <c r="AQ35" s="85">
        <v>4.2268478463584278E-4</v>
      </c>
      <c r="AR35" s="85">
        <v>4.5307506939828894E-3</v>
      </c>
      <c r="AS35" s="85">
        <v>1.1152537955557674E-3</v>
      </c>
      <c r="AT35" s="85">
        <v>1.1623420719037915E-2</v>
      </c>
      <c r="AU35" s="85">
        <v>5.4933574048583109E-3</v>
      </c>
      <c r="AV35" s="85">
        <v>8.6481097652451949E-4</v>
      </c>
      <c r="AW35" s="85">
        <v>7.9746225553627235E-4</v>
      </c>
      <c r="AX35" s="85">
        <v>1.3985794613920605E-3</v>
      </c>
      <c r="AY35" s="85">
        <v>1.772367393597966E-3</v>
      </c>
      <c r="AZ35" s="85">
        <v>1.3057560543509338E-3</v>
      </c>
      <c r="BA35" s="85">
        <v>1.3188165756293876E-4</v>
      </c>
      <c r="BB35" s="85">
        <v>6.9522836942216592E-4</v>
      </c>
      <c r="BC35" s="85">
        <v>1.3176981213364463E-3</v>
      </c>
      <c r="BD35" s="85">
        <v>3.8444269805619062E-3</v>
      </c>
      <c r="BE35" s="85">
        <v>3.27889894877609E-3</v>
      </c>
      <c r="BF35" s="85">
        <v>1.4960418676959462E-3</v>
      </c>
      <c r="BG35" s="85">
        <v>2.7369862871659954E-2</v>
      </c>
      <c r="BH35" s="85">
        <v>3.021620099971867E-4</v>
      </c>
      <c r="BI35" s="85">
        <v>3.087483146658446E-3</v>
      </c>
      <c r="BJ35" s="85">
        <v>2.6986438278301926E-3</v>
      </c>
      <c r="BK35" s="85">
        <v>1.179396917155417E-3</v>
      </c>
      <c r="BL35" s="85">
        <v>3.3064044268316293E-3</v>
      </c>
      <c r="BM35" s="85">
        <v>4.2991244363171514E-4</v>
      </c>
      <c r="BN35" s="85">
        <v>2.1117068412815965E-2</v>
      </c>
      <c r="BO35" s="85">
        <v>3.3161133014242727E-2</v>
      </c>
      <c r="BP35" s="85">
        <v>4.6982114072443961E-3</v>
      </c>
      <c r="BQ35" s="85">
        <v>2.3143152686362048E-3</v>
      </c>
      <c r="BR35" s="85">
        <v>2.0652406128536765E-3</v>
      </c>
      <c r="BS35" s="85">
        <v>2.6950363850259524E-2</v>
      </c>
      <c r="BT35" s="85">
        <v>8.4754139722288298E-3</v>
      </c>
      <c r="BU35" s="85">
        <v>0</v>
      </c>
    </row>
    <row r="36" spans="1:73" x14ac:dyDescent="0.25">
      <c r="A36" s="46" t="s">
        <v>30</v>
      </c>
      <c r="B36" s="38" t="s">
        <v>94</v>
      </c>
      <c r="C36" s="85">
        <v>1.1271411725554008E-2</v>
      </c>
      <c r="D36" s="85">
        <v>3.1306037594490091E-2</v>
      </c>
      <c r="E36" s="85">
        <v>5.1025770480749064E-2</v>
      </c>
      <c r="F36" s="85">
        <v>6.0009211359299944E-2</v>
      </c>
      <c r="G36" s="85">
        <v>2.7713506597209586E-2</v>
      </c>
      <c r="H36" s="85">
        <v>1.649241888952933E-2</v>
      </c>
      <c r="I36" s="85">
        <v>3.4881356511898123E-2</v>
      </c>
      <c r="J36" s="85">
        <v>1.9974308504358381E-2</v>
      </c>
      <c r="K36" s="85">
        <v>1.7262924917615639E-2</v>
      </c>
      <c r="L36" s="85">
        <v>2.0460277803873432E-2</v>
      </c>
      <c r="M36" s="85">
        <v>2.3995193878029286E-2</v>
      </c>
      <c r="N36" s="85">
        <v>1.0732248492260064E-2</v>
      </c>
      <c r="O36" s="85">
        <v>1.3330308486115097E-2</v>
      </c>
      <c r="P36" s="85">
        <v>4.504986036891543E-2</v>
      </c>
      <c r="Q36" s="85">
        <v>2.9939521056572289E-2</v>
      </c>
      <c r="R36" s="85">
        <v>2.2938273626003022E-2</v>
      </c>
      <c r="S36" s="85">
        <v>2.9570237962897518E-2</v>
      </c>
      <c r="T36" s="85">
        <v>2.9268806005124229E-2</v>
      </c>
      <c r="U36" s="85">
        <v>3.9197836149162224E-2</v>
      </c>
      <c r="V36" s="85">
        <v>4.2281534649578442E-2</v>
      </c>
      <c r="W36" s="85">
        <v>4.3789644208560109E-2</v>
      </c>
      <c r="X36" s="85">
        <v>4.1911743059962925E-2</v>
      </c>
      <c r="Y36" s="85">
        <v>2.3751239461433572E-2</v>
      </c>
      <c r="Z36" s="85">
        <v>7.1266377860161573E-2</v>
      </c>
      <c r="AA36" s="85">
        <v>3.6818056648552713E-2</v>
      </c>
      <c r="AB36" s="85">
        <v>3.3028067041006623E-2</v>
      </c>
      <c r="AC36" s="85">
        <v>0.21856206063318309</v>
      </c>
      <c r="AD36" s="85">
        <v>3.155122107376284E-2</v>
      </c>
      <c r="AE36" s="85">
        <v>2.7066585088795832E-2</v>
      </c>
      <c r="AF36" s="85">
        <v>1.1132529869408536</v>
      </c>
      <c r="AG36" s="85">
        <v>4.1817659110702239E-2</v>
      </c>
      <c r="AH36" s="85">
        <v>3.6078243898801432E-2</v>
      </c>
      <c r="AI36" s="85">
        <v>4.5437297114875666E-2</v>
      </c>
      <c r="AJ36" s="85">
        <v>1.7910975670646073E-2</v>
      </c>
      <c r="AK36" s="85">
        <v>2.1441854345471151E-2</v>
      </c>
      <c r="AL36" s="85">
        <v>1.1637623983343679E-2</v>
      </c>
      <c r="AM36" s="85">
        <v>6.5180987321082143E-3</v>
      </c>
      <c r="AN36" s="85">
        <v>2.7547031848771709E-2</v>
      </c>
      <c r="AO36" s="85">
        <v>9.0327659142671685E-2</v>
      </c>
      <c r="AP36" s="85">
        <v>2.1474483117490725E-2</v>
      </c>
      <c r="AQ36" s="85">
        <v>1.066221080438383E-2</v>
      </c>
      <c r="AR36" s="85">
        <v>8.9851922712296649E-3</v>
      </c>
      <c r="AS36" s="85">
        <v>1.4951787352863339E-2</v>
      </c>
      <c r="AT36" s="85">
        <v>1.5681965445769913E-2</v>
      </c>
      <c r="AU36" s="85">
        <v>1.2978299597176165E-2</v>
      </c>
      <c r="AV36" s="85">
        <v>2.8780509722661926E-2</v>
      </c>
      <c r="AW36" s="85">
        <v>4.7878983320856694E-3</v>
      </c>
      <c r="AX36" s="85">
        <v>6.098094346125015E-3</v>
      </c>
      <c r="AY36" s="85">
        <v>5.2338317146735239E-3</v>
      </c>
      <c r="AZ36" s="85">
        <v>7.9323847070938581E-3</v>
      </c>
      <c r="BA36" s="85">
        <v>1.1248253124441728E-3</v>
      </c>
      <c r="BB36" s="85">
        <v>7.5133441824653735E-3</v>
      </c>
      <c r="BC36" s="85">
        <v>1.8335814402199387E-2</v>
      </c>
      <c r="BD36" s="85">
        <v>2.615707327326295E-2</v>
      </c>
      <c r="BE36" s="85">
        <v>1.6633883127460568E-2</v>
      </c>
      <c r="BF36" s="85">
        <v>5.6360172808623344E-3</v>
      </c>
      <c r="BG36" s="85">
        <v>3.5829029936551862E-2</v>
      </c>
      <c r="BH36" s="85">
        <v>9.3473273217327282E-4</v>
      </c>
      <c r="BI36" s="85">
        <v>2.6584574389364408E-2</v>
      </c>
      <c r="BJ36" s="85">
        <v>7.5791399631173293E-3</v>
      </c>
      <c r="BK36" s="85">
        <v>6.3215327939134779E-3</v>
      </c>
      <c r="BL36" s="85">
        <v>2.4482710031525096E-3</v>
      </c>
      <c r="BM36" s="85">
        <v>3.8498503630043216E-3</v>
      </c>
      <c r="BN36" s="85">
        <v>1.036956832067607E-2</v>
      </c>
      <c r="BO36" s="85">
        <v>1.3117364064959365E-2</v>
      </c>
      <c r="BP36" s="85">
        <v>2.2580103922928894E-2</v>
      </c>
      <c r="BQ36" s="85">
        <v>1.697646256004752E-2</v>
      </c>
      <c r="BR36" s="85">
        <v>7.5688046661111013E-3</v>
      </c>
      <c r="BS36" s="85">
        <v>1.1458233131058039E-2</v>
      </c>
      <c r="BT36" s="85">
        <v>6.391770077810905E-3</v>
      </c>
      <c r="BU36" s="85">
        <v>0</v>
      </c>
    </row>
    <row r="37" spans="1:73" x14ac:dyDescent="0.25">
      <c r="A37" s="46" t="s">
        <v>31</v>
      </c>
      <c r="B37" s="38" t="s">
        <v>95</v>
      </c>
      <c r="C37" s="85">
        <v>3.6706752206144409E-2</v>
      </c>
      <c r="D37" s="85">
        <v>2.6543856239565431E-2</v>
      </c>
      <c r="E37" s="85">
        <v>3.3474847865221868E-2</v>
      </c>
      <c r="F37" s="85">
        <v>7.9203573216618153E-2</v>
      </c>
      <c r="G37" s="85">
        <v>8.1334638616356383E-2</v>
      </c>
      <c r="H37" s="85">
        <v>5.395847363620105E-2</v>
      </c>
      <c r="I37" s="85">
        <v>6.8143440365435279E-2</v>
      </c>
      <c r="J37" s="85">
        <v>7.2118595346468042E-2</v>
      </c>
      <c r="K37" s="85">
        <v>6.7240205797740815E-2</v>
      </c>
      <c r="L37" s="85">
        <v>9.1074564025956178E-2</v>
      </c>
      <c r="M37" s="85">
        <v>7.0080172961706738E-2</v>
      </c>
      <c r="N37" s="85">
        <v>0.1244405765808555</v>
      </c>
      <c r="O37" s="85">
        <v>7.7960617726872891E-2</v>
      </c>
      <c r="P37" s="85">
        <v>0.12087373935825098</v>
      </c>
      <c r="Q37" s="85">
        <v>9.6312687614264772E-2</v>
      </c>
      <c r="R37" s="85">
        <v>0.11111720804660782</v>
      </c>
      <c r="S37" s="85">
        <v>9.4929477865033182E-2</v>
      </c>
      <c r="T37" s="85">
        <v>0.16036729787945503</v>
      </c>
      <c r="U37" s="85">
        <v>0.12765551753932131</v>
      </c>
      <c r="V37" s="85">
        <v>0.11837634704903942</v>
      </c>
      <c r="W37" s="85">
        <v>0.48105024844708688</v>
      </c>
      <c r="X37" s="85">
        <v>0.20737838435631789</v>
      </c>
      <c r="Y37" s="85">
        <v>5.9784704412077873E-2</v>
      </c>
      <c r="Z37" s="85">
        <v>0.1574965204377835</v>
      </c>
      <c r="AA37" s="85">
        <v>0.15244740160978776</v>
      </c>
      <c r="AB37" s="85">
        <v>0.20409901974046599</v>
      </c>
      <c r="AC37" s="85">
        <v>0.11779890033273194</v>
      </c>
      <c r="AD37" s="85">
        <v>0.12087624180547023</v>
      </c>
      <c r="AE37" s="85">
        <v>6.9716575955174137E-2</v>
      </c>
      <c r="AF37" s="85">
        <v>0.1030296995139503</v>
      </c>
      <c r="AG37" s="85">
        <v>1.4174565280148066</v>
      </c>
      <c r="AH37" s="85">
        <v>0.13804206837799968</v>
      </c>
      <c r="AI37" s="85">
        <v>0.13271383706473366</v>
      </c>
      <c r="AJ37" s="85">
        <v>4.3917376253218524E-2</v>
      </c>
      <c r="AK37" s="85">
        <v>7.9827712428715225E-2</v>
      </c>
      <c r="AL37" s="85">
        <v>5.1960403639155779E-2</v>
      </c>
      <c r="AM37" s="85">
        <v>5.0431283278067424E-2</v>
      </c>
      <c r="AN37" s="85">
        <v>5.0323374082457434E-2</v>
      </c>
      <c r="AO37" s="85">
        <v>4.4293302324005801E-2</v>
      </c>
      <c r="AP37" s="85">
        <v>5.7503344999084785E-2</v>
      </c>
      <c r="AQ37" s="85">
        <v>2.4922382088730224E-2</v>
      </c>
      <c r="AR37" s="85">
        <v>7.8032612638063215E-2</v>
      </c>
      <c r="AS37" s="85">
        <v>5.4347954277067449E-2</v>
      </c>
      <c r="AT37" s="85">
        <v>4.7646042175845268E-2</v>
      </c>
      <c r="AU37" s="85">
        <v>3.8447550409264786E-2</v>
      </c>
      <c r="AV37" s="85">
        <v>7.3220270076305952E-2</v>
      </c>
      <c r="AW37" s="85">
        <v>2.4796009918573864E-2</v>
      </c>
      <c r="AX37" s="85">
        <v>2.1469698377299291E-2</v>
      </c>
      <c r="AY37" s="85">
        <v>1.776063881608976E-2</v>
      </c>
      <c r="AZ37" s="85">
        <v>2.795860305450424E-2</v>
      </c>
      <c r="BA37" s="85">
        <v>4.6987492031053766E-3</v>
      </c>
      <c r="BB37" s="85">
        <v>3.3072824635574045E-2</v>
      </c>
      <c r="BC37" s="85">
        <v>4.1431177072821776E-2</v>
      </c>
      <c r="BD37" s="85">
        <v>7.081298228531871E-2</v>
      </c>
      <c r="BE37" s="85">
        <v>6.8470401565924544E-2</v>
      </c>
      <c r="BF37" s="85">
        <v>2.5719663068762038E-2</v>
      </c>
      <c r="BG37" s="85">
        <v>5.2011903155830139E-2</v>
      </c>
      <c r="BH37" s="85">
        <v>3.8056499754187986E-3</v>
      </c>
      <c r="BI37" s="85">
        <v>4.9977985967358703E-2</v>
      </c>
      <c r="BJ37" s="85">
        <v>3.8697734064458769E-2</v>
      </c>
      <c r="BK37" s="85">
        <v>3.0688330892365542E-2</v>
      </c>
      <c r="BL37" s="85">
        <v>1.7250095337869469E-2</v>
      </c>
      <c r="BM37" s="85">
        <v>1.3445501258000044E-2</v>
      </c>
      <c r="BN37" s="85">
        <v>3.6617978009045642E-2</v>
      </c>
      <c r="BO37" s="85">
        <v>3.7701813577849408E-2</v>
      </c>
      <c r="BP37" s="85">
        <v>4.9717221318693522E-2</v>
      </c>
      <c r="BQ37" s="85">
        <v>4.8953128937541203E-2</v>
      </c>
      <c r="BR37" s="85">
        <v>3.4103036373176215E-2</v>
      </c>
      <c r="BS37" s="85">
        <v>5.2591273497815276E-2</v>
      </c>
      <c r="BT37" s="85">
        <v>4.9128645573570648E-2</v>
      </c>
      <c r="BU37" s="85">
        <v>0</v>
      </c>
    </row>
    <row r="38" spans="1:73" ht="22.5" x14ac:dyDescent="0.25">
      <c r="A38" s="46" t="s">
        <v>32</v>
      </c>
      <c r="B38" s="38" t="s">
        <v>96</v>
      </c>
      <c r="C38" s="85">
        <v>1.156346126213755E-2</v>
      </c>
      <c r="D38" s="85">
        <v>4.4636304583402118E-3</v>
      </c>
      <c r="E38" s="85">
        <v>4.5640802211126862E-3</v>
      </c>
      <c r="F38" s="85">
        <v>5.3704979910246548E-3</v>
      </c>
      <c r="G38" s="85">
        <v>8.6166260454865352E-3</v>
      </c>
      <c r="H38" s="85">
        <v>1.5470999514855935E-2</v>
      </c>
      <c r="I38" s="85">
        <v>1.6618186110925977E-2</v>
      </c>
      <c r="J38" s="85">
        <v>1.8685613207131354E-2</v>
      </c>
      <c r="K38" s="85">
        <v>1.2631761104399173E-2</v>
      </c>
      <c r="L38" s="85">
        <v>1.6558540174126373E-2</v>
      </c>
      <c r="M38" s="85">
        <v>1.5242842617314428E-2</v>
      </c>
      <c r="N38" s="85">
        <v>1.1252560161904157E-2</v>
      </c>
      <c r="O38" s="85">
        <v>1.0439638580980092E-2</v>
      </c>
      <c r="P38" s="85">
        <v>9.4199582123455933E-3</v>
      </c>
      <c r="Q38" s="85">
        <v>1.9372917185487847E-2</v>
      </c>
      <c r="R38" s="85">
        <v>2.2723360783845264E-2</v>
      </c>
      <c r="S38" s="85">
        <v>1.0000560475901182E-2</v>
      </c>
      <c r="T38" s="85">
        <v>2.2150194226861781E-2</v>
      </c>
      <c r="U38" s="85">
        <v>4.1577327388351834E-2</v>
      </c>
      <c r="V38" s="85">
        <v>1.2380922560847732E-2</v>
      </c>
      <c r="W38" s="85">
        <v>0.12001069475429427</v>
      </c>
      <c r="X38" s="85">
        <v>4.6971978539418875E-2</v>
      </c>
      <c r="Y38" s="85">
        <v>1.1504476878694948E-2</v>
      </c>
      <c r="Z38" s="85">
        <v>2.1495193544592145E-2</v>
      </c>
      <c r="AA38" s="85">
        <v>3.2633515125744077E-2</v>
      </c>
      <c r="AB38" s="85">
        <v>4.4718895916747485E-2</v>
      </c>
      <c r="AC38" s="85">
        <v>2.8529167100844237E-2</v>
      </c>
      <c r="AD38" s="85">
        <v>2.261682948368212E-2</v>
      </c>
      <c r="AE38" s="85">
        <v>1.7855205776147909E-2</v>
      </c>
      <c r="AF38" s="85">
        <v>2.2115336331346474E-2</v>
      </c>
      <c r="AG38" s="85">
        <v>1.1606765158484441E-2</v>
      </c>
      <c r="AH38" s="85">
        <v>1.2178308290831363</v>
      </c>
      <c r="AI38" s="85">
        <v>0.60524338913249398</v>
      </c>
      <c r="AJ38" s="85">
        <v>1.0633478706430891E-2</v>
      </c>
      <c r="AK38" s="85">
        <v>1.4696773858410126E-2</v>
      </c>
      <c r="AL38" s="85">
        <v>1.0874402395533608E-2</v>
      </c>
      <c r="AM38" s="85">
        <v>7.4486815164920813E-3</v>
      </c>
      <c r="AN38" s="85">
        <v>6.3530587553100306E-3</v>
      </c>
      <c r="AO38" s="85">
        <v>8.2244130565459223E-3</v>
      </c>
      <c r="AP38" s="85">
        <v>6.265782494043021E-3</v>
      </c>
      <c r="AQ38" s="85">
        <v>3.9877838082773313E-3</v>
      </c>
      <c r="AR38" s="85">
        <v>1.3585632494954199E-2</v>
      </c>
      <c r="AS38" s="85">
        <v>1.0509359095199775E-2</v>
      </c>
      <c r="AT38" s="85">
        <v>7.3177111170431887E-3</v>
      </c>
      <c r="AU38" s="85">
        <v>3.1217055055867342E-3</v>
      </c>
      <c r="AV38" s="85">
        <v>5.3698911735167347E-3</v>
      </c>
      <c r="AW38" s="85">
        <v>2.8278175449815575E-3</v>
      </c>
      <c r="AX38" s="85">
        <v>4.0915068534308225E-3</v>
      </c>
      <c r="AY38" s="85">
        <v>4.8873088461176594E-3</v>
      </c>
      <c r="AZ38" s="85">
        <v>6.0852597645505548E-3</v>
      </c>
      <c r="BA38" s="85">
        <v>1.773825117576972E-3</v>
      </c>
      <c r="BB38" s="85">
        <v>5.704925273360007E-3</v>
      </c>
      <c r="BC38" s="85">
        <v>7.5091995098205393E-3</v>
      </c>
      <c r="BD38" s="85">
        <v>1.3653972611486955E-2</v>
      </c>
      <c r="BE38" s="85">
        <v>1.4351268754174324E-2</v>
      </c>
      <c r="BF38" s="85">
        <v>4.2690085161907849E-3</v>
      </c>
      <c r="BG38" s="85">
        <v>9.5817935494102429E-3</v>
      </c>
      <c r="BH38" s="85">
        <v>6.3789065616452246E-4</v>
      </c>
      <c r="BI38" s="85">
        <v>8.1507812676046773E-3</v>
      </c>
      <c r="BJ38" s="85">
        <v>6.8337529677857198E-3</v>
      </c>
      <c r="BK38" s="85">
        <v>4.8816299094388968E-3</v>
      </c>
      <c r="BL38" s="85">
        <v>3.7775772544678546E-3</v>
      </c>
      <c r="BM38" s="85">
        <v>2.1231936100265568E-3</v>
      </c>
      <c r="BN38" s="85">
        <v>7.3241481405302549E-3</v>
      </c>
      <c r="BO38" s="85">
        <v>9.8948909823708235E-3</v>
      </c>
      <c r="BP38" s="85">
        <v>1.5856353404472223E-2</v>
      </c>
      <c r="BQ38" s="85">
        <v>1.4556608510427579E-2</v>
      </c>
      <c r="BR38" s="85">
        <v>9.3775240927495215E-3</v>
      </c>
      <c r="BS38" s="85">
        <v>9.9934506264053747E-3</v>
      </c>
      <c r="BT38" s="85">
        <v>1.7861046644113088E-2</v>
      </c>
      <c r="BU38" s="85">
        <v>0</v>
      </c>
    </row>
    <row r="39" spans="1:73" x14ac:dyDescent="0.25">
      <c r="A39" s="46" t="s">
        <v>33</v>
      </c>
      <c r="B39" s="38" t="s">
        <v>97</v>
      </c>
      <c r="C39" s="85">
        <v>0</v>
      </c>
      <c r="D39" s="85">
        <v>0</v>
      </c>
      <c r="E39" s="85">
        <v>0</v>
      </c>
      <c r="F39" s="85">
        <v>0</v>
      </c>
      <c r="G39" s="85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5">
        <v>0</v>
      </c>
      <c r="V39" s="85">
        <v>0</v>
      </c>
      <c r="W39" s="85">
        <v>0</v>
      </c>
      <c r="X39" s="85">
        <v>0</v>
      </c>
      <c r="Y39" s="85">
        <v>0</v>
      </c>
      <c r="Z39" s="85">
        <v>0</v>
      </c>
      <c r="AA39" s="85">
        <v>0</v>
      </c>
      <c r="AB39" s="85">
        <v>0</v>
      </c>
      <c r="AC39" s="85">
        <v>0</v>
      </c>
      <c r="AD39" s="85">
        <v>0</v>
      </c>
      <c r="AE39" s="85">
        <v>0</v>
      </c>
      <c r="AF39" s="85">
        <v>0</v>
      </c>
      <c r="AG39" s="85">
        <v>0</v>
      </c>
      <c r="AH39" s="85">
        <v>0</v>
      </c>
      <c r="AI39" s="85">
        <v>1</v>
      </c>
      <c r="AJ39" s="85">
        <v>0</v>
      </c>
      <c r="AK39" s="85">
        <v>0</v>
      </c>
      <c r="AL39" s="85">
        <v>0</v>
      </c>
      <c r="AM39" s="85">
        <v>0</v>
      </c>
      <c r="AN39" s="85">
        <v>0</v>
      </c>
      <c r="AO39" s="85">
        <v>0</v>
      </c>
      <c r="AP39" s="85">
        <v>0</v>
      </c>
      <c r="AQ39" s="85">
        <v>0</v>
      </c>
      <c r="AR39" s="85">
        <v>0</v>
      </c>
      <c r="AS39" s="85">
        <v>0</v>
      </c>
      <c r="AT39" s="85">
        <v>0</v>
      </c>
      <c r="AU39" s="85">
        <v>0</v>
      </c>
      <c r="AV39" s="85">
        <v>0</v>
      </c>
      <c r="AW39" s="85">
        <v>0</v>
      </c>
      <c r="AX39" s="85">
        <v>0</v>
      </c>
      <c r="AY39" s="85">
        <v>0</v>
      </c>
      <c r="AZ39" s="85">
        <v>0</v>
      </c>
      <c r="BA39" s="85">
        <v>0</v>
      </c>
      <c r="BB39" s="85">
        <v>0</v>
      </c>
      <c r="BC39" s="85">
        <v>0</v>
      </c>
      <c r="BD39" s="85">
        <v>0</v>
      </c>
      <c r="BE39" s="85">
        <v>0</v>
      </c>
      <c r="BF39" s="85">
        <v>0</v>
      </c>
      <c r="BG39" s="85">
        <v>0</v>
      </c>
      <c r="BH39" s="85">
        <v>0</v>
      </c>
      <c r="BI39" s="85">
        <v>0</v>
      </c>
      <c r="BJ39" s="85">
        <v>0</v>
      </c>
      <c r="BK39" s="85">
        <v>0</v>
      </c>
      <c r="BL39" s="85">
        <v>0</v>
      </c>
      <c r="BM39" s="85">
        <v>0</v>
      </c>
      <c r="BN39" s="85">
        <v>0</v>
      </c>
      <c r="BO39" s="85">
        <v>0</v>
      </c>
      <c r="BP39" s="85">
        <v>0</v>
      </c>
      <c r="BQ39" s="85">
        <v>0</v>
      </c>
      <c r="BR39" s="85">
        <v>0</v>
      </c>
      <c r="BS39" s="85">
        <v>0</v>
      </c>
      <c r="BT39" s="85">
        <v>0</v>
      </c>
      <c r="BU39" s="85">
        <v>0</v>
      </c>
    </row>
    <row r="40" spans="1:73" x14ac:dyDescent="0.25">
      <c r="A40" s="46" t="s">
        <v>34</v>
      </c>
      <c r="B40" s="38" t="s">
        <v>98</v>
      </c>
      <c r="C40" s="85">
        <v>1.8042614078775221E-2</v>
      </c>
      <c r="D40" s="85">
        <v>2.2585863223345399E-2</v>
      </c>
      <c r="E40" s="85">
        <v>1.7690027930982066E-2</v>
      </c>
      <c r="F40" s="85">
        <v>1.5866730968031355E-2</v>
      </c>
      <c r="G40" s="85">
        <v>6.6067234045219123E-2</v>
      </c>
      <c r="H40" s="85">
        <v>2.1055071650595471E-2</v>
      </c>
      <c r="I40" s="85">
        <v>3.2420138504310768E-2</v>
      </c>
      <c r="J40" s="85">
        <v>3.2054926704587171E-2</v>
      </c>
      <c r="K40" s="85">
        <v>2.7076452645168027E-2</v>
      </c>
      <c r="L40" s="85">
        <v>3.3934269001135421E-2</v>
      </c>
      <c r="M40" s="85">
        <v>3.6460490408819123E-2</v>
      </c>
      <c r="N40" s="85">
        <v>1.8279667662082978E-2</v>
      </c>
      <c r="O40" s="85">
        <v>2.115845669376892E-2</v>
      </c>
      <c r="P40" s="85">
        <v>3.6102864600387113E-2</v>
      </c>
      <c r="Q40" s="85">
        <v>2.4368727196303772E-2</v>
      </c>
      <c r="R40" s="85">
        <v>2.6097745146394929E-2</v>
      </c>
      <c r="S40" s="85">
        <v>5.8897469066483535E-2</v>
      </c>
      <c r="T40" s="85">
        <v>4.1206523330304667E-2</v>
      </c>
      <c r="U40" s="85">
        <v>4.1735217811558555E-2</v>
      </c>
      <c r="V40" s="85">
        <v>5.9754951520923048E-2</v>
      </c>
      <c r="W40" s="85">
        <v>6.2074458421047508E-2</v>
      </c>
      <c r="X40" s="85">
        <v>7.4336019983013493E-2</v>
      </c>
      <c r="Y40" s="85">
        <v>3.1472055459196832E-2</v>
      </c>
      <c r="Z40" s="85">
        <v>4.7622809880302208E-2</v>
      </c>
      <c r="AA40" s="85">
        <v>3.3841433573297663E-2</v>
      </c>
      <c r="AB40" s="85">
        <v>4.2863490560763717E-2</v>
      </c>
      <c r="AC40" s="85">
        <v>5.8891101778359475E-2</v>
      </c>
      <c r="AD40" s="85">
        <v>5.2951984880743264E-2</v>
      </c>
      <c r="AE40" s="85">
        <v>2.7113174263800405E-2</v>
      </c>
      <c r="AF40" s="85">
        <v>7.1274462664825303E-2</v>
      </c>
      <c r="AG40" s="85">
        <v>9.1606040653373355E-2</v>
      </c>
      <c r="AH40" s="85">
        <v>0.12673679109407643</v>
      </c>
      <c r="AI40" s="85">
        <v>0.17355237137182136</v>
      </c>
      <c r="AJ40" s="85">
        <v>1.3508466910066923</v>
      </c>
      <c r="AK40" s="85">
        <v>2.6126936271502362E-2</v>
      </c>
      <c r="AL40" s="85">
        <v>3.1110869683577829E-2</v>
      </c>
      <c r="AM40" s="85">
        <v>3.6112900585135811E-2</v>
      </c>
      <c r="AN40" s="85">
        <v>3.4300850747171242E-2</v>
      </c>
      <c r="AO40" s="85">
        <v>4.7859131594305292E-2</v>
      </c>
      <c r="AP40" s="85">
        <v>4.2952556524530103E-2</v>
      </c>
      <c r="AQ40" s="85">
        <v>2.3982976332744887E-2</v>
      </c>
      <c r="AR40" s="85">
        <v>4.1643680027298242E-2</v>
      </c>
      <c r="AS40" s="85">
        <v>2.2095437996133296E-2</v>
      </c>
      <c r="AT40" s="85">
        <v>2.1275121720546259E-2</v>
      </c>
      <c r="AU40" s="85">
        <v>1.8804132739984096E-2</v>
      </c>
      <c r="AV40" s="85">
        <v>4.1275612711385579E-2</v>
      </c>
      <c r="AW40" s="85">
        <v>1.6251890651104869E-2</v>
      </c>
      <c r="AX40" s="85">
        <v>2.3151289489270786E-2</v>
      </c>
      <c r="AY40" s="85">
        <v>2.835683439924238E-2</v>
      </c>
      <c r="AZ40" s="85">
        <v>3.5491698858512249E-2</v>
      </c>
      <c r="BA40" s="85">
        <v>5.2533527303968708E-2</v>
      </c>
      <c r="BB40" s="85">
        <v>1.9594574293738114E-2</v>
      </c>
      <c r="BC40" s="85">
        <v>6.7290478629252984E-2</v>
      </c>
      <c r="BD40" s="85">
        <v>3.1434641494216341E-2</v>
      </c>
      <c r="BE40" s="85">
        <v>2.9209455690087441E-2</v>
      </c>
      <c r="BF40" s="85">
        <v>1.6932091728298605E-2</v>
      </c>
      <c r="BG40" s="85">
        <v>4.3009554797792685E-2</v>
      </c>
      <c r="BH40" s="85">
        <v>2.9155151889248749E-3</v>
      </c>
      <c r="BI40" s="85">
        <v>5.2213738883308894E-2</v>
      </c>
      <c r="BJ40" s="85">
        <v>2.2077614493011051E-2</v>
      </c>
      <c r="BK40" s="85">
        <v>2.741286618935225E-2</v>
      </c>
      <c r="BL40" s="85">
        <v>2.7566480963631155E-2</v>
      </c>
      <c r="BM40" s="85">
        <v>8.1211929516632319E-3</v>
      </c>
      <c r="BN40" s="85">
        <v>3.4870910715559221E-2</v>
      </c>
      <c r="BO40" s="85">
        <v>1.8913282966210001E-2</v>
      </c>
      <c r="BP40" s="85">
        <v>1.4706358794766393E-2</v>
      </c>
      <c r="BQ40" s="85">
        <v>4.2730026854232883E-2</v>
      </c>
      <c r="BR40" s="85">
        <v>2.4569639498138372E-2</v>
      </c>
      <c r="BS40" s="85">
        <v>2.7654522806778319E-2</v>
      </c>
      <c r="BT40" s="85">
        <v>2.1356243799455169E-2</v>
      </c>
      <c r="BU40" s="85">
        <v>0</v>
      </c>
    </row>
    <row r="41" spans="1:73" x14ac:dyDescent="0.25">
      <c r="A41" s="46" t="s">
        <v>35</v>
      </c>
      <c r="B41" s="38" t="s">
        <v>99</v>
      </c>
      <c r="C41" s="85">
        <v>1.1062346028611857E-2</v>
      </c>
      <c r="D41" s="85">
        <v>4.134128087591056E-2</v>
      </c>
      <c r="E41" s="85">
        <v>6.7596884389065073E-3</v>
      </c>
      <c r="F41" s="85">
        <v>5.0499208460902086E-3</v>
      </c>
      <c r="G41" s="85">
        <v>2.5074262876155853E-2</v>
      </c>
      <c r="H41" s="85">
        <v>1.0989396662948193E-2</v>
      </c>
      <c r="I41" s="85">
        <v>9.1137373897850638E-3</v>
      </c>
      <c r="J41" s="85">
        <v>1.3655589936854557E-2</v>
      </c>
      <c r="K41" s="85">
        <v>1.3721679421769937E-2</v>
      </c>
      <c r="L41" s="85">
        <v>1.0089510966430709E-2</v>
      </c>
      <c r="M41" s="85">
        <v>1.1087789680160781E-2</v>
      </c>
      <c r="N41" s="85">
        <v>9.5057839861580461E-3</v>
      </c>
      <c r="O41" s="85">
        <v>7.5487425477057295E-3</v>
      </c>
      <c r="P41" s="85">
        <v>2.1446025279445131E-2</v>
      </c>
      <c r="Q41" s="85">
        <v>1.746273540799043E-2</v>
      </c>
      <c r="R41" s="85">
        <v>1.3851925979129666E-2</v>
      </c>
      <c r="S41" s="85">
        <v>2.0188645904713611E-2</v>
      </c>
      <c r="T41" s="85">
        <v>1.1450321519191183E-2</v>
      </c>
      <c r="U41" s="85">
        <v>1.4353021123609465E-2</v>
      </c>
      <c r="V41" s="85">
        <v>2.0487233034709066E-2</v>
      </c>
      <c r="W41" s="85">
        <v>1.2415903937079148E-2</v>
      </c>
      <c r="X41" s="85">
        <v>1.0174634655150543E-2</v>
      </c>
      <c r="Y41" s="85">
        <v>1.0864462221320976E-2</v>
      </c>
      <c r="Z41" s="85">
        <v>1.0710390987070516E-2</v>
      </c>
      <c r="AA41" s="85">
        <v>8.3948556243914306E-3</v>
      </c>
      <c r="AB41" s="85">
        <v>4.4083897221193567E-2</v>
      </c>
      <c r="AC41" s="85">
        <v>1.0810409718279743E-2</v>
      </c>
      <c r="AD41" s="85">
        <v>1.2394157884008312E-2</v>
      </c>
      <c r="AE41" s="85">
        <v>8.8127475976702355E-3</v>
      </c>
      <c r="AF41" s="85">
        <v>1.0610008027041262E-2</v>
      </c>
      <c r="AG41" s="85">
        <v>1.070398324889763E-2</v>
      </c>
      <c r="AH41" s="85">
        <v>1.2372957848990748E-2</v>
      </c>
      <c r="AI41" s="85">
        <v>1.6107435957500665E-2</v>
      </c>
      <c r="AJ41" s="85">
        <v>8.9627424170335753E-3</v>
      </c>
      <c r="AK41" s="85">
        <v>1.0575713691865745</v>
      </c>
      <c r="AL41" s="85">
        <v>9.6231819759674975E-3</v>
      </c>
      <c r="AM41" s="85">
        <v>7.8538499618003819E-3</v>
      </c>
      <c r="AN41" s="85">
        <v>5.7017211995168057E-2</v>
      </c>
      <c r="AO41" s="85">
        <v>1.1887235752770422E-2</v>
      </c>
      <c r="AP41" s="85">
        <v>2.3045309419583049E-2</v>
      </c>
      <c r="AQ41" s="85">
        <v>1.4087302776205676E-2</v>
      </c>
      <c r="AR41" s="85">
        <v>4.6179699434301356E-3</v>
      </c>
      <c r="AS41" s="85">
        <v>4.7259019727722371E-3</v>
      </c>
      <c r="AT41" s="85">
        <v>9.8942671873291539E-3</v>
      </c>
      <c r="AU41" s="85">
        <v>9.2128040419359909E-3</v>
      </c>
      <c r="AV41" s="85">
        <v>3.5044925310973455E-3</v>
      </c>
      <c r="AW41" s="85">
        <v>3.9397459571551777E-3</v>
      </c>
      <c r="AX41" s="85">
        <v>3.2306423424670601E-3</v>
      </c>
      <c r="AY41" s="85">
        <v>6.3941453086182971E-3</v>
      </c>
      <c r="AZ41" s="85">
        <v>1.3737384151931006E-2</v>
      </c>
      <c r="BA41" s="85">
        <v>7.6516723936270866E-4</v>
      </c>
      <c r="BB41" s="85">
        <v>1.1434131674629942E-2</v>
      </c>
      <c r="BC41" s="85">
        <v>7.4033746555072794E-3</v>
      </c>
      <c r="BD41" s="85">
        <v>9.9233530347736416E-3</v>
      </c>
      <c r="BE41" s="85">
        <v>1.4177729931743209E-2</v>
      </c>
      <c r="BF41" s="85">
        <v>4.5792168370380592E-3</v>
      </c>
      <c r="BG41" s="85">
        <v>3.8825091262539607E-2</v>
      </c>
      <c r="BH41" s="85">
        <v>1.0001974528165327E-3</v>
      </c>
      <c r="BI41" s="85">
        <v>1.1362472282947593E-2</v>
      </c>
      <c r="BJ41" s="85">
        <v>4.1420080793734175E-3</v>
      </c>
      <c r="BK41" s="85">
        <v>3.007788540644945E-3</v>
      </c>
      <c r="BL41" s="85">
        <v>1.8210444567541518E-3</v>
      </c>
      <c r="BM41" s="85">
        <v>7.5795987666094241E-4</v>
      </c>
      <c r="BN41" s="85">
        <v>3.6197008465794125E-3</v>
      </c>
      <c r="BO41" s="85">
        <v>3.2066760951191173E-3</v>
      </c>
      <c r="BP41" s="85">
        <v>6.0217740661223E-3</v>
      </c>
      <c r="BQ41" s="85">
        <v>6.2698619167059688E-3</v>
      </c>
      <c r="BR41" s="85">
        <v>4.0358364967129053E-3</v>
      </c>
      <c r="BS41" s="85">
        <v>8.8648675159085002E-3</v>
      </c>
      <c r="BT41" s="85">
        <v>3.8495976549576924E-3</v>
      </c>
      <c r="BU41" s="85">
        <v>0</v>
      </c>
    </row>
    <row r="42" spans="1:73" ht="22.5" x14ac:dyDescent="0.25">
      <c r="A42" s="46" t="s">
        <v>36</v>
      </c>
      <c r="B42" s="38" t="s">
        <v>100</v>
      </c>
      <c r="C42" s="85">
        <v>9.7777935314913578E-2</v>
      </c>
      <c r="D42" s="85">
        <v>4.5001074449653886E-2</v>
      </c>
      <c r="E42" s="85">
        <v>5.219829081003443E-2</v>
      </c>
      <c r="F42" s="85">
        <v>4.0886001596704989E-2</v>
      </c>
      <c r="G42" s="85">
        <v>5.217182636644193E-2</v>
      </c>
      <c r="H42" s="85">
        <v>0.12093166489662599</v>
      </c>
      <c r="I42" s="85">
        <v>0.15670182053231815</v>
      </c>
      <c r="J42" s="85">
        <v>0.13320794539523587</v>
      </c>
      <c r="K42" s="85">
        <v>0.19071855917069058</v>
      </c>
      <c r="L42" s="85">
        <v>0.12116022546094481</v>
      </c>
      <c r="M42" s="85">
        <v>9.7573213453209143E-2</v>
      </c>
      <c r="N42" s="85">
        <v>4.0205739896247261E-2</v>
      </c>
      <c r="O42" s="85">
        <v>7.0260741463077231E-2</v>
      </c>
      <c r="P42" s="85">
        <v>8.3682518488137819E-2</v>
      </c>
      <c r="Q42" s="85">
        <v>8.8142521609754526E-2</v>
      </c>
      <c r="R42" s="85">
        <v>8.7156215107149715E-2</v>
      </c>
      <c r="S42" s="85">
        <v>6.5665647711139863E-2</v>
      </c>
      <c r="T42" s="85">
        <v>0.11293300053567593</v>
      </c>
      <c r="U42" s="85">
        <v>8.8271955634285679E-2</v>
      </c>
      <c r="V42" s="85">
        <v>9.1727165417571685E-2</v>
      </c>
      <c r="W42" s="85">
        <v>6.8381304668645448E-2</v>
      </c>
      <c r="X42" s="85">
        <v>6.8235349622744232E-2</v>
      </c>
      <c r="Y42" s="85">
        <v>0.11899157969619074</v>
      </c>
      <c r="Z42" s="85">
        <v>0.12025449303225824</v>
      </c>
      <c r="AA42" s="85">
        <v>0.11823900536321626</v>
      </c>
      <c r="AB42" s="85">
        <v>8.5566256702739749E-2</v>
      </c>
      <c r="AC42" s="85">
        <v>0.10509210499865311</v>
      </c>
      <c r="AD42" s="85">
        <v>6.9772330716775355E-2</v>
      </c>
      <c r="AE42" s="85">
        <v>9.6402598353088481E-2</v>
      </c>
      <c r="AF42" s="85">
        <v>6.4310032494265382E-2</v>
      </c>
      <c r="AG42" s="85">
        <v>4.8067089344295343E-2</v>
      </c>
      <c r="AH42" s="85">
        <v>5.3240904369492512E-2</v>
      </c>
      <c r="AI42" s="85">
        <v>6.0458975660361791E-2</v>
      </c>
      <c r="AJ42" s="85">
        <v>4.1331632928376445E-2</v>
      </c>
      <c r="AK42" s="85">
        <v>7.2679015694276386E-2</v>
      </c>
      <c r="AL42" s="85">
        <v>1.0663376152571575</v>
      </c>
      <c r="AM42" s="85">
        <v>2.5176808780386781E-2</v>
      </c>
      <c r="AN42" s="85">
        <v>5.725404129600125E-2</v>
      </c>
      <c r="AO42" s="85">
        <v>6.3769703114095105E-2</v>
      </c>
      <c r="AP42" s="85">
        <v>3.6832540581967062E-2</v>
      </c>
      <c r="AQ42" s="85">
        <v>1.5048546309251159E-2</v>
      </c>
      <c r="AR42" s="85">
        <v>3.8278841242575593E-2</v>
      </c>
      <c r="AS42" s="85">
        <v>8.522159001935177E-2</v>
      </c>
      <c r="AT42" s="85">
        <v>6.9599816049529958E-2</v>
      </c>
      <c r="AU42" s="85">
        <v>1.8486271928500771E-2</v>
      </c>
      <c r="AV42" s="85">
        <v>3.3492865111788978E-2</v>
      </c>
      <c r="AW42" s="85">
        <v>1.5386612443827368E-2</v>
      </c>
      <c r="AX42" s="85">
        <v>1.2912413706080053E-2</v>
      </c>
      <c r="AY42" s="85">
        <v>1.1966981895661312E-2</v>
      </c>
      <c r="AZ42" s="85">
        <v>1.8211176296328492E-2</v>
      </c>
      <c r="BA42" s="85">
        <v>2.764521920294959E-3</v>
      </c>
      <c r="BB42" s="85">
        <v>1.5685792982345775E-2</v>
      </c>
      <c r="BC42" s="85">
        <v>4.6122587041810784E-2</v>
      </c>
      <c r="BD42" s="85">
        <v>4.4357844774035225E-2</v>
      </c>
      <c r="BE42" s="85">
        <v>6.8463738445314226E-2</v>
      </c>
      <c r="BF42" s="85">
        <v>2.6634497976927556E-2</v>
      </c>
      <c r="BG42" s="85">
        <v>4.1902615916828423E-2</v>
      </c>
      <c r="BH42" s="85">
        <v>2.7448209358028235E-3</v>
      </c>
      <c r="BI42" s="85">
        <v>3.5360259188832142E-2</v>
      </c>
      <c r="BJ42" s="85">
        <v>2.2425075196188478E-2</v>
      </c>
      <c r="BK42" s="85">
        <v>1.2015307619819698E-2</v>
      </c>
      <c r="BL42" s="85">
        <v>1.2277806491762419E-2</v>
      </c>
      <c r="BM42" s="85">
        <v>3.8716882830527413E-3</v>
      </c>
      <c r="BN42" s="85">
        <v>6.1674460698076659E-2</v>
      </c>
      <c r="BO42" s="85">
        <v>8.8169225392231168E-2</v>
      </c>
      <c r="BP42" s="85">
        <v>2.1819278404923172E-2</v>
      </c>
      <c r="BQ42" s="85">
        <v>1.8278771861577385E-2</v>
      </c>
      <c r="BR42" s="85">
        <v>2.4574408443146695E-2</v>
      </c>
      <c r="BS42" s="85">
        <v>5.3936531141828309E-2</v>
      </c>
      <c r="BT42" s="85">
        <v>3.0779458212813235E-2</v>
      </c>
      <c r="BU42" s="85">
        <v>0</v>
      </c>
    </row>
    <row r="43" spans="1:73" x14ac:dyDescent="0.25">
      <c r="A43" s="46" t="s">
        <v>247</v>
      </c>
      <c r="B43" s="38" t="s">
        <v>248</v>
      </c>
      <c r="C43" s="85">
        <v>7.9835485198294E-3</v>
      </c>
      <c r="D43" s="85">
        <v>9.7794493711180069E-3</v>
      </c>
      <c r="E43" s="85">
        <v>7.5758083625222725E-3</v>
      </c>
      <c r="F43" s="85">
        <v>5.3658476626997926E-3</v>
      </c>
      <c r="G43" s="85">
        <v>8.0080904532640919E-3</v>
      </c>
      <c r="H43" s="85">
        <v>9.3059900131616437E-3</v>
      </c>
      <c r="I43" s="85">
        <v>1.2869938699410333E-2</v>
      </c>
      <c r="J43" s="85">
        <v>8.6993421713411675E-3</v>
      </c>
      <c r="K43" s="85">
        <v>1.4084312713873802E-2</v>
      </c>
      <c r="L43" s="85">
        <v>1.0670924429046326E-2</v>
      </c>
      <c r="M43" s="85">
        <v>1.023065447559917E-2</v>
      </c>
      <c r="N43" s="85">
        <v>1.0407696219793587E-2</v>
      </c>
      <c r="O43" s="85">
        <v>6.4592562954263882E-2</v>
      </c>
      <c r="P43" s="85">
        <v>1.2943868978563337E-2</v>
      </c>
      <c r="Q43" s="85">
        <v>9.0943640136188931E-3</v>
      </c>
      <c r="R43" s="85">
        <v>8.5752602252807727E-3</v>
      </c>
      <c r="S43" s="85">
        <v>9.8988903069909175E-3</v>
      </c>
      <c r="T43" s="85">
        <v>1.1711885641371642E-2</v>
      </c>
      <c r="U43" s="85">
        <v>7.6605532669622844E-3</v>
      </c>
      <c r="V43" s="85">
        <v>9.8832158253473849E-3</v>
      </c>
      <c r="W43" s="85">
        <v>8.5455130424977321E-3</v>
      </c>
      <c r="X43" s="85">
        <v>8.7704285124951403E-3</v>
      </c>
      <c r="Y43" s="85">
        <v>2.8005207461581926E-2</v>
      </c>
      <c r="Z43" s="85">
        <v>1.4352156895823958E-2</v>
      </c>
      <c r="AA43" s="85">
        <v>1.4265493328397362E-2</v>
      </c>
      <c r="AB43" s="85">
        <v>1.3198294206256799E-2</v>
      </c>
      <c r="AC43" s="85">
        <v>1.5074023337494264E-2</v>
      </c>
      <c r="AD43" s="85">
        <v>1.0881323699715071E-2</v>
      </c>
      <c r="AE43" s="85">
        <v>1.3702737516017473E-2</v>
      </c>
      <c r="AF43" s="85">
        <v>1.1001469432168289E-2</v>
      </c>
      <c r="AG43" s="85">
        <v>7.0387967511488271E-3</v>
      </c>
      <c r="AH43" s="85">
        <v>5.2643248879190021E-3</v>
      </c>
      <c r="AI43" s="85">
        <v>6.2852170622648687E-3</v>
      </c>
      <c r="AJ43" s="85">
        <v>5.9117152258728366E-3</v>
      </c>
      <c r="AK43" s="85">
        <v>8.9032409283767485E-3</v>
      </c>
      <c r="AL43" s="85">
        <v>4.4750437949814649E-3</v>
      </c>
      <c r="AM43" s="85">
        <v>1.0034751565663966</v>
      </c>
      <c r="AN43" s="85">
        <v>8.98752112955227E-3</v>
      </c>
      <c r="AO43" s="85">
        <v>1.0256692567790032E-2</v>
      </c>
      <c r="AP43" s="85">
        <v>5.6210706811468357E-3</v>
      </c>
      <c r="AQ43" s="85">
        <v>2.7052377181683504E-3</v>
      </c>
      <c r="AR43" s="85">
        <v>4.5911018404541501E-3</v>
      </c>
      <c r="AS43" s="85">
        <v>7.1173766658277704E-3</v>
      </c>
      <c r="AT43" s="85">
        <v>1.2283533930843216E-2</v>
      </c>
      <c r="AU43" s="85">
        <v>3.6674039990363728E-3</v>
      </c>
      <c r="AV43" s="85">
        <v>5.9073537217877664E-3</v>
      </c>
      <c r="AW43" s="85">
        <v>3.544262015150651E-3</v>
      </c>
      <c r="AX43" s="85">
        <v>2.2552314458094765E-3</v>
      </c>
      <c r="AY43" s="85">
        <v>1.9401106056543213E-3</v>
      </c>
      <c r="AZ43" s="85">
        <v>2.81759846031253E-3</v>
      </c>
      <c r="BA43" s="85">
        <v>4.1059427299734708E-4</v>
      </c>
      <c r="BB43" s="85">
        <v>2.4751462656247645E-3</v>
      </c>
      <c r="BC43" s="85">
        <v>5.9843373580515087E-3</v>
      </c>
      <c r="BD43" s="85">
        <v>6.3774928568987362E-3</v>
      </c>
      <c r="BE43" s="85">
        <v>1.8803162789520642E-2</v>
      </c>
      <c r="BF43" s="85">
        <v>3.1024137783433408E-3</v>
      </c>
      <c r="BG43" s="85">
        <v>6.0698753120499074E-3</v>
      </c>
      <c r="BH43" s="85">
        <v>5.8771078131629017E-4</v>
      </c>
      <c r="BI43" s="85">
        <v>5.41262378470889E-3</v>
      </c>
      <c r="BJ43" s="85">
        <v>3.8722830810002458E-3</v>
      </c>
      <c r="BK43" s="85">
        <v>1.7342306695349306E-3</v>
      </c>
      <c r="BL43" s="85">
        <v>2.023661197716191E-3</v>
      </c>
      <c r="BM43" s="85">
        <v>6.5468108325108165E-4</v>
      </c>
      <c r="BN43" s="85">
        <v>6.3344322813337064E-3</v>
      </c>
      <c r="BO43" s="85">
        <v>6.51442187061195E-3</v>
      </c>
      <c r="BP43" s="85">
        <v>4.7574074952873155E-3</v>
      </c>
      <c r="BQ43" s="85">
        <v>3.2971331323697643E-3</v>
      </c>
      <c r="BR43" s="85">
        <v>5.6196585887742226E-3</v>
      </c>
      <c r="BS43" s="85">
        <v>1.1182378176567698E-2</v>
      </c>
      <c r="BT43" s="85">
        <v>7.2775630752491853E-3</v>
      </c>
      <c r="BU43" s="85">
        <v>0</v>
      </c>
    </row>
    <row r="44" spans="1:73" x14ac:dyDescent="0.25">
      <c r="A44" s="46" t="s">
        <v>249</v>
      </c>
      <c r="B44" s="38" t="s">
        <v>250</v>
      </c>
      <c r="C44" s="85">
        <v>4.6919925427658632E-2</v>
      </c>
      <c r="D44" s="85">
        <v>7.5132102519762864E-2</v>
      </c>
      <c r="E44" s="85">
        <v>6.9287535159442304E-2</v>
      </c>
      <c r="F44" s="85">
        <v>4.6181108008490193E-2</v>
      </c>
      <c r="G44" s="85">
        <v>0.12676105232300383</v>
      </c>
      <c r="H44" s="85">
        <v>6.5397207439094829E-2</v>
      </c>
      <c r="I44" s="85">
        <v>7.2844945491119334E-2</v>
      </c>
      <c r="J44" s="85">
        <v>8.6420711917681414E-2</v>
      </c>
      <c r="K44" s="85">
        <v>0.11483927397900585</v>
      </c>
      <c r="L44" s="85">
        <v>7.3061760400689416E-2</v>
      </c>
      <c r="M44" s="85">
        <v>7.8453771478025597E-2</v>
      </c>
      <c r="N44" s="85">
        <v>3.9669494105894557E-2</v>
      </c>
      <c r="O44" s="85">
        <v>4.4094224261832536E-2</v>
      </c>
      <c r="P44" s="85">
        <v>0.13719998544533482</v>
      </c>
      <c r="Q44" s="85">
        <v>8.4735932349122245E-2</v>
      </c>
      <c r="R44" s="85">
        <v>7.0356795023272758E-2</v>
      </c>
      <c r="S44" s="85">
        <v>0.10899639635186321</v>
      </c>
      <c r="T44" s="85">
        <v>9.6065907578894813E-2</v>
      </c>
      <c r="U44" s="85">
        <v>6.3309516643898653E-2</v>
      </c>
      <c r="V44" s="85">
        <v>0.14988327963873224</v>
      </c>
      <c r="W44" s="85">
        <v>0.10076303731869009</v>
      </c>
      <c r="X44" s="85">
        <v>7.0505366625262661E-2</v>
      </c>
      <c r="Y44" s="85">
        <v>4.1143442819115326E-2</v>
      </c>
      <c r="Z44" s="85">
        <v>8.4261315288292712E-2</v>
      </c>
      <c r="AA44" s="85">
        <v>6.0580886346576233E-2</v>
      </c>
      <c r="AB44" s="85">
        <v>6.3811296882356955E-2</v>
      </c>
      <c r="AC44" s="85">
        <v>5.6785509290202825E-2</v>
      </c>
      <c r="AD44" s="85">
        <v>8.2205230658020115E-2</v>
      </c>
      <c r="AE44" s="85">
        <v>5.8222410229592514E-2</v>
      </c>
      <c r="AF44" s="85">
        <v>3.9041101187277646E-2</v>
      </c>
      <c r="AG44" s="85">
        <v>4.9239260131897472E-2</v>
      </c>
      <c r="AH44" s="85">
        <v>7.1482276696874361E-2</v>
      </c>
      <c r="AI44" s="85">
        <v>5.4998500170426672E-2</v>
      </c>
      <c r="AJ44" s="85">
        <v>3.4256038358420345E-2</v>
      </c>
      <c r="AK44" s="85">
        <v>5.0439744663266464E-2</v>
      </c>
      <c r="AL44" s="85">
        <v>9.4684332042534208E-2</v>
      </c>
      <c r="AM44" s="85">
        <v>4.3593248028845261E-2</v>
      </c>
      <c r="AN44" s="85">
        <v>1.137389132084857</v>
      </c>
      <c r="AO44" s="85">
        <v>7.6870830534878101E-2</v>
      </c>
      <c r="AP44" s="85">
        <v>0.36459265920634343</v>
      </c>
      <c r="AQ44" s="85">
        <v>0.10800025124616106</v>
      </c>
      <c r="AR44" s="85">
        <v>1.7718325654712673E-2</v>
      </c>
      <c r="AS44" s="85">
        <v>3.2438829921140784E-2</v>
      </c>
      <c r="AT44" s="85">
        <v>9.03907363765106E-2</v>
      </c>
      <c r="AU44" s="85">
        <v>1.0848019643138716E-2</v>
      </c>
      <c r="AV44" s="85">
        <v>1.4738712757364375E-2</v>
      </c>
      <c r="AW44" s="85">
        <v>7.8094921136534889E-3</v>
      </c>
      <c r="AX44" s="85">
        <v>1.1073517581372002E-2</v>
      </c>
      <c r="AY44" s="85">
        <v>9.4557137102777283E-3</v>
      </c>
      <c r="AZ44" s="85">
        <v>1.3186076531000544E-2</v>
      </c>
      <c r="BA44" s="85">
        <v>2.1375309405211036E-3</v>
      </c>
      <c r="BB44" s="85">
        <v>1.2491087505007284E-2</v>
      </c>
      <c r="BC44" s="85">
        <v>2.3650722464742455E-2</v>
      </c>
      <c r="BD44" s="85">
        <v>3.3286342302211135E-2</v>
      </c>
      <c r="BE44" s="85">
        <v>4.1554602370299239E-2</v>
      </c>
      <c r="BF44" s="85">
        <v>2.0941302535542525E-2</v>
      </c>
      <c r="BG44" s="85">
        <v>2.8595132571326891E-2</v>
      </c>
      <c r="BH44" s="85">
        <v>2.3360527326140783E-3</v>
      </c>
      <c r="BI44" s="85">
        <v>6.4128261975728421E-2</v>
      </c>
      <c r="BJ44" s="85">
        <v>1.2705173241268672E-2</v>
      </c>
      <c r="BK44" s="85">
        <v>1.6861010418665747E-2</v>
      </c>
      <c r="BL44" s="85">
        <v>1.9784900195241942E-2</v>
      </c>
      <c r="BM44" s="85">
        <v>4.0893410226381984E-3</v>
      </c>
      <c r="BN44" s="85">
        <v>2.8138365979565042E-2</v>
      </c>
      <c r="BO44" s="85">
        <v>2.0967932958991853E-2</v>
      </c>
      <c r="BP44" s="85">
        <v>2.0823785352240189E-2</v>
      </c>
      <c r="BQ44" s="85">
        <v>1.7310384968996173E-2</v>
      </c>
      <c r="BR44" s="85">
        <v>2.9901986584766511E-2</v>
      </c>
      <c r="BS44" s="85">
        <v>3.7864845011477875E-2</v>
      </c>
      <c r="BT44" s="85">
        <v>1.3609701431002909E-2</v>
      </c>
      <c r="BU44" s="85">
        <v>0</v>
      </c>
    </row>
    <row r="45" spans="1:73" x14ac:dyDescent="0.25">
      <c r="A45" s="46" t="s">
        <v>251</v>
      </c>
      <c r="B45" s="38" t="s">
        <v>252</v>
      </c>
      <c r="C45" s="85">
        <v>2.5215362688976338E-3</v>
      </c>
      <c r="D45" s="85">
        <v>2.5453682268264883E-3</v>
      </c>
      <c r="E45" s="85">
        <v>3.8747888177379322E-3</v>
      </c>
      <c r="F45" s="85">
        <v>1.9147617921580736E-3</v>
      </c>
      <c r="G45" s="85">
        <v>5.1699636656301973E-3</v>
      </c>
      <c r="H45" s="85">
        <v>3.6358133385433907E-3</v>
      </c>
      <c r="I45" s="85">
        <v>5.283984277276747E-3</v>
      </c>
      <c r="J45" s="85">
        <v>5.4142314904325221E-3</v>
      </c>
      <c r="K45" s="85">
        <v>5.5510242416287924E-3</v>
      </c>
      <c r="L45" s="85">
        <v>5.3233464036307352E-3</v>
      </c>
      <c r="M45" s="85">
        <v>4.2593509448587037E-3</v>
      </c>
      <c r="N45" s="85">
        <v>6.4572195524182033E-3</v>
      </c>
      <c r="O45" s="85">
        <v>4.7572596224447969E-3</v>
      </c>
      <c r="P45" s="85">
        <v>6.4947082538787254E-3</v>
      </c>
      <c r="Q45" s="85">
        <v>3.8724448712299775E-3</v>
      </c>
      <c r="R45" s="85">
        <v>3.0871696174382453E-3</v>
      </c>
      <c r="S45" s="85">
        <v>4.5675855147972733E-3</v>
      </c>
      <c r="T45" s="85">
        <v>6.0199972024412123E-3</v>
      </c>
      <c r="U45" s="85">
        <v>4.1796830064583443E-3</v>
      </c>
      <c r="V45" s="85">
        <v>7.232629404670881E-3</v>
      </c>
      <c r="W45" s="85">
        <v>4.2862466438323959E-3</v>
      </c>
      <c r="X45" s="85">
        <v>3.7540808887024965E-3</v>
      </c>
      <c r="Y45" s="85">
        <v>4.5239199557018826E-3</v>
      </c>
      <c r="Z45" s="85">
        <v>6.1438912084552716E-3</v>
      </c>
      <c r="AA45" s="85">
        <v>5.522551167027284E-3</v>
      </c>
      <c r="AB45" s="85">
        <v>4.5240757570909357E-3</v>
      </c>
      <c r="AC45" s="85">
        <v>4.3495715953320822E-3</v>
      </c>
      <c r="AD45" s="85">
        <v>4.8738605524252156E-3</v>
      </c>
      <c r="AE45" s="85">
        <v>4.2994032580693196E-3</v>
      </c>
      <c r="AF45" s="85">
        <v>2.742029115924131E-3</v>
      </c>
      <c r="AG45" s="85">
        <v>2.4574193311391163E-3</v>
      </c>
      <c r="AH45" s="85">
        <v>3.4028183894471084E-3</v>
      </c>
      <c r="AI45" s="85">
        <v>3.1875145603572166E-3</v>
      </c>
      <c r="AJ45" s="85">
        <v>2.4788011643524632E-3</v>
      </c>
      <c r="AK45" s="85">
        <v>5.6812746119113081E-3</v>
      </c>
      <c r="AL45" s="85">
        <v>9.0705929367939243E-3</v>
      </c>
      <c r="AM45" s="85">
        <v>3.5192375112038962E-3</v>
      </c>
      <c r="AN45" s="85">
        <v>6.0683773932653238E-3</v>
      </c>
      <c r="AO45" s="85">
        <v>1.0253316725336059</v>
      </c>
      <c r="AP45" s="85">
        <v>2.4928561071821394E-2</v>
      </c>
      <c r="AQ45" s="85">
        <v>3.4647952714096566E-3</v>
      </c>
      <c r="AR45" s="85">
        <v>3.4603154567966745E-3</v>
      </c>
      <c r="AS45" s="85">
        <v>2.2090813671396328E-3</v>
      </c>
      <c r="AT45" s="85">
        <v>5.0654487183003707E-3</v>
      </c>
      <c r="AU45" s="85">
        <v>2.2317572193897828E-3</v>
      </c>
      <c r="AV45" s="85">
        <v>1.8827355131295119E-3</v>
      </c>
      <c r="AW45" s="85">
        <v>2.5305142737485267E-3</v>
      </c>
      <c r="AX45" s="85">
        <v>1.0347550282537755E-3</v>
      </c>
      <c r="AY45" s="85">
        <v>3.6242306252148348E-3</v>
      </c>
      <c r="AZ45" s="85">
        <v>9.0394373224744508E-3</v>
      </c>
      <c r="BA45" s="85">
        <v>3.6546104097205857E-4</v>
      </c>
      <c r="BB45" s="85">
        <v>3.1836243630156166E-3</v>
      </c>
      <c r="BC45" s="85">
        <v>4.1954216693316504E-3</v>
      </c>
      <c r="BD45" s="85">
        <v>3.5574131151024134E-3</v>
      </c>
      <c r="BE45" s="85">
        <v>5.0534235817166423E-3</v>
      </c>
      <c r="BF45" s="85">
        <v>1.9623240217501712E-3</v>
      </c>
      <c r="BG45" s="85">
        <v>6.9986084118073225E-3</v>
      </c>
      <c r="BH45" s="85">
        <v>2.5531062111921509E-3</v>
      </c>
      <c r="BI45" s="85">
        <v>0.17263370512841841</v>
      </c>
      <c r="BJ45" s="85">
        <v>3.4823789739137812E-3</v>
      </c>
      <c r="BK45" s="85">
        <v>1.7921868537590473E-3</v>
      </c>
      <c r="BL45" s="85">
        <v>6.9082837412748376E-4</v>
      </c>
      <c r="BM45" s="85">
        <v>3.9117396114585423E-4</v>
      </c>
      <c r="BN45" s="85">
        <v>1.6952628169901085E-3</v>
      </c>
      <c r="BO45" s="85">
        <v>1.9643674518357883E-3</v>
      </c>
      <c r="BP45" s="85">
        <v>3.5787735549451609E-3</v>
      </c>
      <c r="BQ45" s="85">
        <v>2.6905914267984551E-3</v>
      </c>
      <c r="BR45" s="85">
        <v>1.8375940465563127E-2</v>
      </c>
      <c r="BS45" s="85">
        <v>3.2659692343315278E-3</v>
      </c>
      <c r="BT45" s="85">
        <v>1.5094311878715385E-3</v>
      </c>
      <c r="BU45" s="85">
        <v>0</v>
      </c>
    </row>
    <row r="46" spans="1:73" x14ac:dyDescent="0.25">
      <c r="A46" s="46" t="s">
        <v>37</v>
      </c>
      <c r="B46" s="38" t="s">
        <v>102</v>
      </c>
      <c r="C46" s="85">
        <v>3.1133962069308685E-2</v>
      </c>
      <c r="D46" s="85">
        <v>4.4419146249507886E-2</v>
      </c>
      <c r="E46" s="85">
        <v>9.8220899556416552E-2</v>
      </c>
      <c r="F46" s="85">
        <v>2.8563676846679816E-2</v>
      </c>
      <c r="G46" s="85">
        <v>9.2965343524762059E-2</v>
      </c>
      <c r="H46" s="85">
        <v>4.9009572439887884E-2</v>
      </c>
      <c r="I46" s="85">
        <v>8.051030260192564E-2</v>
      </c>
      <c r="J46" s="85">
        <v>6.8608943298899758E-2</v>
      </c>
      <c r="K46" s="85">
        <v>7.0144410316636902E-2</v>
      </c>
      <c r="L46" s="85">
        <v>5.4520663703004887E-2</v>
      </c>
      <c r="M46" s="85">
        <v>5.8424579188146017E-2</v>
      </c>
      <c r="N46" s="85">
        <v>3.3734524084608197E-2</v>
      </c>
      <c r="O46" s="85">
        <v>4.2232432173307695E-2</v>
      </c>
      <c r="P46" s="85">
        <v>8.5926909162503715E-2</v>
      </c>
      <c r="Q46" s="85">
        <v>6.8473588925209258E-2</v>
      </c>
      <c r="R46" s="85">
        <v>4.700814633031352E-2</v>
      </c>
      <c r="S46" s="85">
        <v>8.0556914686548298E-2</v>
      </c>
      <c r="T46" s="85">
        <v>6.9239958030153911E-2</v>
      </c>
      <c r="U46" s="85">
        <v>5.3638950906917775E-2</v>
      </c>
      <c r="V46" s="85">
        <v>8.6960120501315741E-2</v>
      </c>
      <c r="W46" s="85">
        <v>7.1026927086381531E-2</v>
      </c>
      <c r="X46" s="85">
        <v>5.2155601791884498E-2</v>
      </c>
      <c r="Y46" s="85">
        <v>4.2971379051789826E-2</v>
      </c>
      <c r="Z46" s="85">
        <v>8.8852967085302312E-2</v>
      </c>
      <c r="AA46" s="85">
        <v>5.535389930424392E-2</v>
      </c>
      <c r="AB46" s="85">
        <v>5.8432925519155202E-2</v>
      </c>
      <c r="AC46" s="85">
        <v>5.6815282633658468E-2</v>
      </c>
      <c r="AD46" s="85">
        <v>5.5424704700672553E-2</v>
      </c>
      <c r="AE46" s="85">
        <v>5.1588041745700752E-2</v>
      </c>
      <c r="AF46" s="85">
        <v>3.4554018367928797E-2</v>
      </c>
      <c r="AG46" s="85">
        <v>3.3437676576934527E-2</v>
      </c>
      <c r="AH46" s="85">
        <v>5.3972398142442861E-2</v>
      </c>
      <c r="AI46" s="85">
        <v>4.1702673930586971E-2</v>
      </c>
      <c r="AJ46" s="85">
        <v>2.4982114991156296E-2</v>
      </c>
      <c r="AK46" s="85">
        <v>6.9289605554549868E-2</v>
      </c>
      <c r="AL46" s="85">
        <v>0.14163897091163399</v>
      </c>
      <c r="AM46" s="85">
        <v>4.8142155155132121E-2</v>
      </c>
      <c r="AN46" s="85">
        <v>0.2219012241576129</v>
      </c>
      <c r="AO46" s="85">
        <v>0.18245860526335198</v>
      </c>
      <c r="AP46" s="85">
        <v>1.2411824416778654</v>
      </c>
      <c r="AQ46" s="85">
        <v>2.504116908558918E-2</v>
      </c>
      <c r="AR46" s="85">
        <v>1.4556797578884176E-2</v>
      </c>
      <c r="AS46" s="85">
        <v>2.8062191911359644E-2</v>
      </c>
      <c r="AT46" s="85">
        <v>9.7577033821792725E-2</v>
      </c>
      <c r="AU46" s="85">
        <v>1.0147146518536819E-2</v>
      </c>
      <c r="AV46" s="85">
        <v>1.513715596737345E-2</v>
      </c>
      <c r="AW46" s="85">
        <v>8.5794547166940134E-3</v>
      </c>
      <c r="AX46" s="85">
        <v>8.2694509517469254E-3</v>
      </c>
      <c r="AY46" s="85">
        <v>7.3896451565518551E-3</v>
      </c>
      <c r="AZ46" s="85">
        <v>1.1318754549413775E-2</v>
      </c>
      <c r="BA46" s="85">
        <v>1.63402628123832E-3</v>
      </c>
      <c r="BB46" s="85">
        <v>1.6986831788125361E-2</v>
      </c>
      <c r="BC46" s="85">
        <v>2.3429855691078891E-2</v>
      </c>
      <c r="BD46" s="85">
        <v>2.8611605225972361E-2</v>
      </c>
      <c r="BE46" s="85">
        <v>3.9495034117129908E-2</v>
      </c>
      <c r="BF46" s="85">
        <v>2.667920375006123E-2</v>
      </c>
      <c r="BG46" s="85">
        <v>3.4445719385984376E-2</v>
      </c>
      <c r="BH46" s="85">
        <v>1.8931038082776509E-3</v>
      </c>
      <c r="BI46" s="85">
        <v>4.9087599792214491E-2</v>
      </c>
      <c r="BJ46" s="85">
        <v>1.1283052815957796E-2</v>
      </c>
      <c r="BK46" s="85">
        <v>1.7558131345837016E-2</v>
      </c>
      <c r="BL46" s="85">
        <v>9.8207262840220317E-3</v>
      </c>
      <c r="BM46" s="85">
        <v>2.4122505335517374E-3</v>
      </c>
      <c r="BN46" s="85">
        <v>1.9263057660594177E-2</v>
      </c>
      <c r="BO46" s="85">
        <v>2.0554821516796003E-2</v>
      </c>
      <c r="BP46" s="85">
        <v>1.7025905396094731E-2</v>
      </c>
      <c r="BQ46" s="85">
        <v>1.2141782443361634E-2</v>
      </c>
      <c r="BR46" s="85">
        <v>3.3834023389209697E-2</v>
      </c>
      <c r="BS46" s="85">
        <v>3.4801753706150518E-2</v>
      </c>
      <c r="BT46" s="85">
        <v>1.220141917350576E-2</v>
      </c>
      <c r="BU46" s="85">
        <v>0</v>
      </c>
    </row>
    <row r="47" spans="1:73" x14ac:dyDescent="0.25">
      <c r="A47" s="46" t="s">
        <v>38</v>
      </c>
      <c r="B47" s="38" t="s">
        <v>103</v>
      </c>
      <c r="C47" s="85">
        <v>1.1463802325059342E-3</v>
      </c>
      <c r="D47" s="85">
        <v>1.4349519620481383E-3</v>
      </c>
      <c r="E47" s="85">
        <v>2.8645073872382715E-3</v>
      </c>
      <c r="F47" s="85">
        <v>3.6409229569475854E-3</v>
      </c>
      <c r="G47" s="85">
        <v>1.992598648450129E-3</v>
      </c>
      <c r="H47" s="85">
        <v>2.885169847150862E-3</v>
      </c>
      <c r="I47" s="85">
        <v>3.0816650089452134E-3</v>
      </c>
      <c r="J47" s="85">
        <v>3.2919187063557994E-3</v>
      </c>
      <c r="K47" s="85">
        <v>2.0863528718999139E-3</v>
      </c>
      <c r="L47" s="85">
        <v>2.1588848929886537E-3</v>
      </c>
      <c r="M47" s="85">
        <v>2.2309622415975887E-3</v>
      </c>
      <c r="N47" s="85">
        <v>1.5928922439808269E-3</v>
      </c>
      <c r="O47" s="85">
        <v>3.0768942493078094E-3</v>
      </c>
      <c r="P47" s="85">
        <v>5.3534312057922362E-3</v>
      </c>
      <c r="Q47" s="85">
        <v>3.8024116951102483E-3</v>
      </c>
      <c r="R47" s="85">
        <v>2.3818025602731761E-3</v>
      </c>
      <c r="S47" s="85">
        <v>3.5913267445723011E-3</v>
      </c>
      <c r="T47" s="85">
        <v>3.255370099644047E-3</v>
      </c>
      <c r="U47" s="85">
        <v>4.6855694182208118E-3</v>
      </c>
      <c r="V47" s="85">
        <v>5.8679066772961367E-3</v>
      </c>
      <c r="W47" s="85">
        <v>4.8460315804769909E-3</v>
      </c>
      <c r="X47" s="85">
        <v>4.40927516486209E-3</v>
      </c>
      <c r="Y47" s="85">
        <v>2.4843601560483588E-3</v>
      </c>
      <c r="Z47" s="85">
        <v>4.6320457334384042E-3</v>
      </c>
      <c r="AA47" s="85">
        <v>4.1444480494144346E-3</v>
      </c>
      <c r="AB47" s="85">
        <v>4.0352351257369875E-3</v>
      </c>
      <c r="AC47" s="85">
        <v>3.1837621353652322E-3</v>
      </c>
      <c r="AD47" s="85">
        <v>3.4699508833894526E-3</v>
      </c>
      <c r="AE47" s="85">
        <v>2.2077356825414081E-3</v>
      </c>
      <c r="AF47" s="85">
        <v>2.8020491802373919E-3</v>
      </c>
      <c r="AG47" s="85">
        <v>5.1310376581245407E-3</v>
      </c>
      <c r="AH47" s="85">
        <v>3.2091732122356206E-3</v>
      </c>
      <c r="AI47" s="85">
        <v>1.0922442481580075E-2</v>
      </c>
      <c r="AJ47" s="85">
        <v>3.8479646138104414E-3</v>
      </c>
      <c r="AK47" s="85">
        <v>3.6410660382406295E-3</v>
      </c>
      <c r="AL47" s="85">
        <v>4.8883291182098597E-3</v>
      </c>
      <c r="AM47" s="85">
        <v>5.7023989492348947E-3</v>
      </c>
      <c r="AN47" s="85">
        <v>2.2777353539536489E-3</v>
      </c>
      <c r="AO47" s="85">
        <v>1.9272927414907721E-2</v>
      </c>
      <c r="AP47" s="85">
        <v>3.454373704067636E-3</v>
      </c>
      <c r="AQ47" s="85">
        <v>1.1900616163245499</v>
      </c>
      <c r="AR47" s="85">
        <v>5.6565515988043977E-3</v>
      </c>
      <c r="AS47" s="85">
        <v>4.1264371815360216E-3</v>
      </c>
      <c r="AT47" s="85">
        <v>3.7722301967814203E-3</v>
      </c>
      <c r="AU47" s="85">
        <v>1.0503231330307482E-3</v>
      </c>
      <c r="AV47" s="85">
        <v>1.4471166963422731E-2</v>
      </c>
      <c r="AW47" s="85">
        <v>1.0020836755647246E-3</v>
      </c>
      <c r="AX47" s="85">
        <v>4.6591025742980163E-3</v>
      </c>
      <c r="AY47" s="85">
        <v>4.5965609632455913E-3</v>
      </c>
      <c r="AZ47" s="85">
        <v>5.3835360396365531E-3</v>
      </c>
      <c r="BA47" s="85">
        <v>3.8072678868224328E-4</v>
      </c>
      <c r="BB47" s="85">
        <v>5.042591304942964E-3</v>
      </c>
      <c r="BC47" s="85">
        <v>8.0907709173766197E-3</v>
      </c>
      <c r="BD47" s="85">
        <v>2.4565350546086853E-3</v>
      </c>
      <c r="BE47" s="85">
        <v>3.1340691671816129E-3</v>
      </c>
      <c r="BF47" s="85">
        <v>1.57739881547664E-3</v>
      </c>
      <c r="BG47" s="85">
        <v>3.0773400483920621E-3</v>
      </c>
      <c r="BH47" s="85">
        <v>2.3842699248715648E-4</v>
      </c>
      <c r="BI47" s="85">
        <v>5.5575136296607567E-3</v>
      </c>
      <c r="BJ47" s="85">
        <v>3.7126645747248398E-3</v>
      </c>
      <c r="BK47" s="85">
        <v>5.8409106959520273E-3</v>
      </c>
      <c r="BL47" s="85">
        <v>1.7134489329800977E-3</v>
      </c>
      <c r="BM47" s="85">
        <v>1.1562390859789771E-3</v>
      </c>
      <c r="BN47" s="85">
        <v>2.707500287206521E-3</v>
      </c>
      <c r="BO47" s="85">
        <v>3.2656471884963795E-3</v>
      </c>
      <c r="BP47" s="85">
        <v>1.1323196248610864E-3</v>
      </c>
      <c r="BQ47" s="85">
        <v>5.5243879421467334E-3</v>
      </c>
      <c r="BR47" s="85">
        <v>4.1172992258536809E-3</v>
      </c>
      <c r="BS47" s="85">
        <v>1.4151886941606044E-2</v>
      </c>
      <c r="BT47" s="85">
        <v>1.3220277828238452E-3</v>
      </c>
      <c r="BU47" s="85">
        <v>0</v>
      </c>
    </row>
    <row r="48" spans="1:73" x14ac:dyDescent="0.25">
      <c r="A48" s="46" t="s">
        <v>39</v>
      </c>
      <c r="B48" s="38" t="s">
        <v>104</v>
      </c>
      <c r="C48" s="85">
        <v>2.9981775615413489E-3</v>
      </c>
      <c r="D48" s="85">
        <v>3.7414946697007165E-3</v>
      </c>
      <c r="E48" s="85">
        <v>4.0317466455841063E-3</v>
      </c>
      <c r="F48" s="85">
        <v>2.9105461359342122E-3</v>
      </c>
      <c r="G48" s="85">
        <v>5.2055060022143758E-3</v>
      </c>
      <c r="H48" s="85">
        <v>6.3282470713766454E-3</v>
      </c>
      <c r="I48" s="85">
        <v>8.3560391913240304E-3</v>
      </c>
      <c r="J48" s="85">
        <v>6.012730513471269E-3</v>
      </c>
      <c r="K48" s="85">
        <v>5.9384808931744661E-3</v>
      </c>
      <c r="L48" s="85">
        <v>8.4007269120238894E-3</v>
      </c>
      <c r="M48" s="85">
        <v>6.9227389018625468E-3</v>
      </c>
      <c r="N48" s="85">
        <v>1.222008363424275E-2</v>
      </c>
      <c r="O48" s="85">
        <v>1.0395809036846839E-2</v>
      </c>
      <c r="P48" s="85">
        <v>9.6448472528887028E-3</v>
      </c>
      <c r="Q48" s="85">
        <v>5.8658832612217835E-3</v>
      </c>
      <c r="R48" s="85">
        <v>4.6393596032239621E-3</v>
      </c>
      <c r="S48" s="85">
        <v>6.387999554256266E-3</v>
      </c>
      <c r="T48" s="85">
        <v>9.6965875681231557E-3</v>
      </c>
      <c r="U48" s="85">
        <v>6.4639679242840028E-3</v>
      </c>
      <c r="V48" s="85">
        <v>1.1155504633614229E-2</v>
      </c>
      <c r="W48" s="85">
        <v>5.9756853403280267E-3</v>
      </c>
      <c r="X48" s="85">
        <v>7.7299268776386924E-3</v>
      </c>
      <c r="Y48" s="85">
        <v>6.3407964660822979E-3</v>
      </c>
      <c r="Z48" s="85">
        <v>1.8363925970011352E-2</v>
      </c>
      <c r="AA48" s="85">
        <v>1.0676195554217616E-2</v>
      </c>
      <c r="AB48" s="85">
        <v>8.195361973985996E-3</v>
      </c>
      <c r="AC48" s="85">
        <v>1.344879157796984E-2</v>
      </c>
      <c r="AD48" s="85">
        <v>8.0332829553906616E-3</v>
      </c>
      <c r="AE48" s="85">
        <v>8.7112733868366515E-3</v>
      </c>
      <c r="AF48" s="85">
        <v>8.0053176507755668E-3</v>
      </c>
      <c r="AG48" s="85">
        <v>6.6987320450834775E-3</v>
      </c>
      <c r="AH48" s="85">
        <v>1.2111395832383057E-2</v>
      </c>
      <c r="AI48" s="85">
        <v>1.1636244695884288E-2</v>
      </c>
      <c r="AJ48" s="85">
        <v>6.8159739314600154E-3</v>
      </c>
      <c r="AK48" s="85">
        <v>8.1559198217992287E-3</v>
      </c>
      <c r="AL48" s="85">
        <v>1.2209347377479049E-2</v>
      </c>
      <c r="AM48" s="85">
        <v>6.3217808315615522E-3</v>
      </c>
      <c r="AN48" s="85">
        <v>9.0258340638521388E-3</v>
      </c>
      <c r="AO48" s="85">
        <v>1.9933668586547708E-2</v>
      </c>
      <c r="AP48" s="85">
        <v>7.3929449220588245E-3</v>
      </c>
      <c r="AQ48" s="85">
        <v>2.2088857438621952E-3</v>
      </c>
      <c r="AR48" s="85">
        <v>1.031660299879601</v>
      </c>
      <c r="AS48" s="85">
        <v>4.5993906626915033E-3</v>
      </c>
      <c r="AT48" s="85">
        <v>5.7474921914856892E-3</v>
      </c>
      <c r="AU48" s="85">
        <v>4.5422672963119299E-3</v>
      </c>
      <c r="AV48" s="85">
        <v>4.389569539430766E-3</v>
      </c>
      <c r="AW48" s="85">
        <v>3.9987868366780106E-3</v>
      </c>
      <c r="AX48" s="85">
        <v>7.3984599593759845E-3</v>
      </c>
      <c r="AY48" s="85">
        <v>4.5810019295295075E-3</v>
      </c>
      <c r="AZ48" s="85">
        <v>6.5010864087667892E-3</v>
      </c>
      <c r="BA48" s="85">
        <v>1.6703728900505019E-3</v>
      </c>
      <c r="BB48" s="85">
        <v>1.3353267046360391E-2</v>
      </c>
      <c r="BC48" s="85">
        <v>1.2155614365527439E-2</v>
      </c>
      <c r="BD48" s="85">
        <v>6.3583806550881828E-3</v>
      </c>
      <c r="BE48" s="85">
        <v>1.5777523318983074E-2</v>
      </c>
      <c r="BF48" s="85">
        <v>9.5143998005083677E-3</v>
      </c>
      <c r="BG48" s="85">
        <v>1.5684619669704563E-2</v>
      </c>
      <c r="BH48" s="85">
        <v>3.9941376064358703E-3</v>
      </c>
      <c r="BI48" s="85">
        <v>0.23770832299211106</v>
      </c>
      <c r="BJ48" s="85">
        <v>8.4592049647526507E-3</v>
      </c>
      <c r="BK48" s="85">
        <v>4.6065507885808196E-3</v>
      </c>
      <c r="BL48" s="85">
        <v>1.8907191187254411E-3</v>
      </c>
      <c r="BM48" s="85">
        <v>1.1072237764841544E-3</v>
      </c>
      <c r="BN48" s="85">
        <v>2.835402349658251E-3</v>
      </c>
      <c r="BO48" s="85">
        <v>2.9591169050706538E-3</v>
      </c>
      <c r="BP48" s="85">
        <v>7.1163365270996001E-3</v>
      </c>
      <c r="BQ48" s="85">
        <v>4.7250820898732254E-3</v>
      </c>
      <c r="BR48" s="85">
        <v>1.5228075818528893E-2</v>
      </c>
      <c r="BS48" s="85">
        <v>6.4264533992635627E-3</v>
      </c>
      <c r="BT48" s="85">
        <v>3.6778964043115985E-3</v>
      </c>
      <c r="BU48" s="85">
        <v>0</v>
      </c>
    </row>
    <row r="49" spans="1:73" x14ac:dyDescent="0.25">
      <c r="A49" s="46" t="s">
        <v>40</v>
      </c>
      <c r="B49" s="38" t="s">
        <v>105</v>
      </c>
      <c r="C49" s="85">
        <v>2.0122123832593086E-3</v>
      </c>
      <c r="D49" s="85">
        <v>2.5216874876776841E-3</v>
      </c>
      <c r="E49" s="85">
        <v>2.8826859765574658E-3</v>
      </c>
      <c r="F49" s="85">
        <v>2.2382535874686145E-3</v>
      </c>
      <c r="G49" s="85">
        <v>9.9186564521571118E-3</v>
      </c>
      <c r="H49" s="85">
        <v>3.5601145749154109E-3</v>
      </c>
      <c r="I49" s="85">
        <v>4.7903491771142809E-3</v>
      </c>
      <c r="J49" s="85">
        <v>4.6749060611537691E-3</v>
      </c>
      <c r="K49" s="85">
        <v>3.9341358760294765E-3</v>
      </c>
      <c r="L49" s="85">
        <v>4.650868531473477E-3</v>
      </c>
      <c r="M49" s="85">
        <v>7.0551458031050196E-3</v>
      </c>
      <c r="N49" s="85">
        <v>9.1563242366000698E-3</v>
      </c>
      <c r="O49" s="85">
        <v>6.1178104950782332E-3</v>
      </c>
      <c r="P49" s="85">
        <v>4.2846262619615078E-3</v>
      </c>
      <c r="Q49" s="85">
        <v>3.5420794289407992E-3</v>
      </c>
      <c r="R49" s="85">
        <v>3.272422458657919E-3</v>
      </c>
      <c r="S49" s="85">
        <v>8.148114970337593E-3</v>
      </c>
      <c r="T49" s="85">
        <v>5.5793365810678777E-3</v>
      </c>
      <c r="U49" s="85">
        <v>4.7375623908448667E-3</v>
      </c>
      <c r="V49" s="85">
        <v>7.0438841006764848E-3</v>
      </c>
      <c r="W49" s="85">
        <v>5.8003253906593107E-3</v>
      </c>
      <c r="X49" s="85">
        <v>5.3457075232415047E-3</v>
      </c>
      <c r="Y49" s="85">
        <v>3.5557739241579857E-3</v>
      </c>
      <c r="Z49" s="85">
        <v>6.2963938789050043E-3</v>
      </c>
      <c r="AA49" s="85">
        <v>4.6656119780851867E-3</v>
      </c>
      <c r="AB49" s="85">
        <v>6.6506695752748977E-3</v>
      </c>
      <c r="AC49" s="85">
        <v>8.1591763414075816E-3</v>
      </c>
      <c r="AD49" s="85">
        <v>5.8729190580353212E-3</v>
      </c>
      <c r="AE49" s="85">
        <v>6.6616502612470534E-3</v>
      </c>
      <c r="AF49" s="85">
        <v>4.899870000604308E-3</v>
      </c>
      <c r="AG49" s="85">
        <v>5.9614609104598534E-3</v>
      </c>
      <c r="AH49" s="85">
        <v>1.3434757691702742E-2</v>
      </c>
      <c r="AI49" s="85">
        <v>1.7837063854412027E-2</v>
      </c>
      <c r="AJ49" s="85">
        <v>3.5557192445842367E-3</v>
      </c>
      <c r="AK49" s="85">
        <v>4.7855563247344145E-3</v>
      </c>
      <c r="AL49" s="85">
        <v>5.7112024207058333E-3</v>
      </c>
      <c r="AM49" s="85">
        <v>5.0854422309910274E-3</v>
      </c>
      <c r="AN49" s="85">
        <v>9.8104701124946264E-3</v>
      </c>
      <c r="AO49" s="85">
        <v>1.0552045719310335E-2</v>
      </c>
      <c r="AP49" s="85">
        <v>5.7500910328103462E-3</v>
      </c>
      <c r="AQ49" s="85">
        <v>2.1427191483421081E-3</v>
      </c>
      <c r="AR49" s="85">
        <v>2.1386683436803455E-2</v>
      </c>
      <c r="AS49" s="85">
        <v>1.0036503754760897</v>
      </c>
      <c r="AT49" s="85">
        <v>3.8776857498404615E-3</v>
      </c>
      <c r="AU49" s="85">
        <v>6.6636976844001291E-3</v>
      </c>
      <c r="AV49" s="85">
        <v>2.4858434313848004E-3</v>
      </c>
      <c r="AW49" s="85">
        <v>3.2414303686466245E-3</v>
      </c>
      <c r="AX49" s="85">
        <v>4.3402663169743536E-3</v>
      </c>
      <c r="AY49" s="85">
        <v>5.3041916858256521E-3</v>
      </c>
      <c r="AZ49" s="85">
        <v>5.5085717995577944E-3</v>
      </c>
      <c r="BA49" s="85">
        <v>4.7187737158266117E-4</v>
      </c>
      <c r="BB49" s="85">
        <v>9.3227668224713182E-3</v>
      </c>
      <c r="BC49" s="85">
        <v>8.0238473582076655E-3</v>
      </c>
      <c r="BD49" s="85">
        <v>4.2486680128604052E-3</v>
      </c>
      <c r="BE49" s="85">
        <v>8.6812980194677525E-3</v>
      </c>
      <c r="BF49" s="85">
        <v>4.2518622801185233E-3</v>
      </c>
      <c r="BG49" s="85">
        <v>9.1978279004041406E-3</v>
      </c>
      <c r="BH49" s="85">
        <v>3.2613050471619514E-3</v>
      </c>
      <c r="BI49" s="85">
        <v>6.6207221208309158E-2</v>
      </c>
      <c r="BJ49" s="85">
        <v>6.3458674741214537E-3</v>
      </c>
      <c r="BK49" s="85">
        <v>3.8164645313656397E-3</v>
      </c>
      <c r="BL49" s="85">
        <v>1.7400567517892589E-2</v>
      </c>
      <c r="BM49" s="85">
        <v>4.2920737120726001E-3</v>
      </c>
      <c r="BN49" s="85">
        <v>1.2110491996384904E-2</v>
      </c>
      <c r="BO49" s="85">
        <v>7.1311905808731863E-3</v>
      </c>
      <c r="BP49" s="85">
        <v>2.3833763946307456E-3</v>
      </c>
      <c r="BQ49" s="85">
        <v>6.6171712415694015E-3</v>
      </c>
      <c r="BR49" s="85">
        <v>1.681974527481769E-2</v>
      </c>
      <c r="BS49" s="85">
        <v>9.5080119581763198E-3</v>
      </c>
      <c r="BT49" s="85">
        <v>4.0122196980133936E-3</v>
      </c>
      <c r="BU49" s="85">
        <v>0</v>
      </c>
    </row>
    <row r="50" spans="1:73" x14ac:dyDescent="0.25">
      <c r="A50" s="46" t="s">
        <v>41</v>
      </c>
      <c r="B50" s="38" t="s">
        <v>106</v>
      </c>
      <c r="C50" s="85">
        <v>2.0510811538364919E-3</v>
      </c>
      <c r="D50" s="85">
        <v>2.0987152348039225E-3</v>
      </c>
      <c r="E50" s="85">
        <v>1.9722643092807478E-3</v>
      </c>
      <c r="F50" s="85">
        <v>2.0798515788362187E-3</v>
      </c>
      <c r="G50" s="85">
        <v>2.3450822416107658E-3</v>
      </c>
      <c r="H50" s="85">
        <v>3.4448055983167442E-3</v>
      </c>
      <c r="I50" s="85">
        <v>9.5502405135950326E-3</v>
      </c>
      <c r="J50" s="85">
        <v>7.3771796068123436E-3</v>
      </c>
      <c r="K50" s="85">
        <v>4.4371229484908318E-3</v>
      </c>
      <c r="L50" s="85">
        <v>6.850500045259977E-3</v>
      </c>
      <c r="M50" s="85">
        <v>1.0527976215062467E-2</v>
      </c>
      <c r="N50" s="85">
        <v>5.490255718602401E-3</v>
      </c>
      <c r="O50" s="85">
        <v>5.4869014244240347E-3</v>
      </c>
      <c r="P50" s="85">
        <v>3.4055697275243921E-3</v>
      </c>
      <c r="Q50" s="85">
        <v>2.253879937341254E-3</v>
      </c>
      <c r="R50" s="85">
        <v>4.6487691797733044E-3</v>
      </c>
      <c r="S50" s="85">
        <v>2.8791225013510132E-3</v>
      </c>
      <c r="T50" s="85">
        <v>5.9112001841109011E-3</v>
      </c>
      <c r="U50" s="85">
        <v>4.0931168157253509E-3</v>
      </c>
      <c r="V50" s="85">
        <v>3.2744590137249838E-3</v>
      </c>
      <c r="W50" s="85">
        <v>3.2234633043911345E-3</v>
      </c>
      <c r="X50" s="85">
        <v>3.1594483475095151E-3</v>
      </c>
      <c r="Y50" s="85">
        <v>4.5906066820277898E-3</v>
      </c>
      <c r="Z50" s="85">
        <v>3.6264437134777921E-3</v>
      </c>
      <c r="AA50" s="85">
        <v>3.493675895751541E-3</v>
      </c>
      <c r="AB50" s="85">
        <v>3.2824391244756254E-3</v>
      </c>
      <c r="AC50" s="85">
        <v>4.3549966913355035E-3</v>
      </c>
      <c r="AD50" s="85">
        <v>4.8847559703350685E-3</v>
      </c>
      <c r="AE50" s="85">
        <v>4.514133352242369E-3</v>
      </c>
      <c r="AF50" s="85">
        <v>2.751131766831972E-3</v>
      </c>
      <c r="AG50" s="85">
        <v>4.2922347798638868E-3</v>
      </c>
      <c r="AH50" s="85">
        <v>4.234196256499333E-3</v>
      </c>
      <c r="AI50" s="85">
        <v>8.1845677278774565E-3</v>
      </c>
      <c r="AJ50" s="85">
        <v>2.1041601701799854E-3</v>
      </c>
      <c r="AK50" s="85">
        <v>5.2804348636963493E-3</v>
      </c>
      <c r="AL50" s="85">
        <v>7.4251222799803038E-3</v>
      </c>
      <c r="AM50" s="85">
        <v>1.1526045799110434E-2</v>
      </c>
      <c r="AN50" s="85">
        <v>3.2285323587638538E-3</v>
      </c>
      <c r="AO50" s="85">
        <v>6.2720187256371561E-3</v>
      </c>
      <c r="AP50" s="85">
        <v>4.4903500127807536E-3</v>
      </c>
      <c r="AQ50" s="85">
        <v>1.7763124603447599E-3</v>
      </c>
      <c r="AR50" s="85">
        <v>4.1109498089019272E-3</v>
      </c>
      <c r="AS50" s="85">
        <v>4.0297731962038921E-3</v>
      </c>
      <c r="AT50" s="85">
        <v>1.0643119712118396</v>
      </c>
      <c r="AU50" s="85">
        <v>6.122458422292542E-3</v>
      </c>
      <c r="AV50" s="85">
        <v>4.860487696132839E-3</v>
      </c>
      <c r="AW50" s="85">
        <v>6.3776306267417943E-3</v>
      </c>
      <c r="AX50" s="85">
        <v>5.6737487622469289E-3</v>
      </c>
      <c r="AY50" s="85">
        <v>3.9360188506733663E-3</v>
      </c>
      <c r="AZ50" s="85">
        <v>4.1876331743599376E-3</v>
      </c>
      <c r="BA50" s="85">
        <v>4.600993157739949E-4</v>
      </c>
      <c r="BB50" s="85">
        <v>8.6627256592592041E-3</v>
      </c>
      <c r="BC50" s="85">
        <v>4.9365708145243234E-3</v>
      </c>
      <c r="BD50" s="85">
        <v>4.4246174486293113E-3</v>
      </c>
      <c r="BE50" s="85">
        <v>0.11447127211122753</v>
      </c>
      <c r="BF50" s="85">
        <v>9.2495218385956358E-3</v>
      </c>
      <c r="BG50" s="85">
        <v>6.3035477644270577E-3</v>
      </c>
      <c r="BH50" s="85">
        <v>2.9384333416221705E-3</v>
      </c>
      <c r="BI50" s="85">
        <v>1.0482592607032959E-2</v>
      </c>
      <c r="BJ50" s="85">
        <v>6.0931902878307229E-3</v>
      </c>
      <c r="BK50" s="85">
        <v>1.596085214769139E-3</v>
      </c>
      <c r="BL50" s="85">
        <v>5.8980556977420587E-3</v>
      </c>
      <c r="BM50" s="85">
        <v>1.3774921133283724E-3</v>
      </c>
      <c r="BN50" s="85">
        <v>4.7244254724633315E-3</v>
      </c>
      <c r="BO50" s="85">
        <v>2.0321579876711516E-3</v>
      </c>
      <c r="BP50" s="85">
        <v>1.4335876559710584E-2</v>
      </c>
      <c r="BQ50" s="85">
        <v>5.7036995378204553E-3</v>
      </c>
      <c r="BR50" s="85">
        <v>2.3158636624713475E-2</v>
      </c>
      <c r="BS50" s="85">
        <v>5.8555293850061389E-3</v>
      </c>
      <c r="BT50" s="85">
        <v>8.390165077338441E-3</v>
      </c>
      <c r="BU50" s="85">
        <v>0</v>
      </c>
    </row>
    <row r="51" spans="1:73" ht="22.5" x14ac:dyDescent="0.25">
      <c r="A51" s="46" t="s">
        <v>253</v>
      </c>
      <c r="B51" s="38" t="s">
        <v>254</v>
      </c>
      <c r="C51" s="85">
        <v>2.0130136064936532E-3</v>
      </c>
      <c r="D51" s="85">
        <v>2.242244433615345E-3</v>
      </c>
      <c r="E51" s="85">
        <v>2.1193921380568441E-3</v>
      </c>
      <c r="F51" s="85">
        <v>2.1251214457623812E-3</v>
      </c>
      <c r="G51" s="85">
        <v>2.7507759794532754E-3</v>
      </c>
      <c r="H51" s="85">
        <v>3.8153963154476515E-3</v>
      </c>
      <c r="I51" s="85">
        <v>1.2063343594096587E-2</v>
      </c>
      <c r="J51" s="85">
        <v>1.1746583361095768E-2</v>
      </c>
      <c r="K51" s="85">
        <v>4.3392811945920486E-3</v>
      </c>
      <c r="L51" s="85">
        <v>6.956692659406895E-3</v>
      </c>
      <c r="M51" s="85">
        <v>1.7696915512307832E-2</v>
      </c>
      <c r="N51" s="85">
        <v>3.5450742577510584E-3</v>
      </c>
      <c r="O51" s="85">
        <v>5.089412511155425E-3</v>
      </c>
      <c r="P51" s="85">
        <v>3.3303255763487841E-3</v>
      </c>
      <c r="Q51" s="85">
        <v>2.503877800391787E-3</v>
      </c>
      <c r="R51" s="85">
        <v>3.3633146217866739E-3</v>
      </c>
      <c r="S51" s="85">
        <v>3.3918690917251987E-3</v>
      </c>
      <c r="T51" s="85">
        <v>6.9074514223133885E-3</v>
      </c>
      <c r="U51" s="85">
        <v>5.2499588924354709E-3</v>
      </c>
      <c r="V51" s="85">
        <v>4.2282640869348532E-3</v>
      </c>
      <c r="W51" s="85">
        <v>3.348910604617662E-3</v>
      </c>
      <c r="X51" s="85">
        <v>3.6280033305010556E-3</v>
      </c>
      <c r="Y51" s="85">
        <v>5.7740435844288842E-3</v>
      </c>
      <c r="Z51" s="85">
        <v>4.0504454466213933E-3</v>
      </c>
      <c r="AA51" s="85">
        <v>4.3014795596238607E-3</v>
      </c>
      <c r="AB51" s="85">
        <v>4.2500707811226881E-3</v>
      </c>
      <c r="AC51" s="85">
        <v>4.8491643352241874E-3</v>
      </c>
      <c r="AD51" s="85">
        <v>4.3965279348551498E-3</v>
      </c>
      <c r="AE51" s="85">
        <v>6.0023697554973561E-3</v>
      </c>
      <c r="AF51" s="85">
        <v>3.9292857024671368E-3</v>
      </c>
      <c r="AG51" s="85">
        <v>3.4325355881549323E-3</v>
      </c>
      <c r="AH51" s="85">
        <v>5.077891791914489E-3</v>
      </c>
      <c r="AI51" s="85">
        <v>7.6587165780044588E-3</v>
      </c>
      <c r="AJ51" s="85">
        <v>2.4143955901031158E-3</v>
      </c>
      <c r="AK51" s="85">
        <v>7.1200192627493561E-3</v>
      </c>
      <c r="AL51" s="85">
        <v>7.2514175626189016E-3</v>
      </c>
      <c r="AM51" s="85">
        <v>6.6426213358577457E-3</v>
      </c>
      <c r="AN51" s="85">
        <v>4.384990707297063E-3</v>
      </c>
      <c r="AO51" s="85">
        <v>8.3506018649265983E-3</v>
      </c>
      <c r="AP51" s="85">
        <v>3.1652234625190079E-3</v>
      </c>
      <c r="AQ51" s="85">
        <v>2.8614265777691912E-3</v>
      </c>
      <c r="AR51" s="85">
        <v>4.8689740958526729E-3</v>
      </c>
      <c r="AS51" s="85">
        <v>6.9757866135541774E-3</v>
      </c>
      <c r="AT51" s="85">
        <v>1.6738103089635793E-2</v>
      </c>
      <c r="AU51" s="85">
        <v>1.2083010182847349</v>
      </c>
      <c r="AV51" s="85">
        <v>2.3701314878287555E-2</v>
      </c>
      <c r="AW51" s="85">
        <v>4.5485346770683093E-3</v>
      </c>
      <c r="AX51" s="85">
        <v>7.6382049752367663E-3</v>
      </c>
      <c r="AY51" s="85">
        <v>5.3889050238853575E-3</v>
      </c>
      <c r="AZ51" s="85">
        <v>5.6022174983596231E-3</v>
      </c>
      <c r="BA51" s="85">
        <v>6.1078139784927438E-4</v>
      </c>
      <c r="BB51" s="85">
        <v>4.2059156263570341E-3</v>
      </c>
      <c r="BC51" s="85">
        <v>4.2376360632929971E-3</v>
      </c>
      <c r="BD51" s="85">
        <v>3.4227635616905501E-3</v>
      </c>
      <c r="BE51" s="85">
        <v>0.20771440581068962</v>
      </c>
      <c r="BF51" s="85">
        <v>5.4098530851537548E-3</v>
      </c>
      <c r="BG51" s="85">
        <v>2.1265594728382204E-2</v>
      </c>
      <c r="BH51" s="85">
        <v>5.1965340030387212E-3</v>
      </c>
      <c r="BI51" s="85">
        <v>1.7353907348776641E-2</v>
      </c>
      <c r="BJ51" s="85">
        <v>5.0917881768023391E-3</v>
      </c>
      <c r="BK51" s="85">
        <v>1.9791113276735601E-3</v>
      </c>
      <c r="BL51" s="85">
        <v>1.553296349898362E-3</v>
      </c>
      <c r="BM51" s="85">
        <v>5.070098109726972E-4</v>
      </c>
      <c r="BN51" s="85">
        <v>2.7596227660181957E-3</v>
      </c>
      <c r="BO51" s="85">
        <v>2.1608121148208662E-3</v>
      </c>
      <c r="BP51" s="85">
        <v>1.5527715455772508E-2</v>
      </c>
      <c r="BQ51" s="85">
        <v>5.9016978934576907E-3</v>
      </c>
      <c r="BR51" s="85">
        <v>9.4901471989007752E-3</v>
      </c>
      <c r="BS51" s="85">
        <v>5.4651887665580542E-3</v>
      </c>
      <c r="BT51" s="85">
        <v>5.1178866838647438E-3</v>
      </c>
      <c r="BU51" s="85">
        <v>0</v>
      </c>
    </row>
    <row r="52" spans="1:73" x14ac:dyDescent="0.25">
      <c r="A52" s="46" t="s">
        <v>42</v>
      </c>
      <c r="B52" s="38" t="s">
        <v>107</v>
      </c>
      <c r="C52" s="85">
        <v>6.8865229035639068E-3</v>
      </c>
      <c r="D52" s="85">
        <v>1.0606403951154735E-2</v>
      </c>
      <c r="E52" s="85">
        <v>1.3580723008556186E-2</v>
      </c>
      <c r="F52" s="85">
        <v>1.0165973445605632E-2</v>
      </c>
      <c r="G52" s="85">
        <v>1.3789353648762074E-2</v>
      </c>
      <c r="H52" s="85">
        <v>1.1346751462293343E-2</v>
      </c>
      <c r="I52" s="85">
        <v>1.945021624759603E-2</v>
      </c>
      <c r="J52" s="85">
        <v>1.4972022983100774E-2</v>
      </c>
      <c r="K52" s="85">
        <v>1.2733862657601484E-2</v>
      </c>
      <c r="L52" s="85">
        <v>1.409202114352417E-2</v>
      </c>
      <c r="M52" s="85">
        <v>1.4384614700668001E-2</v>
      </c>
      <c r="N52" s="85">
        <v>1.330648074837202E-2</v>
      </c>
      <c r="O52" s="85">
        <v>1.7693281272761832E-2</v>
      </c>
      <c r="P52" s="85">
        <v>1.8759567111097823E-2</v>
      </c>
      <c r="Q52" s="85">
        <v>1.8705106378467729E-2</v>
      </c>
      <c r="R52" s="85">
        <v>1.4520806545812334E-2</v>
      </c>
      <c r="S52" s="85">
        <v>2.1942741906654628E-2</v>
      </c>
      <c r="T52" s="85">
        <v>1.7298849720573408E-2</v>
      </c>
      <c r="U52" s="85">
        <v>1.8108740115572643E-2</v>
      </c>
      <c r="V52" s="85">
        <v>2.3399243010387871E-2</v>
      </c>
      <c r="W52" s="85">
        <v>2.5233038524225589E-2</v>
      </c>
      <c r="X52" s="85">
        <v>2.1885151429696797E-2</v>
      </c>
      <c r="Y52" s="85">
        <v>1.6526596903721463E-2</v>
      </c>
      <c r="Z52" s="85">
        <v>2.8253031668285501E-2</v>
      </c>
      <c r="AA52" s="85">
        <v>2.183295857385752E-2</v>
      </c>
      <c r="AB52" s="85">
        <v>1.9203728767142225E-2</v>
      </c>
      <c r="AC52" s="85">
        <v>2.1883769451432646E-2</v>
      </c>
      <c r="AD52" s="85">
        <v>2.1033110872088704E-2</v>
      </c>
      <c r="AE52" s="85">
        <v>1.9911133814227898E-2</v>
      </c>
      <c r="AF52" s="85">
        <v>1.9527129135780381E-2</v>
      </c>
      <c r="AG52" s="85">
        <v>3.538582034513775E-2</v>
      </c>
      <c r="AH52" s="85">
        <v>4.057543582372914E-2</v>
      </c>
      <c r="AI52" s="85">
        <v>4.0373254820091665E-2</v>
      </c>
      <c r="AJ52" s="85">
        <v>1.5268284985528773E-2</v>
      </c>
      <c r="AK52" s="85">
        <v>2.9126153555184237E-2</v>
      </c>
      <c r="AL52" s="85">
        <v>2.5570573206179389E-2</v>
      </c>
      <c r="AM52" s="85">
        <v>1.6939492812369696E-2</v>
      </c>
      <c r="AN52" s="85">
        <v>2.4817609081844296E-2</v>
      </c>
      <c r="AO52" s="85">
        <v>6.4324812235337842E-2</v>
      </c>
      <c r="AP52" s="85">
        <v>1.6774628885573049E-2</v>
      </c>
      <c r="AQ52" s="85">
        <v>2.2096826922985126E-2</v>
      </c>
      <c r="AR52" s="85">
        <v>1.6291366877268877E-2</v>
      </c>
      <c r="AS52" s="85">
        <v>1.4234092445846697E-2</v>
      </c>
      <c r="AT52" s="85">
        <v>1.35832277323757E-2</v>
      </c>
      <c r="AU52" s="85">
        <v>1.7082257703721713E-2</v>
      </c>
      <c r="AV52" s="85">
        <v>1.207080882134822</v>
      </c>
      <c r="AW52" s="85">
        <v>1.3830129693597034E-2</v>
      </c>
      <c r="AX52" s="85">
        <v>2.0033461512906726E-2</v>
      </c>
      <c r="AY52" s="85">
        <v>2.241268500006403E-2</v>
      </c>
      <c r="AZ52" s="85">
        <v>4.7847172844123056E-2</v>
      </c>
      <c r="BA52" s="85">
        <v>2.1704890933390026E-3</v>
      </c>
      <c r="BB52" s="85">
        <v>1.9551303881449357E-2</v>
      </c>
      <c r="BC52" s="85">
        <v>1.9359546957011739E-2</v>
      </c>
      <c r="BD52" s="85">
        <v>1.3920436154751331E-2</v>
      </c>
      <c r="BE52" s="85">
        <v>2.0069782493369558E-2</v>
      </c>
      <c r="BF52" s="85">
        <v>1.6630546960326665E-2</v>
      </c>
      <c r="BG52" s="85">
        <v>3.2038389965550619E-2</v>
      </c>
      <c r="BH52" s="85">
        <v>3.1804047446686396E-3</v>
      </c>
      <c r="BI52" s="85">
        <v>2.1193976611937317E-2</v>
      </c>
      <c r="BJ52" s="85">
        <v>2.1831324023083503E-2</v>
      </c>
      <c r="BK52" s="85">
        <v>1.1895968037876126E-2</v>
      </c>
      <c r="BL52" s="85">
        <v>4.7291763081737355E-3</v>
      </c>
      <c r="BM52" s="85">
        <v>3.116529670126622E-3</v>
      </c>
      <c r="BN52" s="85">
        <v>1.4905512905594458E-2</v>
      </c>
      <c r="BO52" s="85">
        <v>1.1992771787793066E-2</v>
      </c>
      <c r="BP52" s="85">
        <v>7.1231661597436031E-3</v>
      </c>
      <c r="BQ52" s="85">
        <v>3.0413221012975646E-2</v>
      </c>
      <c r="BR52" s="85">
        <v>3.069988684249516E-2</v>
      </c>
      <c r="BS52" s="85">
        <v>2.4968508398209893E-2</v>
      </c>
      <c r="BT52" s="85">
        <v>1.227896325931818E-2</v>
      </c>
      <c r="BU52" s="85">
        <v>0</v>
      </c>
    </row>
    <row r="53" spans="1:73" ht="22.5" x14ac:dyDescent="0.25">
      <c r="A53" s="46" t="s">
        <v>43</v>
      </c>
      <c r="B53" s="38" t="s">
        <v>108</v>
      </c>
      <c r="C53" s="85">
        <v>5.6592560520839479E-3</v>
      </c>
      <c r="D53" s="85">
        <v>8.9858666864846958E-3</v>
      </c>
      <c r="E53" s="85">
        <v>7.8407968251055608E-3</v>
      </c>
      <c r="F53" s="85">
        <v>6.9454184982408297E-3</v>
      </c>
      <c r="G53" s="85">
        <v>1.8618826963515397E-2</v>
      </c>
      <c r="H53" s="85">
        <v>9.0187154203150832E-3</v>
      </c>
      <c r="I53" s="85">
        <v>1.6518681048614082E-2</v>
      </c>
      <c r="J53" s="85">
        <v>1.3047848026884232E-2</v>
      </c>
      <c r="K53" s="85">
        <v>1.1405620359971069E-2</v>
      </c>
      <c r="L53" s="85">
        <v>1.3749600347823144E-2</v>
      </c>
      <c r="M53" s="85">
        <v>1.3929492897074056E-2</v>
      </c>
      <c r="N53" s="85">
        <v>1.6331666183416117E-2</v>
      </c>
      <c r="O53" s="85">
        <v>1.2175401645095863E-2</v>
      </c>
      <c r="P53" s="85">
        <v>1.4292409238675918E-2</v>
      </c>
      <c r="Q53" s="85">
        <v>1.3671124449536651E-2</v>
      </c>
      <c r="R53" s="85">
        <v>1.5541888606521651E-2</v>
      </c>
      <c r="S53" s="85">
        <v>2.6941611965305378E-2</v>
      </c>
      <c r="T53" s="85">
        <v>1.3389809504983471E-2</v>
      </c>
      <c r="U53" s="85">
        <v>1.3156613361625534E-2</v>
      </c>
      <c r="V53" s="85">
        <v>1.8329110746375749E-2</v>
      </c>
      <c r="W53" s="85">
        <v>2.3566304827828833E-2</v>
      </c>
      <c r="X53" s="85">
        <v>1.7141713854226002E-2</v>
      </c>
      <c r="Y53" s="85">
        <v>1.8216797962102467E-2</v>
      </c>
      <c r="Z53" s="85">
        <v>2.0540267576272312E-2</v>
      </c>
      <c r="AA53" s="85">
        <v>2.2799375971079949E-2</v>
      </c>
      <c r="AB53" s="85">
        <v>1.9436307150900643E-2</v>
      </c>
      <c r="AC53" s="85">
        <v>5.1283599524092907E-2</v>
      </c>
      <c r="AD53" s="85">
        <v>1.6201673163809653E-2</v>
      </c>
      <c r="AE53" s="85">
        <v>1.6325822810355106E-2</v>
      </c>
      <c r="AF53" s="85">
        <v>1.5959875063321829E-2</v>
      </c>
      <c r="AG53" s="85">
        <v>4.1967714292418662E-2</v>
      </c>
      <c r="AH53" s="85">
        <v>4.0217617281179022E-2</v>
      </c>
      <c r="AI53" s="85">
        <v>3.4212155735722567E-2</v>
      </c>
      <c r="AJ53" s="85">
        <v>7.6315511044783351E-3</v>
      </c>
      <c r="AK53" s="85">
        <v>1.2178593244285959E-2</v>
      </c>
      <c r="AL53" s="85">
        <v>1.4463488417436209E-2</v>
      </c>
      <c r="AM53" s="85">
        <v>1.8089742832810653E-2</v>
      </c>
      <c r="AN53" s="85">
        <v>1.9902473438719179E-2</v>
      </c>
      <c r="AO53" s="85">
        <v>5.9533772771413973E-2</v>
      </c>
      <c r="AP53" s="85">
        <v>1.8279269198155229E-2</v>
      </c>
      <c r="AQ53" s="85">
        <v>4.6583019429176593E-2</v>
      </c>
      <c r="AR53" s="85">
        <v>7.9445397275379886E-3</v>
      </c>
      <c r="AS53" s="85">
        <v>7.3779006411090883E-3</v>
      </c>
      <c r="AT53" s="85">
        <v>1.478435457397928E-2</v>
      </c>
      <c r="AU53" s="85">
        <v>4.5298298133157602E-3</v>
      </c>
      <c r="AV53" s="85">
        <v>3.4589574952153743E-2</v>
      </c>
      <c r="AW53" s="85">
        <v>1.3956185956466991</v>
      </c>
      <c r="AX53" s="85">
        <v>2.719804769346951E-2</v>
      </c>
      <c r="AY53" s="85">
        <v>2.4236652180902166E-2</v>
      </c>
      <c r="AZ53" s="85">
        <v>1.9814566905133061E-2</v>
      </c>
      <c r="BA53" s="85">
        <v>2.112764206596555E-3</v>
      </c>
      <c r="BB53" s="85">
        <v>2.5637983294256685E-2</v>
      </c>
      <c r="BC53" s="85">
        <v>2.8665511989086664E-2</v>
      </c>
      <c r="BD53" s="85">
        <v>4.0385091741345726E-2</v>
      </c>
      <c r="BE53" s="85">
        <v>2.2729736424871468E-2</v>
      </c>
      <c r="BF53" s="85">
        <v>7.6776976575616768E-3</v>
      </c>
      <c r="BG53" s="85">
        <v>1.5869203352833025E-2</v>
      </c>
      <c r="BH53" s="85">
        <v>1.9386239382274146E-3</v>
      </c>
      <c r="BI53" s="85">
        <v>2.0719549186404011E-2</v>
      </c>
      <c r="BJ53" s="85">
        <v>2.2966417562712955E-2</v>
      </c>
      <c r="BK53" s="85">
        <v>6.4401535209460204E-3</v>
      </c>
      <c r="BL53" s="85">
        <v>4.073706025948861E-3</v>
      </c>
      <c r="BM53" s="85">
        <v>3.3521004021554029E-3</v>
      </c>
      <c r="BN53" s="85">
        <v>9.826254763703959E-3</v>
      </c>
      <c r="BO53" s="85">
        <v>5.7705455809337579E-3</v>
      </c>
      <c r="BP53" s="85">
        <v>8.0158762479359772E-3</v>
      </c>
      <c r="BQ53" s="85">
        <v>9.9352558827854008E-3</v>
      </c>
      <c r="BR53" s="85">
        <v>1.1610772466737241E-2</v>
      </c>
      <c r="BS53" s="85">
        <v>7.7437476973422608E-3</v>
      </c>
      <c r="BT53" s="85">
        <v>6.6879299079221051E-3</v>
      </c>
      <c r="BU53" s="85">
        <v>0</v>
      </c>
    </row>
    <row r="54" spans="1:73" x14ac:dyDescent="0.25">
      <c r="A54" s="46" t="s">
        <v>44</v>
      </c>
      <c r="B54" s="38" t="s">
        <v>109</v>
      </c>
      <c r="C54" s="85">
        <v>1.2637024078283026E-2</v>
      </c>
      <c r="D54" s="85">
        <v>3.6606235463007203E-2</v>
      </c>
      <c r="E54" s="85">
        <v>1.8314256011397925E-2</v>
      </c>
      <c r="F54" s="85">
        <v>2.0365071044785535E-2</v>
      </c>
      <c r="G54" s="85">
        <v>2.5313365497538966E-2</v>
      </c>
      <c r="H54" s="85">
        <v>1.5895626286877976E-2</v>
      </c>
      <c r="I54" s="85">
        <v>2.0464600831376162E-2</v>
      </c>
      <c r="J54" s="85">
        <v>1.6671418569603393E-2</v>
      </c>
      <c r="K54" s="85">
        <v>1.7909723873467651E-2</v>
      </c>
      <c r="L54" s="85">
        <v>1.8884702478909741E-2</v>
      </c>
      <c r="M54" s="85">
        <v>1.7841649726560879E-2</v>
      </c>
      <c r="N54" s="85">
        <v>1.688973611799114E-2</v>
      </c>
      <c r="O54" s="85">
        <v>1.6662436991673343E-2</v>
      </c>
      <c r="P54" s="85">
        <v>2.7299153297791208E-2</v>
      </c>
      <c r="Q54" s="85">
        <v>2.3718760460524121E-2</v>
      </c>
      <c r="R54" s="85">
        <v>2.2099458262135285E-2</v>
      </c>
      <c r="S54" s="85">
        <v>3.0996022414991536E-2</v>
      </c>
      <c r="T54" s="85">
        <v>1.9113682606809564E-2</v>
      </c>
      <c r="U54" s="85">
        <v>2.1278233531192205E-2</v>
      </c>
      <c r="V54" s="85">
        <v>2.6266215430993708E-2</v>
      </c>
      <c r="W54" s="85">
        <v>2.5748002979379354E-2</v>
      </c>
      <c r="X54" s="85">
        <v>2.0766627859404543E-2</v>
      </c>
      <c r="Y54" s="85">
        <v>1.36478936330377E-2</v>
      </c>
      <c r="Z54" s="85">
        <v>2.3086030466207243E-2</v>
      </c>
      <c r="AA54" s="85">
        <v>1.916096575338733E-2</v>
      </c>
      <c r="AB54" s="85">
        <v>1.9740672551283343E-2</v>
      </c>
      <c r="AC54" s="85">
        <v>3.0138195967837844E-2</v>
      </c>
      <c r="AD54" s="85">
        <v>2.1739927853909213E-2</v>
      </c>
      <c r="AE54" s="85">
        <v>2.078384688054093E-2</v>
      </c>
      <c r="AF54" s="85">
        <v>1.8402966073755255E-2</v>
      </c>
      <c r="AG54" s="85">
        <v>4.2348418557676501E-2</v>
      </c>
      <c r="AH54" s="85">
        <v>2.3661998586066355E-2</v>
      </c>
      <c r="AI54" s="85">
        <v>2.2858063031119154E-2</v>
      </c>
      <c r="AJ54" s="85">
        <v>2.9226621034139123E-2</v>
      </c>
      <c r="AK54" s="85">
        <v>1.8616605931258155E-2</v>
      </c>
      <c r="AL54" s="85">
        <v>1.9995683653503252E-2</v>
      </c>
      <c r="AM54" s="85">
        <v>2.9951820813296406E-2</v>
      </c>
      <c r="AN54" s="85">
        <v>2.3139199845046279E-2</v>
      </c>
      <c r="AO54" s="85">
        <v>2.1268742876765615E-2</v>
      </c>
      <c r="AP54" s="85">
        <v>2.5074510323581076E-2</v>
      </c>
      <c r="AQ54" s="85">
        <v>6.9520188849946643E-3</v>
      </c>
      <c r="AR54" s="85">
        <v>2.3943595070458765E-2</v>
      </c>
      <c r="AS54" s="85">
        <v>1.6921176899818667E-2</v>
      </c>
      <c r="AT54" s="85">
        <v>1.9232514666628009E-2</v>
      </c>
      <c r="AU54" s="85">
        <v>1.2688298084558212E-2</v>
      </c>
      <c r="AV54" s="85">
        <v>2.0111058891791957E-2</v>
      </c>
      <c r="AW54" s="85">
        <v>1.2354903862498259E-2</v>
      </c>
      <c r="AX54" s="85">
        <v>1.1495460426702202</v>
      </c>
      <c r="AY54" s="85">
        <v>0.21914250803284752</v>
      </c>
      <c r="AZ54" s="85">
        <v>0.20367420582716381</v>
      </c>
      <c r="BA54" s="85">
        <v>2.5957327373234973E-2</v>
      </c>
      <c r="BB54" s="85">
        <v>3.3431940304720541E-2</v>
      </c>
      <c r="BC54" s="85">
        <v>2.1188465704080693E-2</v>
      </c>
      <c r="BD54" s="85">
        <v>1.7991500474253113E-2</v>
      </c>
      <c r="BE54" s="85">
        <v>2.1249209234835118E-2</v>
      </c>
      <c r="BF54" s="85">
        <v>8.5619047794833047E-3</v>
      </c>
      <c r="BG54" s="85">
        <v>3.3180371799246329E-2</v>
      </c>
      <c r="BH54" s="85">
        <v>3.0812774249648353E-3</v>
      </c>
      <c r="BI54" s="85">
        <v>2.6612148445676949E-2</v>
      </c>
      <c r="BJ54" s="85">
        <v>2.4944646527598213E-2</v>
      </c>
      <c r="BK54" s="85">
        <v>2.7160025928231454E-2</v>
      </c>
      <c r="BL54" s="85">
        <v>7.2904276748271823E-3</v>
      </c>
      <c r="BM54" s="85">
        <v>4.0935389307075265E-3</v>
      </c>
      <c r="BN54" s="85">
        <v>1.1919421174541363E-2</v>
      </c>
      <c r="BO54" s="85">
        <v>6.9166843060304737E-3</v>
      </c>
      <c r="BP54" s="85">
        <v>1.48055326282013E-2</v>
      </c>
      <c r="BQ54" s="85">
        <v>1.3907008726332548E-2</v>
      </c>
      <c r="BR54" s="85">
        <v>2.4351512840597341E-2</v>
      </c>
      <c r="BS54" s="85">
        <v>2.2705824261023719E-2</v>
      </c>
      <c r="BT54" s="85">
        <v>1.6045163036445959E-2</v>
      </c>
      <c r="BU54" s="85">
        <v>0</v>
      </c>
    </row>
    <row r="55" spans="1:73" ht="22.5" x14ac:dyDescent="0.25">
      <c r="A55" s="46" t="s">
        <v>45</v>
      </c>
      <c r="B55" s="38" t="s">
        <v>110</v>
      </c>
      <c r="C55" s="85">
        <v>8.8063518607157838E-3</v>
      </c>
      <c r="D55" s="85">
        <v>3.334375805969373E-2</v>
      </c>
      <c r="E55" s="85">
        <v>2.5744210967362534E-2</v>
      </c>
      <c r="F55" s="85">
        <v>2.2095873237744427E-2</v>
      </c>
      <c r="G55" s="85">
        <v>1.2290222413854355E-2</v>
      </c>
      <c r="H55" s="85">
        <v>1.1096284591146116E-2</v>
      </c>
      <c r="I55" s="85">
        <v>1.8024189256522841E-2</v>
      </c>
      <c r="J55" s="85">
        <v>1.1232565650919452E-2</v>
      </c>
      <c r="K55" s="85">
        <v>1.2552031808662564E-2</v>
      </c>
      <c r="L55" s="85">
        <v>1.2852481951074555E-2</v>
      </c>
      <c r="M55" s="85">
        <v>1.0718559564560252E-2</v>
      </c>
      <c r="N55" s="85">
        <v>1.0902170275608638E-2</v>
      </c>
      <c r="O55" s="85">
        <v>9.669932371798683E-3</v>
      </c>
      <c r="P55" s="85">
        <v>2.0282904601660698E-2</v>
      </c>
      <c r="Q55" s="85">
        <v>1.7186997936919069E-2</v>
      </c>
      <c r="R55" s="85">
        <v>1.5088338894879474E-2</v>
      </c>
      <c r="S55" s="85">
        <v>1.2094614549620073E-2</v>
      </c>
      <c r="T55" s="85">
        <v>1.2432325728972281E-2</v>
      </c>
      <c r="U55" s="85">
        <v>1.3800202162960287E-2</v>
      </c>
      <c r="V55" s="85">
        <v>1.5893108904791207E-2</v>
      </c>
      <c r="W55" s="85">
        <v>1.0562009407843522E-2</v>
      </c>
      <c r="X55" s="85">
        <v>1.1265527621647739E-2</v>
      </c>
      <c r="Y55" s="85">
        <v>8.5439021552573321E-3</v>
      </c>
      <c r="Z55" s="85">
        <v>1.26531400077668E-2</v>
      </c>
      <c r="AA55" s="85">
        <v>1.0197239502381144E-2</v>
      </c>
      <c r="AB55" s="85">
        <v>1.0074361677315102E-2</v>
      </c>
      <c r="AC55" s="85">
        <v>1.6213344745344752E-2</v>
      </c>
      <c r="AD55" s="85">
        <v>1.3444997350752393E-2</v>
      </c>
      <c r="AE55" s="85">
        <v>1.2598055265160456E-2</v>
      </c>
      <c r="AF55" s="85">
        <v>1.3427050794815036E-2</v>
      </c>
      <c r="AG55" s="85">
        <v>1.06331528261977E-2</v>
      </c>
      <c r="AH55" s="85">
        <v>1.5843669332414764E-2</v>
      </c>
      <c r="AI55" s="85">
        <v>1.2726885967655371E-2</v>
      </c>
      <c r="AJ55" s="85">
        <v>1.0507946938309934E-2</v>
      </c>
      <c r="AK55" s="85">
        <v>1.5650168372307115E-2</v>
      </c>
      <c r="AL55" s="85">
        <v>1.813944573256351E-2</v>
      </c>
      <c r="AM55" s="85">
        <v>1.0171022642761885E-2</v>
      </c>
      <c r="AN55" s="85">
        <v>2.5069497145261545E-2</v>
      </c>
      <c r="AO55" s="85">
        <v>1.5993840509101482E-2</v>
      </c>
      <c r="AP55" s="85">
        <v>1.547094082488093E-2</v>
      </c>
      <c r="AQ55" s="85">
        <v>9.2368089267595606E-3</v>
      </c>
      <c r="AR55" s="85">
        <v>9.0920296823499159E-3</v>
      </c>
      <c r="AS55" s="85">
        <v>8.2350488013675539E-3</v>
      </c>
      <c r="AT55" s="85">
        <v>1.0549319052255224E-2</v>
      </c>
      <c r="AU55" s="85">
        <v>7.2641585151472067E-3</v>
      </c>
      <c r="AV55" s="85">
        <v>5.2854788126665735E-3</v>
      </c>
      <c r="AW55" s="85">
        <v>6.7391933802278901E-3</v>
      </c>
      <c r="AX55" s="85">
        <v>5.1564220109996117E-3</v>
      </c>
      <c r="AY55" s="85">
        <v>1.0593205507698364</v>
      </c>
      <c r="AZ55" s="85">
        <v>5.7525629122207574E-3</v>
      </c>
      <c r="BA55" s="85">
        <v>1.6291199703657034E-3</v>
      </c>
      <c r="BB55" s="85">
        <v>1.1467994831646421E-2</v>
      </c>
      <c r="BC55" s="85">
        <v>1.6057730258956474E-2</v>
      </c>
      <c r="BD55" s="85">
        <v>7.2716324829880169E-3</v>
      </c>
      <c r="BE55" s="85">
        <v>1.4513851864171139E-2</v>
      </c>
      <c r="BF55" s="85">
        <v>6.7434806259318554E-3</v>
      </c>
      <c r="BG55" s="85">
        <v>3.400987585300564E-2</v>
      </c>
      <c r="BH55" s="85">
        <v>1.9729441472284377E-3</v>
      </c>
      <c r="BI55" s="85">
        <v>1.4418928384400667E-2</v>
      </c>
      <c r="BJ55" s="85">
        <v>9.1504759370719981E-3</v>
      </c>
      <c r="BK55" s="85">
        <v>3.172126913687034E-3</v>
      </c>
      <c r="BL55" s="85">
        <v>3.6699218039408371E-3</v>
      </c>
      <c r="BM55" s="85">
        <v>7.1823032135034731E-4</v>
      </c>
      <c r="BN55" s="85">
        <v>8.631102342050943E-3</v>
      </c>
      <c r="BO55" s="85">
        <v>4.0975665631077171E-3</v>
      </c>
      <c r="BP55" s="85">
        <v>1.0936733359141415E-2</v>
      </c>
      <c r="BQ55" s="85">
        <v>5.2497905144522124E-3</v>
      </c>
      <c r="BR55" s="85">
        <v>5.9718040688583954E-3</v>
      </c>
      <c r="BS55" s="85">
        <v>1.4164367912991778E-2</v>
      </c>
      <c r="BT55" s="85">
        <v>9.8630713911492165E-3</v>
      </c>
      <c r="BU55" s="85">
        <v>0</v>
      </c>
    </row>
    <row r="56" spans="1:73" x14ac:dyDescent="0.25">
      <c r="A56" s="46" t="s">
        <v>46</v>
      </c>
      <c r="B56" s="38" t="s">
        <v>111</v>
      </c>
      <c r="C56" s="85">
        <v>8.450665372585292E-3</v>
      </c>
      <c r="D56" s="85">
        <v>1.7142324596393383E-2</v>
      </c>
      <c r="E56" s="85">
        <v>1.370514994428244E-2</v>
      </c>
      <c r="F56" s="85">
        <v>1.7329677211619463E-2</v>
      </c>
      <c r="G56" s="85">
        <v>1.0384806372498261E-2</v>
      </c>
      <c r="H56" s="85">
        <v>9.667641931987386E-3</v>
      </c>
      <c r="I56" s="85">
        <v>1.2685232697355914E-2</v>
      </c>
      <c r="J56" s="85">
        <v>1.0112151923219343E-2</v>
      </c>
      <c r="K56" s="85">
        <v>1.1888145726612927E-2</v>
      </c>
      <c r="L56" s="85">
        <v>1.2297988729059439E-2</v>
      </c>
      <c r="M56" s="85">
        <v>8.9781308658215941E-3</v>
      </c>
      <c r="N56" s="85">
        <v>6.9995929843145203E-3</v>
      </c>
      <c r="O56" s="85">
        <v>8.6628992886851122E-3</v>
      </c>
      <c r="P56" s="85">
        <v>1.4317858713931446E-2</v>
      </c>
      <c r="Q56" s="85">
        <v>1.1843237165988764E-2</v>
      </c>
      <c r="R56" s="85">
        <v>1.4506437811564651E-2</v>
      </c>
      <c r="S56" s="85">
        <v>1.0748378424634022E-2</v>
      </c>
      <c r="T56" s="85">
        <v>1.1645064912170763E-2</v>
      </c>
      <c r="U56" s="85">
        <v>1.2995446088503101E-2</v>
      </c>
      <c r="V56" s="85">
        <v>1.4405426939155204E-2</v>
      </c>
      <c r="W56" s="85">
        <v>1.3931311645625909E-2</v>
      </c>
      <c r="X56" s="85">
        <v>1.1473268695015016E-2</v>
      </c>
      <c r="Y56" s="85">
        <v>7.6477250874708112E-3</v>
      </c>
      <c r="Z56" s="85">
        <v>1.3275483103720965E-2</v>
      </c>
      <c r="AA56" s="85">
        <v>1.2536307351372535E-2</v>
      </c>
      <c r="AB56" s="85">
        <v>1.0365895159410814E-2</v>
      </c>
      <c r="AC56" s="85">
        <v>1.4373920193955649E-2</v>
      </c>
      <c r="AD56" s="85">
        <v>1.0850240300849726E-2</v>
      </c>
      <c r="AE56" s="85">
        <v>9.4055376627505544E-3</v>
      </c>
      <c r="AF56" s="85">
        <v>1.8639297012046974E-2</v>
      </c>
      <c r="AG56" s="85">
        <v>1.2678839503289279E-2</v>
      </c>
      <c r="AH56" s="85">
        <v>1.8399390361718549E-2</v>
      </c>
      <c r="AI56" s="85">
        <v>1.671082692477991E-2</v>
      </c>
      <c r="AJ56" s="85">
        <v>1.0775990300549978E-2</v>
      </c>
      <c r="AK56" s="85">
        <v>1.3092731128723669E-2</v>
      </c>
      <c r="AL56" s="85">
        <v>2.3636608667061725E-2</v>
      </c>
      <c r="AM56" s="85">
        <v>1.3066169871031185E-2</v>
      </c>
      <c r="AN56" s="85">
        <v>1.9463005717628205E-2</v>
      </c>
      <c r="AO56" s="85">
        <v>1.1998929529932085E-2</v>
      </c>
      <c r="AP56" s="85">
        <v>1.1757747324672531E-2</v>
      </c>
      <c r="AQ56" s="85">
        <v>5.4744627532935762E-3</v>
      </c>
      <c r="AR56" s="85">
        <v>6.6628275526653576E-3</v>
      </c>
      <c r="AS56" s="85">
        <v>7.5352920702860919E-3</v>
      </c>
      <c r="AT56" s="85">
        <v>8.3635129051982098E-3</v>
      </c>
      <c r="AU56" s="85">
        <v>5.9374424797846602E-3</v>
      </c>
      <c r="AV56" s="85">
        <v>5.9531647228221818E-3</v>
      </c>
      <c r="AW56" s="85">
        <v>5.4461212751697654E-3</v>
      </c>
      <c r="AX56" s="85">
        <v>2.6074335918830901E-2</v>
      </c>
      <c r="AY56" s="85">
        <v>0.38724176702826407</v>
      </c>
      <c r="AZ56" s="85">
        <v>1.1682066525328654</v>
      </c>
      <c r="BA56" s="85">
        <v>4.170420933754017E-3</v>
      </c>
      <c r="BB56" s="85">
        <v>1.0461439535768989E-2</v>
      </c>
      <c r="BC56" s="85">
        <v>1.4488858250505573E-2</v>
      </c>
      <c r="BD56" s="85">
        <v>7.6223140326787077E-3</v>
      </c>
      <c r="BE56" s="85">
        <v>1.0498508864985824E-2</v>
      </c>
      <c r="BF56" s="85">
        <v>6.4568787646004395E-3</v>
      </c>
      <c r="BG56" s="85">
        <v>3.9762213883485199E-2</v>
      </c>
      <c r="BH56" s="85">
        <v>1.5245663984442099E-3</v>
      </c>
      <c r="BI56" s="85">
        <v>1.0091231361142428E-2</v>
      </c>
      <c r="BJ56" s="85">
        <v>1.3166635964471015E-2</v>
      </c>
      <c r="BK56" s="85">
        <v>3.4712332541142563E-3</v>
      </c>
      <c r="BL56" s="85">
        <v>2.4675368017091303E-3</v>
      </c>
      <c r="BM56" s="85">
        <v>8.4803656982604923E-4</v>
      </c>
      <c r="BN56" s="85">
        <v>6.039764950585693E-3</v>
      </c>
      <c r="BO56" s="85">
        <v>4.5257214775305662E-3</v>
      </c>
      <c r="BP56" s="85">
        <v>7.8804990975070207E-3</v>
      </c>
      <c r="BQ56" s="85">
        <v>5.9029927840041378E-3</v>
      </c>
      <c r="BR56" s="85">
        <v>4.9804195270645576E-3</v>
      </c>
      <c r="BS56" s="85">
        <v>1.2181282696100842E-2</v>
      </c>
      <c r="BT56" s="85">
        <v>6.815620947594127E-3</v>
      </c>
      <c r="BU56" s="85">
        <v>0</v>
      </c>
    </row>
    <row r="57" spans="1:73" x14ac:dyDescent="0.25">
      <c r="A57" s="46" t="s">
        <v>47</v>
      </c>
      <c r="B57" s="38" t="s">
        <v>112</v>
      </c>
      <c r="C57" s="85">
        <v>8.873952155431887E-3</v>
      </c>
      <c r="D57" s="85">
        <v>1.1921847735607359E-2</v>
      </c>
      <c r="E57" s="85">
        <v>1.8148027340888381E-2</v>
      </c>
      <c r="F57" s="85">
        <v>1.386099559090374E-2</v>
      </c>
      <c r="G57" s="85">
        <v>1.561837218651098E-2</v>
      </c>
      <c r="H57" s="85">
        <v>1.7095501710933776E-2</v>
      </c>
      <c r="I57" s="85">
        <v>2.3865678160440263E-2</v>
      </c>
      <c r="J57" s="85">
        <v>1.9195833719552007E-2</v>
      </c>
      <c r="K57" s="85">
        <v>1.7751803011880982E-2</v>
      </c>
      <c r="L57" s="85">
        <v>2.3824063223072685E-2</v>
      </c>
      <c r="M57" s="85">
        <v>2.135076638195359E-2</v>
      </c>
      <c r="N57" s="85">
        <v>3.2266958917083546E-2</v>
      </c>
      <c r="O57" s="85">
        <v>4.4189863721514316E-2</v>
      </c>
      <c r="P57" s="85">
        <v>1.7706616042396345E-2</v>
      </c>
      <c r="Q57" s="85">
        <v>1.5674621677703452E-2</v>
      </c>
      <c r="R57" s="85">
        <v>2.3863715624105809E-2</v>
      </c>
      <c r="S57" s="85">
        <v>1.5060488431012424E-2</v>
      </c>
      <c r="T57" s="85">
        <v>1.6326933429442417E-2</v>
      </c>
      <c r="U57" s="85">
        <v>2.346943538742885E-2</v>
      </c>
      <c r="V57" s="85">
        <v>1.9811254424349046E-2</v>
      </c>
      <c r="W57" s="85">
        <v>1.7234009836387898E-2</v>
      </c>
      <c r="X57" s="85">
        <v>1.9407140995456981E-2</v>
      </c>
      <c r="Y57" s="85">
        <v>2.1957373823728851E-2</v>
      </c>
      <c r="Z57" s="85">
        <v>2.7801914147343378E-2</v>
      </c>
      <c r="AA57" s="85">
        <v>2.4047112636091324E-2</v>
      </c>
      <c r="AB57" s="85">
        <v>2.1360428061634164E-2</v>
      </c>
      <c r="AC57" s="85">
        <v>2.4365588878950448E-2</v>
      </c>
      <c r="AD57" s="85">
        <v>2.5765724274697557E-2</v>
      </c>
      <c r="AE57" s="85">
        <v>3.5755026041109632E-2</v>
      </c>
      <c r="AF57" s="85">
        <v>1.92552139731203E-2</v>
      </c>
      <c r="AG57" s="85">
        <v>1.5802282829206499E-2</v>
      </c>
      <c r="AH57" s="85">
        <v>2.5877892267489183E-2</v>
      </c>
      <c r="AI57" s="85">
        <v>2.9016982968480681E-2</v>
      </c>
      <c r="AJ57" s="85">
        <v>2.050992488236102E-2</v>
      </c>
      <c r="AK57" s="85">
        <v>4.649338631250071E-2</v>
      </c>
      <c r="AL57" s="85">
        <v>3.5372558719750515E-2</v>
      </c>
      <c r="AM57" s="85">
        <v>0.10594719183388851</v>
      </c>
      <c r="AN57" s="85">
        <v>2.2856205804370675E-2</v>
      </c>
      <c r="AO57" s="85">
        <v>6.8773361174315858E-2</v>
      </c>
      <c r="AP57" s="85">
        <v>2.9677384177724274E-2</v>
      </c>
      <c r="AQ57" s="85">
        <v>2.941594522996523E-2</v>
      </c>
      <c r="AR57" s="85">
        <v>6.3354611444147627E-2</v>
      </c>
      <c r="AS57" s="85">
        <v>5.1986624811925161E-2</v>
      </c>
      <c r="AT57" s="85">
        <v>2.8633788835361235E-2</v>
      </c>
      <c r="AU57" s="85">
        <v>5.9835741759841063E-2</v>
      </c>
      <c r="AV57" s="85">
        <v>4.3494644523888328E-2</v>
      </c>
      <c r="AW57" s="85">
        <v>3.0358662636124373E-2</v>
      </c>
      <c r="AX57" s="85">
        <v>4.8595724206801541E-2</v>
      </c>
      <c r="AY57" s="85">
        <v>2.4016499428148874E-2</v>
      </c>
      <c r="AZ57" s="85">
        <v>3.7257510061157649E-2</v>
      </c>
      <c r="BA57" s="85">
        <v>1.0042109219345075</v>
      </c>
      <c r="BB57" s="85">
        <v>4.2732554342182011E-2</v>
      </c>
      <c r="BC57" s="85">
        <v>3.2594726742508538E-2</v>
      </c>
      <c r="BD57" s="85">
        <v>2.3427800880425419E-2</v>
      </c>
      <c r="BE57" s="85">
        <v>5.6879123385001451E-2</v>
      </c>
      <c r="BF57" s="85">
        <v>2.3168500146178918E-2</v>
      </c>
      <c r="BG57" s="85">
        <v>3.042868083213824E-2</v>
      </c>
      <c r="BH57" s="85">
        <v>6.2423818390047016E-3</v>
      </c>
      <c r="BI57" s="85">
        <v>4.9719541902090693E-2</v>
      </c>
      <c r="BJ57" s="85">
        <v>2.7224678718544119E-2</v>
      </c>
      <c r="BK57" s="85">
        <v>1.4832780675942348E-2</v>
      </c>
      <c r="BL57" s="85">
        <v>2.9012675766368221E-2</v>
      </c>
      <c r="BM57" s="85">
        <v>2.0391102578452987E-3</v>
      </c>
      <c r="BN57" s="85">
        <v>2.4890532252142623E-2</v>
      </c>
      <c r="BO57" s="85">
        <v>2.1434129494974988E-2</v>
      </c>
      <c r="BP57" s="85">
        <v>5.1936239375713178E-2</v>
      </c>
      <c r="BQ57" s="85">
        <v>2.7902131549143418E-2</v>
      </c>
      <c r="BR57" s="85">
        <v>1.7649944681263654E-2</v>
      </c>
      <c r="BS57" s="85">
        <v>5.0268401271812424E-2</v>
      </c>
      <c r="BT57" s="85">
        <v>8.278630971203281E-2</v>
      </c>
      <c r="BU57" s="85">
        <v>0</v>
      </c>
    </row>
    <row r="58" spans="1:73" ht="22.5" x14ac:dyDescent="0.25">
      <c r="A58" s="46" t="s">
        <v>48</v>
      </c>
      <c r="B58" s="38" t="s">
        <v>113</v>
      </c>
      <c r="C58" s="85">
        <v>8.8509670016065876E-3</v>
      </c>
      <c r="D58" s="85">
        <v>2.7573535797224814E-2</v>
      </c>
      <c r="E58" s="85">
        <v>1.6615522828364891E-2</v>
      </c>
      <c r="F58" s="85">
        <v>1.5319952819951771E-2</v>
      </c>
      <c r="G58" s="85">
        <v>1.4860347004805333E-2</v>
      </c>
      <c r="H58" s="85">
        <v>1.5186608915183076E-2</v>
      </c>
      <c r="I58" s="85">
        <v>3.2749762195205916E-2</v>
      </c>
      <c r="J58" s="85">
        <v>1.5434660091320964E-2</v>
      </c>
      <c r="K58" s="85">
        <v>1.6675535892561356E-2</v>
      </c>
      <c r="L58" s="85">
        <v>2.0340522256804629E-2</v>
      </c>
      <c r="M58" s="85">
        <v>2.7285440247817774E-2</v>
      </c>
      <c r="N58" s="85">
        <v>1.4673338342748988E-2</v>
      </c>
      <c r="O58" s="85">
        <v>2.5029770586954287E-2</v>
      </c>
      <c r="P58" s="85">
        <v>2.0150261365849437E-2</v>
      </c>
      <c r="Q58" s="85">
        <v>1.748453333079477E-2</v>
      </c>
      <c r="R58" s="85">
        <v>3.3023160965978876E-2</v>
      </c>
      <c r="S58" s="85">
        <v>2.1482964607784771E-2</v>
      </c>
      <c r="T58" s="85">
        <v>2.6522816665889633E-2</v>
      </c>
      <c r="U58" s="85">
        <v>4.6644577119634177E-2</v>
      </c>
      <c r="V58" s="85">
        <v>2.46415269794459E-2</v>
      </c>
      <c r="W58" s="85">
        <v>2.0020742978229183E-2</v>
      </c>
      <c r="X58" s="85">
        <v>2.2539947208336606E-2</v>
      </c>
      <c r="Y58" s="85">
        <v>2.5345554696714505E-2</v>
      </c>
      <c r="Z58" s="85">
        <v>2.810413297466335E-2</v>
      </c>
      <c r="AA58" s="85">
        <v>2.4856843068553767E-2</v>
      </c>
      <c r="AB58" s="85">
        <v>2.2090864523591672E-2</v>
      </c>
      <c r="AC58" s="85">
        <v>3.9545722547132379E-2</v>
      </c>
      <c r="AD58" s="85">
        <v>2.2910176421303437E-2</v>
      </c>
      <c r="AE58" s="85">
        <v>3.7179177512880017E-2</v>
      </c>
      <c r="AF58" s="85">
        <v>1.7745257321341162E-2</v>
      </c>
      <c r="AG58" s="85">
        <v>2.0961572646751046E-2</v>
      </c>
      <c r="AH58" s="85">
        <v>2.5965318535725181E-2</v>
      </c>
      <c r="AI58" s="85">
        <v>9.2925003102809253E-2</v>
      </c>
      <c r="AJ58" s="85">
        <v>1.1998095594683508E-2</v>
      </c>
      <c r="AK58" s="85">
        <v>2.7986161673969178E-2</v>
      </c>
      <c r="AL58" s="85">
        <v>3.0785085133787544E-2</v>
      </c>
      <c r="AM58" s="85">
        <v>3.1978983596327233E-2</v>
      </c>
      <c r="AN58" s="85">
        <v>2.0658779043644319E-2</v>
      </c>
      <c r="AO58" s="85">
        <v>2.1689004544094455E-2</v>
      </c>
      <c r="AP58" s="85">
        <v>1.6509949046071389E-2</v>
      </c>
      <c r="AQ58" s="85">
        <v>2.1003308831259292E-2</v>
      </c>
      <c r="AR58" s="85">
        <v>1.6783161488162297E-2</v>
      </c>
      <c r="AS58" s="85">
        <v>1.5669816752767785E-2</v>
      </c>
      <c r="AT58" s="85">
        <v>8.9187287927828832E-2</v>
      </c>
      <c r="AU58" s="85">
        <v>1.5185469516878602E-2</v>
      </c>
      <c r="AV58" s="85">
        <v>3.9152302745784559E-2</v>
      </c>
      <c r="AW58" s="85">
        <v>4.5576844133543598E-2</v>
      </c>
      <c r="AX58" s="85">
        <v>2.4781142687738608E-2</v>
      </c>
      <c r="AY58" s="85">
        <v>4.1512339836949456E-2</v>
      </c>
      <c r="AZ58" s="85">
        <v>4.705434420768613E-2</v>
      </c>
      <c r="BA58" s="85">
        <v>4.0398371695881796E-3</v>
      </c>
      <c r="BB58" s="85">
        <v>1.0911698216122163</v>
      </c>
      <c r="BC58" s="85">
        <v>2.6837580475020759E-2</v>
      </c>
      <c r="BD58" s="85">
        <v>4.0843720659509086E-2</v>
      </c>
      <c r="BE58" s="85">
        <v>3.2377537438072264E-2</v>
      </c>
      <c r="BF58" s="85">
        <v>1.3525394922406888E-2</v>
      </c>
      <c r="BG58" s="85">
        <v>2.3034782216261394E-2</v>
      </c>
      <c r="BH58" s="85">
        <v>4.6944205395553079E-3</v>
      </c>
      <c r="BI58" s="85">
        <v>2.3766498174219563E-2</v>
      </c>
      <c r="BJ58" s="85">
        <v>1.1556761415351138E-2</v>
      </c>
      <c r="BK58" s="85">
        <v>3.03391279853178E-2</v>
      </c>
      <c r="BL58" s="85">
        <v>4.0495717809255448E-3</v>
      </c>
      <c r="BM58" s="85">
        <v>5.3717356732465539E-3</v>
      </c>
      <c r="BN58" s="85">
        <v>1.3572617079952361E-2</v>
      </c>
      <c r="BO58" s="85">
        <v>1.8165641899953927E-2</v>
      </c>
      <c r="BP58" s="85">
        <v>2.4382143407180843E-2</v>
      </c>
      <c r="BQ58" s="85">
        <v>1.5464552109220164E-2</v>
      </c>
      <c r="BR58" s="85">
        <v>6.3884859798682012E-2</v>
      </c>
      <c r="BS58" s="85">
        <v>1.9796041373233125E-2</v>
      </c>
      <c r="BT58" s="85">
        <v>1.4618388667676384E-2</v>
      </c>
      <c r="BU58" s="85">
        <v>0</v>
      </c>
    </row>
    <row r="59" spans="1:73" x14ac:dyDescent="0.25">
      <c r="A59" s="46" t="s">
        <v>49</v>
      </c>
      <c r="B59" s="38" t="s">
        <v>114</v>
      </c>
      <c r="C59" s="85">
        <v>3.9370941060095201E-3</v>
      </c>
      <c r="D59" s="85">
        <v>1.6973537548566002E-2</v>
      </c>
      <c r="E59" s="85">
        <v>5.3341948721811862E-3</v>
      </c>
      <c r="F59" s="85">
        <v>6.0975855520535444E-3</v>
      </c>
      <c r="G59" s="85">
        <v>1.7815566074946679E-2</v>
      </c>
      <c r="H59" s="85">
        <v>5.5535359218162467E-3</v>
      </c>
      <c r="I59" s="85">
        <v>7.5095627363785085E-3</v>
      </c>
      <c r="J59" s="85">
        <v>1.0752522764571419E-2</v>
      </c>
      <c r="K59" s="85">
        <v>6.5233316437152099E-3</v>
      </c>
      <c r="L59" s="85">
        <v>7.419929108867419E-3</v>
      </c>
      <c r="M59" s="85">
        <v>1.0016562724789801E-2</v>
      </c>
      <c r="N59" s="85">
        <v>5.2117023801295619E-3</v>
      </c>
      <c r="O59" s="85">
        <v>6.5984279557077643E-3</v>
      </c>
      <c r="P59" s="85">
        <v>1.2462086731890998E-2</v>
      </c>
      <c r="Q59" s="85">
        <v>9.3346227022956096E-3</v>
      </c>
      <c r="R59" s="85">
        <v>8.7730888830899832E-3</v>
      </c>
      <c r="S59" s="85">
        <v>1.4456974721339494E-2</v>
      </c>
      <c r="T59" s="85">
        <v>1.3224306961606256E-2</v>
      </c>
      <c r="U59" s="85">
        <v>1.4974057856733577E-2</v>
      </c>
      <c r="V59" s="85">
        <v>1.3223438886108024E-2</v>
      </c>
      <c r="W59" s="85">
        <v>1.1743662471123704E-2</v>
      </c>
      <c r="X59" s="85">
        <v>1.231131865301704E-2</v>
      </c>
      <c r="Y59" s="85">
        <v>1.4310644696668793E-2</v>
      </c>
      <c r="Z59" s="85">
        <v>1.6498337480358182E-2</v>
      </c>
      <c r="AA59" s="85">
        <v>1.8792156401710926E-2</v>
      </c>
      <c r="AB59" s="85">
        <v>1.3864073333704268E-2</v>
      </c>
      <c r="AC59" s="85">
        <v>5.7745704624498823E-2</v>
      </c>
      <c r="AD59" s="85">
        <v>1.0370463681237204E-2</v>
      </c>
      <c r="AE59" s="85">
        <v>1.1888098544980382E-2</v>
      </c>
      <c r="AF59" s="85">
        <v>3.3292160372300761E-2</v>
      </c>
      <c r="AG59" s="85">
        <v>1.382666097935205E-2</v>
      </c>
      <c r="AH59" s="85">
        <v>1.5464423284261666E-2</v>
      </c>
      <c r="AI59" s="85">
        <v>5.7727888463565163E-2</v>
      </c>
      <c r="AJ59" s="85">
        <v>2.3642029885834834E-2</v>
      </c>
      <c r="AK59" s="85">
        <v>1.0403754020300663E-2</v>
      </c>
      <c r="AL59" s="85">
        <v>9.8019199864854238E-3</v>
      </c>
      <c r="AM59" s="85">
        <v>7.456990277980041E-3</v>
      </c>
      <c r="AN59" s="85">
        <v>8.3644612351066808E-3</v>
      </c>
      <c r="AO59" s="85">
        <v>9.4292868661402778E-3</v>
      </c>
      <c r="AP59" s="85">
        <v>7.2727002274659749E-3</v>
      </c>
      <c r="AQ59" s="85">
        <v>4.1283833938489337E-3</v>
      </c>
      <c r="AR59" s="85">
        <v>6.7080748791076396E-3</v>
      </c>
      <c r="AS59" s="85">
        <v>5.1963646067223991E-3</v>
      </c>
      <c r="AT59" s="85">
        <v>2.1903227183892583E-2</v>
      </c>
      <c r="AU59" s="85">
        <v>1.0273304403471002E-2</v>
      </c>
      <c r="AV59" s="85">
        <v>1.8808158374047094E-2</v>
      </c>
      <c r="AW59" s="85">
        <v>2.1727104489146366E-2</v>
      </c>
      <c r="AX59" s="85">
        <v>1.0400995314468144E-2</v>
      </c>
      <c r="AY59" s="85">
        <v>1.4991604981492474E-2</v>
      </c>
      <c r="AZ59" s="85">
        <v>2.4564045402229989E-2</v>
      </c>
      <c r="BA59" s="85">
        <v>2.7205237703640003E-3</v>
      </c>
      <c r="BB59" s="85">
        <v>1.0734407033259728E-2</v>
      </c>
      <c r="BC59" s="85">
        <v>1.1010409199391691</v>
      </c>
      <c r="BD59" s="85">
        <v>2.1809649546887595E-2</v>
      </c>
      <c r="BE59" s="85">
        <v>1.629220938094772E-2</v>
      </c>
      <c r="BF59" s="85">
        <v>7.1802081414419358E-3</v>
      </c>
      <c r="BG59" s="85">
        <v>9.702836621757251E-3</v>
      </c>
      <c r="BH59" s="85">
        <v>2.0458230451585943E-3</v>
      </c>
      <c r="BI59" s="85">
        <v>1.0526920570464999E-2</v>
      </c>
      <c r="BJ59" s="85">
        <v>1.4866394075985405E-2</v>
      </c>
      <c r="BK59" s="85">
        <v>1.6320709606781565E-2</v>
      </c>
      <c r="BL59" s="85">
        <v>2.5990997643674067E-3</v>
      </c>
      <c r="BM59" s="85">
        <v>2.6720860722906315E-3</v>
      </c>
      <c r="BN59" s="85">
        <v>1.3234542747319609E-2</v>
      </c>
      <c r="BO59" s="85">
        <v>5.2623467493344862E-3</v>
      </c>
      <c r="BP59" s="85">
        <v>7.9835047847973024E-3</v>
      </c>
      <c r="BQ59" s="85">
        <v>2.395796973331912E-2</v>
      </c>
      <c r="BR59" s="85">
        <v>1.035748083306989E-2</v>
      </c>
      <c r="BS59" s="85">
        <v>8.340271314309233E-3</v>
      </c>
      <c r="BT59" s="85">
        <v>5.8343629029251921E-3</v>
      </c>
      <c r="BU59" s="85">
        <v>0</v>
      </c>
    </row>
    <row r="60" spans="1:73" x14ac:dyDescent="0.25">
      <c r="A60" s="46" t="s">
        <v>50</v>
      </c>
      <c r="B60" s="38" t="s">
        <v>115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5">
        <v>0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>
        <v>0</v>
      </c>
      <c r="AL60" s="85">
        <v>0</v>
      </c>
      <c r="AM60" s="85">
        <v>0</v>
      </c>
      <c r="AN60" s="85">
        <v>0</v>
      </c>
      <c r="AO60" s="85">
        <v>0</v>
      </c>
      <c r="AP60" s="85">
        <v>0</v>
      </c>
      <c r="AQ60" s="85">
        <v>0</v>
      </c>
      <c r="AR60" s="85">
        <v>0</v>
      </c>
      <c r="AS60" s="85">
        <v>0</v>
      </c>
      <c r="AT60" s="85">
        <v>0</v>
      </c>
      <c r="AU60" s="85">
        <v>0</v>
      </c>
      <c r="AV60" s="85">
        <v>0</v>
      </c>
      <c r="AW60" s="85">
        <v>0</v>
      </c>
      <c r="AX60" s="85">
        <v>0</v>
      </c>
      <c r="AY60" s="85">
        <v>0</v>
      </c>
      <c r="AZ60" s="85">
        <v>0</v>
      </c>
      <c r="BA60" s="85">
        <v>0</v>
      </c>
      <c r="BB60" s="85">
        <v>0</v>
      </c>
      <c r="BC60" s="85">
        <v>0</v>
      </c>
      <c r="BD60" s="85">
        <v>1.0303545120989519</v>
      </c>
      <c r="BE60" s="85">
        <v>0</v>
      </c>
      <c r="BF60" s="85">
        <v>0</v>
      </c>
      <c r="BG60" s="85">
        <v>0</v>
      </c>
      <c r="BH60" s="85">
        <v>0</v>
      </c>
      <c r="BI60" s="85">
        <v>0</v>
      </c>
      <c r="BJ60" s="85">
        <v>0</v>
      </c>
      <c r="BK60" s="85">
        <v>0</v>
      </c>
      <c r="BL60" s="85">
        <v>0</v>
      </c>
      <c r="BM60" s="85">
        <v>0</v>
      </c>
      <c r="BN60" s="85">
        <v>0</v>
      </c>
      <c r="BO60" s="85">
        <v>0</v>
      </c>
      <c r="BP60" s="85">
        <v>0</v>
      </c>
      <c r="BQ60" s="85">
        <v>0</v>
      </c>
      <c r="BR60" s="85">
        <v>0</v>
      </c>
      <c r="BS60" s="85">
        <v>0</v>
      </c>
      <c r="BT60" s="85">
        <v>0</v>
      </c>
      <c r="BU60" s="85">
        <v>0</v>
      </c>
    </row>
    <row r="61" spans="1:73" x14ac:dyDescent="0.25">
      <c r="A61" s="46" t="s">
        <v>51</v>
      </c>
      <c r="B61" s="38" t="s">
        <v>116</v>
      </c>
      <c r="C61" s="85">
        <v>6.825779060948816E-3</v>
      </c>
      <c r="D61" s="85">
        <v>6.6488881519876433E-3</v>
      </c>
      <c r="E61" s="85">
        <v>6.6843365574292936E-3</v>
      </c>
      <c r="F61" s="85">
        <v>7.2732686562694878E-3</v>
      </c>
      <c r="G61" s="85">
        <v>7.5873273077036044E-3</v>
      </c>
      <c r="H61" s="85">
        <v>1.2041264232360358E-2</v>
      </c>
      <c r="I61" s="85">
        <v>5.3257541555716423E-2</v>
      </c>
      <c r="J61" s="85">
        <v>5.0717923220583189E-2</v>
      </c>
      <c r="K61" s="85">
        <v>1.4975094322437219E-2</v>
      </c>
      <c r="L61" s="85">
        <v>2.6497303097123247E-2</v>
      </c>
      <c r="M61" s="85">
        <v>7.2938430195864046E-2</v>
      </c>
      <c r="N61" s="85">
        <v>1.4264320159075148E-2</v>
      </c>
      <c r="O61" s="85">
        <v>2.0805769800991455E-2</v>
      </c>
      <c r="P61" s="85">
        <v>1.0572109420088476E-2</v>
      </c>
      <c r="Q61" s="85">
        <v>7.3500046714418078E-3</v>
      </c>
      <c r="R61" s="85">
        <v>1.06262720968979E-2</v>
      </c>
      <c r="S61" s="85">
        <v>8.3170338077630298E-3</v>
      </c>
      <c r="T61" s="85">
        <v>2.8497240958645011E-2</v>
      </c>
      <c r="U61" s="85">
        <v>1.571285080409281E-2</v>
      </c>
      <c r="V61" s="85">
        <v>1.2296958952460441E-2</v>
      </c>
      <c r="W61" s="85">
        <v>1.0237165105352308E-2</v>
      </c>
      <c r="X61" s="85">
        <v>1.0690298769527635E-2</v>
      </c>
      <c r="Y61" s="85">
        <v>1.5373079024612459E-2</v>
      </c>
      <c r="Z61" s="85">
        <v>1.2241179475689246E-2</v>
      </c>
      <c r="AA61" s="85">
        <v>1.4580768077228417E-2</v>
      </c>
      <c r="AB61" s="85">
        <v>1.0305997957516754E-2</v>
      </c>
      <c r="AC61" s="85">
        <v>1.6151859502420665E-2</v>
      </c>
      <c r="AD61" s="85">
        <v>1.3464228070504437E-2</v>
      </c>
      <c r="AE61" s="85">
        <v>2.3443331037840392E-2</v>
      </c>
      <c r="AF61" s="85">
        <v>1.1555912732030714E-2</v>
      </c>
      <c r="AG61" s="85">
        <v>1.0136079856216751E-2</v>
      </c>
      <c r="AH61" s="85">
        <v>1.3295210333407916E-2</v>
      </c>
      <c r="AI61" s="85">
        <v>2.7054736304108887E-2</v>
      </c>
      <c r="AJ61" s="85">
        <v>7.1173471884427514E-3</v>
      </c>
      <c r="AK61" s="85">
        <v>2.5350211616785887E-2</v>
      </c>
      <c r="AL61" s="85">
        <v>2.5082367513488336E-2</v>
      </c>
      <c r="AM61" s="85">
        <v>2.5561737529070955E-2</v>
      </c>
      <c r="AN61" s="85">
        <v>1.0867631688567671E-2</v>
      </c>
      <c r="AO61" s="85">
        <v>2.8788203725049737E-2</v>
      </c>
      <c r="AP61" s="85">
        <v>8.9082079545742213E-3</v>
      </c>
      <c r="AQ61" s="85">
        <v>9.5320831978961545E-3</v>
      </c>
      <c r="AR61" s="85">
        <v>1.5372353842118521E-2</v>
      </c>
      <c r="AS61" s="85">
        <v>1.8936107032382216E-2</v>
      </c>
      <c r="AT61" s="85">
        <v>5.7763870182849349E-2</v>
      </c>
      <c r="AU61" s="85">
        <v>1.6600626786923003E-2</v>
      </c>
      <c r="AV61" s="85">
        <v>3.0004865948299389E-2</v>
      </c>
      <c r="AW61" s="85">
        <v>1.5791766360569167E-2</v>
      </c>
      <c r="AX61" s="85">
        <v>3.1193341189940809E-2</v>
      </c>
      <c r="AY61" s="85">
        <v>2.1318446010853389E-2</v>
      </c>
      <c r="AZ61" s="85">
        <v>2.0307120749590589E-2</v>
      </c>
      <c r="BA61" s="85">
        <v>1.7583074481840983E-3</v>
      </c>
      <c r="BB61" s="85">
        <v>1.3741059132161121E-2</v>
      </c>
      <c r="BC61" s="85">
        <v>1.379008021836481E-2</v>
      </c>
      <c r="BD61" s="85">
        <v>1.0447527128669016E-2</v>
      </c>
      <c r="BE61" s="85">
        <v>1.0377954203266748</v>
      </c>
      <c r="BF61" s="85">
        <v>8.4992911097377249E-3</v>
      </c>
      <c r="BG61" s="85">
        <v>1.6264021235630931E-2</v>
      </c>
      <c r="BH61" s="85">
        <v>2.3927545311760905E-3</v>
      </c>
      <c r="BI61" s="85">
        <v>7.3045328202339402E-2</v>
      </c>
      <c r="BJ61" s="85">
        <v>8.6192480296508906E-3</v>
      </c>
      <c r="BK61" s="85">
        <v>5.608812737625285E-3</v>
      </c>
      <c r="BL61" s="85">
        <v>5.6205953966930889E-3</v>
      </c>
      <c r="BM61" s="85">
        <v>1.4934067528026543E-3</v>
      </c>
      <c r="BN61" s="85">
        <v>9.623450756548876E-3</v>
      </c>
      <c r="BO61" s="85">
        <v>7.0096441904629568E-3</v>
      </c>
      <c r="BP61" s="85">
        <v>1.5004240218848606E-2</v>
      </c>
      <c r="BQ61" s="85">
        <v>1.2416520932803167E-2</v>
      </c>
      <c r="BR61" s="85">
        <v>2.5686828776712429E-2</v>
      </c>
      <c r="BS61" s="85">
        <v>1.7323564554581793E-2</v>
      </c>
      <c r="BT61" s="85">
        <v>1.1204129412209326E-2</v>
      </c>
      <c r="BU61" s="85">
        <v>0</v>
      </c>
    </row>
    <row r="62" spans="1:73" x14ac:dyDescent="0.25">
      <c r="A62" s="46" t="s">
        <v>255</v>
      </c>
      <c r="B62" s="38" t="s">
        <v>256</v>
      </c>
      <c r="C62" s="85">
        <v>1.8972085705474949E-2</v>
      </c>
      <c r="D62" s="85">
        <v>5.7949780708202005E-3</v>
      </c>
      <c r="E62" s="85">
        <v>5.4840812482176132E-3</v>
      </c>
      <c r="F62" s="85">
        <v>2.1557940974174961E-2</v>
      </c>
      <c r="G62" s="85">
        <v>5.7166063067860219E-3</v>
      </c>
      <c r="H62" s="85">
        <v>1.7594823067951921E-2</v>
      </c>
      <c r="I62" s="85">
        <v>1.4027812125502208E-2</v>
      </c>
      <c r="J62" s="85">
        <v>1.758837724201474E-2</v>
      </c>
      <c r="K62" s="85">
        <v>2.0433758418454837E-2</v>
      </c>
      <c r="L62" s="85">
        <v>1.2476787177561614E-2</v>
      </c>
      <c r="M62" s="85">
        <v>1.12107612563231E-2</v>
      </c>
      <c r="N62" s="85">
        <v>6.0800807045794068E-3</v>
      </c>
      <c r="O62" s="85">
        <v>8.5228956154496435E-3</v>
      </c>
      <c r="P62" s="85">
        <v>8.7222770585089638E-3</v>
      </c>
      <c r="Q62" s="85">
        <v>8.3937333828304414E-3</v>
      </c>
      <c r="R62" s="85">
        <v>1.0172875537304872E-2</v>
      </c>
      <c r="S62" s="85">
        <v>6.9479942280366797E-3</v>
      </c>
      <c r="T62" s="85">
        <v>1.1712056758866761E-2</v>
      </c>
      <c r="U62" s="85">
        <v>9.8497882861362396E-3</v>
      </c>
      <c r="V62" s="85">
        <v>9.2448674018332112E-3</v>
      </c>
      <c r="W62" s="85">
        <v>9.9510176722549699E-3</v>
      </c>
      <c r="X62" s="85">
        <v>8.0679159825258629E-3</v>
      </c>
      <c r="Y62" s="85">
        <v>1.0717401350051928E-2</v>
      </c>
      <c r="Z62" s="85">
        <v>1.1931696635387847E-2</v>
      </c>
      <c r="AA62" s="85">
        <v>1.1108740641140969E-2</v>
      </c>
      <c r="AB62" s="85">
        <v>1.9067791047546058E-2</v>
      </c>
      <c r="AC62" s="85">
        <v>1.2844364728748257E-2</v>
      </c>
      <c r="AD62" s="85">
        <v>7.7474738672326385E-3</v>
      </c>
      <c r="AE62" s="85">
        <v>9.5662490009840225E-3</v>
      </c>
      <c r="AF62" s="85">
        <v>1.9966185874538928E-2</v>
      </c>
      <c r="AG62" s="85">
        <v>1.4721087414694023E-2</v>
      </c>
      <c r="AH62" s="85">
        <v>8.4784516395964363E-3</v>
      </c>
      <c r="AI62" s="85">
        <v>3.6348275266556825E-2</v>
      </c>
      <c r="AJ62" s="85">
        <v>9.6929313214502606E-3</v>
      </c>
      <c r="AK62" s="85">
        <v>8.4168221791366699E-3</v>
      </c>
      <c r="AL62" s="85">
        <v>7.4874197152452374E-2</v>
      </c>
      <c r="AM62" s="85">
        <v>1.4060346021340094E-2</v>
      </c>
      <c r="AN62" s="85">
        <v>6.5486609335873545E-3</v>
      </c>
      <c r="AO62" s="85">
        <v>2.2152745501004382E-2</v>
      </c>
      <c r="AP62" s="85">
        <v>4.8870148528874979E-3</v>
      </c>
      <c r="AQ62" s="85">
        <v>2.5304056732966536E-3</v>
      </c>
      <c r="AR62" s="85">
        <v>4.8235808154860841E-3</v>
      </c>
      <c r="AS62" s="85">
        <v>9.1986511047195078E-3</v>
      </c>
      <c r="AT62" s="85">
        <v>1.4664977861483264E-2</v>
      </c>
      <c r="AU62" s="85">
        <v>6.1287284348775853E-3</v>
      </c>
      <c r="AV62" s="85">
        <v>1.3668369092296483E-2</v>
      </c>
      <c r="AW62" s="85">
        <v>1.001718271782414E-2</v>
      </c>
      <c r="AX62" s="85">
        <v>3.2364079742424894E-3</v>
      </c>
      <c r="AY62" s="85">
        <v>2.9282623508862563E-3</v>
      </c>
      <c r="AZ62" s="85">
        <v>4.0953538118749236E-3</v>
      </c>
      <c r="BA62" s="85">
        <v>7.0765231100804486E-4</v>
      </c>
      <c r="BB62" s="85">
        <v>2.1562442657390012E-2</v>
      </c>
      <c r="BC62" s="85">
        <v>7.2790331597527933E-3</v>
      </c>
      <c r="BD62" s="85">
        <v>8.2132480761578815E-3</v>
      </c>
      <c r="BE62" s="85">
        <v>1.6834038867263926E-2</v>
      </c>
      <c r="BF62" s="85">
        <v>1.0396279889943851</v>
      </c>
      <c r="BG62" s="85">
        <v>5.6315171788573846E-3</v>
      </c>
      <c r="BH62" s="85">
        <v>1.2408989034178965E-3</v>
      </c>
      <c r="BI62" s="85">
        <v>8.607519684362689E-3</v>
      </c>
      <c r="BJ62" s="85">
        <v>6.2678537888057311E-3</v>
      </c>
      <c r="BK62" s="85">
        <v>6.0016962412123625E-3</v>
      </c>
      <c r="BL62" s="85">
        <v>1.6656864908339544E-3</v>
      </c>
      <c r="BM62" s="85">
        <v>7.6572945839469984E-4</v>
      </c>
      <c r="BN62" s="85">
        <v>6.4164167788306366E-3</v>
      </c>
      <c r="BO62" s="85">
        <v>7.4810569146728269E-3</v>
      </c>
      <c r="BP62" s="85">
        <v>1.0241358686634059E-2</v>
      </c>
      <c r="BQ62" s="85">
        <v>4.6197354997395777E-3</v>
      </c>
      <c r="BR62" s="85">
        <v>1.0661347490773238E-2</v>
      </c>
      <c r="BS62" s="85">
        <v>8.2692135982264554E-3</v>
      </c>
      <c r="BT62" s="85">
        <v>4.0048034783468217E-3</v>
      </c>
      <c r="BU62" s="85">
        <v>0</v>
      </c>
    </row>
    <row r="63" spans="1:73" x14ac:dyDescent="0.25">
      <c r="A63" s="46" t="s">
        <v>52</v>
      </c>
      <c r="B63" s="38" t="s">
        <v>117</v>
      </c>
      <c r="C63" s="85">
        <v>6.9730972309198372E-3</v>
      </c>
      <c r="D63" s="85">
        <v>1.7483038883666594E-2</v>
      </c>
      <c r="E63" s="85">
        <v>1.1925102843805185E-2</v>
      </c>
      <c r="F63" s="85">
        <v>8.2100104016103008E-3</v>
      </c>
      <c r="G63" s="85">
        <v>3.2835357427861582E-2</v>
      </c>
      <c r="H63" s="85">
        <v>1.231411366901361E-2</v>
      </c>
      <c r="I63" s="85">
        <v>2.1957294737796857E-2</v>
      </c>
      <c r="J63" s="85">
        <v>2.1239056323205153E-2</v>
      </c>
      <c r="K63" s="85">
        <v>1.5104631685208342E-2</v>
      </c>
      <c r="L63" s="85">
        <v>2.2106523940231427E-2</v>
      </c>
      <c r="M63" s="85">
        <v>2.1387775040030959E-2</v>
      </c>
      <c r="N63" s="85">
        <v>7.3489813263244719E-3</v>
      </c>
      <c r="O63" s="85">
        <v>1.0410021309142399E-2</v>
      </c>
      <c r="P63" s="85">
        <v>1.9975589030228235E-2</v>
      </c>
      <c r="Q63" s="85">
        <v>1.867252904223066E-2</v>
      </c>
      <c r="R63" s="85">
        <v>3.1073615386472395E-2</v>
      </c>
      <c r="S63" s="85">
        <v>2.5460997334880765E-2</v>
      </c>
      <c r="T63" s="85">
        <v>2.0007211838526891E-2</v>
      </c>
      <c r="U63" s="85">
        <v>1.5051579021365395E-2</v>
      </c>
      <c r="V63" s="85">
        <v>3.198415655808072E-2</v>
      </c>
      <c r="W63" s="85">
        <v>1.9791923000110255E-2</v>
      </c>
      <c r="X63" s="85">
        <v>2.3994384544984818E-2</v>
      </c>
      <c r="Y63" s="85">
        <v>1.4251200096815067E-2</v>
      </c>
      <c r="Z63" s="85">
        <v>3.0495708266893889E-2</v>
      </c>
      <c r="AA63" s="85">
        <v>2.4953210371502336E-2</v>
      </c>
      <c r="AB63" s="85">
        <v>2.452475477328369E-2</v>
      </c>
      <c r="AC63" s="85">
        <v>2.4759749730826994E-2</v>
      </c>
      <c r="AD63" s="85">
        <v>1.7381060067402972E-2</v>
      </c>
      <c r="AE63" s="85">
        <v>2.0469851086352651E-2</v>
      </c>
      <c r="AF63" s="85">
        <v>3.0839290166154002E-2</v>
      </c>
      <c r="AG63" s="85">
        <v>1.5508879269526375E-2</v>
      </c>
      <c r="AH63" s="85">
        <v>3.9090254015234242E-2</v>
      </c>
      <c r="AI63" s="85">
        <v>3.6377290480497072E-2</v>
      </c>
      <c r="AJ63" s="85">
        <v>1.9542951345111217E-2</v>
      </c>
      <c r="AK63" s="85">
        <v>2.8471721079098396E-2</v>
      </c>
      <c r="AL63" s="85">
        <v>1.3498736796591295E-2</v>
      </c>
      <c r="AM63" s="85">
        <v>9.8701085806481865E-3</v>
      </c>
      <c r="AN63" s="85">
        <v>3.0689911888135205E-2</v>
      </c>
      <c r="AO63" s="85">
        <v>7.0900479119214405E-2</v>
      </c>
      <c r="AP63" s="85">
        <v>2.6529452356050285E-2</v>
      </c>
      <c r="AQ63" s="85">
        <v>7.2699410016417981E-3</v>
      </c>
      <c r="AR63" s="85">
        <v>1.1249001802940571E-2</v>
      </c>
      <c r="AS63" s="85">
        <v>9.3312227085255404E-3</v>
      </c>
      <c r="AT63" s="85">
        <v>1.6537528911136377E-2</v>
      </c>
      <c r="AU63" s="85">
        <v>6.955877689769091E-2</v>
      </c>
      <c r="AV63" s="85">
        <v>1.5591624744673E-2</v>
      </c>
      <c r="AW63" s="85">
        <v>2.1982556843436446E-2</v>
      </c>
      <c r="AX63" s="85">
        <v>6.7724110466527709E-3</v>
      </c>
      <c r="AY63" s="85">
        <v>5.3577873109176494E-3</v>
      </c>
      <c r="AZ63" s="85">
        <v>7.5979746076650879E-3</v>
      </c>
      <c r="BA63" s="85">
        <v>1.2674129637039488E-3</v>
      </c>
      <c r="BB63" s="85">
        <v>8.5426557629480378E-3</v>
      </c>
      <c r="BC63" s="85">
        <v>2.4564757075739952E-2</v>
      </c>
      <c r="BD63" s="85">
        <v>1.2855607273904928E-2</v>
      </c>
      <c r="BE63" s="85">
        <v>4.4979974983545702E-2</v>
      </c>
      <c r="BF63" s="85">
        <v>9.0198697583780928E-3</v>
      </c>
      <c r="BG63" s="85">
        <v>1.1124484181639613</v>
      </c>
      <c r="BH63" s="85">
        <v>6.9885678389819458E-3</v>
      </c>
      <c r="BI63" s="85">
        <v>6.8011824757970699E-2</v>
      </c>
      <c r="BJ63" s="85">
        <v>1.4033236388698259E-2</v>
      </c>
      <c r="BK63" s="85">
        <v>5.7476693326037834E-3</v>
      </c>
      <c r="BL63" s="85">
        <v>7.4376987092387627E-3</v>
      </c>
      <c r="BM63" s="85">
        <v>1.4582952664998496E-3</v>
      </c>
      <c r="BN63" s="85">
        <v>6.8744627675006486E-3</v>
      </c>
      <c r="BO63" s="85">
        <v>1.2888958124470537E-2</v>
      </c>
      <c r="BP63" s="85">
        <v>4.2776551916887437E-2</v>
      </c>
      <c r="BQ63" s="85">
        <v>1.709479514889348E-2</v>
      </c>
      <c r="BR63" s="85">
        <v>1.0343469633769593E-2</v>
      </c>
      <c r="BS63" s="85">
        <v>4.3732914178783416E-2</v>
      </c>
      <c r="BT63" s="85">
        <v>1.759547638900676E-2</v>
      </c>
      <c r="BU63" s="85">
        <v>0</v>
      </c>
    </row>
    <row r="64" spans="1:73" x14ac:dyDescent="0.25">
      <c r="A64" s="46" t="s">
        <v>53</v>
      </c>
      <c r="B64" s="38" t="s">
        <v>118</v>
      </c>
      <c r="C64" s="85">
        <v>3.7312797140629131E-3</v>
      </c>
      <c r="D64" s="85">
        <v>2.6099363792561362E-3</v>
      </c>
      <c r="E64" s="85">
        <v>2.7036680410868095E-3</v>
      </c>
      <c r="F64" s="85">
        <v>2.4474096393350218E-3</v>
      </c>
      <c r="G64" s="85">
        <v>3.2043189183633414E-3</v>
      </c>
      <c r="H64" s="85">
        <v>8.0962065767232437E-3</v>
      </c>
      <c r="I64" s="85">
        <v>3.3689872124259473E-2</v>
      </c>
      <c r="J64" s="85">
        <v>7.076459551987626E-3</v>
      </c>
      <c r="K64" s="85">
        <v>8.3789197828434032E-3</v>
      </c>
      <c r="L64" s="85">
        <v>1.540805376658556E-2</v>
      </c>
      <c r="M64" s="85">
        <v>6.5207797394773153E-3</v>
      </c>
      <c r="N64" s="85">
        <v>2.6234948770134377E-3</v>
      </c>
      <c r="O64" s="85">
        <v>5.5492591392056695E-3</v>
      </c>
      <c r="P64" s="85">
        <v>5.2467363216044342E-3</v>
      </c>
      <c r="Q64" s="85">
        <v>5.8973849337032478E-3</v>
      </c>
      <c r="R64" s="85">
        <v>1.5242494988529002E-2</v>
      </c>
      <c r="S64" s="85">
        <v>3.0362964027828348E-3</v>
      </c>
      <c r="T64" s="85">
        <v>7.8192756153966179E-3</v>
      </c>
      <c r="U64" s="85">
        <v>2.0055732916658971E-2</v>
      </c>
      <c r="V64" s="85">
        <v>5.0676312297226285E-3</v>
      </c>
      <c r="W64" s="85">
        <v>5.158839877085316E-3</v>
      </c>
      <c r="X64" s="85">
        <v>9.4590811805471391E-3</v>
      </c>
      <c r="Y64" s="85">
        <v>1.0808542654886823E-2</v>
      </c>
      <c r="Z64" s="85">
        <v>6.1682046895816288E-3</v>
      </c>
      <c r="AA64" s="85">
        <v>1.9136621662553453E-2</v>
      </c>
      <c r="AB64" s="85">
        <v>1.3963009604914606E-2</v>
      </c>
      <c r="AC64" s="85">
        <v>7.3195049923361127E-3</v>
      </c>
      <c r="AD64" s="85">
        <v>2.7335438664551005E-2</v>
      </c>
      <c r="AE64" s="85">
        <v>5.8573530842077884E-3</v>
      </c>
      <c r="AF64" s="85">
        <v>5.587511078484932E-3</v>
      </c>
      <c r="AG64" s="85">
        <v>3.0508355961161105E-3</v>
      </c>
      <c r="AH64" s="85">
        <v>4.4292811678747291E-3</v>
      </c>
      <c r="AI64" s="85">
        <v>4.3872614514917441E-3</v>
      </c>
      <c r="AJ64" s="85">
        <v>3.8120681425237112E-3</v>
      </c>
      <c r="AK64" s="85">
        <v>5.9464658876021148E-3</v>
      </c>
      <c r="AL64" s="85">
        <v>5.6347672935366999E-3</v>
      </c>
      <c r="AM64" s="85">
        <v>4.4399084593006281E-3</v>
      </c>
      <c r="AN64" s="85">
        <v>6.4289623560509811E-3</v>
      </c>
      <c r="AO64" s="85">
        <v>4.5494881439570615E-3</v>
      </c>
      <c r="AP64" s="85">
        <v>1.4097284346801372E-2</v>
      </c>
      <c r="AQ64" s="85">
        <v>3.7423209802176626E-3</v>
      </c>
      <c r="AR64" s="85">
        <v>3.3958448989547481E-2</v>
      </c>
      <c r="AS64" s="85">
        <v>4.9723580513860999E-3</v>
      </c>
      <c r="AT64" s="85">
        <v>5.7245816468964403E-3</v>
      </c>
      <c r="AU64" s="85">
        <v>2.8898232405360829E-3</v>
      </c>
      <c r="AV64" s="85">
        <v>2.3968977415372533E-3</v>
      </c>
      <c r="AW64" s="85">
        <v>4.2297944398756917E-3</v>
      </c>
      <c r="AX64" s="85">
        <v>4.3628598873680976E-3</v>
      </c>
      <c r="AY64" s="85">
        <v>2.4394993791582694E-3</v>
      </c>
      <c r="AZ64" s="85">
        <v>3.6051902432893425E-3</v>
      </c>
      <c r="BA64" s="85">
        <v>4.2679333332269802E-4</v>
      </c>
      <c r="BB64" s="85">
        <v>2.2337004008946494E-3</v>
      </c>
      <c r="BC64" s="85">
        <v>5.1866885520753967E-3</v>
      </c>
      <c r="BD64" s="85">
        <v>5.2648938376133421E-3</v>
      </c>
      <c r="BE64" s="85">
        <v>7.0984967792156618E-3</v>
      </c>
      <c r="BF64" s="85">
        <v>1.9030963961775846E-3</v>
      </c>
      <c r="BG64" s="85">
        <v>7.5156916524752385E-3</v>
      </c>
      <c r="BH64" s="85">
        <v>1.0064786623568076</v>
      </c>
      <c r="BI64" s="85">
        <v>1.0135438597034844E-2</v>
      </c>
      <c r="BJ64" s="85">
        <v>2.1571336229330714E-2</v>
      </c>
      <c r="BK64" s="85">
        <v>1.9225142406919431E-3</v>
      </c>
      <c r="BL64" s="85">
        <v>1.7122377843026991E-3</v>
      </c>
      <c r="BM64" s="85">
        <v>5.911765239437121E-4</v>
      </c>
      <c r="BN64" s="85">
        <v>2.1541114657929856E-3</v>
      </c>
      <c r="BO64" s="85">
        <v>2.3331881489659302E-3</v>
      </c>
      <c r="BP64" s="85">
        <v>1.5951630333223635E-3</v>
      </c>
      <c r="BQ64" s="85">
        <v>2.9512029907032295E-3</v>
      </c>
      <c r="BR64" s="85">
        <v>4.2778996536516145E-3</v>
      </c>
      <c r="BS64" s="85">
        <v>3.9025080246492898E-3</v>
      </c>
      <c r="BT64" s="85">
        <v>2.1993597332921728E-3</v>
      </c>
      <c r="BU64" s="85">
        <v>0</v>
      </c>
    </row>
    <row r="65" spans="1:73" ht="22.5" x14ac:dyDescent="0.25">
      <c r="A65" s="46" t="s">
        <v>54</v>
      </c>
      <c r="B65" s="38" t="s">
        <v>119</v>
      </c>
      <c r="C65" s="85">
        <v>9.5562238765556156E-4</v>
      </c>
      <c r="D65" s="85">
        <v>2.8645242296735868E-3</v>
      </c>
      <c r="E65" s="85">
        <v>6.1246804696251057E-3</v>
      </c>
      <c r="F65" s="85">
        <v>7.6440419136611717E-4</v>
      </c>
      <c r="G65" s="85">
        <v>1.4321355920197771E-3</v>
      </c>
      <c r="H65" s="85">
        <v>1.4363555088734506E-3</v>
      </c>
      <c r="I65" s="85">
        <v>3.407516723660966E-3</v>
      </c>
      <c r="J65" s="85">
        <v>1.6747946590091448E-3</v>
      </c>
      <c r="K65" s="85">
        <v>1.6342124751026605E-3</v>
      </c>
      <c r="L65" s="85">
        <v>1.7548512669425113E-3</v>
      </c>
      <c r="M65" s="85">
        <v>1.7196043199065104E-3</v>
      </c>
      <c r="N65" s="85">
        <v>3.8309748976880589E-3</v>
      </c>
      <c r="O65" s="85">
        <v>2.6472268449858304E-3</v>
      </c>
      <c r="P65" s="85">
        <v>2.5120438720951884E-3</v>
      </c>
      <c r="Q65" s="85">
        <v>1.8168771756674712E-3</v>
      </c>
      <c r="R65" s="85">
        <v>1.2329688229330091E-3</v>
      </c>
      <c r="S65" s="85">
        <v>1.5007512844741357E-3</v>
      </c>
      <c r="T65" s="85">
        <v>2.1678968062136244E-3</v>
      </c>
      <c r="U65" s="85">
        <v>1.5933353898015328E-3</v>
      </c>
      <c r="V65" s="85">
        <v>2.39081344589964E-3</v>
      </c>
      <c r="W65" s="85">
        <v>1.3977654312085745E-3</v>
      </c>
      <c r="X65" s="85">
        <v>1.5830281240640906E-3</v>
      </c>
      <c r="Y65" s="85">
        <v>1.6550343779195942E-3</v>
      </c>
      <c r="Z65" s="85">
        <v>3.5937870638018672E-3</v>
      </c>
      <c r="AA65" s="85">
        <v>1.896017876679983E-3</v>
      </c>
      <c r="AB65" s="85">
        <v>2.1684866870083576E-3</v>
      </c>
      <c r="AC65" s="85">
        <v>2.9333815199133282E-3</v>
      </c>
      <c r="AD65" s="85">
        <v>2.0263999640923454E-3</v>
      </c>
      <c r="AE65" s="85">
        <v>1.7762039458645545E-3</v>
      </c>
      <c r="AF65" s="85">
        <v>1.1523183314809374E-3</v>
      </c>
      <c r="AG65" s="85">
        <v>1.3703421043142852E-3</v>
      </c>
      <c r="AH65" s="85">
        <v>2.8295023400297607E-3</v>
      </c>
      <c r="AI65" s="85">
        <v>2.3692683364266868E-3</v>
      </c>
      <c r="AJ65" s="85">
        <v>4.7314418514708984E-3</v>
      </c>
      <c r="AK65" s="85">
        <v>1.9900575249469353E-3</v>
      </c>
      <c r="AL65" s="85">
        <v>4.6538923048254346E-3</v>
      </c>
      <c r="AM65" s="85">
        <v>2.6062701980591138E-3</v>
      </c>
      <c r="AN65" s="85">
        <v>2.3091082858413829E-3</v>
      </c>
      <c r="AO65" s="85">
        <v>5.2621978307807208E-3</v>
      </c>
      <c r="AP65" s="85">
        <v>1.7480849478894607E-3</v>
      </c>
      <c r="AQ65" s="85">
        <v>6.0587607953795184E-4</v>
      </c>
      <c r="AR65" s="85">
        <v>1.4839359001070983E-3</v>
      </c>
      <c r="AS65" s="85">
        <v>1.0227097055915742E-3</v>
      </c>
      <c r="AT65" s="85">
        <v>1.3108934840351863E-3</v>
      </c>
      <c r="AU65" s="85">
        <v>2.9757247608513952E-3</v>
      </c>
      <c r="AV65" s="85">
        <v>8.3529030528231151E-4</v>
      </c>
      <c r="AW65" s="85">
        <v>8.654188423734226E-4</v>
      </c>
      <c r="AX65" s="85">
        <v>1.063810898983619E-3</v>
      </c>
      <c r="AY65" s="85">
        <v>2.1512100613277816E-3</v>
      </c>
      <c r="AZ65" s="85">
        <v>1.9866967407687047E-3</v>
      </c>
      <c r="BA65" s="85">
        <v>2.8871814494792647E-4</v>
      </c>
      <c r="BB65" s="85">
        <v>2.1940893011825444E-3</v>
      </c>
      <c r="BC65" s="85">
        <v>2.0657201420523144E-3</v>
      </c>
      <c r="BD65" s="85">
        <v>1.5271707772841002E-3</v>
      </c>
      <c r="BE65" s="85">
        <v>2.7944515665972521E-3</v>
      </c>
      <c r="BF65" s="85">
        <v>1.3278290660597887E-3</v>
      </c>
      <c r="BG65" s="85">
        <v>2.7669462047154939E-3</v>
      </c>
      <c r="BH65" s="85">
        <v>9.5464187215687276E-4</v>
      </c>
      <c r="BI65" s="85">
        <v>1.3015240240714556</v>
      </c>
      <c r="BJ65" s="85">
        <v>1.3501962833120233E-3</v>
      </c>
      <c r="BK65" s="85">
        <v>1.165560683301431E-3</v>
      </c>
      <c r="BL65" s="85">
        <v>1.4470374823205439E-3</v>
      </c>
      <c r="BM65" s="85">
        <v>2.0050126929522998E-4</v>
      </c>
      <c r="BN65" s="85">
        <v>1.2336223347203974E-3</v>
      </c>
      <c r="BO65" s="85">
        <v>1.081267236304732E-3</v>
      </c>
      <c r="BP65" s="85">
        <v>1.3698199029526491E-3</v>
      </c>
      <c r="BQ65" s="85">
        <v>1.0576287298113677E-3</v>
      </c>
      <c r="BR65" s="85">
        <v>2.5540636352175726E-3</v>
      </c>
      <c r="BS65" s="85">
        <v>1.714294534040633E-3</v>
      </c>
      <c r="BT65" s="85">
        <v>6.6633100391531148E-4</v>
      </c>
      <c r="BU65" s="85">
        <v>0</v>
      </c>
    </row>
    <row r="66" spans="1:73" ht="33.75" x14ac:dyDescent="0.25">
      <c r="A66" s="46" t="s">
        <v>55</v>
      </c>
      <c r="B66" s="38" t="s">
        <v>120</v>
      </c>
      <c r="C66" s="85">
        <v>9.7693129969601764E-3</v>
      </c>
      <c r="D66" s="85">
        <v>3.4703007444751112E-2</v>
      </c>
      <c r="E66" s="85">
        <v>9.1200242348598737E-3</v>
      </c>
      <c r="F66" s="85">
        <v>1.0868731398676891E-2</v>
      </c>
      <c r="G66" s="85">
        <v>1.8194811334862903E-2</v>
      </c>
      <c r="H66" s="85">
        <v>1.4622079386695725E-2</v>
      </c>
      <c r="I66" s="85">
        <v>1.6438170657777341E-2</v>
      </c>
      <c r="J66" s="85">
        <v>1.7534428446417262E-2</v>
      </c>
      <c r="K66" s="85">
        <v>1.9402730944921672E-2</v>
      </c>
      <c r="L66" s="85">
        <v>1.7641231657852596E-2</v>
      </c>
      <c r="M66" s="85">
        <v>1.7582402767157952E-2</v>
      </c>
      <c r="N66" s="85">
        <v>3.6417436523987066E-2</v>
      </c>
      <c r="O66" s="85">
        <v>2.7567368453797154E-2</v>
      </c>
      <c r="P66" s="85">
        <v>2.4018925549760317E-2</v>
      </c>
      <c r="Q66" s="85">
        <v>2.360108103685021E-2</v>
      </c>
      <c r="R66" s="85">
        <v>1.8549452552976749E-2</v>
      </c>
      <c r="S66" s="85">
        <v>1.6013113715085032E-2</v>
      </c>
      <c r="T66" s="85">
        <v>2.1556143746947823E-2</v>
      </c>
      <c r="U66" s="85">
        <v>2.9585047162174954E-2</v>
      </c>
      <c r="V66" s="85">
        <v>2.7262702951560958E-2</v>
      </c>
      <c r="W66" s="85">
        <v>2.0934156182974274E-2</v>
      </c>
      <c r="X66" s="85">
        <v>1.8910028707940719E-2</v>
      </c>
      <c r="Y66" s="85">
        <v>2.4546249146568343E-2</v>
      </c>
      <c r="Z66" s="85">
        <v>3.3072471066646104E-2</v>
      </c>
      <c r="AA66" s="85">
        <v>2.4797420416384563E-2</v>
      </c>
      <c r="AB66" s="85">
        <v>2.5872873606179389E-2</v>
      </c>
      <c r="AC66" s="85">
        <v>2.5459087971049062E-2</v>
      </c>
      <c r="AD66" s="85">
        <v>2.3708815035882951E-2</v>
      </c>
      <c r="AE66" s="85">
        <v>2.3879034181281459E-2</v>
      </c>
      <c r="AF66" s="85">
        <v>1.827888545891156E-2</v>
      </c>
      <c r="AG66" s="85">
        <v>1.8748321002818435E-2</v>
      </c>
      <c r="AH66" s="85">
        <v>2.3890549990580049E-2</v>
      </c>
      <c r="AI66" s="85">
        <v>5.1156404778578544E-2</v>
      </c>
      <c r="AJ66" s="85">
        <v>9.8112579932558824E-3</v>
      </c>
      <c r="AK66" s="85">
        <v>2.401103715979851E-2</v>
      </c>
      <c r="AL66" s="85">
        <v>2.9433284779223308E-2</v>
      </c>
      <c r="AM66" s="85">
        <v>2.0621812872077112E-2</v>
      </c>
      <c r="AN66" s="85">
        <v>1.7141495796723499E-2</v>
      </c>
      <c r="AO66" s="85">
        <v>1.726062054653868E-2</v>
      </c>
      <c r="AP66" s="85">
        <v>1.6147350596182813E-2</v>
      </c>
      <c r="AQ66" s="85">
        <v>7.0250017731046718E-3</v>
      </c>
      <c r="AR66" s="85">
        <v>1.8043218810612324E-2</v>
      </c>
      <c r="AS66" s="85">
        <v>1.1009452808898239E-2</v>
      </c>
      <c r="AT66" s="85">
        <v>3.4864040835167968E-2</v>
      </c>
      <c r="AU66" s="85">
        <v>1.4140475526735086E-2</v>
      </c>
      <c r="AV66" s="85">
        <v>1.6956021867832044E-2</v>
      </c>
      <c r="AW66" s="85">
        <v>2.7299353169269246E-2</v>
      </c>
      <c r="AX66" s="85">
        <v>3.5751118686978077E-2</v>
      </c>
      <c r="AY66" s="85">
        <v>3.2051409760624559E-2</v>
      </c>
      <c r="AZ66" s="85">
        <v>3.376641207544985E-2</v>
      </c>
      <c r="BA66" s="85">
        <v>5.5729929907459945E-3</v>
      </c>
      <c r="BB66" s="85">
        <v>2.5995274293872713E-2</v>
      </c>
      <c r="BC66" s="85">
        <v>1.5824127035337983E-2</v>
      </c>
      <c r="BD66" s="85">
        <v>3.0762623067314154E-2</v>
      </c>
      <c r="BE66" s="85">
        <v>2.681102995945206E-2</v>
      </c>
      <c r="BF66" s="85">
        <v>1.3139302802802205E-2</v>
      </c>
      <c r="BG66" s="85">
        <v>2.9035015415127683E-2</v>
      </c>
      <c r="BH66" s="85">
        <v>9.0365610139093479E-3</v>
      </c>
      <c r="BI66" s="85">
        <v>2.1213878878745228E-2</v>
      </c>
      <c r="BJ66" s="85">
        <v>1.0838273701973002</v>
      </c>
      <c r="BK66" s="85">
        <v>5.5047028481624863E-2</v>
      </c>
      <c r="BL66" s="85">
        <v>1.4825283288601309E-2</v>
      </c>
      <c r="BM66" s="85">
        <v>1.8098135997303571E-2</v>
      </c>
      <c r="BN66" s="85">
        <v>3.2033253637904595E-2</v>
      </c>
      <c r="BO66" s="85">
        <v>3.9201629359293819E-2</v>
      </c>
      <c r="BP66" s="85">
        <v>8.2564148524206672E-3</v>
      </c>
      <c r="BQ66" s="85">
        <v>9.0782436210265757E-2</v>
      </c>
      <c r="BR66" s="85">
        <v>2.94597325590964E-2</v>
      </c>
      <c r="BS66" s="85">
        <v>2.0508600985817072E-2</v>
      </c>
      <c r="BT66" s="85">
        <v>2.5488052413020875E-2</v>
      </c>
      <c r="BU66" s="85">
        <v>0</v>
      </c>
    </row>
    <row r="67" spans="1:73" x14ac:dyDescent="0.25">
      <c r="A67" s="46" t="s">
        <v>56</v>
      </c>
      <c r="B67" s="38" t="s">
        <v>121</v>
      </c>
      <c r="C67" s="85">
        <v>0</v>
      </c>
      <c r="D67" s="85">
        <v>0</v>
      </c>
      <c r="E67" s="85">
        <v>0</v>
      </c>
      <c r="F67" s="85">
        <v>0</v>
      </c>
      <c r="G67" s="85">
        <v>0</v>
      </c>
      <c r="H67" s="85">
        <v>0</v>
      </c>
      <c r="I67" s="85">
        <v>0</v>
      </c>
      <c r="J67" s="85">
        <v>0</v>
      </c>
      <c r="K67" s="85">
        <v>0</v>
      </c>
      <c r="L67" s="85">
        <v>0</v>
      </c>
      <c r="M67" s="85">
        <v>0</v>
      </c>
      <c r="N67" s="85">
        <v>0</v>
      </c>
      <c r="O67" s="85">
        <v>0</v>
      </c>
      <c r="P67" s="85">
        <v>0</v>
      </c>
      <c r="Q67" s="85">
        <v>0</v>
      </c>
      <c r="R67" s="85">
        <v>0</v>
      </c>
      <c r="S67" s="85">
        <v>0</v>
      </c>
      <c r="T67" s="85">
        <v>0</v>
      </c>
      <c r="U67" s="85">
        <v>0</v>
      </c>
      <c r="V67" s="85">
        <v>0</v>
      </c>
      <c r="W67" s="85">
        <v>0</v>
      </c>
      <c r="X67" s="85">
        <v>0</v>
      </c>
      <c r="Y67" s="85">
        <v>0</v>
      </c>
      <c r="Z67" s="85">
        <v>0</v>
      </c>
      <c r="AA67" s="85">
        <v>0</v>
      </c>
      <c r="AB67" s="85">
        <v>0</v>
      </c>
      <c r="AC67" s="85">
        <v>0</v>
      </c>
      <c r="AD67" s="85">
        <v>0</v>
      </c>
      <c r="AE67" s="85">
        <v>0</v>
      </c>
      <c r="AF67" s="85">
        <v>0</v>
      </c>
      <c r="AG67" s="85">
        <v>0</v>
      </c>
      <c r="AH67" s="85">
        <v>0</v>
      </c>
      <c r="AI67" s="85">
        <v>0</v>
      </c>
      <c r="AJ67" s="85">
        <v>0</v>
      </c>
      <c r="AK67" s="85">
        <v>0</v>
      </c>
      <c r="AL67" s="85">
        <v>0</v>
      </c>
      <c r="AM67" s="85">
        <v>0</v>
      </c>
      <c r="AN67" s="85">
        <v>0</v>
      </c>
      <c r="AO67" s="85">
        <v>0</v>
      </c>
      <c r="AP67" s="85">
        <v>0</v>
      </c>
      <c r="AQ67" s="85">
        <v>0</v>
      </c>
      <c r="AR67" s="85">
        <v>0</v>
      </c>
      <c r="AS67" s="85">
        <v>0</v>
      </c>
      <c r="AT67" s="85">
        <v>0</v>
      </c>
      <c r="AU67" s="85">
        <v>0</v>
      </c>
      <c r="AV67" s="85">
        <v>0</v>
      </c>
      <c r="AW67" s="85">
        <v>0</v>
      </c>
      <c r="AX67" s="85">
        <v>0</v>
      </c>
      <c r="AY67" s="85">
        <v>0</v>
      </c>
      <c r="AZ67" s="85">
        <v>0</v>
      </c>
      <c r="BA67" s="85">
        <v>0</v>
      </c>
      <c r="BB67" s="85">
        <v>0</v>
      </c>
      <c r="BC67" s="85">
        <v>0</v>
      </c>
      <c r="BD67" s="85">
        <v>0</v>
      </c>
      <c r="BE67" s="85">
        <v>0</v>
      </c>
      <c r="BF67" s="85">
        <v>0</v>
      </c>
      <c r="BG67" s="85">
        <v>0</v>
      </c>
      <c r="BH67" s="85">
        <v>0</v>
      </c>
      <c r="BI67" s="85">
        <v>0</v>
      </c>
      <c r="BJ67" s="85">
        <v>0</v>
      </c>
      <c r="BK67" s="85">
        <v>1</v>
      </c>
      <c r="BL67" s="85">
        <v>0</v>
      </c>
      <c r="BM67" s="85">
        <v>0</v>
      </c>
      <c r="BN67" s="85">
        <v>0</v>
      </c>
      <c r="BO67" s="85">
        <v>0</v>
      </c>
      <c r="BP67" s="85">
        <v>0</v>
      </c>
      <c r="BQ67" s="85">
        <v>0</v>
      </c>
      <c r="BR67" s="85">
        <v>0</v>
      </c>
      <c r="BS67" s="85">
        <v>0</v>
      </c>
      <c r="BT67" s="85">
        <v>0</v>
      </c>
      <c r="BU67" s="85">
        <v>0</v>
      </c>
    </row>
    <row r="68" spans="1:73" x14ac:dyDescent="0.25">
      <c r="A68" s="46" t="s">
        <v>57</v>
      </c>
      <c r="B68" s="38" t="s">
        <v>122</v>
      </c>
      <c r="C68" s="85">
        <v>1.4584135204832513E-3</v>
      </c>
      <c r="D68" s="85">
        <v>2.8886715341318553E-3</v>
      </c>
      <c r="E68" s="85">
        <v>1.5969416699406123E-3</v>
      </c>
      <c r="F68" s="85">
        <v>1.544034726717875E-3</v>
      </c>
      <c r="G68" s="85">
        <v>3.5498778059409918E-3</v>
      </c>
      <c r="H68" s="85">
        <v>2.6136404684936401E-3</v>
      </c>
      <c r="I68" s="85">
        <v>3.1594958090941936E-3</v>
      </c>
      <c r="J68" s="85">
        <v>2.9328362125196736E-3</v>
      </c>
      <c r="K68" s="85">
        <v>2.8191667588003972E-3</v>
      </c>
      <c r="L68" s="85">
        <v>3.4086226112390655E-3</v>
      </c>
      <c r="M68" s="85">
        <v>3.3206321317122162E-3</v>
      </c>
      <c r="N68" s="85">
        <v>4.1932722985906831E-3</v>
      </c>
      <c r="O68" s="85">
        <v>3.7928732928546481E-3</v>
      </c>
      <c r="P68" s="85">
        <v>3.1709681515720129E-3</v>
      </c>
      <c r="Q68" s="85">
        <v>3.83509390691142E-3</v>
      </c>
      <c r="R68" s="85">
        <v>2.7028334893844782E-3</v>
      </c>
      <c r="S68" s="85">
        <v>3.4399759724787361E-3</v>
      </c>
      <c r="T68" s="85">
        <v>3.6786207470363486E-3</v>
      </c>
      <c r="U68" s="85">
        <v>3.3834225387975436E-3</v>
      </c>
      <c r="V68" s="85">
        <v>4.1313054974259659E-3</v>
      </c>
      <c r="W68" s="85">
        <v>4.5991714735355753E-3</v>
      </c>
      <c r="X68" s="85">
        <v>4.588148630693881E-3</v>
      </c>
      <c r="Y68" s="85">
        <v>3.842755321942335E-3</v>
      </c>
      <c r="Z68" s="85">
        <v>3.2779809678600111E-3</v>
      </c>
      <c r="AA68" s="85">
        <v>5.5574284935142031E-3</v>
      </c>
      <c r="AB68" s="85">
        <v>4.0526034791805218E-3</v>
      </c>
      <c r="AC68" s="85">
        <v>7.999660049455239E-3</v>
      </c>
      <c r="AD68" s="85">
        <v>4.2686239990570611E-3</v>
      </c>
      <c r="AE68" s="85">
        <v>4.3552253137694261E-3</v>
      </c>
      <c r="AF68" s="85">
        <v>3.222940934279292E-3</v>
      </c>
      <c r="AG68" s="85">
        <v>8.2791610452255752E-3</v>
      </c>
      <c r="AH68" s="85">
        <v>6.2295294145256657E-3</v>
      </c>
      <c r="AI68" s="85">
        <v>8.6887265425519625E-3</v>
      </c>
      <c r="AJ68" s="85">
        <v>2.8533076081059079E-3</v>
      </c>
      <c r="AK68" s="85">
        <v>3.3554315873770128E-3</v>
      </c>
      <c r="AL68" s="85">
        <v>4.374271269922108E-3</v>
      </c>
      <c r="AM68" s="85">
        <v>5.3601275880966661E-3</v>
      </c>
      <c r="AN68" s="85">
        <v>3.7909933827430225E-3</v>
      </c>
      <c r="AO68" s="85">
        <v>6.5264046230103984E-2</v>
      </c>
      <c r="AP68" s="85">
        <v>4.092091107356274E-3</v>
      </c>
      <c r="AQ68" s="85">
        <v>2.6371381490953348E-3</v>
      </c>
      <c r="AR68" s="85">
        <v>3.2831072339218697E-3</v>
      </c>
      <c r="AS68" s="85">
        <v>2.2065722205044411E-3</v>
      </c>
      <c r="AT68" s="85">
        <v>3.7817003669695501E-3</v>
      </c>
      <c r="AU68" s="85">
        <v>1.9584078604014117E-3</v>
      </c>
      <c r="AV68" s="85">
        <v>2.1120192034463519E-3</v>
      </c>
      <c r="AW68" s="85">
        <v>5.2396048624224296E-3</v>
      </c>
      <c r="AX68" s="85">
        <v>4.3638254126956832E-3</v>
      </c>
      <c r="AY68" s="85">
        <v>3.9870995914619602E-3</v>
      </c>
      <c r="AZ68" s="85">
        <v>4.7081469304351064E-3</v>
      </c>
      <c r="BA68" s="85">
        <v>6.6811789467424265E-4</v>
      </c>
      <c r="BB68" s="85">
        <v>1.0865524051960611E-2</v>
      </c>
      <c r="BC68" s="85">
        <v>9.7793053164448064E-3</v>
      </c>
      <c r="BD68" s="85">
        <v>5.4356952236046955E-3</v>
      </c>
      <c r="BE68" s="85">
        <v>4.7952592384913626E-3</v>
      </c>
      <c r="BF68" s="85">
        <v>5.1631097728418469E-3</v>
      </c>
      <c r="BG68" s="85">
        <v>7.3291363100058621E-3</v>
      </c>
      <c r="BH68" s="85">
        <v>1.6184528102846617E-3</v>
      </c>
      <c r="BI68" s="85">
        <v>1.3414522228699995E-2</v>
      </c>
      <c r="BJ68" s="85">
        <v>7.535138069591313E-3</v>
      </c>
      <c r="BK68" s="85">
        <v>3.9706728524243132E-3</v>
      </c>
      <c r="BL68" s="85">
        <v>1.0091245407535814</v>
      </c>
      <c r="BM68" s="85">
        <v>2.6377347865073498E-3</v>
      </c>
      <c r="BN68" s="85">
        <v>4.3860469229424111E-3</v>
      </c>
      <c r="BO68" s="85">
        <v>1.8295281920270594E-3</v>
      </c>
      <c r="BP68" s="85">
        <v>3.5835783678538611E-3</v>
      </c>
      <c r="BQ68" s="85">
        <v>4.6811559134383443E-3</v>
      </c>
      <c r="BR68" s="85">
        <v>5.0701477472560241E-3</v>
      </c>
      <c r="BS68" s="85">
        <v>5.5454964853296719E-3</v>
      </c>
      <c r="BT68" s="85">
        <v>2.6646977379310788E-3</v>
      </c>
      <c r="BU68" s="85">
        <v>0</v>
      </c>
    </row>
    <row r="69" spans="1:73" x14ac:dyDescent="0.25">
      <c r="A69" s="46" t="s">
        <v>58</v>
      </c>
      <c r="B69" s="38" t="s">
        <v>123</v>
      </c>
      <c r="C69" s="85">
        <v>0</v>
      </c>
      <c r="D69" s="85">
        <v>0</v>
      </c>
      <c r="E69" s="85">
        <v>0</v>
      </c>
      <c r="F69" s="85">
        <v>0</v>
      </c>
      <c r="G69" s="85">
        <v>0</v>
      </c>
      <c r="H69" s="85">
        <v>0</v>
      </c>
      <c r="I69" s="85">
        <v>0</v>
      </c>
      <c r="J69" s="85">
        <v>0</v>
      </c>
      <c r="K69" s="85">
        <v>0</v>
      </c>
      <c r="L69" s="85">
        <v>0</v>
      </c>
      <c r="M69" s="85">
        <v>0</v>
      </c>
      <c r="N69" s="85">
        <v>0</v>
      </c>
      <c r="O69" s="85">
        <v>0</v>
      </c>
      <c r="P69" s="85">
        <v>0</v>
      </c>
      <c r="Q69" s="85">
        <v>0</v>
      </c>
      <c r="R69" s="85">
        <v>0</v>
      </c>
      <c r="S69" s="85">
        <v>0</v>
      </c>
      <c r="T69" s="85">
        <v>0</v>
      </c>
      <c r="U69" s="85">
        <v>0</v>
      </c>
      <c r="V69" s="85">
        <v>0</v>
      </c>
      <c r="W69" s="85">
        <v>0</v>
      </c>
      <c r="X69" s="85">
        <v>0</v>
      </c>
      <c r="Y69" s="85">
        <v>0</v>
      </c>
      <c r="Z69" s="85">
        <v>0</v>
      </c>
      <c r="AA69" s="85">
        <v>0</v>
      </c>
      <c r="AB69" s="85">
        <v>0</v>
      </c>
      <c r="AC69" s="85">
        <v>0</v>
      </c>
      <c r="AD69" s="85">
        <v>0</v>
      </c>
      <c r="AE69" s="85">
        <v>0</v>
      </c>
      <c r="AF69" s="85">
        <v>0</v>
      </c>
      <c r="AG69" s="85">
        <v>0</v>
      </c>
      <c r="AH69" s="85">
        <v>0</v>
      </c>
      <c r="AI69" s="85">
        <v>0</v>
      </c>
      <c r="AJ69" s="85">
        <v>0</v>
      </c>
      <c r="AK69" s="85">
        <v>0</v>
      </c>
      <c r="AL69" s="85">
        <v>0</v>
      </c>
      <c r="AM69" s="85">
        <v>0</v>
      </c>
      <c r="AN69" s="85">
        <v>0</v>
      </c>
      <c r="AO69" s="85">
        <v>0</v>
      </c>
      <c r="AP69" s="85">
        <v>0</v>
      </c>
      <c r="AQ69" s="85">
        <v>0</v>
      </c>
      <c r="AR69" s="85">
        <v>0</v>
      </c>
      <c r="AS69" s="85">
        <v>0</v>
      </c>
      <c r="AT69" s="85">
        <v>0</v>
      </c>
      <c r="AU69" s="85">
        <v>0</v>
      </c>
      <c r="AV69" s="85">
        <v>0</v>
      </c>
      <c r="AW69" s="85">
        <v>0</v>
      </c>
      <c r="AX69" s="85">
        <v>0</v>
      </c>
      <c r="AY69" s="85">
        <v>0</v>
      </c>
      <c r="AZ69" s="85">
        <v>0</v>
      </c>
      <c r="BA69" s="85">
        <v>0</v>
      </c>
      <c r="BB69" s="85">
        <v>0</v>
      </c>
      <c r="BC69" s="85">
        <v>0</v>
      </c>
      <c r="BD69" s="85">
        <v>0</v>
      </c>
      <c r="BE69" s="85">
        <v>0</v>
      </c>
      <c r="BF69" s="85">
        <v>0</v>
      </c>
      <c r="BG69" s="85">
        <v>0</v>
      </c>
      <c r="BH69" s="85">
        <v>0</v>
      </c>
      <c r="BI69" s="85">
        <v>0</v>
      </c>
      <c r="BJ69" s="85">
        <v>0</v>
      </c>
      <c r="BK69" s="85">
        <v>0</v>
      </c>
      <c r="BL69" s="85">
        <v>0</v>
      </c>
      <c r="BM69" s="85">
        <v>1</v>
      </c>
      <c r="BN69" s="85">
        <v>0</v>
      </c>
      <c r="BO69" s="85">
        <v>0</v>
      </c>
      <c r="BP69" s="85">
        <v>0</v>
      </c>
      <c r="BQ69" s="85">
        <v>0</v>
      </c>
      <c r="BR69" s="85">
        <v>0</v>
      </c>
      <c r="BS69" s="85">
        <v>0</v>
      </c>
      <c r="BT69" s="85">
        <v>0</v>
      </c>
      <c r="BU69" s="85">
        <v>0</v>
      </c>
    </row>
    <row r="70" spans="1:73" x14ac:dyDescent="0.25">
      <c r="A70" s="46" t="s">
        <v>59</v>
      </c>
      <c r="B70" s="38" t="s">
        <v>124</v>
      </c>
      <c r="C70" s="85">
        <v>2.5952910218534153E-3</v>
      </c>
      <c r="D70" s="85">
        <v>3.2122555524683196E-3</v>
      </c>
      <c r="E70" s="85">
        <v>1.5636904361844639E-3</v>
      </c>
      <c r="F70" s="85">
        <v>1.5645917950153421E-3</v>
      </c>
      <c r="G70" s="85">
        <v>2.2212709931687625E-3</v>
      </c>
      <c r="H70" s="85">
        <v>4.0911221931224737E-3</v>
      </c>
      <c r="I70" s="85">
        <v>6.2959281514474988E-3</v>
      </c>
      <c r="J70" s="85">
        <v>3.4787056454624174E-3</v>
      </c>
      <c r="K70" s="85">
        <v>3.916268015942628E-3</v>
      </c>
      <c r="L70" s="85">
        <v>3.8869908183123982E-3</v>
      </c>
      <c r="M70" s="85">
        <v>2.6952100240933835E-3</v>
      </c>
      <c r="N70" s="85">
        <v>1.4399008875020354E-3</v>
      </c>
      <c r="O70" s="85">
        <v>2.6243447994753104E-3</v>
      </c>
      <c r="P70" s="85">
        <v>3.1544619257215713E-3</v>
      </c>
      <c r="Q70" s="85">
        <v>2.6258950512359517E-3</v>
      </c>
      <c r="R70" s="85">
        <v>2.1787937260190184E-3</v>
      </c>
      <c r="S70" s="85">
        <v>2.5736070252314332E-3</v>
      </c>
      <c r="T70" s="85">
        <v>4.5655422022947327E-3</v>
      </c>
      <c r="U70" s="85">
        <v>2.7633745138629633E-3</v>
      </c>
      <c r="V70" s="85">
        <v>2.9801648486043096E-3</v>
      </c>
      <c r="W70" s="85">
        <v>2.5084474116868964E-3</v>
      </c>
      <c r="X70" s="85">
        <v>2.4212037056088619E-3</v>
      </c>
      <c r="Y70" s="85">
        <v>2.2313900228936728E-3</v>
      </c>
      <c r="Z70" s="85">
        <v>3.0175159459518179E-3</v>
      </c>
      <c r="AA70" s="85">
        <v>2.5655031932756089E-3</v>
      </c>
      <c r="AB70" s="85">
        <v>2.6417780007147893E-3</v>
      </c>
      <c r="AC70" s="85">
        <v>3.0554351345016208E-3</v>
      </c>
      <c r="AD70" s="85">
        <v>6.6212660086442847E-3</v>
      </c>
      <c r="AE70" s="85">
        <v>2.866305364875229E-3</v>
      </c>
      <c r="AF70" s="85">
        <v>3.0732360027442146E-3</v>
      </c>
      <c r="AG70" s="85">
        <v>2.2049450164753348E-3</v>
      </c>
      <c r="AH70" s="85">
        <v>5.2803748586708072E-3</v>
      </c>
      <c r="AI70" s="85">
        <v>6.8849283378918666E-3</v>
      </c>
      <c r="AJ70" s="85">
        <v>2.5428785096483289E-3</v>
      </c>
      <c r="AK70" s="85">
        <v>2.3470894050731952E-3</v>
      </c>
      <c r="AL70" s="85">
        <v>9.567155600700844E-3</v>
      </c>
      <c r="AM70" s="85">
        <v>5.9600466489690496E-3</v>
      </c>
      <c r="AN70" s="85">
        <v>5.8100141532371136E-3</v>
      </c>
      <c r="AO70" s="85">
        <v>3.2362017756455636E-3</v>
      </c>
      <c r="AP70" s="85">
        <v>3.2378329054195271E-3</v>
      </c>
      <c r="AQ70" s="85">
        <v>3.8162209622257214E-3</v>
      </c>
      <c r="AR70" s="85">
        <v>1.4480832606752786E-2</v>
      </c>
      <c r="AS70" s="85">
        <v>5.9535297203289544E-3</v>
      </c>
      <c r="AT70" s="85">
        <v>2.4844267911000376E-3</v>
      </c>
      <c r="AU70" s="85">
        <v>1.355354719314213E-3</v>
      </c>
      <c r="AV70" s="85">
        <v>9.614507923326741E-3</v>
      </c>
      <c r="AW70" s="85">
        <v>1.2347075358110561E-3</v>
      </c>
      <c r="AX70" s="85">
        <v>1.4383154669218579E-3</v>
      </c>
      <c r="AY70" s="85">
        <v>5.9090938775867409E-3</v>
      </c>
      <c r="AZ70" s="85">
        <v>3.578172115909487E-3</v>
      </c>
      <c r="BA70" s="85">
        <v>1.085538962586828E-3</v>
      </c>
      <c r="BB70" s="85">
        <v>6.8177364028236768E-3</v>
      </c>
      <c r="BC70" s="85">
        <v>8.7283727057616192E-3</v>
      </c>
      <c r="BD70" s="85">
        <v>3.8300533778855778E-3</v>
      </c>
      <c r="BE70" s="85">
        <v>3.3906316818620068E-3</v>
      </c>
      <c r="BF70" s="85">
        <v>1.902510588426632E-2</v>
      </c>
      <c r="BG70" s="85">
        <v>5.7215712967046625E-3</v>
      </c>
      <c r="BH70" s="85">
        <v>1.9621641950207363E-3</v>
      </c>
      <c r="BI70" s="85">
        <v>5.3907582958358244E-3</v>
      </c>
      <c r="BJ70" s="85">
        <v>4.8688023365332043E-3</v>
      </c>
      <c r="BK70" s="85">
        <v>4.0487357735220714E-3</v>
      </c>
      <c r="BL70" s="85">
        <v>2.120207109572155E-3</v>
      </c>
      <c r="BM70" s="85">
        <v>4.5748004535968825E-4</v>
      </c>
      <c r="BN70" s="85">
        <v>1.0784740533275778</v>
      </c>
      <c r="BO70" s="85">
        <v>4.7766331568960887E-3</v>
      </c>
      <c r="BP70" s="85">
        <v>2.6143444288947424E-3</v>
      </c>
      <c r="BQ70" s="85">
        <v>5.0701166623126513E-3</v>
      </c>
      <c r="BR70" s="85">
        <v>4.4636435353253385E-3</v>
      </c>
      <c r="BS70" s="85">
        <v>4.0586608319938136E-3</v>
      </c>
      <c r="BT70" s="85">
        <v>4.0132330933617486E-3</v>
      </c>
      <c r="BU70" s="85">
        <v>0</v>
      </c>
    </row>
    <row r="71" spans="1:73" x14ac:dyDescent="0.25">
      <c r="A71" s="46" t="s">
        <v>60</v>
      </c>
      <c r="B71" s="38" t="s">
        <v>125</v>
      </c>
      <c r="C71" s="85">
        <v>0</v>
      </c>
      <c r="D71" s="85">
        <v>0</v>
      </c>
      <c r="E71" s="85">
        <v>0</v>
      </c>
      <c r="F71" s="85">
        <v>0</v>
      </c>
      <c r="G71" s="85">
        <v>0</v>
      </c>
      <c r="H71" s="85">
        <v>0</v>
      </c>
      <c r="I71" s="85">
        <v>0</v>
      </c>
      <c r="J71" s="85">
        <v>0</v>
      </c>
      <c r="K71" s="85">
        <v>0</v>
      </c>
      <c r="L71" s="85">
        <v>0</v>
      </c>
      <c r="M71" s="85">
        <v>0</v>
      </c>
      <c r="N71" s="85">
        <v>0</v>
      </c>
      <c r="O71" s="85">
        <v>0</v>
      </c>
      <c r="P71" s="85">
        <v>0</v>
      </c>
      <c r="Q71" s="85">
        <v>0</v>
      </c>
      <c r="R71" s="85">
        <v>0</v>
      </c>
      <c r="S71" s="85">
        <v>0</v>
      </c>
      <c r="T71" s="85">
        <v>0</v>
      </c>
      <c r="U71" s="85">
        <v>0</v>
      </c>
      <c r="V71" s="85">
        <v>0</v>
      </c>
      <c r="W71" s="85">
        <v>0</v>
      </c>
      <c r="X71" s="85">
        <v>0</v>
      </c>
      <c r="Y71" s="85">
        <v>0</v>
      </c>
      <c r="Z71" s="85">
        <v>0</v>
      </c>
      <c r="AA71" s="85">
        <v>0</v>
      </c>
      <c r="AB71" s="85">
        <v>0</v>
      </c>
      <c r="AC71" s="85">
        <v>0</v>
      </c>
      <c r="AD71" s="85">
        <v>0</v>
      </c>
      <c r="AE71" s="85">
        <v>0</v>
      </c>
      <c r="AF71" s="85">
        <v>0</v>
      </c>
      <c r="AG71" s="85">
        <v>0</v>
      </c>
      <c r="AH71" s="85">
        <v>0</v>
      </c>
      <c r="AI71" s="85">
        <v>0</v>
      </c>
      <c r="AJ71" s="85">
        <v>0</v>
      </c>
      <c r="AK71" s="85">
        <v>0</v>
      </c>
      <c r="AL71" s="85">
        <v>0</v>
      </c>
      <c r="AM71" s="85">
        <v>0</v>
      </c>
      <c r="AN71" s="85">
        <v>0</v>
      </c>
      <c r="AO71" s="85">
        <v>0</v>
      </c>
      <c r="AP71" s="85">
        <v>0</v>
      </c>
      <c r="AQ71" s="85">
        <v>0</v>
      </c>
      <c r="AR71" s="85">
        <v>0</v>
      </c>
      <c r="AS71" s="85">
        <v>0</v>
      </c>
      <c r="AT71" s="85">
        <v>0</v>
      </c>
      <c r="AU71" s="85">
        <v>0</v>
      </c>
      <c r="AV71" s="85">
        <v>0</v>
      </c>
      <c r="AW71" s="85">
        <v>0</v>
      </c>
      <c r="AX71" s="85">
        <v>0</v>
      </c>
      <c r="AY71" s="85">
        <v>0</v>
      </c>
      <c r="AZ71" s="85">
        <v>0</v>
      </c>
      <c r="BA71" s="85">
        <v>0</v>
      </c>
      <c r="BB71" s="85">
        <v>0</v>
      </c>
      <c r="BC71" s="85">
        <v>0</v>
      </c>
      <c r="BD71" s="85">
        <v>0</v>
      </c>
      <c r="BE71" s="85">
        <v>0</v>
      </c>
      <c r="BF71" s="85">
        <v>0</v>
      </c>
      <c r="BG71" s="85">
        <v>0</v>
      </c>
      <c r="BH71" s="85">
        <v>0</v>
      </c>
      <c r="BI71" s="85">
        <v>0</v>
      </c>
      <c r="BJ71" s="85">
        <v>0</v>
      </c>
      <c r="BK71" s="85">
        <v>0</v>
      </c>
      <c r="BL71" s="85">
        <v>0</v>
      </c>
      <c r="BM71" s="85">
        <v>0</v>
      </c>
      <c r="BN71" s="85">
        <v>0</v>
      </c>
      <c r="BO71" s="85">
        <v>1</v>
      </c>
      <c r="BP71" s="85">
        <v>0</v>
      </c>
      <c r="BQ71" s="85">
        <v>0</v>
      </c>
      <c r="BR71" s="85">
        <v>0</v>
      </c>
      <c r="BS71" s="85">
        <v>0</v>
      </c>
      <c r="BT71" s="85">
        <v>0</v>
      </c>
      <c r="BU71" s="85">
        <v>0</v>
      </c>
    </row>
    <row r="72" spans="1:73" x14ac:dyDescent="0.25">
      <c r="A72" s="46" t="s">
        <v>61</v>
      </c>
      <c r="B72" s="38" t="s">
        <v>126</v>
      </c>
      <c r="C72" s="85">
        <v>1.9062296606728074E-4</v>
      </c>
      <c r="D72" s="85">
        <v>1.1548420383219221E-3</v>
      </c>
      <c r="E72" s="85">
        <v>2.57045134531408E-4</v>
      </c>
      <c r="F72" s="85">
        <v>1.8281709863277146E-4</v>
      </c>
      <c r="G72" s="85">
        <v>2.0277434248244176E-4</v>
      </c>
      <c r="H72" s="85">
        <v>2.2605799473811243E-4</v>
      </c>
      <c r="I72" s="85">
        <v>4.3853351653912046E-4</v>
      </c>
      <c r="J72" s="85">
        <v>4.2482375088624441E-4</v>
      </c>
      <c r="K72" s="85">
        <v>2.5298348695959632E-4</v>
      </c>
      <c r="L72" s="85">
        <v>2.9908344105883004E-4</v>
      </c>
      <c r="M72" s="85">
        <v>5.2497418584356145E-4</v>
      </c>
      <c r="N72" s="85">
        <v>2.3120020382300894E-4</v>
      </c>
      <c r="O72" s="85">
        <v>2.6883923469541847E-4</v>
      </c>
      <c r="P72" s="85">
        <v>4.4595157903266875E-4</v>
      </c>
      <c r="Q72" s="85">
        <v>4.1769771708394682E-4</v>
      </c>
      <c r="R72" s="85">
        <v>2.5649936655725058E-4</v>
      </c>
      <c r="S72" s="85">
        <v>2.3091936803887881E-4</v>
      </c>
      <c r="T72" s="85">
        <v>2.9727943355265847E-4</v>
      </c>
      <c r="U72" s="85">
        <v>2.5968950930175443E-4</v>
      </c>
      <c r="V72" s="85">
        <v>2.6385196290804118E-4</v>
      </c>
      <c r="W72" s="85">
        <v>2.3393364763305314E-4</v>
      </c>
      <c r="X72" s="85">
        <v>2.1237391479949532E-4</v>
      </c>
      <c r="Y72" s="85">
        <v>2.3070806123694673E-4</v>
      </c>
      <c r="Z72" s="85">
        <v>2.6528048518588085E-4</v>
      </c>
      <c r="AA72" s="85">
        <v>2.2843742383137566E-4</v>
      </c>
      <c r="AB72" s="85">
        <v>2.3285654890366979E-4</v>
      </c>
      <c r="AC72" s="85">
        <v>2.936203997002175E-4</v>
      </c>
      <c r="AD72" s="85">
        <v>2.9363428827774497E-4</v>
      </c>
      <c r="AE72" s="85">
        <v>1.9245956138499883E-3</v>
      </c>
      <c r="AF72" s="85">
        <v>2.1330103527469289E-4</v>
      </c>
      <c r="AG72" s="85">
        <v>2.6261205985511269E-4</v>
      </c>
      <c r="AH72" s="85">
        <v>4.161727825279492E-4</v>
      </c>
      <c r="AI72" s="85">
        <v>2.7526208471159519E-3</v>
      </c>
      <c r="AJ72" s="85">
        <v>2.7261063505634367E-4</v>
      </c>
      <c r="AK72" s="85">
        <v>2.9516466334883977E-4</v>
      </c>
      <c r="AL72" s="85">
        <v>3.6176368055065763E-4</v>
      </c>
      <c r="AM72" s="85">
        <v>3.1271530370040269E-4</v>
      </c>
      <c r="AN72" s="85">
        <v>2.8129714406709296E-4</v>
      </c>
      <c r="AO72" s="85">
        <v>3.8184424606237886E-4</v>
      </c>
      <c r="AP72" s="85">
        <v>3.5926471567059807E-4</v>
      </c>
      <c r="AQ72" s="85">
        <v>1.1784351308801045E-4</v>
      </c>
      <c r="AR72" s="85">
        <v>2.4552188954223074E-4</v>
      </c>
      <c r="AS72" s="85">
        <v>5.2224309355481963E-4</v>
      </c>
      <c r="AT72" s="85">
        <v>5.3201733662193538E-4</v>
      </c>
      <c r="AU72" s="85">
        <v>2.701984260971748E-2</v>
      </c>
      <c r="AV72" s="85">
        <v>6.2622207115555666E-4</v>
      </c>
      <c r="AW72" s="85">
        <v>1.8087540513052038E-4</v>
      </c>
      <c r="AX72" s="85">
        <v>3.4615790284237874E-3</v>
      </c>
      <c r="AY72" s="85">
        <v>2.0832027089483867E-3</v>
      </c>
      <c r="AZ72" s="85">
        <v>2.0984873027238915E-3</v>
      </c>
      <c r="BA72" s="85">
        <v>1.0200463618775418E-4</v>
      </c>
      <c r="BB72" s="85">
        <v>2.6745383275123566E-4</v>
      </c>
      <c r="BC72" s="85">
        <v>2.4790026421289197E-4</v>
      </c>
      <c r="BD72" s="85">
        <v>2.7989122516630801E-4</v>
      </c>
      <c r="BE72" s="85">
        <v>4.78258622854666E-3</v>
      </c>
      <c r="BF72" s="85">
        <v>1.9773517424911E-4</v>
      </c>
      <c r="BG72" s="85">
        <v>7.4529411319827798E-4</v>
      </c>
      <c r="BH72" s="85">
        <v>1.4732790104528138E-4</v>
      </c>
      <c r="BI72" s="85">
        <v>1.6176981222596171E-2</v>
      </c>
      <c r="BJ72" s="85">
        <v>8.0056664054905017E-4</v>
      </c>
      <c r="BK72" s="85">
        <v>3.3879980822947432E-3</v>
      </c>
      <c r="BL72" s="85">
        <v>1.0095147811368485E-4</v>
      </c>
      <c r="BM72" s="85">
        <v>8.3591224127064047E-4</v>
      </c>
      <c r="BN72" s="85">
        <v>5.8280877425978788E-4</v>
      </c>
      <c r="BO72" s="85">
        <v>1.1714126559456183E-3</v>
      </c>
      <c r="BP72" s="85">
        <v>1.1122616346186645</v>
      </c>
      <c r="BQ72" s="85">
        <v>0.22216871954785736</v>
      </c>
      <c r="BR72" s="85">
        <v>1.1941876169243441E-3</v>
      </c>
      <c r="BS72" s="85">
        <v>2.9627176267166711E-4</v>
      </c>
      <c r="BT72" s="85">
        <v>2.2007961031386065E-4</v>
      </c>
      <c r="BU72" s="85">
        <v>0</v>
      </c>
    </row>
    <row r="73" spans="1:73" x14ac:dyDescent="0.25">
      <c r="A73" s="46" t="s">
        <v>62</v>
      </c>
      <c r="B73" s="38" t="s">
        <v>127</v>
      </c>
      <c r="C73" s="85">
        <v>0</v>
      </c>
      <c r="D73" s="85">
        <v>0</v>
      </c>
      <c r="E73" s="85">
        <v>0</v>
      </c>
      <c r="F73" s="85">
        <v>0</v>
      </c>
      <c r="G73" s="85">
        <v>0</v>
      </c>
      <c r="H73" s="85">
        <v>0</v>
      </c>
      <c r="I73" s="85">
        <v>0</v>
      </c>
      <c r="J73" s="85">
        <v>0</v>
      </c>
      <c r="K73" s="85">
        <v>0</v>
      </c>
      <c r="L73" s="85">
        <v>0</v>
      </c>
      <c r="M73" s="85">
        <v>0</v>
      </c>
      <c r="N73" s="85">
        <v>0</v>
      </c>
      <c r="O73" s="85">
        <v>0</v>
      </c>
      <c r="P73" s="85">
        <v>0</v>
      </c>
      <c r="Q73" s="85">
        <v>0</v>
      </c>
      <c r="R73" s="85">
        <v>0</v>
      </c>
      <c r="S73" s="85">
        <v>0</v>
      </c>
      <c r="T73" s="85">
        <v>0</v>
      </c>
      <c r="U73" s="85">
        <v>0</v>
      </c>
      <c r="V73" s="85">
        <v>0</v>
      </c>
      <c r="W73" s="85">
        <v>0</v>
      </c>
      <c r="X73" s="85">
        <v>0</v>
      </c>
      <c r="Y73" s="85">
        <v>0</v>
      </c>
      <c r="Z73" s="85">
        <v>0</v>
      </c>
      <c r="AA73" s="85">
        <v>0</v>
      </c>
      <c r="AB73" s="85">
        <v>0</v>
      </c>
      <c r="AC73" s="85">
        <v>0</v>
      </c>
      <c r="AD73" s="85">
        <v>0</v>
      </c>
      <c r="AE73" s="85">
        <v>0</v>
      </c>
      <c r="AF73" s="85">
        <v>0</v>
      </c>
      <c r="AG73" s="85">
        <v>0</v>
      </c>
      <c r="AH73" s="85">
        <v>0</v>
      </c>
      <c r="AI73" s="85">
        <v>0</v>
      </c>
      <c r="AJ73" s="85">
        <v>0</v>
      </c>
      <c r="AK73" s="85">
        <v>0</v>
      </c>
      <c r="AL73" s="85">
        <v>0</v>
      </c>
      <c r="AM73" s="85">
        <v>0</v>
      </c>
      <c r="AN73" s="85">
        <v>0</v>
      </c>
      <c r="AO73" s="85">
        <v>0</v>
      </c>
      <c r="AP73" s="85">
        <v>0</v>
      </c>
      <c r="AQ73" s="85">
        <v>0</v>
      </c>
      <c r="AR73" s="85">
        <v>0</v>
      </c>
      <c r="AS73" s="85">
        <v>0</v>
      </c>
      <c r="AT73" s="85">
        <v>0</v>
      </c>
      <c r="AU73" s="85">
        <v>0</v>
      </c>
      <c r="AV73" s="85">
        <v>0</v>
      </c>
      <c r="AW73" s="85">
        <v>0</v>
      </c>
      <c r="AX73" s="85">
        <v>0</v>
      </c>
      <c r="AY73" s="85">
        <v>0</v>
      </c>
      <c r="AZ73" s="85">
        <v>0</v>
      </c>
      <c r="BA73" s="85">
        <v>0</v>
      </c>
      <c r="BB73" s="85">
        <v>0</v>
      </c>
      <c r="BC73" s="85">
        <v>0</v>
      </c>
      <c r="BD73" s="85">
        <v>0</v>
      </c>
      <c r="BE73" s="85">
        <v>0</v>
      </c>
      <c r="BF73" s="85">
        <v>0</v>
      </c>
      <c r="BG73" s="85">
        <v>0</v>
      </c>
      <c r="BH73" s="85">
        <v>0</v>
      </c>
      <c r="BI73" s="85">
        <v>0</v>
      </c>
      <c r="BJ73" s="85">
        <v>0</v>
      </c>
      <c r="BK73" s="85">
        <v>0</v>
      </c>
      <c r="BL73" s="85">
        <v>0</v>
      </c>
      <c r="BM73" s="85">
        <v>0</v>
      </c>
      <c r="BN73" s="85">
        <v>0</v>
      </c>
      <c r="BO73" s="85">
        <v>0</v>
      </c>
      <c r="BP73" s="85">
        <v>0</v>
      </c>
      <c r="BQ73" s="85">
        <v>1</v>
      </c>
      <c r="BR73" s="85">
        <v>0</v>
      </c>
      <c r="BS73" s="85">
        <v>0</v>
      </c>
      <c r="BT73" s="85">
        <v>0</v>
      </c>
      <c r="BU73" s="85">
        <v>0</v>
      </c>
    </row>
    <row r="74" spans="1:73" x14ac:dyDescent="0.25">
      <c r="A74" s="46" t="s">
        <v>257</v>
      </c>
      <c r="B74" s="38" t="s">
        <v>258</v>
      </c>
      <c r="C74" s="85">
        <v>1.5458075992452421E-3</v>
      </c>
      <c r="D74" s="85">
        <v>2.0712914189196935E-3</v>
      </c>
      <c r="E74" s="85">
        <v>1.2694846558387343E-2</v>
      </c>
      <c r="F74" s="85">
        <v>1.724347155019082E-2</v>
      </c>
      <c r="G74" s="85">
        <v>1.3869969601408819E-3</v>
      </c>
      <c r="H74" s="85">
        <v>2.1272744301193132E-3</v>
      </c>
      <c r="I74" s="85">
        <v>5.7570928825547846E-3</v>
      </c>
      <c r="J74" s="85">
        <v>1.8588548945635218E-3</v>
      </c>
      <c r="K74" s="85">
        <v>2.0950623672999912E-3</v>
      </c>
      <c r="L74" s="85">
        <v>2.9309061924607375E-3</v>
      </c>
      <c r="M74" s="85">
        <v>2.1887020656755633E-3</v>
      </c>
      <c r="N74" s="85">
        <v>1.0399305494914142E-2</v>
      </c>
      <c r="O74" s="85">
        <v>5.0259814882069173E-3</v>
      </c>
      <c r="P74" s="85">
        <v>1.8817763304570356E-3</v>
      </c>
      <c r="Q74" s="85">
        <v>1.4666559156390712E-3</v>
      </c>
      <c r="R74" s="85">
        <v>1.6678847548885129E-3</v>
      </c>
      <c r="S74" s="85">
        <v>1.4883663698598106E-3</v>
      </c>
      <c r="T74" s="85">
        <v>2.4842832598331636E-3</v>
      </c>
      <c r="U74" s="85">
        <v>2.4405134686650738E-3</v>
      </c>
      <c r="V74" s="85">
        <v>2.2490892791852037E-3</v>
      </c>
      <c r="W74" s="85">
        <v>2.8404816250889513E-3</v>
      </c>
      <c r="X74" s="85">
        <v>1.9759892223954927E-3</v>
      </c>
      <c r="Y74" s="85">
        <v>1.3952408811735751E-3</v>
      </c>
      <c r="Z74" s="85">
        <v>1.9034467156330377E-3</v>
      </c>
      <c r="AA74" s="85">
        <v>2.1659375682557655E-3</v>
      </c>
      <c r="AB74" s="85">
        <v>2.269762755399488E-3</v>
      </c>
      <c r="AC74" s="85">
        <v>4.2296487999444838E-3</v>
      </c>
      <c r="AD74" s="85">
        <v>3.7049731055375408E-3</v>
      </c>
      <c r="AE74" s="85">
        <v>4.0161805397505622E-3</v>
      </c>
      <c r="AF74" s="85">
        <v>2.6019407805097173E-3</v>
      </c>
      <c r="AG74" s="85">
        <v>2.1679257850828345E-3</v>
      </c>
      <c r="AH74" s="85">
        <v>3.6166647860630748E-3</v>
      </c>
      <c r="AI74" s="85">
        <v>5.5563126071539607E-3</v>
      </c>
      <c r="AJ74" s="85">
        <v>1.2209272136318812E-3</v>
      </c>
      <c r="AK74" s="85">
        <v>2.4856247415772602E-3</v>
      </c>
      <c r="AL74" s="85">
        <v>3.7746354316899413E-3</v>
      </c>
      <c r="AM74" s="85">
        <v>1.6472497950700286E-3</v>
      </c>
      <c r="AN74" s="85">
        <v>2.3094682910939205E-3</v>
      </c>
      <c r="AO74" s="85">
        <v>4.23250473838227E-3</v>
      </c>
      <c r="AP74" s="85">
        <v>1.8224639688729737E-3</v>
      </c>
      <c r="AQ74" s="85">
        <v>2.0312224278341271E-3</v>
      </c>
      <c r="AR74" s="85">
        <v>2.2334046923461856E-3</v>
      </c>
      <c r="AS74" s="85">
        <v>2.2917846040208475E-3</v>
      </c>
      <c r="AT74" s="85">
        <v>2.604411498663852E-3</v>
      </c>
      <c r="AU74" s="85">
        <v>8.429738241188681E-3</v>
      </c>
      <c r="AV74" s="85">
        <v>1.8127470031277352E-3</v>
      </c>
      <c r="AW74" s="85">
        <v>9.5772716211752211E-4</v>
      </c>
      <c r="AX74" s="85">
        <v>2.1044702468524189E-3</v>
      </c>
      <c r="AY74" s="85">
        <v>5.7983023821348992E-3</v>
      </c>
      <c r="AZ74" s="85">
        <v>3.5711651130117673E-3</v>
      </c>
      <c r="BA74" s="85">
        <v>3.0727088576182343E-4</v>
      </c>
      <c r="BB74" s="85">
        <v>7.0783226307213421E-3</v>
      </c>
      <c r="BC74" s="85">
        <v>1.8512747066889077E-2</v>
      </c>
      <c r="BD74" s="85">
        <v>2.6680311661393969E-3</v>
      </c>
      <c r="BE74" s="85">
        <v>5.004539222468153E-3</v>
      </c>
      <c r="BF74" s="85">
        <v>1.8315868502009236E-3</v>
      </c>
      <c r="BG74" s="85">
        <v>1.7930363233838098E-3</v>
      </c>
      <c r="BH74" s="85">
        <v>1.0529105434652268E-3</v>
      </c>
      <c r="BI74" s="85">
        <v>2.8456778090652874E-3</v>
      </c>
      <c r="BJ74" s="85">
        <v>1.9788107853165983E-3</v>
      </c>
      <c r="BK74" s="85">
        <v>9.6636009396421844E-4</v>
      </c>
      <c r="BL74" s="85">
        <v>1.1515868907771439E-3</v>
      </c>
      <c r="BM74" s="85">
        <v>3.4638066699558455E-4</v>
      </c>
      <c r="BN74" s="85">
        <v>3.530065425931578E-3</v>
      </c>
      <c r="BO74" s="85">
        <v>1.2996528027994052E-3</v>
      </c>
      <c r="BP74" s="85">
        <v>8.5657548020035023E-4</v>
      </c>
      <c r="BQ74" s="85">
        <v>4.2344034852054091E-3</v>
      </c>
      <c r="BR74" s="85">
        <v>1.0517439709550882</v>
      </c>
      <c r="BS74" s="85">
        <v>1.2931834260892869E-3</v>
      </c>
      <c r="BT74" s="85">
        <v>2.4948916704374147E-3</v>
      </c>
      <c r="BU74" s="85">
        <v>0</v>
      </c>
    </row>
    <row r="75" spans="1:73" x14ac:dyDescent="0.25">
      <c r="A75" s="46" t="s">
        <v>63</v>
      </c>
      <c r="B75" s="38" t="s">
        <v>128</v>
      </c>
      <c r="C75" s="85">
        <v>7.3810880278754067E-4</v>
      </c>
      <c r="D75" s="85">
        <v>5.6822111154979701E-4</v>
      </c>
      <c r="E75" s="85">
        <v>7.6031631627602222E-4</v>
      </c>
      <c r="F75" s="85">
        <v>7.0248326408937098E-4</v>
      </c>
      <c r="G75" s="85">
        <v>1.9102386714348128E-3</v>
      </c>
      <c r="H75" s="85">
        <v>1.0330853170302035E-3</v>
      </c>
      <c r="I75" s="85">
        <v>1.5582465028061206E-3</v>
      </c>
      <c r="J75" s="85">
        <v>1.2778693824876525E-3</v>
      </c>
      <c r="K75" s="85">
        <v>1.2898449344378134E-3</v>
      </c>
      <c r="L75" s="85">
        <v>1.6891247676466094E-3</v>
      </c>
      <c r="M75" s="85">
        <v>3.5117362618593529E-3</v>
      </c>
      <c r="N75" s="85">
        <v>1.4574154288595255E-3</v>
      </c>
      <c r="O75" s="85">
        <v>1.152267830341451E-3</v>
      </c>
      <c r="P75" s="85">
        <v>2.7541865352897167E-3</v>
      </c>
      <c r="Q75" s="85">
        <v>2.3038357664338653E-3</v>
      </c>
      <c r="R75" s="85">
        <v>2.3971925849226175E-3</v>
      </c>
      <c r="S75" s="85">
        <v>1.6102038139539207E-3</v>
      </c>
      <c r="T75" s="85">
        <v>2.5527599287754345E-3</v>
      </c>
      <c r="U75" s="85">
        <v>2.5788157216442074E-3</v>
      </c>
      <c r="V75" s="85">
        <v>2.9620776133656504E-3</v>
      </c>
      <c r="W75" s="85">
        <v>3.9311097338474224E-3</v>
      </c>
      <c r="X75" s="85">
        <v>2.4501447695490864E-3</v>
      </c>
      <c r="Y75" s="85">
        <v>2.9896907326796493E-3</v>
      </c>
      <c r="Z75" s="85">
        <v>1.8704643091061624E-3</v>
      </c>
      <c r="AA75" s="85">
        <v>2.2290178014393973E-3</v>
      </c>
      <c r="AB75" s="85">
        <v>2.4282517486643872E-3</v>
      </c>
      <c r="AC75" s="85">
        <v>2.0520384985731558E-3</v>
      </c>
      <c r="AD75" s="85">
        <v>1.792070295910373E-3</v>
      </c>
      <c r="AE75" s="85">
        <v>1.166637581385045E-3</v>
      </c>
      <c r="AF75" s="85">
        <v>4.8689000713510238E-3</v>
      </c>
      <c r="AG75" s="85">
        <v>2.1470395409047202E-3</v>
      </c>
      <c r="AH75" s="85">
        <v>1.7684533590115884E-3</v>
      </c>
      <c r="AI75" s="85">
        <v>4.2735337134347665E-3</v>
      </c>
      <c r="AJ75" s="85">
        <v>9.9798019681218773E-4</v>
      </c>
      <c r="AK75" s="85">
        <v>1.0308943379656297E-3</v>
      </c>
      <c r="AL75" s="85">
        <v>1.4169648763331746E-3</v>
      </c>
      <c r="AM75" s="85">
        <v>7.3211432731872645E-4</v>
      </c>
      <c r="AN75" s="85">
        <v>1.9308982314624277E-3</v>
      </c>
      <c r="AO75" s="85">
        <v>1.8230895257186075E-3</v>
      </c>
      <c r="AP75" s="85">
        <v>2.4710740637624816E-3</v>
      </c>
      <c r="AQ75" s="85">
        <v>9.2997966918565377E-4</v>
      </c>
      <c r="AR75" s="85">
        <v>1.1197524741439686E-3</v>
      </c>
      <c r="AS75" s="85">
        <v>9.7201952456694378E-4</v>
      </c>
      <c r="AT75" s="85">
        <v>1.6783574242005116E-3</v>
      </c>
      <c r="AU75" s="85">
        <v>2.1623948906960974E-3</v>
      </c>
      <c r="AV75" s="85">
        <v>5.7886061049077398E-4</v>
      </c>
      <c r="AW75" s="85">
        <v>6.3661822816475698E-4</v>
      </c>
      <c r="AX75" s="85">
        <v>2.5344354982733471E-4</v>
      </c>
      <c r="AY75" s="85">
        <v>4.9206497629761747E-4</v>
      </c>
      <c r="AZ75" s="85">
        <v>5.2693450824311877E-4</v>
      </c>
      <c r="BA75" s="85">
        <v>9.0103841666633146E-5</v>
      </c>
      <c r="BB75" s="85">
        <v>5.60581200372887E-4</v>
      </c>
      <c r="BC75" s="85">
        <v>9.9631490988902056E-4</v>
      </c>
      <c r="BD75" s="85">
        <v>1.4718277522139005E-3</v>
      </c>
      <c r="BE75" s="85">
        <v>1.5780109121858749E-3</v>
      </c>
      <c r="BF75" s="85">
        <v>5.4056483202974685E-4</v>
      </c>
      <c r="BG75" s="85">
        <v>1.349079708416024E-3</v>
      </c>
      <c r="BH75" s="85">
        <v>6.6448851534851527E-5</v>
      </c>
      <c r="BI75" s="85">
        <v>1.5187579085979628E-3</v>
      </c>
      <c r="BJ75" s="85">
        <v>9.9744811678927937E-4</v>
      </c>
      <c r="BK75" s="85">
        <v>1.4921619648258192E-3</v>
      </c>
      <c r="BL75" s="85">
        <v>5.189387816270987E-4</v>
      </c>
      <c r="BM75" s="85">
        <v>5.5591059237283694E-4</v>
      </c>
      <c r="BN75" s="85">
        <v>9.8384966029623345E-4</v>
      </c>
      <c r="BO75" s="85">
        <v>1.0458949283949537E-3</v>
      </c>
      <c r="BP75" s="85">
        <v>9.1105813061024491E-4</v>
      </c>
      <c r="BQ75" s="85">
        <v>1.7086848380231216E-3</v>
      </c>
      <c r="BR75" s="85">
        <v>2.3329802743608809E-3</v>
      </c>
      <c r="BS75" s="85">
        <v>1.0431942706056234</v>
      </c>
      <c r="BT75" s="85">
        <v>6.266230814224882E-4</v>
      </c>
      <c r="BU75" s="85">
        <v>0</v>
      </c>
    </row>
    <row r="76" spans="1:73" x14ac:dyDescent="0.25">
      <c r="A76" s="46" t="s">
        <v>64</v>
      </c>
      <c r="B76" s="38" t="s">
        <v>129</v>
      </c>
      <c r="C76" s="85">
        <v>3.3074269788717093E-4</v>
      </c>
      <c r="D76" s="85">
        <v>8.0479087583348462E-4</v>
      </c>
      <c r="E76" s="85">
        <v>1.7540038712108902E-4</v>
      </c>
      <c r="F76" s="85">
        <v>1.8998096341326393E-4</v>
      </c>
      <c r="G76" s="85">
        <v>1.3776451074127096E-4</v>
      </c>
      <c r="H76" s="85">
        <v>3.3187557647706582E-4</v>
      </c>
      <c r="I76" s="85">
        <v>2.1338486952761284E-4</v>
      </c>
      <c r="J76" s="85">
        <v>2.8174950115864277E-4</v>
      </c>
      <c r="K76" s="85">
        <v>2.7312428118988618E-4</v>
      </c>
      <c r="L76" s="85">
        <v>2.1901556297402558E-4</v>
      </c>
      <c r="M76" s="85">
        <v>1.8908347909875288E-4</v>
      </c>
      <c r="N76" s="85">
        <v>2.3371099900153819E-4</v>
      </c>
      <c r="O76" s="85">
        <v>1.6710485691744298E-2</v>
      </c>
      <c r="P76" s="85">
        <v>3.4642220623193039E-4</v>
      </c>
      <c r="Q76" s="85">
        <v>3.0559336866155013E-4</v>
      </c>
      <c r="R76" s="85">
        <v>1.7348979329763841E-4</v>
      </c>
      <c r="S76" s="85">
        <v>1.5491564925574082E-4</v>
      </c>
      <c r="T76" s="85">
        <v>2.196605884655714E-4</v>
      </c>
      <c r="U76" s="85">
        <v>1.6989589905409212E-4</v>
      </c>
      <c r="V76" s="85">
        <v>2.0990951638337092E-4</v>
      </c>
      <c r="W76" s="85">
        <v>2.6716675756863841E-4</v>
      </c>
      <c r="X76" s="85">
        <v>1.9531043237859229E-4</v>
      </c>
      <c r="Y76" s="85">
        <v>1.6378979348733108E-4</v>
      </c>
      <c r="Z76" s="85">
        <v>2.8506548625154097E-4</v>
      </c>
      <c r="AA76" s="85">
        <v>2.172010375915284E-4</v>
      </c>
      <c r="AB76" s="85">
        <v>2.3162447657319491E-4</v>
      </c>
      <c r="AC76" s="85">
        <v>2.5691713955310627E-4</v>
      </c>
      <c r="AD76" s="85">
        <v>3.3935091334147719E-4</v>
      </c>
      <c r="AE76" s="85">
        <v>1.8286754143013537E-4</v>
      </c>
      <c r="AF76" s="85">
        <v>1.9035394304717579E-4</v>
      </c>
      <c r="AG76" s="85">
        <v>1.629108346417578E-4</v>
      </c>
      <c r="AH76" s="85">
        <v>7.2215109219862989E-4</v>
      </c>
      <c r="AI76" s="85">
        <v>9.10983944537146E-3</v>
      </c>
      <c r="AJ76" s="85">
        <v>2.0152192561753054E-4</v>
      </c>
      <c r="AK76" s="85">
        <v>1.8937141491035087E-4</v>
      </c>
      <c r="AL76" s="85">
        <v>2.8687028927475578E-4</v>
      </c>
      <c r="AM76" s="85">
        <v>1.7784692712159694E-3</v>
      </c>
      <c r="AN76" s="85">
        <v>2.1157551583407685E-4</v>
      </c>
      <c r="AO76" s="85">
        <v>2.9174101432157901E-4</v>
      </c>
      <c r="AP76" s="85">
        <v>2.7868494650945481E-4</v>
      </c>
      <c r="AQ76" s="85">
        <v>1.00277163861564E-4</v>
      </c>
      <c r="AR76" s="85">
        <v>9.2614142975391486E-3</v>
      </c>
      <c r="AS76" s="85">
        <v>9.4330383775630795E-4</v>
      </c>
      <c r="AT76" s="85">
        <v>1.5560429738149773E-4</v>
      </c>
      <c r="AU76" s="85">
        <v>1.1604850180020417E-4</v>
      </c>
      <c r="AV76" s="85">
        <v>1.1550182289831843E-4</v>
      </c>
      <c r="AW76" s="85">
        <v>7.463371133741241E-5</v>
      </c>
      <c r="AX76" s="85">
        <v>9.1285303760910803E-4</v>
      </c>
      <c r="AY76" s="85">
        <v>9.5076131071341642E-4</v>
      </c>
      <c r="AZ76" s="85">
        <v>2.3982498147702069E-3</v>
      </c>
      <c r="BA76" s="85">
        <v>4.8732415805273277E-5</v>
      </c>
      <c r="BB76" s="85">
        <v>2.1625309811902936E-4</v>
      </c>
      <c r="BC76" s="85">
        <v>2.5107763762099311E-4</v>
      </c>
      <c r="BD76" s="85">
        <v>1.7671843237977139E-4</v>
      </c>
      <c r="BE76" s="85">
        <v>2.6423384812120841E-4</v>
      </c>
      <c r="BF76" s="85">
        <v>1.7827539983452964E-4</v>
      </c>
      <c r="BG76" s="85">
        <v>2.9491061444881286E-4</v>
      </c>
      <c r="BH76" s="85">
        <v>5.271155440747888E-5</v>
      </c>
      <c r="BI76" s="85">
        <v>2.247861242000312E-3</v>
      </c>
      <c r="BJ76" s="85">
        <v>1.8750770856912273E-4</v>
      </c>
      <c r="BK76" s="85">
        <v>3.2381249332399577E-3</v>
      </c>
      <c r="BL76" s="85">
        <v>6.0213315362581306E-5</v>
      </c>
      <c r="BM76" s="85">
        <v>4.3480687563084391E-4</v>
      </c>
      <c r="BN76" s="85">
        <v>2.7408437249097323E-3</v>
      </c>
      <c r="BO76" s="85">
        <v>1.7744281331647416E-3</v>
      </c>
      <c r="BP76" s="85">
        <v>1.8123585936685924E-4</v>
      </c>
      <c r="BQ76" s="85">
        <v>5.5636020939991713E-3</v>
      </c>
      <c r="BR76" s="85">
        <v>2.7151738774789458E-3</v>
      </c>
      <c r="BS76" s="85">
        <v>8.4789314506640036E-4</v>
      </c>
      <c r="BT76" s="85">
        <v>1.0315137442168882</v>
      </c>
      <c r="BU76" s="85">
        <v>0</v>
      </c>
    </row>
    <row r="77" spans="1:73" x14ac:dyDescent="0.25">
      <c r="A77" s="46" t="s">
        <v>65</v>
      </c>
      <c r="B77" s="38" t="s">
        <v>130</v>
      </c>
      <c r="C77" s="85">
        <v>0</v>
      </c>
      <c r="D77" s="85">
        <v>0</v>
      </c>
      <c r="E77" s="85">
        <v>0</v>
      </c>
      <c r="F77" s="85">
        <v>0</v>
      </c>
      <c r="G77" s="85">
        <v>0</v>
      </c>
      <c r="H77" s="85">
        <v>0</v>
      </c>
      <c r="I77" s="85">
        <v>0</v>
      </c>
      <c r="J77" s="85">
        <v>0</v>
      </c>
      <c r="K77" s="85">
        <v>0</v>
      </c>
      <c r="L77" s="85">
        <v>0</v>
      </c>
      <c r="M77" s="85">
        <v>0</v>
      </c>
      <c r="N77" s="85">
        <v>0</v>
      </c>
      <c r="O77" s="85">
        <v>0</v>
      </c>
      <c r="P77" s="85">
        <v>0</v>
      </c>
      <c r="Q77" s="85">
        <v>0</v>
      </c>
      <c r="R77" s="85">
        <v>0</v>
      </c>
      <c r="S77" s="85">
        <v>0</v>
      </c>
      <c r="T77" s="85">
        <v>0</v>
      </c>
      <c r="U77" s="85">
        <v>0</v>
      </c>
      <c r="V77" s="85">
        <v>0</v>
      </c>
      <c r="W77" s="85">
        <v>0</v>
      </c>
      <c r="X77" s="85">
        <v>0</v>
      </c>
      <c r="Y77" s="85">
        <v>0</v>
      </c>
      <c r="Z77" s="85">
        <v>0</v>
      </c>
      <c r="AA77" s="85">
        <v>0</v>
      </c>
      <c r="AB77" s="85">
        <v>0</v>
      </c>
      <c r="AC77" s="85">
        <v>0</v>
      </c>
      <c r="AD77" s="85">
        <v>0</v>
      </c>
      <c r="AE77" s="85">
        <v>0</v>
      </c>
      <c r="AF77" s="85">
        <v>0</v>
      </c>
      <c r="AG77" s="85">
        <v>0</v>
      </c>
      <c r="AH77" s="85">
        <v>0</v>
      </c>
      <c r="AI77" s="85">
        <v>0</v>
      </c>
      <c r="AJ77" s="85">
        <v>0</v>
      </c>
      <c r="AK77" s="85">
        <v>0</v>
      </c>
      <c r="AL77" s="85">
        <v>0</v>
      </c>
      <c r="AM77" s="85">
        <v>0</v>
      </c>
      <c r="AN77" s="85">
        <v>0</v>
      </c>
      <c r="AO77" s="85">
        <v>0</v>
      </c>
      <c r="AP77" s="85">
        <v>0</v>
      </c>
      <c r="AQ77" s="85">
        <v>0</v>
      </c>
      <c r="AR77" s="85">
        <v>0</v>
      </c>
      <c r="AS77" s="85">
        <v>0</v>
      </c>
      <c r="AT77" s="85">
        <v>0</v>
      </c>
      <c r="AU77" s="85">
        <v>0</v>
      </c>
      <c r="AV77" s="85">
        <v>0</v>
      </c>
      <c r="AW77" s="85">
        <v>0</v>
      </c>
      <c r="AX77" s="85">
        <v>0</v>
      </c>
      <c r="AY77" s="85">
        <v>0</v>
      </c>
      <c r="AZ77" s="85">
        <v>0</v>
      </c>
      <c r="BA77" s="85">
        <v>0</v>
      </c>
      <c r="BB77" s="85">
        <v>0</v>
      </c>
      <c r="BC77" s="85">
        <v>0</v>
      </c>
      <c r="BD77" s="85">
        <v>0</v>
      </c>
      <c r="BE77" s="85">
        <v>0</v>
      </c>
      <c r="BF77" s="85">
        <v>0</v>
      </c>
      <c r="BG77" s="85">
        <v>0</v>
      </c>
      <c r="BH77" s="85">
        <v>0</v>
      </c>
      <c r="BI77" s="85">
        <v>0</v>
      </c>
      <c r="BJ77" s="85">
        <v>0</v>
      </c>
      <c r="BK77" s="85">
        <v>0</v>
      </c>
      <c r="BL77" s="85">
        <v>0</v>
      </c>
      <c r="BM77" s="85">
        <v>0</v>
      </c>
      <c r="BN77" s="85">
        <v>0</v>
      </c>
      <c r="BO77" s="85">
        <v>0</v>
      </c>
      <c r="BP77" s="85">
        <v>0</v>
      </c>
      <c r="BQ77" s="85">
        <v>0</v>
      </c>
      <c r="BR77" s="85">
        <v>0</v>
      </c>
      <c r="BS77" s="85">
        <v>0</v>
      </c>
      <c r="BT77" s="85">
        <v>0</v>
      </c>
      <c r="BU77" s="85">
        <v>1</v>
      </c>
    </row>
    <row r="78" spans="1:73" x14ac:dyDescent="0.25">
      <c r="A78" s="46"/>
      <c r="B78" s="55" t="s">
        <v>265</v>
      </c>
      <c r="C78" s="86">
        <v>2.3792433271424471</v>
      </c>
      <c r="D78" s="86">
        <v>2.1964350342977714</v>
      </c>
      <c r="E78" s="86">
        <v>1.9745491682034657</v>
      </c>
      <c r="F78" s="86">
        <v>1.8724023011472777</v>
      </c>
      <c r="G78" s="86">
        <v>2.1816989557566995</v>
      </c>
      <c r="H78" s="86">
        <v>2.8574210678846645</v>
      </c>
      <c r="I78" s="86">
        <v>3.1391926895211801</v>
      </c>
      <c r="J78" s="86">
        <v>3.0989031301564975</v>
      </c>
      <c r="K78" s="86">
        <v>3.3605240967853001</v>
      </c>
      <c r="L78" s="86">
        <v>2.8774670486829605</v>
      </c>
      <c r="M78" s="86">
        <v>2.5283929644064909</v>
      </c>
      <c r="N78" s="86">
        <v>2.4969940225551621</v>
      </c>
      <c r="O78" s="86">
        <v>2.9136646612273442</v>
      </c>
      <c r="P78" s="86">
        <v>2.8824838756160873</v>
      </c>
      <c r="Q78" s="86">
        <v>2.6433341251931584</v>
      </c>
      <c r="R78" s="86">
        <v>2.6084221081513785</v>
      </c>
      <c r="S78" s="86">
        <v>2.9345728670330034</v>
      </c>
      <c r="T78" s="86">
        <v>2.8667239292848188</v>
      </c>
      <c r="U78" s="86">
        <v>2.9793689069668936</v>
      </c>
      <c r="V78" s="86">
        <v>2.7249903005324572</v>
      </c>
      <c r="W78" s="86">
        <v>3.0771490344786434</v>
      </c>
      <c r="X78" s="86">
        <v>2.7692434447148577</v>
      </c>
      <c r="Y78" s="86">
        <v>2.431893348630001</v>
      </c>
      <c r="Z78" s="86">
        <v>3.0661114474227489</v>
      </c>
      <c r="AA78" s="86">
        <v>2.857023021910353</v>
      </c>
      <c r="AB78" s="86">
        <v>3.9141403252248077</v>
      </c>
      <c r="AC78" s="86">
        <v>2.9384251569067783</v>
      </c>
      <c r="AD78" s="86">
        <v>2.765675704487522</v>
      </c>
      <c r="AE78" s="86">
        <v>2.2728135627605281</v>
      </c>
      <c r="AF78" s="86">
        <v>2.3984865209474973</v>
      </c>
      <c r="AG78" s="86">
        <v>2.5302050940121936</v>
      </c>
      <c r="AH78" s="86">
        <v>2.4321051978965045</v>
      </c>
      <c r="AI78" s="86">
        <v>3.0286025665323364</v>
      </c>
      <c r="AJ78" s="86">
        <v>2.1802638906086691</v>
      </c>
      <c r="AK78" s="86">
        <v>2.4970443147699215</v>
      </c>
      <c r="AL78" s="86">
        <v>2.0390983116843477</v>
      </c>
      <c r="AM78" s="86">
        <v>1.7232767568102021</v>
      </c>
      <c r="AN78" s="86">
        <v>2.3981865210090327</v>
      </c>
      <c r="AO78" s="86">
        <v>2.631872269911975</v>
      </c>
      <c r="AP78" s="86">
        <v>2.40055125061077</v>
      </c>
      <c r="AQ78" s="86">
        <v>1.7378797150851395</v>
      </c>
      <c r="AR78" s="86">
        <v>1.8637115365717396</v>
      </c>
      <c r="AS78" s="86">
        <v>2.1538629197706158</v>
      </c>
      <c r="AT78" s="86">
        <v>2.2964178210771053</v>
      </c>
      <c r="AU78" s="86">
        <v>1.752174641845919</v>
      </c>
      <c r="AV78" s="86">
        <v>1.9691735988748407</v>
      </c>
      <c r="AW78" s="86">
        <v>1.884373546096662</v>
      </c>
      <c r="AX78" s="86">
        <v>1.6246706760913239</v>
      </c>
      <c r="AY78" s="86">
        <v>2.0896314354830494</v>
      </c>
      <c r="AZ78" s="86">
        <v>1.9474297108049585</v>
      </c>
      <c r="BA78" s="86">
        <v>1.1557241493652515</v>
      </c>
      <c r="BB78" s="86">
        <v>1.6149144485466043</v>
      </c>
      <c r="BC78" s="86">
        <v>2.0059925775154968</v>
      </c>
      <c r="BD78" s="86">
        <v>2.0933543663849625</v>
      </c>
      <c r="BE78" s="86">
        <v>2.5516747409657565</v>
      </c>
      <c r="BF78" s="86">
        <v>1.474231963340821</v>
      </c>
      <c r="BG78" s="86">
        <v>2.1203411810317676</v>
      </c>
      <c r="BH78" s="86">
        <v>1.1073222437858268</v>
      </c>
      <c r="BI78" s="86">
        <v>2.7981574935539149</v>
      </c>
      <c r="BJ78" s="86">
        <v>1.6402634594498779</v>
      </c>
      <c r="BK78" s="86">
        <v>1.4285394719186415</v>
      </c>
      <c r="BL78" s="86">
        <v>1.3072078713419324</v>
      </c>
      <c r="BM78" s="86">
        <v>1.1284158463133249</v>
      </c>
      <c r="BN78" s="86">
        <v>1.7457385464498869</v>
      </c>
      <c r="BO78" s="86">
        <v>1.6833865807362491</v>
      </c>
      <c r="BP78" s="86">
        <v>1.6945177743976498</v>
      </c>
      <c r="BQ78" s="86">
        <v>1.8609966567862961</v>
      </c>
      <c r="BR78" s="86">
        <v>1.7404147196200257</v>
      </c>
      <c r="BS78" s="86">
        <v>1.9320014209506979</v>
      </c>
      <c r="BT78" s="86">
        <v>1.6441704102694918</v>
      </c>
      <c r="BU78" s="86">
        <v>1</v>
      </c>
    </row>
    <row r="80" spans="1:73" x14ac:dyDescent="0.25">
      <c r="A80" s="37"/>
    </row>
    <row r="81" spans="1:1" x14ac:dyDescent="0.25">
      <c r="A81" s="5" t="s">
        <v>270</v>
      </c>
    </row>
    <row r="82" spans="1:1" x14ac:dyDescent="0.25">
      <c r="A82" s="5"/>
    </row>
    <row r="83" spans="1:1" x14ac:dyDescent="0.25">
      <c r="A83" s="5"/>
    </row>
    <row r="84" spans="1:1" x14ac:dyDescent="0.25">
      <c r="A84" s="5"/>
    </row>
    <row r="85" spans="1:1" x14ac:dyDescent="0.25">
      <c r="A85" s="5"/>
    </row>
    <row r="86" spans="1:1" x14ac:dyDescent="0.25">
      <c r="A86" s="5"/>
    </row>
    <row r="87" spans="1:1" x14ac:dyDescent="0.25">
      <c r="A87" s="5"/>
    </row>
    <row r="88" spans="1:1" x14ac:dyDescent="0.25">
      <c r="A88" s="5"/>
    </row>
    <row r="89" spans="1:1" x14ac:dyDescent="0.25">
      <c r="A89" s="5"/>
    </row>
    <row r="90" spans="1:1" x14ac:dyDescent="0.25">
      <c r="A90" s="5"/>
    </row>
    <row r="91" spans="1:1" x14ac:dyDescent="0.25">
      <c r="A91" s="5"/>
    </row>
    <row r="92" spans="1:1" x14ac:dyDescent="0.25">
      <c r="A92" s="5"/>
    </row>
    <row r="93" spans="1:1" x14ac:dyDescent="0.25">
      <c r="A93" s="5"/>
    </row>
    <row r="94" spans="1:1" x14ac:dyDescent="0.25">
      <c r="A94" s="5"/>
    </row>
    <row r="95" spans="1:1" x14ac:dyDescent="0.25">
      <c r="A95" s="5"/>
    </row>
    <row r="96" spans="1:1" x14ac:dyDescent="0.25">
      <c r="A96" s="5"/>
    </row>
    <row r="97" spans="1:1" x14ac:dyDescent="0.25">
      <c r="A97" s="5"/>
    </row>
    <row r="98" spans="1:1" x14ac:dyDescent="0.25">
      <c r="A98" s="5"/>
    </row>
    <row r="99" spans="1:1" x14ac:dyDescent="0.25">
      <c r="A99" s="5"/>
    </row>
    <row r="100" spans="1:1" x14ac:dyDescent="0.25">
      <c r="A100" s="5"/>
    </row>
    <row r="101" spans="1:1" x14ac:dyDescent="0.25">
      <c r="A101" s="5"/>
    </row>
    <row r="102" spans="1:1" x14ac:dyDescent="0.25">
      <c r="A102" s="5"/>
    </row>
    <row r="103" spans="1:1" x14ac:dyDescent="0.25">
      <c r="A103" s="5"/>
    </row>
    <row r="104" spans="1:1" x14ac:dyDescent="0.25">
      <c r="A104" s="5"/>
    </row>
    <row r="105" spans="1:1" x14ac:dyDescent="0.25">
      <c r="A105" s="5"/>
    </row>
    <row r="106" spans="1:1" x14ac:dyDescent="0.25">
      <c r="A106" s="5"/>
    </row>
    <row r="107" spans="1:1" x14ac:dyDescent="0.25">
      <c r="A107" s="5"/>
    </row>
    <row r="108" spans="1:1" x14ac:dyDescent="0.25">
      <c r="A108" s="5"/>
    </row>
    <row r="109" spans="1:1" x14ac:dyDescent="0.25">
      <c r="A109" s="5"/>
    </row>
    <row r="110" spans="1:1" x14ac:dyDescent="0.25">
      <c r="A110" s="5"/>
    </row>
    <row r="111" spans="1:1" x14ac:dyDescent="0.25">
      <c r="A111" s="5"/>
    </row>
    <row r="112" spans="1:1" x14ac:dyDescent="0.25">
      <c r="A112" s="5"/>
    </row>
    <row r="113" spans="1:1" x14ac:dyDescent="0.25">
      <c r="A113" s="5"/>
    </row>
    <row r="114" spans="1:1" x14ac:dyDescent="0.25">
      <c r="A114" s="5"/>
    </row>
    <row r="115" spans="1:1" x14ac:dyDescent="0.25">
      <c r="A115" s="5"/>
    </row>
    <row r="116" spans="1:1" x14ac:dyDescent="0.25">
      <c r="A116" s="5"/>
    </row>
    <row r="117" spans="1:1" x14ac:dyDescent="0.25">
      <c r="A117" s="5"/>
    </row>
    <row r="118" spans="1:1" x14ac:dyDescent="0.25">
      <c r="A118" s="5"/>
    </row>
    <row r="119" spans="1:1" x14ac:dyDescent="0.25">
      <c r="A119" s="5"/>
    </row>
    <row r="120" spans="1:1" x14ac:dyDescent="0.25">
      <c r="A120" s="5"/>
    </row>
    <row r="121" spans="1:1" x14ac:dyDescent="0.25">
      <c r="A121" s="5"/>
    </row>
    <row r="122" spans="1:1" x14ac:dyDescent="0.25">
      <c r="A122" s="5"/>
    </row>
    <row r="123" spans="1:1" x14ac:dyDescent="0.25">
      <c r="A123" s="5"/>
    </row>
    <row r="124" spans="1:1" x14ac:dyDescent="0.25">
      <c r="A124" s="5"/>
    </row>
    <row r="125" spans="1:1" x14ac:dyDescent="0.25">
      <c r="A125" s="5"/>
    </row>
    <row r="126" spans="1:1" x14ac:dyDescent="0.25">
      <c r="A126" s="5"/>
    </row>
    <row r="127" spans="1:1" x14ac:dyDescent="0.25">
      <c r="A127" s="5"/>
    </row>
    <row r="128" spans="1:1" x14ac:dyDescent="0.25">
      <c r="A128" s="5"/>
    </row>
    <row r="129" spans="1:1" x14ac:dyDescent="0.25">
      <c r="A129" s="5"/>
    </row>
    <row r="130" spans="1:1" x14ac:dyDescent="0.25">
      <c r="A130" s="5"/>
    </row>
    <row r="131" spans="1:1" x14ac:dyDescent="0.25">
      <c r="A131" s="5"/>
    </row>
    <row r="132" spans="1:1" x14ac:dyDescent="0.25">
      <c r="A132" s="5"/>
    </row>
    <row r="133" spans="1:1" x14ac:dyDescent="0.25">
      <c r="A133" s="5"/>
    </row>
    <row r="134" spans="1:1" x14ac:dyDescent="0.25">
      <c r="A134" s="5"/>
    </row>
    <row r="135" spans="1:1" x14ac:dyDescent="0.25">
      <c r="A135" s="5"/>
    </row>
    <row r="136" spans="1:1" x14ac:dyDescent="0.25">
      <c r="A136" s="5"/>
    </row>
    <row r="137" spans="1:1" x14ac:dyDescent="0.25">
      <c r="A137" s="5"/>
    </row>
    <row r="138" spans="1:1" x14ac:dyDescent="0.25">
      <c r="A138" s="5"/>
    </row>
    <row r="139" spans="1:1" x14ac:dyDescent="0.25">
      <c r="A139" s="5"/>
    </row>
    <row r="140" spans="1:1" x14ac:dyDescent="0.25">
      <c r="A140" s="5"/>
    </row>
    <row r="141" spans="1:1" x14ac:dyDescent="0.25">
      <c r="A141" s="5"/>
    </row>
    <row r="142" spans="1:1" x14ac:dyDescent="0.25">
      <c r="A142" s="5"/>
    </row>
    <row r="143" spans="1:1" x14ac:dyDescent="0.25">
      <c r="A143" s="5"/>
    </row>
    <row r="144" spans="1:1" x14ac:dyDescent="0.25">
      <c r="A144" s="5"/>
    </row>
    <row r="145" spans="1:1" x14ac:dyDescent="0.25">
      <c r="A145" s="5"/>
    </row>
    <row r="146" spans="1:1" x14ac:dyDescent="0.25">
      <c r="A146" s="5"/>
    </row>
    <row r="147" spans="1:1" x14ac:dyDescent="0.25">
      <c r="A147" s="5"/>
    </row>
    <row r="148" spans="1:1" x14ac:dyDescent="0.25">
      <c r="A148" s="5"/>
    </row>
    <row r="149" spans="1:1" x14ac:dyDescent="0.25">
      <c r="A149" s="5"/>
    </row>
    <row r="150" spans="1:1" x14ac:dyDescent="0.25">
      <c r="A150" s="5"/>
    </row>
    <row r="151" spans="1:1" x14ac:dyDescent="0.25">
      <c r="A151" s="5"/>
    </row>
    <row r="152" spans="1:1" x14ac:dyDescent="0.25">
      <c r="A152" s="5"/>
    </row>
    <row r="153" spans="1:1" x14ac:dyDescent="0.25">
      <c r="A153" s="5"/>
    </row>
    <row r="154" spans="1:1" x14ac:dyDescent="0.25">
      <c r="A154" s="5"/>
    </row>
    <row r="155" spans="1:1" x14ac:dyDescent="0.25">
      <c r="A155" s="5"/>
    </row>
    <row r="156" spans="1:1" x14ac:dyDescent="0.25">
      <c r="A156" s="5"/>
    </row>
    <row r="157" spans="1:1" x14ac:dyDescent="0.25">
      <c r="A157" s="5"/>
    </row>
    <row r="158" spans="1:1" x14ac:dyDescent="0.25">
      <c r="A158" s="5"/>
    </row>
    <row r="159" spans="1:1" x14ac:dyDescent="0.25">
      <c r="A159" s="5"/>
    </row>
    <row r="160" spans="1:1" x14ac:dyDescent="0.25">
      <c r="A160" s="5"/>
    </row>
    <row r="161" spans="1:1" x14ac:dyDescent="0.25">
      <c r="A161" s="5"/>
    </row>
    <row r="162" spans="1:1" x14ac:dyDescent="0.25">
      <c r="A162" s="5"/>
    </row>
    <row r="163" spans="1:1" x14ac:dyDescent="0.25">
      <c r="A163" s="5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63"/>
  <sheetViews>
    <sheetView workbookViewId="0">
      <pane xSplit="2" ySplit="6" topLeftCell="C7" activePane="bottomRight" state="frozen"/>
      <selection activeCell="BP66" sqref="BP66"/>
      <selection pane="topRight" activeCell="BP66" sqref="BP66"/>
      <selection pane="bottomLeft" activeCell="BP66" sqref="BP66"/>
      <selection pane="bottomRight" activeCell="C14" sqref="C14"/>
    </sheetView>
  </sheetViews>
  <sheetFormatPr baseColWidth="10" defaultColWidth="9.140625" defaultRowHeight="15" x14ac:dyDescent="0.25"/>
  <cols>
    <col min="1" max="1" width="5.85546875" style="4" customWidth="1"/>
    <col min="2" max="2" width="54.42578125" style="5" customWidth="1"/>
    <col min="3" max="3" width="13.85546875" style="5" customWidth="1"/>
    <col min="4" max="8" width="11.28515625" style="5" bestFit="1" customWidth="1"/>
    <col min="9" max="10" width="12.5703125" style="5" bestFit="1" customWidth="1"/>
    <col min="11" max="14" width="11.28515625" style="5" bestFit="1" customWidth="1"/>
    <col min="15" max="16" width="12.5703125" style="5" bestFit="1" customWidth="1"/>
    <col min="17" max="18" width="11.28515625" style="5" bestFit="1" customWidth="1"/>
    <col min="19" max="20" width="12.5703125" style="5" bestFit="1" customWidth="1"/>
    <col min="21" max="21" width="11.28515625" style="5" bestFit="1" customWidth="1"/>
    <col min="22" max="24" width="12.5703125" style="5" bestFit="1" customWidth="1"/>
    <col min="25" max="27" width="11.28515625" style="5" bestFit="1" customWidth="1"/>
    <col min="28" max="29" width="12.5703125" style="5" bestFit="1" customWidth="1"/>
    <col min="30" max="32" width="11.28515625" style="5" bestFit="1" customWidth="1"/>
    <col min="33" max="33" width="12.5703125" style="5" bestFit="1" customWidth="1"/>
    <col min="34" max="35" width="11.28515625" style="5" bestFit="1" customWidth="1"/>
    <col min="36" max="36" width="13.42578125" style="5" bestFit="1" customWidth="1"/>
    <col min="37" max="39" width="12.5703125" style="5" bestFit="1" customWidth="1"/>
    <col min="40" max="40" width="11.28515625" style="5" bestFit="1" customWidth="1"/>
    <col min="41" max="41" width="10.7109375" style="5" bestFit="1" customWidth="1"/>
    <col min="42" max="42" width="12.5703125" style="5" bestFit="1" customWidth="1"/>
    <col min="43" max="43" width="11.28515625" style="5" bestFit="1" customWidth="1"/>
    <col min="44" max="44" width="10.7109375" style="5" bestFit="1" customWidth="1"/>
    <col min="45" max="45" width="12.5703125" style="5" bestFit="1" customWidth="1"/>
    <col min="46" max="47" width="11.28515625" style="5" bestFit="1" customWidth="1"/>
    <col min="48" max="48" width="12.5703125" style="5" bestFit="1" customWidth="1"/>
    <col min="49" max="51" width="11.28515625" style="5" bestFit="1" customWidth="1"/>
    <col min="52" max="52" width="12.5703125" style="5" bestFit="1" customWidth="1"/>
    <col min="53" max="53" width="11.28515625" style="5" bestFit="1" customWidth="1"/>
    <col min="54" max="54" width="12.5703125" style="5" bestFit="1" customWidth="1"/>
    <col min="55" max="56" width="11.28515625" style="5" bestFit="1" customWidth="1"/>
    <col min="57" max="57" width="12.5703125" style="5" bestFit="1" customWidth="1"/>
    <col min="58" max="58" width="11.28515625" style="5" bestFit="1" customWidth="1"/>
    <col min="59" max="59" width="12.5703125" style="5" bestFit="1" customWidth="1"/>
    <col min="60" max="60" width="10.7109375" style="5" bestFit="1" customWidth="1"/>
    <col min="61" max="62" width="11.28515625" style="5" bestFit="1" customWidth="1"/>
    <col min="63" max="63" width="10.7109375" style="5" bestFit="1" customWidth="1"/>
    <col min="64" max="66" width="11.28515625" style="5" bestFit="1" customWidth="1"/>
    <col min="67" max="68" width="12.5703125" style="5" bestFit="1" customWidth="1"/>
    <col min="69" max="69" width="11.28515625" style="5" bestFit="1" customWidth="1"/>
    <col min="70" max="73" width="12.5703125" style="5" bestFit="1" customWidth="1"/>
    <col min="74" max="16384" width="9.140625" style="5"/>
  </cols>
  <sheetData>
    <row r="1" spans="1:73" s="1" customFormat="1" ht="15.75" x14ac:dyDescent="0.25">
      <c r="A1" s="63" t="s">
        <v>272</v>
      </c>
      <c r="AG1" s="2"/>
      <c r="AN1" s="2"/>
    </row>
    <row r="2" spans="1:73" s="1" customFormat="1" ht="15.75" x14ac:dyDescent="0.25">
      <c r="A2" s="63" t="s">
        <v>204</v>
      </c>
      <c r="AG2" s="2"/>
      <c r="AN2" s="2"/>
    </row>
    <row r="3" spans="1:73" s="103" customFormat="1" x14ac:dyDescent="0.25">
      <c r="A3" s="102" t="s">
        <v>279</v>
      </c>
      <c r="AG3" s="104"/>
      <c r="AN3" s="104"/>
    </row>
    <row r="4" spans="1:73" ht="4.5" customHeight="1" x14ac:dyDescent="0.25"/>
    <row r="5" spans="1:73" x14ac:dyDescent="0.25">
      <c r="A5" s="42"/>
      <c r="B5" s="43" t="s">
        <v>1</v>
      </c>
      <c r="C5" s="43" t="s">
        <v>2</v>
      </c>
      <c r="D5" s="43" t="s">
        <v>3</v>
      </c>
      <c r="E5" s="43" t="s">
        <v>4</v>
      </c>
      <c r="F5" s="43" t="s">
        <v>5</v>
      </c>
      <c r="G5" s="43" t="s">
        <v>6</v>
      </c>
      <c r="H5" s="43" t="s">
        <v>7</v>
      </c>
      <c r="I5" s="43" t="s">
        <v>8</v>
      </c>
      <c r="J5" s="43" t="s">
        <v>9</v>
      </c>
      <c r="K5" s="43" t="s">
        <v>10</v>
      </c>
      <c r="L5" s="43" t="s">
        <v>11</v>
      </c>
      <c r="M5" s="43" t="s">
        <v>178</v>
      </c>
      <c r="N5" s="43" t="s">
        <v>12</v>
      </c>
      <c r="O5" s="43" t="s">
        <v>13</v>
      </c>
      <c r="P5" s="43" t="s">
        <v>14</v>
      </c>
      <c r="Q5" s="43" t="s">
        <v>15</v>
      </c>
      <c r="R5" s="43" t="s">
        <v>16</v>
      </c>
      <c r="S5" s="43" t="s">
        <v>17</v>
      </c>
      <c r="T5" s="43" t="s">
        <v>18</v>
      </c>
      <c r="U5" s="43" t="s">
        <v>19</v>
      </c>
      <c r="V5" s="43" t="s">
        <v>20</v>
      </c>
      <c r="W5" s="43" t="s">
        <v>21</v>
      </c>
      <c r="X5" s="43" t="s">
        <v>22</v>
      </c>
      <c r="Y5" s="43" t="s">
        <v>23</v>
      </c>
      <c r="Z5" s="43" t="s">
        <v>24</v>
      </c>
      <c r="AA5" s="43" t="s">
        <v>25</v>
      </c>
      <c r="AB5" s="43" t="s">
        <v>26</v>
      </c>
      <c r="AC5" s="43" t="s">
        <v>27</v>
      </c>
      <c r="AD5" s="43" t="s">
        <v>28</v>
      </c>
      <c r="AE5" s="43" t="s">
        <v>29</v>
      </c>
      <c r="AF5" s="43" t="s">
        <v>30</v>
      </c>
      <c r="AG5" s="43" t="s">
        <v>31</v>
      </c>
      <c r="AH5" s="43" t="s">
        <v>32</v>
      </c>
      <c r="AI5" s="43" t="s">
        <v>33</v>
      </c>
      <c r="AJ5" s="43" t="s">
        <v>34</v>
      </c>
      <c r="AK5" s="43" t="s">
        <v>35</v>
      </c>
      <c r="AL5" s="43" t="s">
        <v>36</v>
      </c>
      <c r="AM5" s="43" t="s">
        <v>247</v>
      </c>
      <c r="AN5" s="43" t="s">
        <v>249</v>
      </c>
      <c r="AO5" s="43" t="s">
        <v>251</v>
      </c>
      <c r="AP5" s="43" t="s">
        <v>37</v>
      </c>
      <c r="AQ5" s="43" t="s">
        <v>38</v>
      </c>
      <c r="AR5" s="43" t="s">
        <v>39</v>
      </c>
      <c r="AS5" s="43" t="s">
        <v>40</v>
      </c>
      <c r="AT5" s="43" t="s">
        <v>41</v>
      </c>
      <c r="AU5" s="43" t="s">
        <v>253</v>
      </c>
      <c r="AV5" s="43" t="s">
        <v>42</v>
      </c>
      <c r="AW5" s="43" t="s">
        <v>43</v>
      </c>
      <c r="AX5" s="43" t="s">
        <v>44</v>
      </c>
      <c r="AY5" s="43" t="s">
        <v>45</v>
      </c>
      <c r="AZ5" s="43" t="s">
        <v>46</v>
      </c>
      <c r="BA5" s="43" t="s">
        <v>47</v>
      </c>
      <c r="BB5" s="43" t="s">
        <v>48</v>
      </c>
      <c r="BC5" s="43" t="s">
        <v>49</v>
      </c>
      <c r="BD5" s="43" t="s">
        <v>50</v>
      </c>
      <c r="BE5" s="43" t="s">
        <v>51</v>
      </c>
      <c r="BF5" s="43" t="s">
        <v>255</v>
      </c>
      <c r="BG5" s="43" t="s">
        <v>52</v>
      </c>
      <c r="BH5" s="43" t="s">
        <v>53</v>
      </c>
      <c r="BI5" s="43" t="s">
        <v>54</v>
      </c>
      <c r="BJ5" s="43" t="s">
        <v>55</v>
      </c>
      <c r="BK5" s="43" t="s">
        <v>56</v>
      </c>
      <c r="BL5" s="43" t="s">
        <v>57</v>
      </c>
      <c r="BM5" s="43" t="s">
        <v>58</v>
      </c>
      <c r="BN5" s="43" t="s">
        <v>59</v>
      </c>
      <c r="BO5" s="43" t="s">
        <v>60</v>
      </c>
      <c r="BP5" s="43" t="s">
        <v>61</v>
      </c>
      <c r="BQ5" s="43" t="s">
        <v>62</v>
      </c>
      <c r="BR5" s="43" t="s">
        <v>257</v>
      </c>
      <c r="BS5" s="43" t="s">
        <v>63</v>
      </c>
      <c r="BT5" s="43" t="s">
        <v>64</v>
      </c>
      <c r="BU5" s="43" t="s">
        <v>65</v>
      </c>
    </row>
    <row r="6" spans="1:73" ht="115.5" customHeight="1" x14ac:dyDescent="0.25">
      <c r="A6" s="44" t="s">
        <v>1</v>
      </c>
      <c r="B6" s="45" t="s">
        <v>246</v>
      </c>
      <c r="C6" s="38" t="s">
        <v>66</v>
      </c>
      <c r="D6" s="38" t="s">
        <v>67</v>
      </c>
      <c r="E6" s="38" t="s">
        <v>68</v>
      </c>
      <c r="F6" s="38" t="s">
        <v>69</v>
      </c>
      <c r="G6" s="38" t="s">
        <v>70</v>
      </c>
      <c r="H6" s="38" t="s">
        <v>71</v>
      </c>
      <c r="I6" s="38" t="s">
        <v>72</v>
      </c>
      <c r="J6" s="38" t="s">
        <v>73</v>
      </c>
      <c r="K6" s="38" t="s">
        <v>74</v>
      </c>
      <c r="L6" s="38" t="s">
        <v>75</v>
      </c>
      <c r="M6" s="38" t="s">
        <v>179</v>
      </c>
      <c r="N6" s="38" t="s">
        <v>76</v>
      </c>
      <c r="O6" s="38" t="s">
        <v>77</v>
      </c>
      <c r="P6" s="38" t="s">
        <v>78</v>
      </c>
      <c r="Q6" s="38" t="s">
        <v>79</v>
      </c>
      <c r="R6" s="38" t="s">
        <v>80</v>
      </c>
      <c r="S6" s="38" t="s">
        <v>81</v>
      </c>
      <c r="T6" s="38" t="s">
        <v>82</v>
      </c>
      <c r="U6" s="38" t="s">
        <v>83</v>
      </c>
      <c r="V6" s="38" t="s">
        <v>84</v>
      </c>
      <c r="W6" s="38" t="s">
        <v>85</v>
      </c>
      <c r="X6" s="38" t="s">
        <v>86</v>
      </c>
      <c r="Y6" s="38" t="s">
        <v>87</v>
      </c>
      <c r="Z6" s="38" t="s">
        <v>88</v>
      </c>
      <c r="AA6" s="38" t="s">
        <v>89</v>
      </c>
      <c r="AB6" s="38" t="s">
        <v>90</v>
      </c>
      <c r="AC6" s="38" t="s">
        <v>91</v>
      </c>
      <c r="AD6" s="38" t="s">
        <v>92</v>
      </c>
      <c r="AE6" s="38" t="s">
        <v>93</v>
      </c>
      <c r="AF6" s="38" t="s">
        <v>94</v>
      </c>
      <c r="AG6" s="38" t="s">
        <v>95</v>
      </c>
      <c r="AH6" s="38" t="s">
        <v>96</v>
      </c>
      <c r="AI6" s="38" t="s">
        <v>97</v>
      </c>
      <c r="AJ6" s="38" t="s">
        <v>98</v>
      </c>
      <c r="AK6" s="38" t="s">
        <v>99</v>
      </c>
      <c r="AL6" s="38" t="s">
        <v>100</v>
      </c>
      <c r="AM6" s="38" t="s">
        <v>248</v>
      </c>
      <c r="AN6" s="38" t="s">
        <v>250</v>
      </c>
      <c r="AO6" s="38" t="s">
        <v>252</v>
      </c>
      <c r="AP6" s="38" t="s">
        <v>102</v>
      </c>
      <c r="AQ6" s="38" t="s">
        <v>103</v>
      </c>
      <c r="AR6" s="38" t="s">
        <v>104</v>
      </c>
      <c r="AS6" s="38" t="s">
        <v>105</v>
      </c>
      <c r="AT6" s="38" t="s">
        <v>106</v>
      </c>
      <c r="AU6" s="38" t="s">
        <v>254</v>
      </c>
      <c r="AV6" s="38" t="s">
        <v>107</v>
      </c>
      <c r="AW6" s="38" t="s">
        <v>108</v>
      </c>
      <c r="AX6" s="38" t="s">
        <v>109</v>
      </c>
      <c r="AY6" s="38" t="s">
        <v>110</v>
      </c>
      <c r="AZ6" s="38" t="s">
        <v>111</v>
      </c>
      <c r="BA6" s="38" t="s">
        <v>112</v>
      </c>
      <c r="BB6" s="38" t="s">
        <v>113</v>
      </c>
      <c r="BC6" s="38" t="s">
        <v>114</v>
      </c>
      <c r="BD6" s="38" t="s">
        <v>115</v>
      </c>
      <c r="BE6" s="38" t="s">
        <v>116</v>
      </c>
      <c r="BF6" s="38" t="s">
        <v>256</v>
      </c>
      <c r="BG6" s="38" t="s">
        <v>117</v>
      </c>
      <c r="BH6" s="38" t="s">
        <v>118</v>
      </c>
      <c r="BI6" s="38" t="s">
        <v>119</v>
      </c>
      <c r="BJ6" s="38" t="s">
        <v>120</v>
      </c>
      <c r="BK6" s="38" t="s">
        <v>121</v>
      </c>
      <c r="BL6" s="38" t="s">
        <v>122</v>
      </c>
      <c r="BM6" s="38" t="s">
        <v>123</v>
      </c>
      <c r="BN6" s="38" t="s">
        <v>124</v>
      </c>
      <c r="BO6" s="38" t="s">
        <v>125</v>
      </c>
      <c r="BP6" s="38" t="s">
        <v>126</v>
      </c>
      <c r="BQ6" s="38" t="s">
        <v>127</v>
      </c>
      <c r="BR6" s="38" t="s">
        <v>258</v>
      </c>
      <c r="BS6" s="38" t="s">
        <v>128</v>
      </c>
      <c r="BT6" s="38" t="s">
        <v>129</v>
      </c>
      <c r="BU6" s="38" t="s">
        <v>130</v>
      </c>
    </row>
    <row r="7" spans="1:73" x14ac:dyDescent="0.25">
      <c r="A7" s="46" t="s">
        <v>2</v>
      </c>
      <c r="B7" s="38" t="s">
        <v>66</v>
      </c>
      <c r="C7" s="85">
        <v>1.1367310955954522</v>
      </c>
      <c r="D7" s="85">
        <v>2.5480434760245634E-2</v>
      </c>
      <c r="E7" s="85">
        <v>4.5219206148477357E-3</v>
      </c>
      <c r="F7" s="85">
        <v>4.6193970465590055E-4</v>
      </c>
      <c r="G7" s="85">
        <v>5.6560063863401663E-4</v>
      </c>
      <c r="H7" s="85">
        <v>0.52974667963070954</v>
      </c>
      <c r="I7" s="85">
        <v>2.3393138169782992E-3</v>
      </c>
      <c r="J7" s="85">
        <v>0.59369872134469293</v>
      </c>
      <c r="K7" s="85">
        <v>4.5706352361427664E-2</v>
      </c>
      <c r="L7" s="85">
        <v>4.9680015361547411E-2</v>
      </c>
      <c r="M7" s="85">
        <v>7.7433986014668013E-2</v>
      </c>
      <c r="N7" s="85">
        <v>6.4695428003162274E-3</v>
      </c>
      <c r="O7" s="85">
        <v>5.2569443710304793E-4</v>
      </c>
      <c r="P7" s="85">
        <v>5.4096791781690079E-3</v>
      </c>
      <c r="Q7" s="85">
        <v>4.8306098850622939E-3</v>
      </c>
      <c r="R7" s="85">
        <v>3.0739182747160942E-4</v>
      </c>
      <c r="S7" s="85">
        <v>1.5373295128728252E-4</v>
      </c>
      <c r="T7" s="85">
        <v>4.3130902981438024E-4</v>
      </c>
      <c r="U7" s="85">
        <v>2.6375749610763733E-4</v>
      </c>
      <c r="V7" s="85">
        <v>5.7788720709327148E-4</v>
      </c>
      <c r="W7" s="85">
        <v>4.6930759462121313E-4</v>
      </c>
      <c r="X7" s="85">
        <v>3.5135673399367561E-4</v>
      </c>
      <c r="Y7" s="85">
        <v>4.2551751602386897E-4</v>
      </c>
      <c r="Z7" s="85">
        <v>5.4345938864340938E-4</v>
      </c>
      <c r="AA7" s="85">
        <v>3.9021868802368534E-4</v>
      </c>
      <c r="AB7" s="85">
        <v>2.6190767709542468E-4</v>
      </c>
      <c r="AC7" s="85">
        <v>6.4289790839229034E-4</v>
      </c>
      <c r="AD7" s="85">
        <v>1.1538579792221486E-3</v>
      </c>
      <c r="AE7" s="85">
        <v>5.879194013607464E-4</v>
      </c>
      <c r="AF7" s="85">
        <v>4.3611073374404488E-4</v>
      </c>
      <c r="AG7" s="85">
        <v>1.1390047540663435E-3</v>
      </c>
      <c r="AH7" s="85">
        <v>8.6893506054862236E-4</v>
      </c>
      <c r="AI7" s="85">
        <v>1.1841968830759028E-3</v>
      </c>
      <c r="AJ7" s="85">
        <v>6.8789854025692182E-4</v>
      </c>
      <c r="AK7" s="85">
        <v>3.1627092075063335E-4</v>
      </c>
      <c r="AL7" s="85">
        <v>2.3315149509025353E-3</v>
      </c>
      <c r="AM7" s="85">
        <v>6.6728676934824606E-3</v>
      </c>
      <c r="AN7" s="85">
        <v>5.5791258736717522E-4</v>
      </c>
      <c r="AO7" s="85">
        <v>8.8974485408280755E-4</v>
      </c>
      <c r="AP7" s="85">
        <v>3.4286246047218001E-4</v>
      </c>
      <c r="AQ7" s="85">
        <v>1.298237128439083E-4</v>
      </c>
      <c r="AR7" s="85">
        <v>2.5523630229377394E-2</v>
      </c>
      <c r="AS7" s="85">
        <v>3.7926808387716504E-2</v>
      </c>
      <c r="AT7" s="85">
        <v>3.6419769751353589E-4</v>
      </c>
      <c r="AU7" s="85">
        <v>4.0283391585630405E-4</v>
      </c>
      <c r="AV7" s="85">
        <v>2.2059121983727641E-4</v>
      </c>
      <c r="AW7" s="85">
        <v>1.7327908814986301E-4</v>
      </c>
      <c r="AX7" s="85">
        <v>1.0965440536143667E-3</v>
      </c>
      <c r="AY7" s="85">
        <v>4.4461160092682358E-4</v>
      </c>
      <c r="AZ7" s="85">
        <v>6.8517971440443237E-4</v>
      </c>
      <c r="BA7" s="85">
        <v>8.338887161748932E-5</v>
      </c>
      <c r="BB7" s="85">
        <v>7.1284984987168994E-4</v>
      </c>
      <c r="BC7" s="85">
        <v>1.0528404436722376E-3</v>
      </c>
      <c r="BD7" s="85">
        <v>8.413186225576014E-3</v>
      </c>
      <c r="BE7" s="85">
        <v>6.8850662358459734E-4</v>
      </c>
      <c r="BF7" s="85">
        <v>3.2668972306669859E-3</v>
      </c>
      <c r="BG7" s="85">
        <v>6.3983673572390223E-4</v>
      </c>
      <c r="BH7" s="85">
        <v>1.9598100089899384E-4</v>
      </c>
      <c r="BI7" s="85">
        <v>2.4507868220359575E-3</v>
      </c>
      <c r="BJ7" s="85">
        <v>5.8011299910112695E-4</v>
      </c>
      <c r="BK7" s="85">
        <v>1.4861092217941553E-3</v>
      </c>
      <c r="BL7" s="85">
        <v>3.0811786226580314E-3</v>
      </c>
      <c r="BM7" s="85">
        <v>2.6879609503943121E-4</v>
      </c>
      <c r="BN7" s="85">
        <v>4.3703600704544454E-3</v>
      </c>
      <c r="BO7" s="85">
        <v>2.0035029765615954E-3</v>
      </c>
      <c r="BP7" s="85">
        <v>3.3548684434049542E-3</v>
      </c>
      <c r="BQ7" s="85">
        <v>1.2096410383837684E-3</v>
      </c>
      <c r="BR7" s="85">
        <v>9.3599393740784371E-4</v>
      </c>
      <c r="BS7" s="85">
        <v>2.4358996100532397E-3</v>
      </c>
      <c r="BT7" s="85">
        <v>4.7958116456051948E-4</v>
      </c>
      <c r="BU7" s="85">
        <v>0</v>
      </c>
    </row>
    <row r="8" spans="1:73" x14ac:dyDescent="0.25">
      <c r="A8" s="46" t="s">
        <v>3</v>
      </c>
      <c r="B8" s="38" t="s">
        <v>67</v>
      </c>
      <c r="C8" s="85">
        <v>5.1237335864844375E-3</v>
      </c>
      <c r="D8" s="85">
        <v>1.3348563690353195</v>
      </c>
      <c r="E8" s="85">
        <v>8.2925620721119135E-4</v>
      </c>
      <c r="F8" s="85">
        <v>2.9293922110433944E-3</v>
      </c>
      <c r="G8" s="85">
        <v>5.8399180840262908E-4</v>
      </c>
      <c r="H8" s="85">
        <v>2.7303274838697917E-3</v>
      </c>
      <c r="I8" s="85">
        <v>1.7143512710023777E-3</v>
      </c>
      <c r="J8" s="85">
        <v>4.4830252519912177E-3</v>
      </c>
      <c r="K8" s="85">
        <v>1.1477698555464471E-3</v>
      </c>
      <c r="L8" s="85">
        <v>5.6099530753091079E-3</v>
      </c>
      <c r="M8" s="85">
        <v>1.9111449183693498E-3</v>
      </c>
      <c r="N8" s="85">
        <v>1.4628306763655363E-3</v>
      </c>
      <c r="O8" s="85">
        <v>7.286963521191403E-4</v>
      </c>
      <c r="P8" s="85">
        <v>0.26294817062125253</v>
      </c>
      <c r="Q8" s="85">
        <v>0.22808308773552707</v>
      </c>
      <c r="R8" s="85">
        <v>2.4935233422488522E-3</v>
      </c>
      <c r="S8" s="85">
        <v>1.6510800852884781E-4</v>
      </c>
      <c r="T8" s="85">
        <v>1.382100999484199E-3</v>
      </c>
      <c r="U8" s="85">
        <v>7.9920563947796861E-4</v>
      </c>
      <c r="V8" s="85">
        <v>1.814945045170855E-3</v>
      </c>
      <c r="W8" s="85">
        <v>2.751644434421436E-3</v>
      </c>
      <c r="X8" s="85">
        <v>7.3320938436537272E-4</v>
      </c>
      <c r="Y8" s="85">
        <v>3.7682645773094074E-4</v>
      </c>
      <c r="Z8" s="85">
        <v>7.3015699941224202E-4</v>
      </c>
      <c r="AA8" s="85">
        <v>3.8825886975750386E-4</v>
      </c>
      <c r="AB8" s="85">
        <v>5.2729887211239168E-4</v>
      </c>
      <c r="AC8" s="85">
        <v>6.2203129030256302E-4</v>
      </c>
      <c r="AD8" s="85">
        <v>4.0097931641940761E-2</v>
      </c>
      <c r="AE8" s="85">
        <v>2.3764407233654639E-3</v>
      </c>
      <c r="AF8" s="85">
        <v>5.3688435626646929E-4</v>
      </c>
      <c r="AG8" s="85">
        <v>4.591190066139496E-3</v>
      </c>
      <c r="AH8" s="85">
        <v>2.1867996713306847E-3</v>
      </c>
      <c r="AI8" s="85">
        <v>1.8018473323199319E-3</v>
      </c>
      <c r="AJ8" s="85">
        <v>3.8538974974664224E-3</v>
      </c>
      <c r="AK8" s="85">
        <v>3.8537040634913349E-4</v>
      </c>
      <c r="AL8" s="85">
        <v>1.1608823230776241E-3</v>
      </c>
      <c r="AM8" s="85">
        <v>5.5174689493716635E-4</v>
      </c>
      <c r="AN8" s="85">
        <v>4.2407901197178527E-4</v>
      </c>
      <c r="AO8" s="85">
        <v>4.0355691406374913E-4</v>
      </c>
      <c r="AP8" s="85">
        <v>1.1809476175520452E-3</v>
      </c>
      <c r="AQ8" s="85">
        <v>1.8731126752308868E-4</v>
      </c>
      <c r="AR8" s="85">
        <v>6.7446385903448269E-4</v>
      </c>
      <c r="AS8" s="85">
        <v>9.5346832110578623E-4</v>
      </c>
      <c r="AT8" s="85">
        <v>1.0791865142396207E-3</v>
      </c>
      <c r="AU8" s="85">
        <v>2.9771768338781169E-4</v>
      </c>
      <c r="AV8" s="85">
        <v>3.9954126863745582E-4</v>
      </c>
      <c r="AW8" s="85">
        <v>2.8068290964243644E-4</v>
      </c>
      <c r="AX8" s="85">
        <v>5.5118304082066316E-4</v>
      </c>
      <c r="AY8" s="85">
        <v>6.3979179731535167E-4</v>
      </c>
      <c r="AZ8" s="85">
        <v>9.1494800291526694E-4</v>
      </c>
      <c r="BA8" s="85">
        <v>1.9734296462733714E-4</v>
      </c>
      <c r="BB8" s="85">
        <v>2.274289917727987E-3</v>
      </c>
      <c r="BC8" s="85">
        <v>7.4354693432713117E-4</v>
      </c>
      <c r="BD8" s="85">
        <v>4.4803712144807998E-3</v>
      </c>
      <c r="BE8" s="85">
        <v>4.9603573953370926E-4</v>
      </c>
      <c r="BF8" s="85">
        <v>4.7183787381478433E-4</v>
      </c>
      <c r="BG8" s="85">
        <v>1.0740759421245065E-3</v>
      </c>
      <c r="BH8" s="85">
        <v>6.9260470465736001E-5</v>
      </c>
      <c r="BI8" s="85">
        <v>2.596221318107408E-4</v>
      </c>
      <c r="BJ8" s="85">
        <v>4.9110135961727003E-3</v>
      </c>
      <c r="BK8" s="85">
        <v>1.0436578736823206E-3</v>
      </c>
      <c r="BL8" s="85">
        <v>2.6040041832282564E-4</v>
      </c>
      <c r="BM8" s="85">
        <v>2.2008611374846145E-4</v>
      </c>
      <c r="BN8" s="85">
        <v>4.9077671548438762E-4</v>
      </c>
      <c r="BO8" s="85">
        <v>4.123105960624573E-4</v>
      </c>
      <c r="BP8" s="85">
        <v>4.6487237366688532E-4</v>
      </c>
      <c r="BQ8" s="85">
        <v>1.1139232823177889E-3</v>
      </c>
      <c r="BR8" s="85">
        <v>5.8370111152220732E-4</v>
      </c>
      <c r="BS8" s="85">
        <v>8.267673683390929E-4</v>
      </c>
      <c r="BT8" s="85">
        <v>1.9466707505477309E-3</v>
      </c>
      <c r="BU8" s="85">
        <v>0</v>
      </c>
    </row>
    <row r="9" spans="1:73" x14ac:dyDescent="0.25">
      <c r="A9" s="46" t="s">
        <v>4</v>
      </c>
      <c r="B9" s="38" t="s">
        <v>68</v>
      </c>
      <c r="C9" s="85">
        <v>1.1966667666813486E-4</v>
      </c>
      <c r="D9" s="85">
        <v>6.7169385329196766E-5</v>
      </c>
      <c r="E9" s="85">
        <v>1.0152519546418035</v>
      </c>
      <c r="F9" s="85">
        <v>1.599312970500685E-2</v>
      </c>
      <c r="G9" s="85">
        <v>1.5868341142261992E-4</v>
      </c>
      <c r="H9" s="85">
        <v>2.0010304976723573E-3</v>
      </c>
      <c r="I9" s="85">
        <v>6.7133500478897309E-2</v>
      </c>
      <c r="J9" s="85">
        <v>1.835261320810146E-4</v>
      </c>
      <c r="K9" s="85">
        <v>2.5134805274009623E-4</v>
      </c>
      <c r="L9" s="85">
        <v>1.1393436461028077E-3</v>
      </c>
      <c r="M9" s="85">
        <v>1.4381135608357531E-4</v>
      </c>
      <c r="N9" s="85">
        <v>9.8792477497631657E-5</v>
      </c>
      <c r="O9" s="85">
        <v>7.009021800550353E-5</v>
      </c>
      <c r="P9" s="85">
        <v>1.3543900223684529E-4</v>
      </c>
      <c r="Q9" s="85">
        <v>1.1298046578160176E-4</v>
      </c>
      <c r="R9" s="85">
        <v>9.9994830114156835E-5</v>
      </c>
      <c r="S9" s="85">
        <v>4.8957735236967289E-5</v>
      </c>
      <c r="T9" s="85">
        <v>1.4339715770064694E-4</v>
      </c>
      <c r="U9" s="85">
        <v>8.9830914667497666E-5</v>
      </c>
      <c r="V9" s="85">
        <v>1.7055251481060875E-4</v>
      </c>
      <c r="W9" s="85">
        <v>1.8572136701463881E-4</v>
      </c>
      <c r="X9" s="85">
        <v>1.0710217017257536E-4</v>
      </c>
      <c r="Y9" s="85">
        <v>1.2570572130823874E-4</v>
      </c>
      <c r="Z9" s="85">
        <v>1.5846927186112566E-4</v>
      </c>
      <c r="AA9" s="85">
        <v>1.3168003878777525E-4</v>
      </c>
      <c r="AB9" s="85">
        <v>7.0792311190301971E-5</v>
      </c>
      <c r="AC9" s="85">
        <v>1.738263598356997E-4</v>
      </c>
      <c r="AD9" s="85">
        <v>1.101648910064341E-4</v>
      </c>
      <c r="AE9" s="85">
        <v>1.6380341268417702E-4</v>
      </c>
      <c r="AF9" s="85">
        <v>1.1348094148237714E-4</v>
      </c>
      <c r="AG9" s="85">
        <v>5.1335843388198806E-4</v>
      </c>
      <c r="AH9" s="85">
        <v>2.3012863904882429E-4</v>
      </c>
      <c r="AI9" s="85">
        <v>2.7937903617855777E-4</v>
      </c>
      <c r="AJ9" s="85">
        <v>2.9534173344395386E-4</v>
      </c>
      <c r="AK9" s="85">
        <v>9.1113783048480407E-5</v>
      </c>
      <c r="AL9" s="85">
        <v>1.3750039960565555E-3</v>
      </c>
      <c r="AM9" s="85">
        <v>9.8176161993186243E-5</v>
      </c>
      <c r="AN9" s="85">
        <v>1.4216983607241918E-4</v>
      </c>
      <c r="AO9" s="85">
        <v>1.7977056186210317E-4</v>
      </c>
      <c r="AP9" s="85">
        <v>7.5948968157834513E-5</v>
      </c>
      <c r="AQ9" s="85">
        <v>3.5098426139033913E-5</v>
      </c>
      <c r="AR9" s="85">
        <v>3.2974162329357901E-3</v>
      </c>
      <c r="AS9" s="85">
        <v>9.2860449716777177E-3</v>
      </c>
      <c r="AT9" s="85">
        <v>9.7259865502348622E-5</v>
      </c>
      <c r="AU9" s="85">
        <v>8.1541309917158367E-5</v>
      </c>
      <c r="AV9" s="85">
        <v>6.1279799437757333E-5</v>
      </c>
      <c r="AW9" s="85">
        <v>4.3517500754333971E-5</v>
      </c>
      <c r="AX9" s="85">
        <v>6.2513840711429647E-5</v>
      </c>
      <c r="AY9" s="85">
        <v>6.2510237048599441E-5</v>
      </c>
      <c r="AZ9" s="85">
        <v>8.2246455514988981E-5</v>
      </c>
      <c r="BA9" s="85">
        <v>1.8909332138440755E-5</v>
      </c>
      <c r="BB9" s="85">
        <v>1.3500067510532917E-4</v>
      </c>
      <c r="BC9" s="85">
        <v>1.4529583765596552E-4</v>
      </c>
      <c r="BD9" s="85">
        <v>5.8457722300262751E-4</v>
      </c>
      <c r="BE9" s="85">
        <v>1.5107867225429438E-4</v>
      </c>
      <c r="BF9" s="85">
        <v>2.5066338277922421E-4</v>
      </c>
      <c r="BG9" s="85">
        <v>1.4042360339444715E-4</v>
      </c>
      <c r="BH9" s="85">
        <v>4.0429580407953445E-5</v>
      </c>
      <c r="BI9" s="85">
        <v>5.1488182868680192E-4</v>
      </c>
      <c r="BJ9" s="85">
        <v>1.037791708868024E-4</v>
      </c>
      <c r="BK9" s="85">
        <v>8.2083584644439408E-5</v>
      </c>
      <c r="BL9" s="85">
        <v>3.6304774075230972E-4</v>
      </c>
      <c r="BM9" s="85">
        <v>6.2238898823593512E-5</v>
      </c>
      <c r="BN9" s="85">
        <v>1.0448833453482907E-3</v>
      </c>
      <c r="BO9" s="85">
        <v>2.9255903927697887E-4</v>
      </c>
      <c r="BP9" s="85">
        <v>5.1502336420445585E-4</v>
      </c>
      <c r="BQ9" s="85">
        <v>1.4577638634301706E-4</v>
      </c>
      <c r="BR9" s="85">
        <v>2.0341164495091748E-4</v>
      </c>
      <c r="BS9" s="85">
        <v>1.5593479667070113E-4</v>
      </c>
      <c r="BT9" s="85">
        <v>1.132285051473645E-4</v>
      </c>
      <c r="BU9" s="85">
        <v>0</v>
      </c>
    </row>
    <row r="10" spans="1:73" x14ac:dyDescent="0.25">
      <c r="A10" s="46" t="s">
        <v>5</v>
      </c>
      <c r="B10" s="38" t="s">
        <v>69</v>
      </c>
      <c r="C10" s="85">
        <v>5.7978222918387179E-5</v>
      </c>
      <c r="D10" s="85">
        <v>3.8109063220487355E-5</v>
      </c>
      <c r="E10" s="85">
        <v>1.1279545647380394E-4</v>
      </c>
      <c r="F10" s="85">
        <v>1.0225018537862285</v>
      </c>
      <c r="G10" s="85">
        <v>7.4969922344094567E-5</v>
      </c>
      <c r="H10" s="85">
        <v>2.8300007453919756E-4</v>
      </c>
      <c r="I10" s="85">
        <v>9.005471581993274E-3</v>
      </c>
      <c r="J10" s="85">
        <v>9.4030467589644256E-5</v>
      </c>
      <c r="K10" s="85">
        <v>1.023390075455956E-4</v>
      </c>
      <c r="L10" s="85">
        <v>2.0049565337242073E-4</v>
      </c>
      <c r="M10" s="85">
        <v>7.3181946958296448E-5</v>
      </c>
      <c r="N10" s="85">
        <v>4.336997428222991E-5</v>
      </c>
      <c r="O10" s="85">
        <v>3.8790889502175814E-5</v>
      </c>
      <c r="P10" s="85">
        <v>6.7318083509888642E-5</v>
      </c>
      <c r="Q10" s="85">
        <v>5.7022134447514385E-5</v>
      </c>
      <c r="R10" s="85">
        <v>4.9132065635267617E-5</v>
      </c>
      <c r="S10" s="85">
        <v>2.4550872090773759E-5</v>
      </c>
      <c r="T10" s="85">
        <v>6.9158461535396291E-5</v>
      </c>
      <c r="U10" s="85">
        <v>4.4012196972914729E-5</v>
      </c>
      <c r="V10" s="85">
        <v>8.6668818352925305E-5</v>
      </c>
      <c r="W10" s="85">
        <v>5.3750847712952804E-5</v>
      </c>
      <c r="X10" s="85">
        <v>5.3972365834465888E-5</v>
      </c>
      <c r="Y10" s="85">
        <v>7.0341170959587696E-5</v>
      </c>
      <c r="Z10" s="85">
        <v>8.3600864547791958E-5</v>
      </c>
      <c r="AA10" s="85">
        <v>7.0912145710497299E-5</v>
      </c>
      <c r="AB10" s="85">
        <v>3.3885858556487343E-5</v>
      </c>
      <c r="AC10" s="85">
        <v>9.2295399760124265E-5</v>
      </c>
      <c r="AD10" s="85">
        <v>5.844234020963601E-5</v>
      </c>
      <c r="AE10" s="85">
        <v>8.6335061074572678E-5</v>
      </c>
      <c r="AF10" s="85">
        <v>6.1200557552362742E-5</v>
      </c>
      <c r="AG10" s="85">
        <v>1.0051292488407105E-4</v>
      </c>
      <c r="AH10" s="85">
        <v>1.1022848749763749E-4</v>
      </c>
      <c r="AI10" s="85">
        <v>1.3634249376465456E-4</v>
      </c>
      <c r="AJ10" s="85">
        <v>2.3965861406560892E-4</v>
      </c>
      <c r="AK10" s="85">
        <v>4.7395325737497782E-5</v>
      </c>
      <c r="AL10" s="85">
        <v>8.006097532596726E-4</v>
      </c>
      <c r="AM10" s="85">
        <v>4.9079017870893739E-5</v>
      </c>
      <c r="AN10" s="85">
        <v>7.2359314902264979E-5</v>
      </c>
      <c r="AO10" s="85">
        <v>1.0244046571077225E-4</v>
      </c>
      <c r="AP10" s="85">
        <v>3.8044422466891762E-5</v>
      </c>
      <c r="AQ10" s="85">
        <v>1.9014010223174847E-5</v>
      </c>
      <c r="AR10" s="85">
        <v>2.3173473725046577E-3</v>
      </c>
      <c r="AS10" s="85">
        <v>3.7151159255472367E-3</v>
      </c>
      <c r="AT10" s="85">
        <v>5.1948165660472879E-5</v>
      </c>
      <c r="AU10" s="85">
        <v>4.0694119050959575E-5</v>
      </c>
      <c r="AV10" s="85">
        <v>3.2728217987893689E-5</v>
      </c>
      <c r="AW10" s="85">
        <v>1.6994198757366414E-5</v>
      </c>
      <c r="AX10" s="85">
        <v>3.2510019728487573E-5</v>
      </c>
      <c r="AY10" s="85">
        <v>3.3262221891321121E-5</v>
      </c>
      <c r="AZ10" s="85">
        <v>4.2674860611864147E-5</v>
      </c>
      <c r="BA10" s="85">
        <v>1.3736824712777215E-5</v>
      </c>
      <c r="BB10" s="85">
        <v>6.8240084727640076E-5</v>
      </c>
      <c r="BC10" s="85">
        <v>8.0837697981672011E-5</v>
      </c>
      <c r="BD10" s="85">
        <v>3.3782432704147975E-4</v>
      </c>
      <c r="BE10" s="85">
        <v>7.9335405679430409E-5</v>
      </c>
      <c r="BF10" s="85">
        <v>1.1051498454577015E-4</v>
      </c>
      <c r="BG10" s="85">
        <v>7.3835813673034996E-5</v>
      </c>
      <c r="BH10" s="85">
        <v>2.0183993133026093E-5</v>
      </c>
      <c r="BI10" s="85">
        <v>2.4045194944023068E-4</v>
      </c>
      <c r="BJ10" s="85">
        <v>5.2687290074311277E-5</v>
      </c>
      <c r="BK10" s="85">
        <v>4.6732036990211572E-5</v>
      </c>
      <c r="BL10" s="85">
        <v>2.8807142607249639E-4</v>
      </c>
      <c r="BM10" s="85">
        <v>2.3319310075774324E-5</v>
      </c>
      <c r="BN10" s="85">
        <v>1.1548350280103439E-3</v>
      </c>
      <c r="BO10" s="85">
        <v>1.7607359043810848E-3</v>
      </c>
      <c r="BP10" s="85">
        <v>4.6152050869409709E-4</v>
      </c>
      <c r="BQ10" s="85">
        <v>9.4499651586582397E-5</v>
      </c>
      <c r="BR10" s="85">
        <v>9.5755302419986223E-5</v>
      </c>
      <c r="BS10" s="85">
        <v>7.1039632599114743E-5</v>
      </c>
      <c r="BT10" s="85">
        <v>1.2988000881085428E-4</v>
      </c>
      <c r="BU10" s="85">
        <v>0</v>
      </c>
    </row>
    <row r="11" spans="1:73" x14ac:dyDescent="0.25">
      <c r="A11" s="46" t="s">
        <v>6</v>
      </c>
      <c r="B11" s="38" t="s">
        <v>70</v>
      </c>
      <c r="C11" s="85">
        <v>4.3022353186048944E-4</v>
      </c>
      <c r="D11" s="85">
        <v>5.9044419094795089E-4</v>
      </c>
      <c r="E11" s="85">
        <v>3.8835653644923461E-4</v>
      </c>
      <c r="F11" s="85">
        <v>3.1668667397584122E-4</v>
      </c>
      <c r="G11" s="85">
        <v>1.0504626843051508</v>
      </c>
      <c r="H11" s="85">
        <v>5.2158146166266526E-4</v>
      </c>
      <c r="I11" s="85">
        <v>5.2575444216925501E-4</v>
      </c>
      <c r="J11" s="85">
        <v>6.9757221651574385E-4</v>
      </c>
      <c r="K11" s="85">
        <v>7.5846074440921024E-4</v>
      </c>
      <c r="L11" s="85">
        <v>5.723490158091064E-4</v>
      </c>
      <c r="M11" s="85">
        <v>1.213953995442217E-3</v>
      </c>
      <c r="N11" s="85">
        <v>2.407421139351426E-4</v>
      </c>
      <c r="O11" s="85">
        <v>2.3575279792471625E-4</v>
      </c>
      <c r="P11" s="85">
        <v>7.8318348294068257E-4</v>
      </c>
      <c r="Q11" s="85">
        <v>4.9512418227886789E-4</v>
      </c>
      <c r="R11" s="85">
        <v>4.1038443784706749E-4</v>
      </c>
      <c r="S11" s="85">
        <v>2.2815028493214804E-4</v>
      </c>
      <c r="T11" s="85">
        <v>6.1917959907048178E-4</v>
      </c>
      <c r="U11" s="85">
        <v>5.0326878409473659E-4</v>
      </c>
      <c r="V11" s="85">
        <v>0.13385840839945218</v>
      </c>
      <c r="W11" s="85">
        <v>5.3611736687421948E-3</v>
      </c>
      <c r="X11" s="85">
        <v>2.6397080095629248E-3</v>
      </c>
      <c r="Y11" s="85">
        <v>4.4855774173468407E-4</v>
      </c>
      <c r="Z11" s="85">
        <v>6.7865799894794752E-4</v>
      </c>
      <c r="AA11" s="85">
        <v>7.1080172473611091E-4</v>
      </c>
      <c r="AB11" s="85">
        <v>5.9979819795237717E-4</v>
      </c>
      <c r="AC11" s="85">
        <v>1.2747474607297073E-3</v>
      </c>
      <c r="AD11" s="85">
        <v>8.1860606289794698E-4</v>
      </c>
      <c r="AE11" s="85">
        <v>1.6095367404060708E-3</v>
      </c>
      <c r="AF11" s="85">
        <v>1.4298484585037851E-3</v>
      </c>
      <c r="AG11" s="85">
        <v>2.4645832755086686E-3</v>
      </c>
      <c r="AH11" s="85">
        <v>2.610632645434719E-3</v>
      </c>
      <c r="AI11" s="85">
        <v>2.6187007932776656E-3</v>
      </c>
      <c r="AJ11" s="85">
        <v>1.6265955026389441E-2</v>
      </c>
      <c r="AK11" s="85">
        <v>3.9106240890369125E-4</v>
      </c>
      <c r="AL11" s="85">
        <v>3.1900849666818692E-3</v>
      </c>
      <c r="AM11" s="85">
        <v>5.7764820836098986E-4</v>
      </c>
      <c r="AN11" s="85">
        <v>6.4619417869264358E-4</v>
      </c>
      <c r="AO11" s="85">
        <v>8.3436764975702306E-4</v>
      </c>
      <c r="AP11" s="85">
        <v>2.5407644970382353E-3</v>
      </c>
      <c r="AQ11" s="85">
        <v>2.8756400170449296E-4</v>
      </c>
      <c r="AR11" s="85">
        <v>6.0880801893503362E-4</v>
      </c>
      <c r="AS11" s="85">
        <v>4.2676811087593084E-4</v>
      </c>
      <c r="AT11" s="85">
        <v>4.8303338981733163E-4</v>
      </c>
      <c r="AU11" s="85">
        <v>2.0106011841434963E-3</v>
      </c>
      <c r="AV11" s="85">
        <v>5.7847447282809085E-4</v>
      </c>
      <c r="AW11" s="85">
        <v>1.6269610031190452E-4</v>
      </c>
      <c r="AX11" s="85">
        <v>3.3822318401862739E-4</v>
      </c>
      <c r="AY11" s="85">
        <v>4.0691986130482428E-4</v>
      </c>
      <c r="AZ11" s="85">
        <v>5.2812688853228146E-4</v>
      </c>
      <c r="BA11" s="85">
        <v>6.3825383388762071E-4</v>
      </c>
      <c r="BB11" s="85">
        <v>2.9797108667155021E-4</v>
      </c>
      <c r="BC11" s="85">
        <v>1.8925501650506407E-3</v>
      </c>
      <c r="BD11" s="85">
        <v>7.7014660441751439E-4</v>
      </c>
      <c r="BE11" s="85">
        <v>6.2135938462208064E-4</v>
      </c>
      <c r="BF11" s="85">
        <v>2.9387650343312916E-4</v>
      </c>
      <c r="BG11" s="85">
        <v>5.8588096148606849E-4</v>
      </c>
      <c r="BH11" s="85">
        <v>4.2335030325328261E-5</v>
      </c>
      <c r="BI11" s="85">
        <v>4.3500131694656417E-4</v>
      </c>
      <c r="BJ11" s="85">
        <v>4.7355002116834089E-4</v>
      </c>
      <c r="BK11" s="85">
        <v>4.2181239463138988E-4</v>
      </c>
      <c r="BL11" s="85">
        <v>3.6606394152074615E-4</v>
      </c>
      <c r="BM11" s="85">
        <v>1.6750166273288262E-4</v>
      </c>
      <c r="BN11" s="85">
        <v>5.3823875035336247E-4</v>
      </c>
      <c r="BO11" s="85">
        <v>4.6229051872164541E-4</v>
      </c>
      <c r="BP11" s="85">
        <v>1.6797938844669946E-3</v>
      </c>
      <c r="BQ11" s="85">
        <v>1.8724990329754645E-3</v>
      </c>
      <c r="BR11" s="85">
        <v>3.6967002753477503E-4</v>
      </c>
      <c r="BS11" s="85">
        <v>4.7023843304739053E-4</v>
      </c>
      <c r="BT11" s="85">
        <v>3.8201899390625832E-4</v>
      </c>
      <c r="BU11" s="85">
        <v>0</v>
      </c>
    </row>
    <row r="12" spans="1:73" ht="22.5" x14ac:dyDescent="0.25">
      <c r="A12" s="46" t="s">
        <v>7</v>
      </c>
      <c r="B12" s="38" t="s">
        <v>71</v>
      </c>
      <c r="C12" s="85">
        <v>2.8609655035101433E-4</v>
      </c>
      <c r="D12" s="85">
        <v>1.0932018489988301E-4</v>
      </c>
      <c r="E12" s="85">
        <v>3.8590945111455703E-3</v>
      </c>
      <c r="F12" s="85">
        <v>2.2200122906763207E-4</v>
      </c>
      <c r="G12" s="85">
        <v>3.072779548142491E-4</v>
      </c>
      <c r="H12" s="85">
        <v>1.0545707460196787</v>
      </c>
      <c r="I12" s="85">
        <v>8.5944275773469994E-4</v>
      </c>
      <c r="J12" s="85">
        <v>3.0298200712302822E-4</v>
      </c>
      <c r="K12" s="85">
        <v>9.6693179899861237E-4</v>
      </c>
      <c r="L12" s="85">
        <v>9.3375794587520315E-3</v>
      </c>
      <c r="M12" s="85">
        <v>2.3915193181629147E-4</v>
      </c>
      <c r="N12" s="85">
        <v>2.129305779736118E-4</v>
      </c>
      <c r="O12" s="85">
        <v>1.5401449918020637E-4</v>
      </c>
      <c r="P12" s="85">
        <v>1.8621368507056561E-4</v>
      </c>
      <c r="Q12" s="85">
        <v>1.3126454502111875E-4</v>
      </c>
      <c r="R12" s="85">
        <v>1.0322142304082708E-4</v>
      </c>
      <c r="S12" s="85">
        <v>6.2199948771965593E-5</v>
      </c>
      <c r="T12" s="85">
        <v>1.7658106709638279E-4</v>
      </c>
      <c r="U12" s="85">
        <v>1.1227757736956592E-4</v>
      </c>
      <c r="V12" s="85">
        <v>2.6155714570104622E-4</v>
      </c>
      <c r="W12" s="85">
        <v>1.1080934312904987E-4</v>
      </c>
      <c r="X12" s="85">
        <v>1.6049316405937687E-4</v>
      </c>
      <c r="Y12" s="85">
        <v>1.6146075184261425E-4</v>
      </c>
      <c r="Z12" s="85">
        <v>2.4282487505497628E-4</v>
      </c>
      <c r="AA12" s="85">
        <v>1.6390131160234201E-4</v>
      </c>
      <c r="AB12" s="85">
        <v>1.058399094736235E-4</v>
      </c>
      <c r="AC12" s="85">
        <v>3.0582739032738028E-4</v>
      </c>
      <c r="AD12" s="85">
        <v>1.8723355501385657E-4</v>
      </c>
      <c r="AE12" s="85">
        <v>2.6543856405501721E-4</v>
      </c>
      <c r="AF12" s="85">
        <v>1.9150245228490481E-4</v>
      </c>
      <c r="AG12" s="85">
        <v>1.9597917375408722E-4</v>
      </c>
      <c r="AH12" s="85">
        <v>4.752787516608535E-4</v>
      </c>
      <c r="AI12" s="85">
        <v>5.9654105221871613E-4</v>
      </c>
      <c r="AJ12" s="85">
        <v>4.681958514329777E-4</v>
      </c>
      <c r="AK12" s="85">
        <v>1.4480140599531553E-4</v>
      </c>
      <c r="AL12" s="85">
        <v>1.0324132141583048E-3</v>
      </c>
      <c r="AM12" s="85">
        <v>1.2835257279740903E-3</v>
      </c>
      <c r="AN12" s="85">
        <v>3.0798541818060835E-4</v>
      </c>
      <c r="AO12" s="85">
        <v>4.4973279589164062E-4</v>
      </c>
      <c r="AP12" s="85">
        <v>1.4989255087456137E-4</v>
      </c>
      <c r="AQ12" s="85">
        <v>6.7892552035872574E-5</v>
      </c>
      <c r="AR12" s="85">
        <v>1.3278418004360649E-2</v>
      </c>
      <c r="AS12" s="85">
        <v>2.6821428384299024E-2</v>
      </c>
      <c r="AT12" s="85">
        <v>1.4513033180158985E-4</v>
      </c>
      <c r="AU12" s="85">
        <v>2.0729111676692725E-4</v>
      </c>
      <c r="AV12" s="85">
        <v>9.4385988321973318E-5</v>
      </c>
      <c r="AW12" s="85">
        <v>8.344990191875956E-5</v>
      </c>
      <c r="AX12" s="85">
        <v>1.6373017988074789E-4</v>
      </c>
      <c r="AY12" s="85">
        <v>1.6386922607205092E-4</v>
      </c>
      <c r="AZ12" s="85">
        <v>2.0089836140071735E-4</v>
      </c>
      <c r="BA12" s="85">
        <v>3.9893714923769483E-5</v>
      </c>
      <c r="BB12" s="85">
        <v>3.7174436165878086E-4</v>
      </c>
      <c r="BC12" s="85">
        <v>3.3843145684380854E-4</v>
      </c>
      <c r="BD12" s="85">
        <v>3.1575238565403847E-4</v>
      </c>
      <c r="BE12" s="85">
        <v>3.338884795204024E-4</v>
      </c>
      <c r="BF12" s="85">
        <v>4.6134109888133383E-4</v>
      </c>
      <c r="BG12" s="85">
        <v>3.4609329197538604E-4</v>
      </c>
      <c r="BH12" s="85">
        <v>1.2090261415939875E-4</v>
      </c>
      <c r="BI12" s="85">
        <v>1.5720381936016855E-3</v>
      </c>
      <c r="BJ12" s="85">
        <v>2.542334641763461E-4</v>
      </c>
      <c r="BK12" s="85">
        <v>2.5944234284748779E-4</v>
      </c>
      <c r="BL12" s="85">
        <v>1.4037567224480668E-3</v>
      </c>
      <c r="BM12" s="85">
        <v>1.3241598289714121E-4</v>
      </c>
      <c r="BN12" s="85">
        <v>3.6397528380035823E-3</v>
      </c>
      <c r="BO12" s="85">
        <v>5.7142263813761537E-4</v>
      </c>
      <c r="BP12" s="85">
        <v>2.1202277860873702E-3</v>
      </c>
      <c r="BQ12" s="85">
        <v>4.4775297236194329E-4</v>
      </c>
      <c r="BR12" s="85">
        <v>5.6256517519039572E-4</v>
      </c>
      <c r="BS12" s="85">
        <v>6.5567292051655853E-4</v>
      </c>
      <c r="BT12" s="85">
        <v>2.6941739504550161E-4</v>
      </c>
      <c r="BU12" s="85">
        <v>0</v>
      </c>
    </row>
    <row r="13" spans="1:73" x14ac:dyDescent="0.25">
      <c r="A13" s="46" t="s">
        <v>8</v>
      </c>
      <c r="B13" s="38" t="s">
        <v>72</v>
      </c>
      <c r="C13" s="85">
        <v>7.1004622065968268E-4</v>
      </c>
      <c r="D13" s="85">
        <v>2.3233078529971048E-4</v>
      </c>
      <c r="E13" s="85">
        <v>9.7101247965440656E-3</v>
      </c>
      <c r="F13" s="85">
        <v>4.3552498753162615E-4</v>
      </c>
      <c r="G13" s="85">
        <v>4.8959210899628298E-4</v>
      </c>
      <c r="H13" s="85">
        <v>5.057832198962618E-3</v>
      </c>
      <c r="I13" s="85">
        <v>1.1364552788216782</v>
      </c>
      <c r="J13" s="85">
        <v>8.0201115470278849E-4</v>
      </c>
      <c r="K13" s="85">
        <v>2.0993879039799719E-3</v>
      </c>
      <c r="L13" s="85">
        <v>1.739368618471384E-2</v>
      </c>
      <c r="M13" s="85">
        <v>5.0463606326572831E-4</v>
      </c>
      <c r="N13" s="85">
        <v>2.8340978354022536E-4</v>
      </c>
      <c r="O13" s="85">
        <v>2.3528455109210104E-4</v>
      </c>
      <c r="P13" s="85">
        <v>4.3242835364623052E-4</v>
      </c>
      <c r="Q13" s="85">
        <v>3.8264276390778646E-4</v>
      </c>
      <c r="R13" s="85">
        <v>3.3977986873172188E-4</v>
      </c>
      <c r="S13" s="85">
        <v>1.5879226814271535E-4</v>
      </c>
      <c r="T13" s="85">
        <v>4.5999894698041518E-4</v>
      </c>
      <c r="U13" s="85">
        <v>2.9460274486933357E-4</v>
      </c>
      <c r="V13" s="85">
        <v>5.4074816170848001E-4</v>
      </c>
      <c r="W13" s="85">
        <v>5.1663587487504989E-4</v>
      </c>
      <c r="X13" s="85">
        <v>3.3253597009470087E-4</v>
      </c>
      <c r="Y13" s="85">
        <v>4.510910696069144E-4</v>
      </c>
      <c r="Z13" s="85">
        <v>5.0147507952745757E-4</v>
      </c>
      <c r="AA13" s="85">
        <v>4.5239785138620985E-4</v>
      </c>
      <c r="AB13" s="85">
        <v>2.2727592151039906E-4</v>
      </c>
      <c r="AC13" s="85">
        <v>5.582001221344175E-4</v>
      </c>
      <c r="AD13" s="85">
        <v>3.4453247555778764E-4</v>
      </c>
      <c r="AE13" s="85">
        <v>5.4706625172077207E-4</v>
      </c>
      <c r="AF13" s="85">
        <v>3.5754237612778563E-4</v>
      </c>
      <c r="AG13" s="85">
        <v>1.2867380643930833E-3</v>
      </c>
      <c r="AH13" s="85">
        <v>6.6266078540294291E-4</v>
      </c>
      <c r="AI13" s="85">
        <v>8.1673766433563652E-4</v>
      </c>
      <c r="AJ13" s="85">
        <v>7.9706905293640089E-4</v>
      </c>
      <c r="AK13" s="85">
        <v>2.9686953458098718E-4</v>
      </c>
      <c r="AL13" s="85">
        <v>5.3153821616364148E-3</v>
      </c>
      <c r="AM13" s="85">
        <v>2.8291351763828129E-4</v>
      </c>
      <c r="AN13" s="85">
        <v>4.3556344227116081E-4</v>
      </c>
      <c r="AO13" s="85">
        <v>5.2945695131826731E-4</v>
      </c>
      <c r="AP13" s="85">
        <v>2.2303429966570641E-4</v>
      </c>
      <c r="AQ13" s="85">
        <v>1.0218464498209045E-4</v>
      </c>
      <c r="AR13" s="85">
        <v>4.6582177472883528E-3</v>
      </c>
      <c r="AS13" s="85">
        <v>2.7522114813323915E-2</v>
      </c>
      <c r="AT13" s="85">
        <v>3.287529074531168E-4</v>
      </c>
      <c r="AU13" s="85">
        <v>2.3259554993937685E-4</v>
      </c>
      <c r="AV13" s="85">
        <v>1.7587986542169816E-4</v>
      </c>
      <c r="AW13" s="85">
        <v>1.0008740998628459E-4</v>
      </c>
      <c r="AX13" s="85">
        <v>1.6902290933424105E-4</v>
      </c>
      <c r="AY13" s="85">
        <v>1.7407241969671206E-4</v>
      </c>
      <c r="AZ13" s="85">
        <v>2.3183201625637839E-4</v>
      </c>
      <c r="BA13" s="85">
        <v>4.8150403895762469E-5</v>
      </c>
      <c r="BB13" s="85">
        <v>3.6166842424890006E-4</v>
      </c>
      <c r="BC13" s="85">
        <v>4.2075571897464775E-4</v>
      </c>
      <c r="BD13" s="85">
        <v>1.4342327458299973E-3</v>
      </c>
      <c r="BE13" s="85">
        <v>4.5285485106386108E-4</v>
      </c>
      <c r="BF13" s="85">
        <v>7.7800413393257304E-4</v>
      </c>
      <c r="BG13" s="85">
        <v>3.9363488169811184E-4</v>
      </c>
      <c r="BH13" s="85">
        <v>1.0741376663850998E-4</v>
      </c>
      <c r="BI13" s="85">
        <v>1.3799892300363063E-3</v>
      </c>
      <c r="BJ13" s="85">
        <v>2.9135172519412667E-4</v>
      </c>
      <c r="BK13" s="85">
        <v>2.3453019964828376E-4</v>
      </c>
      <c r="BL13" s="85">
        <v>1.1336009922884309E-3</v>
      </c>
      <c r="BM13" s="85">
        <v>3.5288039320393059E-4</v>
      </c>
      <c r="BN13" s="85">
        <v>1.9286222799722022E-3</v>
      </c>
      <c r="BO13" s="85">
        <v>2.375595693191979E-3</v>
      </c>
      <c r="BP13" s="85">
        <v>1.1129002447482063E-3</v>
      </c>
      <c r="BQ13" s="85">
        <v>3.7725986741334473E-4</v>
      </c>
      <c r="BR13" s="85">
        <v>5.6880297739181601E-4</v>
      </c>
      <c r="BS13" s="85">
        <v>4.5563201002837405E-4</v>
      </c>
      <c r="BT13" s="85">
        <v>3.4074244960201892E-4</v>
      </c>
      <c r="BU13" s="85">
        <v>0</v>
      </c>
    </row>
    <row r="14" spans="1:73" x14ac:dyDescent="0.25">
      <c r="A14" s="46" t="s">
        <v>9</v>
      </c>
      <c r="B14" s="38" t="s">
        <v>73</v>
      </c>
      <c r="C14" s="85">
        <v>3.8497246351340736E-5</v>
      </c>
      <c r="D14" s="85">
        <v>3.458600892103915E-5</v>
      </c>
      <c r="E14" s="85">
        <v>1.4357972785689773E-3</v>
      </c>
      <c r="F14" s="85">
        <v>7.1925312827483983E-5</v>
      </c>
      <c r="G14" s="85">
        <v>1.3094205141097484E-4</v>
      </c>
      <c r="H14" s="85">
        <v>7.0709594198296161E-5</v>
      </c>
      <c r="I14" s="85">
        <v>2.7430489747191987E-4</v>
      </c>
      <c r="J14" s="85">
        <v>1.0013002057493223</v>
      </c>
      <c r="K14" s="85">
        <v>1.1021028713942758E-4</v>
      </c>
      <c r="L14" s="85">
        <v>9.270972031321541E-4</v>
      </c>
      <c r="M14" s="85">
        <v>1.3430746708917735E-4</v>
      </c>
      <c r="N14" s="85">
        <v>9.6134592546255265E-5</v>
      </c>
      <c r="O14" s="85">
        <v>3.9269755605850627E-5</v>
      </c>
      <c r="P14" s="85">
        <v>6.7425697246998432E-5</v>
      </c>
      <c r="Q14" s="85">
        <v>4.0577440713504042E-5</v>
      </c>
      <c r="R14" s="85">
        <v>2.9506759157471131E-5</v>
      </c>
      <c r="S14" s="85">
        <v>2.1349305097836547E-5</v>
      </c>
      <c r="T14" s="85">
        <v>6.237619156334761E-5</v>
      </c>
      <c r="U14" s="85">
        <v>3.9378210897023994E-5</v>
      </c>
      <c r="V14" s="85">
        <v>1.028357930185034E-4</v>
      </c>
      <c r="W14" s="85">
        <v>3.7677763697841035E-5</v>
      </c>
      <c r="X14" s="85">
        <v>6.3339552910786245E-5</v>
      </c>
      <c r="Y14" s="85">
        <v>4.0418017098854171E-5</v>
      </c>
      <c r="Z14" s="85">
        <v>9.5743016183679215E-5</v>
      </c>
      <c r="AA14" s="85">
        <v>5.1226148936426167E-5</v>
      </c>
      <c r="AB14" s="85">
        <v>3.9145249177328489E-5</v>
      </c>
      <c r="AC14" s="85">
        <v>1.2102616222240625E-4</v>
      </c>
      <c r="AD14" s="85">
        <v>7.3400869240794031E-5</v>
      </c>
      <c r="AE14" s="85">
        <v>9.8013900993452059E-5</v>
      </c>
      <c r="AF14" s="85">
        <v>7.4382271910012634E-5</v>
      </c>
      <c r="AG14" s="85">
        <v>8.0060651149176736E-5</v>
      </c>
      <c r="AH14" s="85">
        <v>2.1651278994756448E-4</v>
      </c>
      <c r="AI14" s="85">
        <v>2.6705653668461716E-4</v>
      </c>
      <c r="AJ14" s="85">
        <v>2.1846633962639551E-4</v>
      </c>
      <c r="AK14" s="85">
        <v>5.457182418304955E-5</v>
      </c>
      <c r="AL14" s="85">
        <v>1.2633587693118486E-4</v>
      </c>
      <c r="AM14" s="85">
        <v>8.9151826296196194E-5</v>
      </c>
      <c r="AN14" s="85">
        <v>1.3286470589270606E-4</v>
      </c>
      <c r="AO14" s="85">
        <v>1.8909251726814271E-4</v>
      </c>
      <c r="AP14" s="85">
        <v>6.5418516139392283E-5</v>
      </c>
      <c r="AQ14" s="85">
        <v>2.815353755621428E-5</v>
      </c>
      <c r="AR14" s="85">
        <v>7.603329268412581E-3</v>
      </c>
      <c r="AS14" s="85">
        <v>1.2703561943155256E-2</v>
      </c>
      <c r="AT14" s="85">
        <v>4.8570642715025716E-5</v>
      </c>
      <c r="AU14" s="85">
        <v>8.7316674714334685E-5</v>
      </c>
      <c r="AV14" s="85">
        <v>3.665683775790175E-5</v>
      </c>
      <c r="AW14" s="85">
        <v>3.7419035584571831E-5</v>
      </c>
      <c r="AX14" s="85">
        <v>7.7072253770358985E-5</v>
      </c>
      <c r="AY14" s="85">
        <v>7.4819724499302975E-5</v>
      </c>
      <c r="AZ14" s="85">
        <v>9.2038800217522849E-5</v>
      </c>
      <c r="BA14" s="85">
        <v>1.9162752754901459E-5</v>
      </c>
      <c r="BB14" s="85">
        <v>1.7615175774463127E-4</v>
      </c>
      <c r="BC14" s="85">
        <v>1.5132731823436885E-4</v>
      </c>
      <c r="BD14" s="85">
        <v>9.3862116021758041E-5</v>
      </c>
      <c r="BE14" s="85">
        <v>1.4260981509899384E-4</v>
      </c>
      <c r="BF14" s="85">
        <v>1.1164353049232891E-4</v>
      </c>
      <c r="BG14" s="85">
        <v>1.6111400550221597E-4</v>
      </c>
      <c r="BH14" s="85">
        <v>5.8646519496259874E-5</v>
      </c>
      <c r="BI14" s="85">
        <v>7.731096230243744E-4</v>
      </c>
      <c r="BJ14" s="85">
        <v>1.1612835714627215E-4</v>
      </c>
      <c r="BK14" s="85">
        <v>1.1645393319722076E-4</v>
      </c>
      <c r="BL14" s="85">
        <v>3.8641695252031023E-4</v>
      </c>
      <c r="BM14" s="85">
        <v>6.1174163082145154E-5</v>
      </c>
      <c r="BN14" s="85">
        <v>1.45837961863967E-3</v>
      </c>
      <c r="BO14" s="85">
        <v>2.1999104737659776E-4</v>
      </c>
      <c r="BP14" s="85">
        <v>6.4505838893743402E-4</v>
      </c>
      <c r="BQ14" s="85">
        <v>1.6879207413824347E-4</v>
      </c>
      <c r="BR14" s="85">
        <v>2.6736650319480267E-4</v>
      </c>
      <c r="BS14" s="85">
        <v>1.4096765393092932E-4</v>
      </c>
      <c r="BT14" s="85">
        <v>1.0618468214470853E-4</v>
      </c>
      <c r="BU14" s="85">
        <v>0</v>
      </c>
    </row>
    <row r="15" spans="1:73" x14ac:dyDescent="0.25">
      <c r="A15" s="46" t="s">
        <v>10</v>
      </c>
      <c r="B15" s="38" t="s">
        <v>74</v>
      </c>
      <c r="C15" s="85">
        <v>0.23624704613567188</v>
      </c>
      <c r="D15" s="85">
        <v>5.3105160464010804E-3</v>
      </c>
      <c r="E15" s="85">
        <v>9.6117730406360764E-4</v>
      </c>
      <c r="F15" s="85">
        <v>1.15454067293227E-4</v>
      </c>
      <c r="G15" s="85">
        <v>1.3466118648528227E-4</v>
      </c>
      <c r="H15" s="85">
        <v>0.11209287460517778</v>
      </c>
      <c r="I15" s="85">
        <v>4.9730209714187725E-4</v>
      </c>
      <c r="J15" s="85">
        <v>0.1282886226867663</v>
      </c>
      <c r="K15" s="85">
        <v>1.0155442027590174</v>
      </c>
      <c r="L15" s="85">
        <v>1.0353615670881633E-2</v>
      </c>
      <c r="M15" s="85">
        <v>1.847239677759276E-2</v>
      </c>
      <c r="N15" s="85">
        <v>1.3493998931211686E-3</v>
      </c>
      <c r="O15" s="85">
        <v>1.1457330344591174E-4</v>
      </c>
      <c r="P15" s="85">
        <v>1.1359830953668088E-3</v>
      </c>
      <c r="Q15" s="85">
        <v>1.0124336558474908E-3</v>
      </c>
      <c r="R15" s="85">
        <v>7.2299462744659533E-5</v>
      </c>
      <c r="S15" s="85">
        <v>3.4695834491088914E-5</v>
      </c>
      <c r="T15" s="85">
        <v>1.0047441605926651E-4</v>
      </c>
      <c r="U15" s="85">
        <v>6.4922899074758408E-5</v>
      </c>
      <c r="V15" s="85">
        <v>1.342537412104505E-4</v>
      </c>
      <c r="W15" s="85">
        <v>1.0583008007594789E-4</v>
      </c>
      <c r="X15" s="85">
        <v>8.2471404581044004E-5</v>
      </c>
      <c r="Y15" s="85">
        <v>1.0078494679679632E-4</v>
      </c>
      <c r="Z15" s="85">
        <v>1.2585963176449513E-4</v>
      </c>
      <c r="AA15" s="85">
        <v>9.4955732056278377E-5</v>
      </c>
      <c r="AB15" s="85">
        <v>6.3965220554606156E-5</v>
      </c>
      <c r="AC15" s="85">
        <v>1.8072699376494973E-4</v>
      </c>
      <c r="AD15" s="85">
        <v>2.4814158526688883E-4</v>
      </c>
      <c r="AE15" s="85">
        <v>1.3557437284400782E-4</v>
      </c>
      <c r="AF15" s="85">
        <v>1.2532580045535236E-4</v>
      </c>
      <c r="AG15" s="85">
        <v>2.5291268965792462E-4</v>
      </c>
      <c r="AH15" s="85">
        <v>2.1566694123552143E-4</v>
      </c>
      <c r="AI15" s="85">
        <v>6.9167346163574001E-4</v>
      </c>
      <c r="AJ15" s="85">
        <v>1.647913894173088E-4</v>
      </c>
      <c r="AK15" s="85">
        <v>7.3508801166395163E-5</v>
      </c>
      <c r="AL15" s="85">
        <v>5.4963090078743028E-4</v>
      </c>
      <c r="AM15" s="85">
        <v>1.4029978318186864E-3</v>
      </c>
      <c r="AN15" s="85">
        <v>1.2470036126896428E-4</v>
      </c>
      <c r="AO15" s="85">
        <v>2.029298663637455E-4</v>
      </c>
      <c r="AP15" s="85">
        <v>7.8529305112389177E-5</v>
      </c>
      <c r="AQ15" s="85">
        <v>3.0287033684495128E-5</v>
      </c>
      <c r="AR15" s="85">
        <v>5.3851739312790626E-3</v>
      </c>
      <c r="AS15" s="85">
        <v>8.1355625447771598E-3</v>
      </c>
      <c r="AT15" s="85">
        <v>9.7747850623294293E-5</v>
      </c>
      <c r="AU15" s="85">
        <v>1.0240263377304193E-4</v>
      </c>
      <c r="AV15" s="85">
        <v>6.2263599132249479E-5</v>
      </c>
      <c r="AW15" s="85">
        <v>5.1939375852164948E-5</v>
      </c>
      <c r="AX15" s="85">
        <v>2.3746071841969509E-4</v>
      </c>
      <c r="AY15" s="85">
        <v>1.0396639579975923E-4</v>
      </c>
      <c r="AZ15" s="85">
        <v>1.6359299917476701E-4</v>
      </c>
      <c r="BA15" s="85">
        <v>1.9798443888643845E-5</v>
      </c>
      <c r="BB15" s="85">
        <v>1.6956961734493803E-4</v>
      </c>
      <c r="BC15" s="85">
        <v>1.1518669036738956E-3</v>
      </c>
      <c r="BD15" s="85">
        <v>2.8369697147545454E-3</v>
      </c>
      <c r="BE15" s="85">
        <v>1.6216661082841266E-4</v>
      </c>
      <c r="BF15" s="85">
        <v>1.4748054867106341E-3</v>
      </c>
      <c r="BG15" s="85">
        <v>1.4280713194341301E-4</v>
      </c>
      <c r="BH15" s="85">
        <v>4.3707654788593755E-5</v>
      </c>
      <c r="BI15" s="85">
        <v>5.3070703261196787E-4</v>
      </c>
      <c r="BJ15" s="85">
        <v>1.3693737954353964E-4</v>
      </c>
      <c r="BK15" s="85">
        <v>3.5524073104035059E-4</v>
      </c>
      <c r="BL15" s="85">
        <v>6.5145545435460939E-4</v>
      </c>
      <c r="BM15" s="85">
        <v>6.7460718752095311E-5</v>
      </c>
      <c r="BN15" s="85">
        <v>9.3864842726463138E-4</v>
      </c>
      <c r="BO15" s="85">
        <v>4.383269902570381E-4</v>
      </c>
      <c r="BP15" s="85">
        <v>9.3401680460484789E-4</v>
      </c>
      <c r="BQ15" s="85">
        <v>2.9708433222118083E-4</v>
      </c>
      <c r="BR15" s="85">
        <v>2.1088149972071281E-4</v>
      </c>
      <c r="BS15" s="85">
        <v>5.1788204064180329E-4</v>
      </c>
      <c r="BT15" s="85">
        <v>1.0818348613095091E-4</v>
      </c>
      <c r="BU15" s="85">
        <v>0</v>
      </c>
    </row>
    <row r="16" spans="1:73" x14ac:dyDescent="0.25">
      <c r="A16" s="46" t="s">
        <v>11</v>
      </c>
      <c r="B16" s="38" t="s">
        <v>75</v>
      </c>
      <c r="C16" s="85">
        <v>2.1501173499599843E-2</v>
      </c>
      <c r="D16" s="85">
        <v>5.3424574199169251E-4</v>
      </c>
      <c r="E16" s="85">
        <v>3.5706477619421658E-3</v>
      </c>
      <c r="F16" s="85">
        <v>2.4574232601597856E-4</v>
      </c>
      <c r="G16" s="85">
        <v>1.807495964107718E-4</v>
      </c>
      <c r="H16" s="85">
        <v>1.5688302519575384E-2</v>
      </c>
      <c r="I16" s="85">
        <v>1.3134436768090851E-2</v>
      </c>
      <c r="J16" s="85">
        <v>1.2149122571064484E-2</v>
      </c>
      <c r="K16" s="85">
        <v>9.2281137847683437E-2</v>
      </c>
      <c r="L16" s="85">
        <v>1.0426022554814447</v>
      </c>
      <c r="M16" s="85">
        <v>1.8786142083514928E-3</v>
      </c>
      <c r="N16" s="85">
        <v>2.2607802950808478E-4</v>
      </c>
      <c r="O16" s="85">
        <v>2.1430721305283401E-4</v>
      </c>
      <c r="P16" s="85">
        <v>2.173186453898829E-4</v>
      </c>
      <c r="Q16" s="85">
        <v>1.7261066147619314E-4</v>
      </c>
      <c r="R16" s="85">
        <v>7.7349937887355867E-5</v>
      </c>
      <c r="S16" s="85">
        <v>4.3185241583072449E-5</v>
      </c>
      <c r="T16" s="85">
        <v>1.2443313824013201E-4</v>
      </c>
      <c r="U16" s="85">
        <v>8.0254141976708636E-5</v>
      </c>
      <c r="V16" s="85">
        <v>1.6650121691171718E-4</v>
      </c>
      <c r="W16" s="85">
        <v>1.8949516260454352E-4</v>
      </c>
      <c r="X16" s="85">
        <v>1.1735374075957141E-4</v>
      </c>
      <c r="Y16" s="85">
        <v>8.8852476989718647E-5</v>
      </c>
      <c r="Z16" s="85">
        <v>1.4576959910197877E-4</v>
      </c>
      <c r="AA16" s="85">
        <v>9.7341068568042563E-5</v>
      </c>
      <c r="AB16" s="85">
        <v>6.5085322981712546E-5</v>
      </c>
      <c r="AC16" s="85">
        <v>1.7189217475525474E-4</v>
      </c>
      <c r="AD16" s="85">
        <v>1.2580108430783769E-4</v>
      </c>
      <c r="AE16" s="85">
        <v>1.3905724458671063E-4</v>
      </c>
      <c r="AF16" s="85">
        <v>1.2675865877375994E-4</v>
      </c>
      <c r="AG16" s="85">
        <v>5.7539597430194742E-4</v>
      </c>
      <c r="AH16" s="85">
        <v>2.9856165578201851E-4</v>
      </c>
      <c r="AI16" s="85">
        <v>4.0571933801851874E-4</v>
      </c>
      <c r="AJ16" s="85">
        <v>8.9923802592397684E-4</v>
      </c>
      <c r="AK16" s="85">
        <v>8.0758803840337069E-5</v>
      </c>
      <c r="AL16" s="85">
        <v>6.3087747386912348E-4</v>
      </c>
      <c r="AM16" s="85">
        <v>3.1435677279390706E-4</v>
      </c>
      <c r="AN16" s="85">
        <v>1.4851665481441315E-4</v>
      </c>
      <c r="AO16" s="85">
        <v>2.0050273802101759E-4</v>
      </c>
      <c r="AP16" s="85">
        <v>9.815604108960588E-5</v>
      </c>
      <c r="AQ16" s="85">
        <v>4.0922368752127173E-5</v>
      </c>
      <c r="AR16" s="85">
        <v>5.9639544585180452E-3</v>
      </c>
      <c r="AS16" s="85">
        <v>1.1136819262401957E-2</v>
      </c>
      <c r="AT16" s="85">
        <v>8.2003452197931424E-5</v>
      </c>
      <c r="AU16" s="85">
        <v>1.6734272673572437E-4</v>
      </c>
      <c r="AV16" s="85">
        <v>6.7157202221932092E-5</v>
      </c>
      <c r="AW16" s="85">
        <v>4.6076855146418681E-5</v>
      </c>
      <c r="AX16" s="85">
        <v>9.8291932197479065E-5</v>
      </c>
      <c r="AY16" s="85">
        <v>8.233036863567905E-5</v>
      </c>
      <c r="AZ16" s="85">
        <v>1.1258557852603911E-4</v>
      </c>
      <c r="BA16" s="85">
        <v>4.4393307233549664E-5</v>
      </c>
      <c r="BB16" s="85">
        <v>1.6953563496816066E-4</v>
      </c>
      <c r="BC16" s="85">
        <v>2.678132081931159E-4</v>
      </c>
      <c r="BD16" s="85">
        <v>2.2500636062567363E-3</v>
      </c>
      <c r="BE16" s="85">
        <v>1.6714646000350617E-4</v>
      </c>
      <c r="BF16" s="85">
        <v>2.4835863720423432E-4</v>
      </c>
      <c r="BG16" s="85">
        <v>1.7160307572249359E-4</v>
      </c>
      <c r="BH16" s="85">
        <v>5.1334042220552555E-5</v>
      </c>
      <c r="BI16" s="85">
        <v>6.7934174133393551E-4</v>
      </c>
      <c r="BJ16" s="85">
        <v>1.254370950072886E-4</v>
      </c>
      <c r="BK16" s="85">
        <v>7.3252010486192444E-4</v>
      </c>
      <c r="BL16" s="85">
        <v>3.1189858487178595E-4</v>
      </c>
      <c r="BM16" s="85">
        <v>1.8206755448888176E-4</v>
      </c>
      <c r="BN16" s="85">
        <v>4.5841857440512469E-4</v>
      </c>
      <c r="BO16" s="85">
        <v>5.7484483045052055E-4</v>
      </c>
      <c r="BP16" s="85">
        <v>6.4376669818013701E-4</v>
      </c>
      <c r="BQ16" s="85">
        <v>2.1518234001183931E-4</v>
      </c>
      <c r="BR16" s="85">
        <v>2.5343908563398254E-4</v>
      </c>
      <c r="BS16" s="85">
        <v>2.0898710104067886E-4</v>
      </c>
      <c r="BT16" s="85">
        <v>2.9574386069693186E-4</v>
      </c>
      <c r="BU16" s="85">
        <v>0</v>
      </c>
    </row>
    <row r="17" spans="1:73" x14ac:dyDescent="0.25">
      <c r="A17" s="46" t="s">
        <v>178</v>
      </c>
      <c r="B17" s="38" t="s">
        <v>179</v>
      </c>
      <c r="C17" s="85">
        <v>6.5224217417424882E-5</v>
      </c>
      <c r="D17" s="85">
        <v>1.0205206575396463E-4</v>
      </c>
      <c r="E17" s="85">
        <v>9.0441200927641205E-4</v>
      </c>
      <c r="F17" s="85">
        <v>3.6121623088423955E-4</v>
      </c>
      <c r="G17" s="85">
        <v>5.143706646681352E-4</v>
      </c>
      <c r="H17" s="85">
        <v>1.6197080948999342E-4</v>
      </c>
      <c r="I17" s="85">
        <v>2.470606460525544E-4</v>
      </c>
      <c r="J17" s="85">
        <v>1.9502448056957876E-4</v>
      </c>
      <c r="K17" s="85">
        <v>1.1060313715974209E-4</v>
      </c>
      <c r="L17" s="85">
        <v>1.7136681462663061E-4</v>
      </c>
      <c r="M17" s="85">
        <v>1.0238504187429056</v>
      </c>
      <c r="N17" s="85">
        <v>3.2054539498903783E-4</v>
      </c>
      <c r="O17" s="85">
        <v>1.1056116484415184E-4</v>
      </c>
      <c r="P17" s="85">
        <v>1.7142745457212252E-4</v>
      </c>
      <c r="Q17" s="85">
        <v>1.2363440093949804E-4</v>
      </c>
      <c r="R17" s="85">
        <v>9.6578953335104445E-5</v>
      </c>
      <c r="S17" s="85">
        <v>5.6655843955722872E-5</v>
      </c>
      <c r="T17" s="85">
        <v>1.7413204609530652E-4</v>
      </c>
      <c r="U17" s="85">
        <v>1.307375125730787E-4</v>
      </c>
      <c r="V17" s="85">
        <v>2.9843197496503637E-4</v>
      </c>
      <c r="W17" s="85">
        <v>1.1993269508040154E-4</v>
      </c>
      <c r="X17" s="85">
        <v>1.8686557416421935E-4</v>
      </c>
      <c r="Y17" s="85">
        <v>1.2236948448693299E-4</v>
      </c>
      <c r="Z17" s="85">
        <v>2.0863971326412088E-4</v>
      </c>
      <c r="AA17" s="85">
        <v>1.2875519116382496E-4</v>
      </c>
      <c r="AB17" s="85">
        <v>1.331875007460933E-4</v>
      </c>
      <c r="AC17" s="85">
        <v>3.7098679883231807E-4</v>
      </c>
      <c r="AD17" s="85">
        <v>2.2615646874491813E-4</v>
      </c>
      <c r="AE17" s="85">
        <v>3.2424117386691074E-4</v>
      </c>
      <c r="AF17" s="85">
        <v>2.1511112498911065E-4</v>
      </c>
      <c r="AG17" s="85">
        <v>2.5339864331089582E-4</v>
      </c>
      <c r="AH17" s="85">
        <v>7.5576368411910621E-4</v>
      </c>
      <c r="AI17" s="85">
        <v>9.8878401663253382E-4</v>
      </c>
      <c r="AJ17" s="85">
        <v>4.6501294655514974E-4</v>
      </c>
      <c r="AK17" s="85">
        <v>1.6355013585903736E-4</v>
      </c>
      <c r="AL17" s="85">
        <v>4.1419517683007452E-4</v>
      </c>
      <c r="AM17" s="85">
        <v>2.8294019556702977E-4</v>
      </c>
      <c r="AN17" s="85">
        <v>4.6433183201341163E-4</v>
      </c>
      <c r="AO17" s="85">
        <v>5.5783864208475847E-4</v>
      </c>
      <c r="AP17" s="85">
        <v>1.9953748332905002E-4</v>
      </c>
      <c r="AQ17" s="85">
        <v>8.7768982333644581E-5</v>
      </c>
      <c r="AR17" s="85">
        <v>5.3793780155667187E-3</v>
      </c>
      <c r="AS17" s="85">
        <v>5.8151121988716928E-2</v>
      </c>
      <c r="AT17" s="85">
        <v>1.5281318546432352E-4</v>
      </c>
      <c r="AU17" s="85">
        <v>3.1718158837716349E-4</v>
      </c>
      <c r="AV17" s="85">
        <v>8.7406536245114119E-5</v>
      </c>
      <c r="AW17" s="85">
        <v>1.2631793202749555E-4</v>
      </c>
      <c r="AX17" s="85">
        <v>2.2926277530764053E-4</v>
      </c>
      <c r="AY17" s="85">
        <v>2.5987311343797162E-4</v>
      </c>
      <c r="AZ17" s="85">
        <v>3.027486624169809E-4</v>
      </c>
      <c r="BA17" s="85">
        <v>3.8620076870816102E-5</v>
      </c>
      <c r="BB17" s="85">
        <v>5.5145518474280402E-4</v>
      </c>
      <c r="BC17" s="85">
        <v>4.5391846653002938E-4</v>
      </c>
      <c r="BD17" s="85">
        <v>2.5281618799293605E-4</v>
      </c>
      <c r="BE17" s="85">
        <v>4.0773132457917174E-4</v>
      </c>
      <c r="BF17" s="85">
        <v>2.6682247264640379E-4</v>
      </c>
      <c r="BG17" s="85">
        <v>4.7494311982143204E-4</v>
      </c>
      <c r="BH17" s="85">
        <v>1.9253937951495387E-4</v>
      </c>
      <c r="BI17" s="85">
        <v>2.6836792856811541E-3</v>
      </c>
      <c r="BJ17" s="85">
        <v>3.6903595798073926E-4</v>
      </c>
      <c r="BK17" s="85">
        <v>2.9226158974212367E-4</v>
      </c>
      <c r="BL17" s="85">
        <v>1.8222747269293852E-3</v>
      </c>
      <c r="BM17" s="85">
        <v>2.5143442727672537E-4</v>
      </c>
      <c r="BN17" s="85">
        <v>1.8031084190972063E-3</v>
      </c>
      <c r="BO17" s="85">
        <v>4.343184083007374E-4</v>
      </c>
      <c r="BP17" s="85">
        <v>1.2637930773260826E-3</v>
      </c>
      <c r="BQ17" s="85">
        <v>4.9662678943126408E-4</v>
      </c>
      <c r="BR17" s="85">
        <v>9.581546245731378E-4</v>
      </c>
      <c r="BS17" s="85">
        <v>5.237724794416262E-4</v>
      </c>
      <c r="BT17" s="85">
        <v>8.4737307253869511E-4</v>
      </c>
      <c r="BU17" s="85">
        <v>0</v>
      </c>
    </row>
    <row r="18" spans="1:73" x14ac:dyDescent="0.25">
      <c r="A18" s="46" t="s">
        <v>12</v>
      </c>
      <c r="B18" s="38" t="s">
        <v>76</v>
      </c>
      <c r="C18" s="85">
        <v>1.9238578149077601E-5</v>
      </c>
      <c r="D18" s="85">
        <v>1.6058998112019452E-4</v>
      </c>
      <c r="E18" s="85">
        <v>1.1404080446234708E-2</v>
      </c>
      <c r="F18" s="85">
        <v>2.8786083213839194E-3</v>
      </c>
      <c r="G18" s="85">
        <v>5.2959508352313985E-5</v>
      </c>
      <c r="H18" s="85">
        <v>5.267629833194752E-5</v>
      </c>
      <c r="I18" s="85">
        <v>8.7578455621911688E-4</v>
      </c>
      <c r="J18" s="85">
        <v>3.8381949006580795E-5</v>
      </c>
      <c r="K18" s="85">
        <v>3.1607323648192906E-5</v>
      </c>
      <c r="L18" s="85">
        <v>3.9664124772359279E-5</v>
      </c>
      <c r="M18" s="85">
        <v>3.327020866711123E-5</v>
      </c>
      <c r="N18" s="85">
        <v>1.0550548011047181</v>
      </c>
      <c r="O18" s="85">
        <v>2.7857637985602437E-3</v>
      </c>
      <c r="P18" s="85">
        <v>8.5105844555859633E-5</v>
      </c>
      <c r="Q18" s="85">
        <v>5.5250502315206311E-5</v>
      </c>
      <c r="R18" s="85">
        <v>2.6048033077833294E-5</v>
      </c>
      <c r="S18" s="85">
        <v>8.4129669132010444E-6</v>
      </c>
      <c r="T18" s="85">
        <v>3.3020617827068157E-5</v>
      </c>
      <c r="U18" s="85">
        <v>3.7598689149380054E-5</v>
      </c>
      <c r="V18" s="85">
        <v>5.6130122477835321E-5</v>
      </c>
      <c r="W18" s="85">
        <v>3.23974155171529E-5</v>
      </c>
      <c r="X18" s="85">
        <v>9.8664930310351232E-5</v>
      </c>
      <c r="Y18" s="85">
        <v>3.62628601713376E-5</v>
      </c>
      <c r="Z18" s="85">
        <v>5.0236215270951684E-5</v>
      </c>
      <c r="AA18" s="85">
        <v>3.4013425702593925E-5</v>
      </c>
      <c r="AB18" s="85">
        <v>2.4790622044341347E-3</v>
      </c>
      <c r="AC18" s="85">
        <v>4.8443627243932592E-5</v>
      </c>
      <c r="AD18" s="85">
        <v>4.5785786229026069E-3</v>
      </c>
      <c r="AE18" s="85">
        <v>4.545425715488494E-5</v>
      </c>
      <c r="AF18" s="85">
        <v>5.0039912700297616E-5</v>
      </c>
      <c r="AG18" s="85">
        <v>4.0540384960892653E-5</v>
      </c>
      <c r="AH18" s="85">
        <v>5.7021606432078736E-5</v>
      </c>
      <c r="AI18" s="85">
        <v>9.9578488774704481E-5</v>
      </c>
      <c r="AJ18" s="85">
        <v>1.2459328269282094E-4</v>
      </c>
      <c r="AK18" s="85">
        <v>4.2740341724043158E-4</v>
      </c>
      <c r="AL18" s="85">
        <v>1.3553343868851221E-4</v>
      </c>
      <c r="AM18" s="85">
        <v>4.5176082607002818E-5</v>
      </c>
      <c r="AN18" s="85">
        <v>6.6422390375838909E-5</v>
      </c>
      <c r="AO18" s="85">
        <v>5.8624741732028872E-5</v>
      </c>
      <c r="AP18" s="85">
        <v>2.3735765021307153E-4</v>
      </c>
      <c r="AQ18" s="85">
        <v>1.9051953012738201E-5</v>
      </c>
      <c r="AR18" s="85">
        <v>2.258736049129082E-4</v>
      </c>
      <c r="AS18" s="85">
        <v>3.1054714977898272E-4</v>
      </c>
      <c r="AT18" s="85">
        <v>9.1289805912042599E-5</v>
      </c>
      <c r="AU18" s="85">
        <v>3.1441788560844118E-5</v>
      </c>
      <c r="AV18" s="85">
        <v>3.0509751094761408E-5</v>
      </c>
      <c r="AW18" s="85">
        <v>3.1106995086080901E-5</v>
      </c>
      <c r="AX18" s="85">
        <v>6.6230125609794872E-5</v>
      </c>
      <c r="AY18" s="85">
        <v>6.6752769536716062E-5</v>
      </c>
      <c r="AZ18" s="85">
        <v>9.6242793608420859E-5</v>
      </c>
      <c r="BA18" s="85">
        <v>1.3280843359624214E-5</v>
      </c>
      <c r="BB18" s="85">
        <v>4.7580919542358804E-5</v>
      </c>
      <c r="BC18" s="85">
        <v>3.4996517809281721E-5</v>
      </c>
      <c r="BD18" s="85">
        <v>8.6752288033222015E-5</v>
      </c>
      <c r="BE18" s="85">
        <v>2.1980520757188969E-4</v>
      </c>
      <c r="BF18" s="85">
        <v>2.935943547822679E-5</v>
      </c>
      <c r="BG18" s="85">
        <v>1.1598767312291532E-4</v>
      </c>
      <c r="BH18" s="85">
        <v>1.4748310371690247E-5</v>
      </c>
      <c r="BI18" s="85">
        <v>4.2366866545688016E-5</v>
      </c>
      <c r="BJ18" s="85">
        <v>1.558309417059859E-3</v>
      </c>
      <c r="BK18" s="85">
        <v>1.0630852936360213E-4</v>
      </c>
      <c r="BL18" s="85">
        <v>3.5789011480974976E-5</v>
      </c>
      <c r="BM18" s="85">
        <v>2.9271700664114166E-5</v>
      </c>
      <c r="BN18" s="85">
        <v>6.9680961665566498E-5</v>
      </c>
      <c r="BO18" s="85">
        <v>6.8314787857487729E-5</v>
      </c>
      <c r="BP18" s="85">
        <v>4.352537901792787E-5</v>
      </c>
      <c r="BQ18" s="85">
        <v>1.4034202346838376E-4</v>
      </c>
      <c r="BR18" s="85">
        <v>5.9838237091580776E-5</v>
      </c>
      <c r="BS18" s="85">
        <v>2.0901076924430869E-4</v>
      </c>
      <c r="BT18" s="85">
        <v>1.861701237384526E-4</v>
      </c>
      <c r="BU18" s="85">
        <v>0</v>
      </c>
    </row>
    <row r="19" spans="1:73" x14ac:dyDescent="0.25">
      <c r="A19" s="46" t="s">
        <v>13</v>
      </c>
      <c r="B19" s="38" t="s">
        <v>77</v>
      </c>
      <c r="C19" s="85">
        <v>8.5553954496050882E-5</v>
      </c>
      <c r="D19" s="85">
        <v>7.3799112069155616E-4</v>
      </c>
      <c r="E19" s="85">
        <v>2.1330260521106774E-3</v>
      </c>
      <c r="F19" s="85">
        <v>3.0267207616131897E-3</v>
      </c>
      <c r="G19" s="85">
        <v>1.0707758943841914E-4</v>
      </c>
      <c r="H19" s="85">
        <v>1.3570341081589474E-4</v>
      </c>
      <c r="I19" s="85">
        <v>5.2371192961511888E-4</v>
      </c>
      <c r="J19" s="85">
        <v>1.3347598131331287E-4</v>
      </c>
      <c r="K19" s="85">
        <v>1.267703414039634E-4</v>
      </c>
      <c r="L19" s="85">
        <v>1.0135566071309647E-4</v>
      </c>
      <c r="M19" s="85">
        <v>1.1087752688574309E-4</v>
      </c>
      <c r="N19" s="85">
        <v>9.806414784227749E-4</v>
      </c>
      <c r="O19" s="85">
        <v>1.0509070222037793</v>
      </c>
      <c r="P19" s="85">
        <v>2.5454914015626633E-4</v>
      </c>
      <c r="Q19" s="85">
        <v>2.0827100449008419E-4</v>
      </c>
      <c r="R19" s="85">
        <v>8.4668217025554344E-5</v>
      </c>
      <c r="S19" s="85">
        <v>3.4883167183143527E-5</v>
      </c>
      <c r="T19" s="85">
        <v>1.1238793099442944E-4</v>
      </c>
      <c r="U19" s="85">
        <v>8.2735003272012611E-5</v>
      </c>
      <c r="V19" s="85">
        <v>1.3998413868565419E-4</v>
      </c>
      <c r="W19" s="85">
        <v>2.3542758353927218E-4</v>
      </c>
      <c r="X19" s="85">
        <v>9.6292786927388546E-5</v>
      </c>
      <c r="Y19" s="85">
        <v>1.210221710889267E-4</v>
      </c>
      <c r="Z19" s="85">
        <v>1.1482410460328375E-4</v>
      </c>
      <c r="AA19" s="85">
        <v>1.1179013882765075E-4</v>
      </c>
      <c r="AB19" s="85">
        <v>4.1318174652365467E-4</v>
      </c>
      <c r="AC19" s="85">
        <v>1.3457411237428475E-4</v>
      </c>
      <c r="AD19" s="85">
        <v>4.7201384831032289E-3</v>
      </c>
      <c r="AE19" s="85">
        <v>1.2049069918012935E-4</v>
      </c>
      <c r="AF19" s="85">
        <v>1.2895273157842804E-4</v>
      </c>
      <c r="AG19" s="85">
        <v>9.954767447862554E-5</v>
      </c>
      <c r="AH19" s="85">
        <v>2.2136207590656211E-4</v>
      </c>
      <c r="AI19" s="85">
        <v>3.3224129999580049E-4</v>
      </c>
      <c r="AJ19" s="85">
        <v>4.9411950240650605E-4</v>
      </c>
      <c r="AK19" s="85">
        <v>3.6494689379133597E-4</v>
      </c>
      <c r="AL19" s="85">
        <v>1.0212249140027275E-3</v>
      </c>
      <c r="AM19" s="85">
        <v>5.2615519789416009E-4</v>
      </c>
      <c r="AN19" s="85">
        <v>1.1057929672630063E-4</v>
      </c>
      <c r="AO19" s="85">
        <v>1.3863586953487573E-4</v>
      </c>
      <c r="AP19" s="85">
        <v>2.2471943608226507E-4</v>
      </c>
      <c r="AQ19" s="85">
        <v>1.3151647825472435E-3</v>
      </c>
      <c r="AR19" s="85">
        <v>7.2982497501231428E-4</v>
      </c>
      <c r="AS19" s="85">
        <v>4.459269324327298E-4</v>
      </c>
      <c r="AT19" s="85">
        <v>3.8181682283443881E-4</v>
      </c>
      <c r="AU19" s="85">
        <v>5.0099945741324098E-4</v>
      </c>
      <c r="AV19" s="85">
        <v>6.7273444464285978E-5</v>
      </c>
      <c r="AW19" s="85">
        <v>3.2963099897003161E-5</v>
      </c>
      <c r="AX19" s="85">
        <v>1.8022121819675683E-4</v>
      </c>
      <c r="AY19" s="85">
        <v>1.9945924616464808E-4</v>
      </c>
      <c r="AZ19" s="85">
        <v>5.1187486304888523E-4</v>
      </c>
      <c r="BA19" s="85">
        <v>2.9626402314317942E-5</v>
      </c>
      <c r="BB19" s="85">
        <v>8.0931405904948774E-5</v>
      </c>
      <c r="BC19" s="85">
        <v>2.8791108607890791E-4</v>
      </c>
      <c r="BD19" s="85">
        <v>2.933989653904651E-4</v>
      </c>
      <c r="BE19" s="85">
        <v>1.8072355874278691E-4</v>
      </c>
      <c r="BF19" s="85">
        <v>1.4081585532330646E-4</v>
      </c>
      <c r="BG19" s="85">
        <v>1.5667914213804502E-4</v>
      </c>
      <c r="BH19" s="85">
        <v>1.6682522042830856E-5</v>
      </c>
      <c r="BI19" s="85">
        <v>1.1534568064600869E-4</v>
      </c>
      <c r="BJ19" s="85">
        <v>8.1385916715926766E-4</v>
      </c>
      <c r="BK19" s="85">
        <v>1.3733249397025713E-4</v>
      </c>
      <c r="BL19" s="85">
        <v>1.0859457019195519E-4</v>
      </c>
      <c r="BM19" s="85">
        <v>4.0394070731926555E-5</v>
      </c>
      <c r="BN19" s="85">
        <v>1.3732986535086497E-4</v>
      </c>
      <c r="BO19" s="85">
        <v>1.8759215328309508E-4</v>
      </c>
      <c r="BP19" s="85">
        <v>3.2570840167596179E-3</v>
      </c>
      <c r="BQ19" s="85">
        <v>8.154846295440097E-4</v>
      </c>
      <c r="BR19" s="85">
        <v>2.6566663758261482E-3</v>
      </c>
      <c r="BS19" s="85">
        <v>7.3915260832500456E-3</v>
      </c>
      <c r="BT19" s="85">
        <v>1.0826930486497823E-2</v>
      </c>
      <c r="BU19" s="85">
        <v>0</v>
      </c>
    </row>
    <row r="20" spans="1:73" x14ac:dyDescent="0.25">
      <c r="A20" s="46" t="s">
        <v>14</v>
      </c>
      <c r="B20" s="38" t="s">
        <v>78</v>
      </c>
      <c r="C20" s="85">
        <v>8.7793721933775062E-4</v>
      </c>
      <c r="D20" s="85">
        <v>6.2083160432754338E-4</v>
      </c>
      <c r="E20" s="85">
        <v>2.8644126124276236E-3</v>
      </c>
      <c r="F20" s="85">
        <v>1.1476242899651981E-2</v>
      </c>
      <c r="G20" s="85">
        <v>1.2747118574063668E-3</v>
      </c>
      <c r="H20" s="85">
        <v>8.2001364224447469E-4</v>
      </c>
      <c r="I20" s="85">
        <v>1.5433300159360089E-3</v>
      </c>
      <c r="J20" s="85">
        <v>1.1902823823787779E-3</v>
      </c>
      <c r="K20" s="85">
        <v>7.0773147406047053E-4</v>
      </c>
      <c r="L20" s="85">
        <v>1.6718366135091518E-3</v>
      </c>
      <c r="M20" s="85">
        <v>1.6405955637280138E-3</v>
      </c>
      <c r="N20" s="85">
        <v>2.3786881318910436E-3</v>
      </c>
      <c r="O20" s="85">
        <v>4.3362972053403922E-4</v>
      </c>
      <c r="P20" s="85">
        <v>1.1264213311818196</v>
      </c>
      <c r="Q20" s="85">
        <v>2.935473004729329E-2</v>
      </c>
      <c r="R20" s="85">
        <v>7.5669923014865892E-4</v>
      </c>
      <c r="S20" s="85">
        <v>2.5208610342512203E-4</v>
      </c>
      <c r="T20" s="85">
        <v>2.9444972535246122E-3</v>
      </c>
      <c r="U20" s="85">
        <v>9.4537425225403495E-4</v>
      </c>
      <c r="V20" s="85">
        <v>5.0067254435054659E-3</v>
      </c>
      <c r="W20" s="85">
        <v>4.5018418920665451E-3</v>
      </c>
      <c r="X20" s="85">
        <v>1.2133215522148891E-3</v>
      </c>
      <c r="Y20" s="85">
        <v>5.4584643686035324E-4</v>
      </c>
      <c r="Z20" s="85">
        <v>7.9669347352571388E-4</v>
      </c>
      <c r="AA20" s="85">
        <v>6.8017972846321471E-4</v>
      </c>
      <c r="AB20" s="85">
        <v>1.0663509275393545E-3</v>
      </c>
      <c r="AC20" s="85">
        <v>1.377969104152498E-3</v>
      </c>
      <c r="AD20" s="85">
        <v>0.1127544821125496</v>
      </c>
      <c r="AE20" s="85">
        <v>5.0593592401610571E-3</v>
      </c>
      <c r="AF20" s="85">
        <v>1.1658789700267392E-3</v>
      </c>
      <c r="AG20" s="85">
        <v>2.7695793300004179E-3</v>
      </c>
      <c r="AH20" s="85">
        <v>1.8829579118620756E-3</v>
      </c>
      <c r="AI20" s="85">
        <v>2.3558238883522892E-3</v>
      </c>
      <c r="AJ20" s="85">
        <v>1.3940795264967462E-2</v>
      </c>
      <c r="AK20" s="85">
        <v>5.114116999408836E-4</v>
      </c>
      <c r="AL20" s="85">
        <v>3.4458122319665288E-3</v>
      </c>
      <c r="AM20" s="85">
        <v>7.2259217697010956E-4</v>
      </c>
      <c r="AN20" s="85">
        <v>9.1241109540169145E-4</v>
      </c>
      <c r="AO20" s="85">
        <v>1.0780806742370743E-3</v>
      </c>
      <c r="AP20" s="85">
        <v>4.126965625384677E-3</v>
      </c>
      <c r="AQ20" s="85">
        <v>3.1973879603246447E-4</v>
      </c>
      <c r="AR20" s="85">
        <v>9.0971167902484384E-4</v>
      </c>
      <c r="AS20" s="85">
        <v>1.7121200529737152E-3</v>
      </c>
      <c r="AT20" s="85">
        <v>1.0197460842991657E-3</v>
      </c>
      <c r="AU20" s="85">
        <v>5.5318362217489543E-4</v>
      </c>
      <c r="AV20" s="85">
        <v>6.9828879028769307E-4</v>
      </c>
      <c r="AW20" s="85">
        <v>2.4322775936695288E-4</v>
      </c>
      <c r="AX20" s="85">
        <v>9.9194350309540964E-4</v>
      </c>
      <c r="AY20" s="85">
        <v>1.5495927757421168E-3</v>
      </c>
      <c r="AZ20" s="85">
        <v>1.7789989739237532E-3</v>
      </c>
      <c r="BA20" s="85">
        <v>5.9438677301744099E-4</v>
      </c>
      <c r="BB20" s="85">
        <v>6.8268166893504828E-4</v>
      </c>
      <c r="BC20" s="85">
        <v>9.8539901792777697E-4</v>
      </c>
      <c r="BD20" s="85">
        <v>1.9857886787393911E-3</v>
      </c>
      <c r="BE20" s="85">
        <v>6.6064164409943926E-4</v>
      </c>
      <c r="BF20" s="85">
        <v>6.2456269712386119E-4</v>
      </c>
      <c r="BG20" s="85">
        <v>2.0817148740091039E-3</v>
      </c>
      <c r="BH20" s="85">
        <v>8.4159337248614064E-5</v>
      </c>
      <c r="BI20" s="85">
        <v>5.084840572741389E-4</v>
      </c>
      <c r="BJ20" s="85">
        <v>4.8111160499720723E-3</v>
      </c>
      <c r="BK20" s="85">
        <v>7.6638337314721315E-4</v>
      </c>
      <c r="BL20" s="85">
        <v>5.0729783035779845E-4</v>
      </c>
      <c r="BM20" s="85">
        <v>2.1124529500892288E-4</v>
      </c>
      <c r="BN20" s="85">
        <v>1.0583719967227154E-3</v>
      </c>
      <c r="BO20" s="85">
        <v>5.9337054755341349E-4</v>
      </c>
      <c r="BP20" s="85">
        <v>5.9292874730954134E-4</v>
      </c>
      <c r="BQ20" s="85">
        <v>9.5088826539527758E-4</v>
      </c>
      <c r="BR20" s="85">
        <v>1.3558027141476255E-3</v>
      </c>
      <c r="BS20" s="85">
        <v>1.6579635637590906E-3</v>
      </c>
      <c r="BT20" s="85">
        <v>6.8656769612487432E-3</v>
      </c>
      <c r="BU20" s="85">
        <v>0</v>
      </c>
    </row>
    <row r="21" spans="1:73" x14ac:dyDescent="0.25">
      <c r="A21" s="46" t="s">
        <v>15</v>
      </c>
      <c r="B21" s="38" t="s">
        <v>79</v>
      </c>
      <c r="C21" s="85">
        <v>6.17790318548799E-4</v>
      </c>
      <c r="D21" s="85">
        <v>3.8405102475185367E-4</v>
      </c>
      <c r="E21" s="85">
        <v>2.9661186543373147E-4</v>
      </c>
      <c r="F21" s="85">
        <v>3.2944112577075907E-4</v>
      </c>
      <c r="G21" s="85">
        <v>2.7356983037070024E-4</v>
      </c>
      <c r="H21" s="85">
        <v>9.1445653609961361E-4</v>
      </c>
      <c r="I21" s="85">
        <v>5.6245478372046699E-3</v>
      </c>
      <c r="J21" s="85">
        <v>7.2555481130478607E-3</v>
      </c>
      <c r="K21" s="85">
        <v>2.2262618835795682E-3</v>
      </c>
      <c r="L21" s="85">
        <v>1.1592521280742818E-2</v>
      </c>
      <c r="M21" s="85">
        <v>4.9535112853953244E-3</v>
      </c>
      <c r="N21" s="85">
        <v>1.7287690469452172E-4</v>
      </c>
      <c r="O21" s="85">
        <v>2.5351069290421809E-3</v>
      </c>
      <c r="P21" s="85">
        <v>8.4053403230852208E-3</v>
      </c>
      <c r="Q21" s="85">
        <v>1.0155019382979393</v>
      </c>
      <c r="R21" s="85">
        <v>9.7243027507925763E-3</v>
      </c>
      <c r="S21" s="85">
        <v>7.53502985070521E-5</v>
      </c>
      <c r="T21" s="85">
        <v>1.748852141738801E-3</v>
      </c>
      <c r="U21" s="85">
        <v>1.7369471481352634E-3</v>
      </c>
      <c r="V21" s="85">
        <v>1.6523524048525627E-3</v>
      </c>
      <c r="W21" s="85">
        <v>2.909331853998335E-3</v>
      </c>
      <c r="X21" s="85">
        <v>1.0796019956757061E-3</v>
      </c>
      <c r="Y21" s="85">
        <v>6.5017405329911068E-4</v>
      </c>
      <c r="Z21" s="85">
        <v>1.3501662904752635E-3</v>
      </c>
      <c r="AA21" s="85">
        <v>3.1705496196652102E-4</v>
      </c>
      <c r="AB21" s="85">
        <v>6.7513864946305705E-4</v>
      </c>
      <c r="AC21" s="85">
        <v>5.8647286538393009E-4</v>
      </c>
      <c r="AD21" s="85">
        <v>1.696897611152314E-3</v>
      </c>
      <c r="AE21" s="85">
        <v>4.8193879495510641E-3</v>
      </c>
      <c r="AF21" s="85">
        <v>4.9832171887370072E-4</v>
      </c>
      <c r="AG21" s="85">
        <v>5.5081608268896069E-4</v>
      </c>
      <c r="AH21" s="85">
        <v>6.1972516486563552E-3</v>
      </c>
      <c r="AI21" s="85">
        <v>3.5657822634630981E-3</v>
      </c>
      <c r="AJ21" s="85">
        <v>4.0293376937125975E-4</v>
      </c>
      <c r="AK21" s="85">
        <v>6.0866525596105193E-4</v>
      </c>
      <c r="AL21" s="85">
        <v>4.9654453405857657E-4</v>
      </c>
      <c r="AM21" s="85">
        <v>7.7599742780543805E-4</v>
      </c>
      <c r="AN21" s="85">
        <v>4.3146274242240445E-4</v>
      </c>
      <c r="AO21" s="85">
        <v>2.2816431350835737E-4</v>
      </c>
      <c r="AP21" s="85">
        <v>2.4998386387432674E-4</v>
      </c>
      <c r="AQ21" s="85">
        <v>2.1242040891606732E-4</v>
      </c>
      <c r="AR21" s="85">
        <v>4.2330540234059624E-4</v>
      </c>
      <c r="AS21" s="85">
        <v>1.106495466450427E-3</v>
      </c>
      <c r="AT21" s="85">
        <v>2.97801487509418E-3</v>
      </c>
      <c r="AU21" s="85">
        <v>1.6705801987357692E-4</v>
      </c>
      <c r="AV21" s="85">
        <v>1.6470991206769483E-4</v>
      </c>
      <c r="AW21" s="85">
        <v>3.5050077974627266E-4</v>
      </c>
      <c r="AX21" s="85">
        <v>7.0211534933573082E-4</v>
      </c>
      <c r="AY21" s="85">
        <v>5.3725691208569946E-4</v>
      </c>
      <c r="AZ21" s="85">
        <v>1.3143380753635296E-3</v>
      </c>
      <c r="BA21" s="85">
        <v>6.9260582581549731E-5</v>
      </c>
      <c r="BB21" s="85">
        <v>8.993828174212664E-3</v>
      </c>
      <c r="BC21" s="85">
        <v>1.7803837323437488E-3</v>
      </c>
      <c r="BD21" s="85">
        <v>5.0742359983281971E-4</v>
      </c>
      <c r="BE21" s="85">
        <v>8.8031605342802147E-4</v>
      </c>
      <c r="BF21" s="85">
        <v>1.0055767701999852E-3</v>
      </c>
      <c r="BG21" s="85">
        <v>1.2232315899599069E-3</v>
      </c>
      <c r="BH21" s="85">
        <v>6.4698568168897302E-5</v>
      </c>
      <c r="BI21" s="85">
        <v>2.0502261417180702E-4</v>
      </c>
      <c r="BJ21" s="85">
        <v>1.9858540640680287E-3</v>
      </c>
      <c r="BK21" s="85">
        <v>5.8929836752588585E-4</v>
      </c>
      <c r="BL21" s="85">
        <v>1.4081513305812433E-4</v>
      </c>
      <c r="BM21" s="85">
        <v>2.6922466680067445E-4</v>
      </c>
      <c r="BN21" s="85">
        <v>2.6127447085016309E-4</v>
      </c>
      <c r="BO21" s="85">
        <v>3.1498345120245367E-4</v>
      </c>
      <c r="BP21" s="85">
        <v>4.8936872939920782E-4</v>
      </c>
      <c r="BQ21" s="85">
        <v>4.5447581830568626E-4</v>
      </c>
      <c r="BR21" s="85">
        <v>5.1322760268907443E-4</v>
      </c>
      <c r="BS21" s="85">
        <v>1.1821366062512249E-3</v>
      </c>
      <c r="BT21" s="85">
        <v>7.7839918648209326E-4</v>
      </c>
      <c r="BU21" s="85">
        <v>0</v>
      </c>
    </row>
    <row r="22" spans="1:73" x14ac:dyDescent="0.25">
      <c r="A22" s="46" t="s">
        <v>16</v>
      </c>
      <c r="B22" s="38" t="s">
        <v>80</v>
      </c>
      <c r="C22" s="85">
        <v>3.8724198737253652E-4</v>
      </c>
      <c r="D22" s="85">
        <v>1.1759342348354957E-3</v>
      </c>
      <c r="E22" s="85">
        <v>5.4106005396691254E-4</v>
      </c>
      <c r="F22" s="85">
        <v>6.5032653918215108E-4</v>
      </c>
      <c r="G22" s="85">
        <v>9.922122096177211E-4</v>
      </c>
      <c r="H22" s="85">
        <v>6.512062553249413E-4</v>
      </c>
      <c r="I22" s="85">
        <v>1.0213274975595984E-3</v>
      </c>
      <c r="J22" s="85">
        <v>1.2326433227316806E-3</v>
      </c>
      <c r="K22" s="85">
        <v>5.2137814455441159E-4</v>
      </c>
      <c r="L22" s="85">
        <v>6.9818993299803288E-4</v>
      </c>
      <c r="M22" s="85">
        <v>1.4657505374740085E-3</v>
      </c>
      <c r="N22" s="85">
        <v>5.5257790953171248E-4</v>
      </c>
      <c r="O22" s="85">
        <v>5.6687615283890485E-4</v>
      </c>
      <c r="P22" s="85">
        <v>1.3024040990101133E-3</v>
      </c>
      <c r="Q22" s="85">
        <v>6.4172402247717039E-4</v>
      </c>
      <c r="R22" s="85">
        <v>1.144445090536617</v>
      </c>
      <c r="S22" s="85">
        <v>2.5914217068007789E-4</v>
      </c>
      <c r="T22" s="85">
        <v>9.2185246105672865E-3</v>
      </c>
      <c r="U22" s="85">
        <v>7.7792676696322846E-4</v>
      </c>
      <c r="V22" s="85">
        <v>9.2732663071326635E-4</v>
      </c>
      <c r="W22" s="85">
        <v>1.4555070672776097E-3</v>
      </c>
      <c r="X22" s="85">
        <v>7.4378932722367211E-4</v>
      </c>
      <c r="Y22" s="85">
        <v>8.4356116834171161E-4</v>
      </c>
      <c r="Z22" s="85">
        <v>2.9786789685182528E-3</v>
      </c>
      <c r="AA22" s="85">
        <v>7.7297546216477235E-4</v>
      </c>
      <c r="AB22" s="85">
        <v>3.7861526835096954E-4</v>
      </c>
      <c r="AC22" s="85">
        <v>2.3194484984315079E-3</v>
      </c>
      <c r="AD22" s="85">
        <v>8.2318875083363689E-4</v>
      </c>
      <c r="AE22" s="85">
        <v>3.0332990257982101E-3</v>
      </c>
      <c r="AF22" s="85">
        <v>1.4376255687986535E-3</v>
      </c>
      <c r="AG22" s="85">
        <v>1.0038318464807045E-3</v>
      </c>
      <c r="AH22" s="85">
        <v>1.1777180032754625E-3</v>
      </c>
      <c r="AI22" s="85">
        <v>2.9295649007431836E-3</v>
      </c>
      <c r="AJ22" s="85">
        <v>1.497361813772612E-3</v>
      </c>
      <c r="AK22" s="85">
        <v>8.3577938343107859E-4</v>
      </c>
      <c r="AL22" s="85">
        <v>2.7454883142232298E-3</v>
      </c>
      <c r="AM22" s="85">
        <v>2.0023329948239514E-3</v>
      </c>
      <c r="AN22" s="85">
        <v>6.425077150475425E-4</v>
      </c>
      <c r="AO22" s="85">
        <v>1.2119940948698538E-3</v>
      </c>
      <c r="AP22" s="85">
        <v>5.9993849647901919E-4</v>
      </c>
      <c r="AQ22" s="85">
        <v>4.4106506892410913E-4</v>
      </c>
      <c r="AR22" s="85">
        <v>8.1672229992598496E-4</v>
      </c>
      <c r="AS22" s="85">
        <v>1.7356533021457073E-3</v>
      </c>
      <c r="AT22" s="85">
        <v>0.11071823570345334</v>
      </c>
      <c r="AU22" s="85">
        <v>1.15478902172325E-3</v>
      </c>
      <c r="AV22" s="85">
        <v>1.0375581555329937E-3</v>
      </c>
      <c r="AW22" s="85">
        <v>5.1456747127601454E-3</v>
      </c>
      <c r="AX22" s="85">
        <v>5.1947861430677216E-3</v>
      </c>
      <c r="AY22" s="85">
        <v>2.9154776031774742E-3</v>
      </c>
      <c r="AZ22" s="85">
        <v>4.0842911703699485E-3</v>
      </c>
      <c r="BA22" s="85">
        <v>2.716632092433361E-4</v>
      </c>
      <c r="BB22" s="85">
        <v>7.1476365725951568E-3</v>
      </c>
      <c r="BC22" s="85">
        <v>3.506022731366689E-2</v>
      </c>
      <c r="BD22" s="85">
        <v>3.6361673109676987E-3</v>
      </c>
      <c r="BE22" s="85">
        <v>6.3702437238502954E-2</v>
      </c>
      <c r="BF22" s="85">
        <v>6.626273089786602E-3</v>
      </c>
      <c r="BG22" s="85">
        <v>1.0504643696669332E-3</v>
      </c>
      <c r="BH22" s="85">
        <v>3.2831056643851025E-4</v>
      </c>
      <c r="BI22" s="85">
        <v>1.2291131945959826E-3</v>
      </c>
      <c r="BJ22" s="85">
        <v>6.2925412008831994E-3</v>
      </c>
      <c r="BK22" s="85">
        <v>1.7738479100338706E-3</v>
      </c>
      <c r="BL22" s="85">
        <v>2.8775059166750417E-3</v>
      </c>
      <c r="BM22" s="85">
        <v>6.5969250667330056E-4</v>
      </c>
      <c r="BN22" s="85">
        <v>2.5616909194443784E-3</v>
      </c>
      <c r="BO22" s="85">
        <v>2.5259144081200982E-3</v>
      </c>
      <c r="BP22" s="85">
        <v>2.4387788594074701E-3</v>
      </c>
      <c r="BQ22" s="85">
        <v>1.1034029034102333E-2</v>
      </c>
      <c r="BR22" s="85">
        <v>7.4494140746985101E-3</v>
      </c>
      <c r="BS22" s="85">
        <v>1.1933131598083435E-3</v>
      </c>
      <c r="BT22" s="85">
        <v>4.7700617399315769E-3</v>
      </c>
      <c r="BU22" s="85">
        <v>0</v>
      </c>
    </row>
    <row r="23" spans="1:73" x14ac:dyDescent="0.25">
      <c r="A23" s="46" t="s">
        <v>17</v>
      </c>
      <c r="B23" s="38" t="s">
        <v>81</v>
      </c>
      <c r="C23" s="85">
        <v>1.2895334201449428E-2</v>
      </c>
      <c r="D23" s="85">
        <v>2.9454362626418647E-2</v>
      </c>
      <c r="E23" s="85">
        <v>8.9893409173824115E-2</v>
      </c>
      <c r="F23" s="85">
        <v>3.0376309086703312E-2</v>
      </c>
      <c r="G23" s="85">
        <v>4.4934371161022495E-2</v>
      </c>
      <c r="H23" s="85">
        <v>1.19804045512332E-2</v>
      </c>
      <c r="I23" s="85">
        <v>1.7562107865679702E-2</v>
      </c>
      <c r="J23" s="85">
        <v>1.4279272976047577E-2</v>
      </c>
      <c r="K23" s="85">
        <v>9.463451615507934E-3</v>
      </c>
      <c r="L23" s="85">
        <v>7.0036686891840113E-3</v>
      </c>
      <c r="M23" s="85">
        <v>7.775195149487618E-3</v>
      </c>
      <c r="N23" s="85">
        <v>4.5685052990567148E-3</v>
      </c>
      <c r="O23" s="85">
        <v>2.6233438202795754E-3</v>
      </c>
      <c r="P23" s="85">
        <v>2.6537195285321547E-2</v>
      </c>
      <c r="Q23" s="85">
        <v>1.4638390173292954E-2</v>
      </c>
      <c r="R23" s="85">
        <v>7.625857212964441E-3</v>
      </c>
      <c r="S23" s="85">
        <v>1.0025373957657002</v>
      </c>
      <c r="T23" s="85">
        <v>1.3036821254695461E-2</v>
      </c>
      <c r="U23" s="85">
        <v>5.0867973610552557E-3</v>
      </c>
      <c r="V23" s="85">
        <v>4.4098987877026756E-2</v>
      </c>
      <c r="W23" s="85">
        <v>1.9725167210718323E-2</v>
      </c>
      <c r="X23" s="85">
        <v>6.8163061980832645E-3</v>
      </c>
      <c r="Y23" s="85">
        <v>3.2055394082219284E-3</v>
      </c>
      <c r="Z23" s="85">
        <v>7.4015721402141011E-3</v>
      </c>
      <c r="AA23" s="85">
        <v>4.6010416363900736E-3</v>
      </c>
      <c r="AB23" s="85">
        <v>3.0791739887604044E-3</v>
      </c>
      <c r="AC23" s="85">
        <v>5.7279012246830695E-3</v>
      </c>
      <c r="AD23" s="85">
        <v>8.8985744638523101E-3</v>
      </c>
      <c r="AE23" s="85">
        <v>6.538318379681103E-3</v>
      </c>
      <c r="AF23" s="85">
        <v>6.2734824185094653E-3</v>
      </c>
      <c r="AG23" s="85">
        <v>4.536566503399643E-2</v>
      </c>
      <c r="AH23" s="85">
        <v>2.2516509716872281E-2</v>
      </c>
      <c r="AI23" s="85">
        <v>1.5758874669820983E-2</v>
      </c>
      <c r="AJ23" s="85">
        <v>8.0633479185094874E-3</v>
      </c>
      <c r="AK23" s="85">
        <v>1.5329475375920739E-2</v>
      </c>
      <c r="AL23" s="85">
        <v>1.3363148586473523E-2</v>
      </c>
      <c r="AM23" s="85">
        <v>6.093106662828484E-3</v>
      </c>
      <c r="AN23" s="85">
        <v>0.11433957117996481</v>
      </c>
      <c r="AO23" s="85">
        <v>7.8497423247957013E-2</v>
      </c>
      <c r="AP23" s="85">
        <v>2.6579110239297325E-2</v>
      </c>
      <c r="AQ23" s="85">
        <v>1.3076420934001708E-2</v>
      </c>
      <c r="AR23" s="85">
        <v>6.8472878175832239E-3</v>
      </c>
      <c r="AS23" s="85">
        <v>4.6965583455435183E-3</v>
      </c>
      <c r="AT23" s="85">
        <v>7.5027527221839573E-3</v>
      </c>
      <c r="AU23" s="85">
        <v>2.9986727659597019E-3</v>
      </c>
      <c r="AV23" s="85">
        <v>3.1666323086090441E-3</v>
      </c>
      <c r="AW23" s="85">
        <v>1.7805137424182589E-3</v>
      </c>
      <c r="AX23" s="85">
        <v>2.0749734005609533E-3</v>
      </c>
      <c r="AY23" s="85">
        <v>2.1135794153386237E-3</v>
      </c>
      <c r="AZ23" s="85">
        <v>5.0817298804584771E-3</v>
      </c>
      <c r="BA23" s="85">
        <v>5.6508971465813471E-4</v>
      </c>
      <c r="BB23" s="85">
        <v>2.7366045796193691E-3</v>
      </c>
      <c r="BC23" s="85">
        <v>6.982979822393454E-3</v>
      </c>
      <c r="BD23" s="85">
        <v>4.9579079314083499E-3</v>
      </c>
      <c r="BE23" s="85">
        <v>5.5687260994657529E-3</v>
      </c>
      <c r="BF23" s="85">
        <v>4.190195511021213E-3</v>
      </c>
      <c r="BG23" s="85">
        <v>8.5541118582078447E-3</v>
      </c>
      <c r="BH23" s="85">
        <v>7.2316281961249296E-4</v>
      </c>
      <c r="BI23" s="85">
        <v>8.1572388819596432E-3</v>
      </c>
      <c r="BJ23" s="85">
        <v>8.6151427140421059E-3</v>
      </c>
      <c r="BK23" s="85">
        <v>4.607406350415056E-3</v>
      </c>
      <c r="BL23" s="85">
        <v>3.3784250839644912E-3</v>
      </c>
      <c r="BM23" s="85">
        <v>1.3699711447261657E-3</v>
      </c>
      <c r="BN23" s="85">
        <v>4.5623606415322064E-3</v>
      </c>
      <c r="BO23" s="85">
        <v>2.4848303308411227E-3</v>
      </c>
      <c r="BP23" s="85">
        <v>4.8632803102483949E-3</v>
      </c>
      <c r="BQ23" s="85">
        <v>4.7021055610131776E-3</v>
      </c>
      <c r="BR23" s="85">
        <v>4.5379523308111897E-3</v>
      </c>
      <c r="BS23" s="85">
        <v>6.7754518395983891E-3</v>
      </c>
      <c r="BT23" s="85">
        <v>4.4517834495929713E-3</v>
      </c>
      <c r="BU23" s="85">
        <v>0</v>
      </c>
    </row>
    <row r="24" spans="1:73" x14ac:dyDescent="0.25">
      <c r="A24" s="46" t="s">
        <v>18</v>
      </c>
      <c r="B24" s="38" t="s">
        <v>82</v>
      </c>
      <c r="C24" s="85">
        <v>1.1173051700126228E-3</v>
      </c>
      <c r="D24" s="85">
        <v>8.6634758890836612E-3</v>
      </c>
      <c r="E24" s="85">
        <v>1.4955211089212131E-3</v>
      </c>
      <c r="F24" s="85">
        <v>1.4529999473243689E-3</v>
      </c>
      <c r="G24" s="85">
        <v>9.6173808918550065E-3</v>
      </c>
      <c r="H24" s="85">
        <v>7.8077594428568561E-4</v>
      </c>
      <c r="I24" s="85">
        <v>1.6351711211677216E-3</v>
      </c>
      <c r="J24" s="85">
        <v>2.1498898097720427E-3</v>
      </c>
      <c r="K24" s="85">
        <v>2.024029423440642E-3</v>
      </c>
      <c r="L24" s="85">
        <v>7.1131309934585065E-4</v>
      </c>
      <c r="M24" s="85">
        <v>2.4728612904427508E-3</v>
      </c>
      <c r="N24" s="85">
        <v>4.0253252242289215E-4</v>
      </c>
      <c r="O24" s="85">
        <v>3.7836549813893452E-3</v>
      </c>
      <c r="P24" s="85">
        <v>6.1066226127798426E-2</v>
      </c>
      <c r="Q24" s="85">
        <v>1.1463344522717649E-2</v>
      </c>
      <c r="R24" s="85">
        <v>2.2093615774770848E-3</v>
      </c>
      <c r="S24" s="85">
        <v>2.5273843836829436E-3</v>
      </c>
      <c r="T24" s="85">
        <v>1.0085359331270143</v>
      </c>
      <c r="U24" s="85">
        <v>4.9885723281608198E-3</v>
      </c>
      <c r="V24" s="85">
        <v>6.2524118051224941E-3</v>
      </c>
      <c r="W24" s="85">
        <v>1.1301619004573361E-3</v>
      </c>
      <c r="X24" s="85">
        <v>3.9125241057606994E-3</v>
      </c>
      <c r="Y24" s="85">
        <v>4.2922270261382768E-4</v>
      </c>
      <c r="Z24" s="85">
        <v>1.911022286926946E-3</v>
      </c>
      <c r="AA24" s="85">
        <v>1.2456210350811913E-3</v>
      </c>
      <c r="AB24" s="85">
        <v>6.5211134280616933E-4</v>
      </c>
      <c r="AC24" s="85">
        <v>8.0729015301880223E-3</v>
      </c>
      <c r="AD24" s="85">
        <v>8.0571126703813164E-3</v>
      </c>
      <c r="AE24" s="85">
        <v>2.49558775404683E-2</v>
      </c>
      <c r="AF24" s="85">
        <v>2.5090122030781655E-3</v>
      </c>
      <c r="AG24" s="85">
        <v>9.0967286423146063E-4</v>
      </c>
      <c r="AH24" s="85">
        <v>1.1079016978092736E-3</v>
      </c>
      <c r="AI24" s="85">
        <v>1.2405830248735166E-3</v>
      </c>
      <c r="AJ24" s="85">
        <v>1.5101291038336127E-3</v>
      </c>
      <c r="AK24" s="85">
        <v>1.0756255849007224E-3</v>
      </c>
      <c r="AL24" s="85">
        <v>1.2181794919492118E-3</v>
      </c>
      <c r="AM24" s="85">
        <v>4.3407742107364584E-4</v>
      </c>
      <c r="AN24" s="85">
        <v>7.0333948249956546E-4</v>
      </c>
      <c r="AO24" s="85">
        <v>1.598202726653787E-3</v>
      </c>
      <c r="AP24" s="85">
        <v>9.2031430951077268E-4</v>
      </c>
      <c r="AQ24" s="85">
        <v>1.9223735123573895E-4</v>
      </c>
      <c r="AR24" s="85">
        <v>5.9326859432812587E-4</v>
      </c>
      <c r="AS24" s="85">
        <v>1.1031828392551255E-3</v>
      </c>
      <c r="AT24" s="85">
        <v>1.0885097325130475E-3</v>
      </c>
      <c r="AU24" s="85">
        <v>4.5274406083364334E-4</v>
      </c>
      <c r="AV24" s="85">
        <v>3.294535889911395E-4</v>
      </c>
      <c r="AW24" s="85">
        <v>2.5755431704684896E-4</v>
      </c>
      <c r="AX24" s="85">
        <v>2.8490748199580368E-3</v>
      </c>
      <c r="AY24" s="85">
        <v>2.5574071132583734E-3</v>
      </c>
      <c r="AZ24" s="85">
        <v>5.7793150820956429E-3</v>
      </c>
      <c r="BA24" s="85">
        <v>1.6090352021643029E-4</v>
      </c>
      <c r="BB24" s="85">
        <v>5.6336205272676716E-4</v>
      </c>
      <c r="BC24" s="85">
        <v>4.9551707169406449E-3</v>
      </c>
      <c r="BD24" s="85">
        <v>4.6571107120469439E-3</v>
      </c>
      <c r="BE24" s="85">
        <v>6.3755425700684184E-4</v>
      </c>
      <c r="BF24" s="85">
        <v>7.4917636619200971E-3</v>
      </c>
      <c r="BG24" s="85">
        <v>2.4904609515296904E-3</v>
      </c>
      <c r="BH24" s="85">
        <v>8.5685456304367504E-5</v>
      </c>
      <c r="BI24" s="85">
        <v>5.4137801366017815E-4</v>
      </c>
      <c r="BJ24" s="85">
        <v>5.2014475486187369E-3</v>
      </c>
      <c r="BK24" s="85">
        <v>5.022174651165025E-4</v>
      </c>
      <c r="BL24" s="85">
        <v>8.9269861031209929E-4</v>
      </c>
      <c r="BM24" s="85">
        <v>1.4196956478688643E-4</v>
      </c>
      <c r="BN24" s="85">
        <v>2.0656468674259115E-3</v>
      </c>
      <c r="BO24" s="85">
        <v>7.5976017702475158E-3</v>
      </c>
      <c r="BP24" s="85">
        <v>3.5952772832698374E-4</v>
      </c>
      <c r="BQ24" s="85">
        <v>7.0605671446856855E-4</v>
      </c>
      <c r="BR24" s="85">
        <v>2.7880837394348942E-3</v>
      </c>
      <c r="BS24" s="85">
        <v>1.1713000727332082E-3</v>
      </c>
      <c r="BT24" s="85">
        <v>1.1962812279094088E-3</v>
      </c>
      <c r="BU24" s="85">
        <v>0</v>
      </c>
    </row>
    <row r="25" spans="1:73" x14ac:dyDescent="0.25">
      <c r="A25" s="46" t="s">
        <v>19</v>
      </c>
      <c r="B25" s="38" t="s">
        <v>83</v>
      </c>
      <c r="C25" s="85">
        <v>7.3062234149687526E-3</v>
      </c>
      <c r="D25" s="85">
        <v>1.34941383726678E-3</v>
      </c>
      <c r="E25" s="85">
        <v>4.7610431643449018E-3</v>
      </c>
      <c r="F25" s="85">
        <v>7.5946118308740304E-3</v>
      </c>
      <c r="G25" s="85">
        <v>1.8166527353956857E-3</v>
      </c>
      <c r="H25" s="85">
        <v>9.7609383637246409E-3</v>
      </c>
      <c r="I25" s="85">
        <v>3.7558232111713323E-3</v>
      </c>
      <c r="J25" s="85">
        <v>9.222424015370087E-3</v>
      </c>
      <c r="K25" s="85">
        <v>8.3694628169704967E-4</v>
      </c>
      <c r="L25" s="85">
        <v>1.0189554100693886E-3</v>
      </c>
      <c r="M25" s="85">
        <v>1.9824342546947205E-2</v>
      </c>
      <c r="N25" s="85">
        <v>2.3281981621028056E-3</v>
      </c>
      <c r="O25" s="85">
        <v>1.6147292957607103E-3</v>
      </c>
      <c r="P25" s="85">
        <v>1.0400850278562219E-3</v>
      </c>
      <c r="Q25" s="85">
        <v>9.3394755357831022E-4</v>
      </c>
      <c r="R25" s="85">
        <v>3.62997289653975E-3</v>
      </c>
      <c r="S25" s="85">
        <v>1.7463372882191118E-4</v>
      </c>
      <c r="T25" s="85">
        <v>2.1082859003525118E-3</v>
      </c>
      <c r="U25" s="85">
        <v>1.1430388993778582</v>
      </c>
      <c r="V25" s="85">
        <v>3.3523683849406689E-3</v>
      </c>
      <c r="W25" s="85">
        <v>7.4410512399353788E-4</v>
      </c>
      <c r="X25" s="85">
        <v>8.5791634031662754E-3</v>
      </c>
      <c r="Y25" s="85">
        <v>3.6174435588135101E-2</v>
      </c>
      <c r="Z25" s="85">
        <v>6.6679472572968345E-3</v>
      </c>
      <c r="AA25" s="85">
        <v>5.2880438563786443E-3</v>
      </c>
      <c r="AB25" s="85">
        <v>2.8393708271038699E-2</v>
      </c>
      <c r="AC25" s="85">
        <v>3.4139915170247441E-2</v>
      </c>
      <c r="AD25" s="85">
        <v>6.173534579794744E-3</v>
      </c>
      <c r="AE25" s="85">
        <v>2.0104462981313072E-2</v>
      </c>
      <c r="AF25" s="85">
        <v>2.9740043887185345E-3</v>
      </c>
      <c r="AG25" s="85">
        <v>1.6247240091294966E-3</v>
      </c>
      <c r="AH25" s="85">
        <v>2.2008052333065244E-3</v>
      </c>
      <c r="AI25" s="85">
        <v>1.7433216755256184E-3</v>
      </c>
      <c r="AJ25" s="85">
        <v>3.3390444004300782E-3</v>
      </c>
      <c r="AK25" s="85">
        <v>2.0811358525690552E-2</v>
      </c>
      <c r="AL25" s="85">
        <v>2.3813385620800502E-3</v>
      </c>
      <c r="AM25" s="85">
        <v>2.0701817679822806E-3</v>
      </c>
      <c r="AN25" s="85">
        <v>1.8573294969384934E-3</v>
      </c>
      <c r="AO25" s="85">
        <v>6.2522105830939889E-4</v>
      </c>
      <c r="AP25" s="85">
        <v>9.0835200218411993E-4</v>
      </c>
      <c r="AQ25" s="85">
        <v>3.586963380841125E-4</v>
      </c>
      <c r="AR25" s="85">
        <v>8.0744262159196671E-4</v>
      </c>
      <c r="AS25" s="85">
        <v>2.0188054554485116E-3</v>
      </c>
      <c r="AT25" s="85">
        <v>1.0904427026214932E-3</v>
      </c>
      <c r="AU25" s="85">
        <v>3.2229926368892802E-4</v>
      </c>
      <c r="AV25" s="85">
        <v>3.5628949965268406E-4</v>
      </c>
      <c r="AW25" s="85">
        <v>2.1456637372551179E-4</v>
      </c>
      <c r="AX25" s="85">
        <v>4.6617670676465375E-4</v>
      </c>
      <c r="AY25" s="85">
        <v>3.8976455204483759E-4</v>
      </c>
      <c r="AZ25" s="85">
        <v>6.8097570795623108E-4</v>
      </c>
      <c r="BA25" s="85">
        <v>1.6869599795176751E-4</v>
      </c>
      <c r="BB25" s="85">
        <v>4.4893686930164487E-4</v>
      </c>
      <c r="BC25" s="85">
        <v>1.1587958068939158E-3</v>
      </c>
      <c r="BD25" s="85">
        <v>5.9583396556937181E-3</v>
      </c>
      <c r="BE25" s="85">
        <v>4.8101996452149087E-3</v>
      </c>
      <c r="BF25" s="85">
        <v>4.614874068317475E-4</v>
      </c>
      <c r="BG25" s="85">
        <v>1.1309453398741008E-3</v>
      </c>
      <c r="BH25" s="85">
        <v>7.2836991963957419E-5</v>
      </c>
      <c r="BI25" s="85">
        <v>3.9755400995999002E-4</v>
      </c>
      <c r="BJ25" s="85">
        <v>4.5703835236754701E-3</v>
      </c>
      <c r="BK25" s="85">
        <v>5.0989672269740932E-4</v>
      </c>
      <c r="BL25" s="85">
        <v>2.7305416726191515E-4</v>
      </c>
      <c r="BM25" s="85">
        <v>1.5043320897292515E-4</v>
      </c>
      <c r="BN25" s="85">
        <v>7.5003379461275406E-4</v>
      </c>
      <c r="BO25" s="85">
        <v>6.2573950945793997E-4</v>
      </c>
      <c r="BP25" s="85">
        <v>4.4479321820162275E-4</v>
      </c>
      <c r="BQ25" s="85">
        <v>7.3593787620157385E-4</v>
      </c>
      <c r="BR25" s="85">
        <v>1.9548582644038797E-3</v>
      </c>
      <c r="BS25" s="85">
        <v>3.4476334847947905E-3</v>
      </c>
      <c r="BT25" s="85">
        <v>1.0088816798847478E-3</v>
      </c>
      <c r="BU25" s="85">
        <v>0</v>
      </c>
    </row>
    <row r="26" spans="1:73" x14ac:dyDescent="0.25">
      <c r="A26" s="46" t="s">
        <v>20</v>
      </c>
      <c r="B26" s="38" t="s">
        <v>84</v>
      </c>
      <c r="C26" s="85">
        <v>7.3938551347372096E-4</v>
      </c>
      <c r="D26" s="85">
        <v>2.5180672198470526E-3</v>
      </c>
      <c r="E26" s="85">
        <v>6.987631358790872E-4</v>
      </c>
      <c r="F26" s="85">
        <v>9.6455694943039301E-4</v>
      </c>
      <c r="G26" s="85">
        <v>7.2392501383279689E-3</v>
      </c>
      <c r="H26" s="85">
        <v>8.8505054445883681E-4</v>
      </c>
      <c r="I26" s="85">
        <v>8.7417477464463774E-4</v>
      </c>
      <c r="J26" s="85">
        <v>1.2875108417934411E-3</v>
      </c>
      <c r="K26" s="85">
        <v>6.8155850573920038E-4</v>
      </c>
      <c r="L26" s="85">
        <v>1.792217666011988E-3</v>
      </c>
      <c r="M26" s="85">
        <v>6.5663254848487918E-3</v>
      </c>
      <c r="N26" s="85">
        <v>8.4531956568148188E-4</v>
      </c>
      <c r="O26" s="85">
        <v>4.5806381018073184E-4</v>
      </c>
      <c r="P26" s="85">
        <v>2.7348607405835355E-3</v>
      </c>
      <c r="Q26" s="85">
        <v>1.4188306926672329E-3</v>
      </c>
      <c r="R26" s="85">
        <v>1.0183084278515E-3</v>
      </c>
      <c r="S26" s="85">
        <v>5.4982058741560977E-4</v>
      </c>
      <c r="T26" s="85">
        <v>1.7974298637065235E-3</v>
      </c>
      <c r="U26" s="85">
        <v>1.2442624447929424E-3</v>
      </c>
      <c r="V26" s="85">
        <v>1.0964987477593957</v>
      </c>
      <c r="W26" s="85">
        <v>9.5443128148556561E-3</v>
      </c>
      <c r="X26" s="85">
        <v>1.3553848955261936E-2</v>
      </c>
      <c r="Y26" s="85">
        <v>7.1612322930730919E-4</v>
      </c>
      <c r="Z26" s="85">
        <v>1.7522946390485078E-3</v>
      </c>
      <c r="AA26" s="85">
        <v>1.5833810691640879E-3</v>
      </c>
      <c r="AB26" s="85">
        <v>2.2021845362991252E-3</v>
      </c>
      <c r="AC26" s="85">
        <v>2.6721505926893571E-3</v>
      </c>
      <c r="AD26" s="85">
        <v>2.0678179807797183E-3</v>
      </c>
      <c r="AE26" s="85">
        <v>1.00227634285712E-2</v>
      </c>
      <c r="AF26" s="85">
        <v>2.9808873522503042E-3</v>
      </c>
      <c r="AG26" s="85">
        <v>1.3741991506627171E-2</v>
      </c>
      <c r="AH26" s="85">
        <v>4.1850375752201163E-3</v>
      </c>
      <c r="AI26" s="85">
        <v>5.3519664801910134E-3</v>
      </c>
      <c r="AJ26" s="85">
        <v>3.4230399568307347E-2</v>
      </c>
      <c r="AK26" s="85">
        <v>1.0274099208898483E-3</v>
      </c>
      <c r="AL26" s="85">
        <v>1.5315773010242746E-3</v>
      </c>
      <c r="AM26" s="85">
        <v>1.4718464153186243E-3</v>
      </c>
      <c r="AN26" s="85">
        <v>1.2611009170437188E-3</v>
      </c>
      <c r="AO26" s="85">
        <v>1.5430831354434767E-3</v>
      </c>
      <c r="AP26" s="85">
        <v>4.3930694946640366E-3</v>
      </c>
      <c r="AQ26" s="85">
        <v>6.7586876714530728E-4</v>
      </c>
      <c r="AR26" s="85">
        <v>1.6383677509916909E-3</v>
      </c>
      <c r="AS26" s="85">
        <v>1.1021001683753874E-3</v>
      </c>
      <c r="AT26" s="85">
        <v>1.0967074084364998E-3</v>
      </c>
      <c r="AU26" s="85">
        <v>7.8324484653836425E-4</v>
      </c>
      <c r="AV26" s="85">
        <v>2.0319569282066883E-3</v>
      </c>
      <c r="AW26" s="85">
        <v>4.9657521261576155E-4</v>
      </c>
      <c r="AX26" s="85">
        <v>1.0957800027873144E-3</v>
      </c>
      <c r="AY26" s="85">
        <v>1.4917255376022884E-3</v>
      </c>
      <c r="AZ26" s="85">
        <v>1.6644581947996364E-3</v>
      </c>
      <c r="BA26" s="85">
        <v>1.372429702562111E-3</v>
      </c>
      <c r="BB26" s="85">
        <v>8.1609514999654218E-4</v>
      </c>
      <c r="BC26" s="85">
        <v>1.0305284132641243E-2</v>
      </c>
      <c r="BD26" s="85">
        <v>2.6634103052152456E-3</v>
      </c>
      <c r="BE26" s="85">
        <v>1.419422849369534E-3</v>
      </c>
      <c r="BF26" s="85">
        <v>6.661521402855083E-4</v>
      </c>
      <c r="BG26" s="85">
        <v>1.4228803666234422E-3</v>
      </c>
      <c r="BH26" s="85">
        <v>1.0949878411730529E-4</v>
      </c>
      <c r="BI26" s="85">
        <v>9.7089391633444042E-4</v>
      </c>
      <c r="BJ26" s="85">
        <v>2.0658354313324539E-3</v>
      </c>
      <c r="BK26" s="85">
        <v>1.1926579327252566E-3</v>
      </c>
      <c r="BL26" s="85">
        <v>8.35508698758798E-4</v>
      </c>
      <c r="BM26" s="85">
        <v>3.4421748293083715E-4</v>
      </c>
      <c r="BN26" s="85">
        <v>1.1215139606023446E-3</v>
      </c>
      <c r="BO26" s="85">
        <v>6.3191978479405937E-4</v>
      </c>
      <c r="BP26" s="85">
        <v>7.925116193385276E-4</v>
      </c>
      <c r="BQ26" s="85">
        <v>1.5860598733070804E-3</v>
      </c>
      <c r="BR26" s="85">
        <v>9.0040649062883072E-4</v>
      </c>
      <c r="BS26" s="85">
        <v>1.2638467334652127E-3</v>
      </c>
      <c r="BT26" s="85">
        <v>1.2610002030102345E-3</v>
      </c>
      <c r="BU26" s="85">
        <v>0</v>
      </c>
    </row>
    <row r="27" spans="1:73" x14ac:dyDescent="0.25">
      <c r="A27" s="46" t="s">
        <v>21</v>
      </c>
      <c r="B27" s="38" t="s">
        <v>85</v>
      </c>
      <c r="C27" s="85">
        <v>9.3038412411684942E-4</v>
      </c>
      <c r="D27" s="85">
        <v>1.6889479074072658E-3</v>
      </c>
      <c r="E27" s="85">
        <v>2.5071322943359476E-3</v>
      </c>
      <c r="F27" s="85">
        <v>3.1425730146869384E-3</v>
      </c>
      <c r="G27" s="85">
        <v>3.2314338694865818E-3</v>
      </c>
      <c r="H27" s="85">
        <v>1.1499040744324274E-3</v>
      </c>
      <c r="I27" s="85">
        <v>3.6281037171767305E-3</v>
      </c>
      <c r="J27" s="85">
        <v>1.3721764394520712E-3</v>
      </c>
      <c r="K27" s="85">
        <v>6.1608856090551755E-4</v>
      </c>
      <c r="L27" s="85">
        <v>9.6493622323584204E-4</v>
      </c>
      <c r="M27" s="85">
        <v>1.3563444795358793E-3</v>
      </c>
      <c r="N27" s="85">
        <v>5.8090279197482537E-3</v>
      </c>
      <c r="O27" s="85">
        <v>4.7635949279891743E-4</v>
      </c>
      <c r="P27" s="85">
        <v>3.8187644363217015E-3</v>
      </c>
      <c r="Q27" s="85">
        <v>1.4826641788661726E-3</v>
      </c>
      <c r="R27" s="85">
        <v>2.774651384373997E-3</v>
      </c>
      <c r="S27" s="85">
        <v>5.4673397191150222E-4</v>
      </c>
      <c r="T27" s="85">
        <v>4.8565027389963402E-3</v>
      </c>
      <c r="U27" s="85">
        <v>6.4307478965175639E-3</v>
      </c>
      <c r="V27" s="85">
        <v>1.2019812403232032E-2</v>
      </c>
      <c r="W27" s="85">
        <v>1.0765518160581597</v>
      </c>
      <c r="X27" s="85">
        <v>0.10192591436715592</v>
      </c>
      <c r="Y27" s="85">
        <v>1.0132546257933192E-3</v>
      </c>
      <c r="Z27" s="85">
        <v>6.3524896519722282E-3</v>
      </c>
      <c r="AA27" s="85">
        <v>6.2263424075629729E-2</v>
      </c>
      <c r="AB27" s="85">
        <v>2.2143622877801746E-2</v>
      </c>
      <c r="AC27" s="85">
        <v>3.0579582841940425E-2</v>
      </c>
      <c r="AD27" s="85">
        <v>3.3522556734365883E-2</v>
      </c>
      <c r="AE27" s="85">
        <v>4.9616788861506604E-3</v>
      </c>
      <c r="AF27" s="85">
        <v>5.1157858256493438E-2</v>
      </c>
      <c r="AG27" s="85">
        <v>4.7171380634235148E-3</v>
      </c>
      <c r="AH27" s="85">
        <v>3.8758985890290586E-3</v>
      </c>
      <c r="AI27" s="85">
        <v>3.7374040989630202E-3</v>
      </c>
      <c r="AJ27" s="85">
        <v>8.7188060893553729E-3</v>
      </c>
      <c r="AK27" s="85">
        <v>1.5658824501863329E-3</v>
      </c>
      <c r="AL27" s="85">
        <v>1.3998378527225331E-3</v>
      </c>
      <c r="AM27" s="85">
        <v>6.0662088326386926E-4</v>
      </c>
      <c r="AN27" s="85">
        <v>1.577487488978473E-3</v>
      </c>
      <c r="AO27" s="85">
        <v>4.0997181533922161E-3</v>
      </c>
      <c r="AP27" s="85">
        <v>1.300783535398324E-3</v>
      </c>
      <c r="AQ27" s="85">
        <v>5.5322792558377639E-4</v>
      </c>
      <c r="AR27" s="85">
        <v>7.8488178068580145E-4</v>
      </c>
      <c r="AS27" s="85">
        <v>1.0465161050560404E-3</v>
      </c>
      <c r="AT27" s="85">
        <v>1.0474200013749952E-3</v>
      </c>
      <c r="AU27" s="85">
        <v>7.043044878158617E-4</v>
      </c>
      <c r="AV27" s="85">
        <v>1.4344375106681844E-3</v>
      </c>
      <c r="AW27" s="85">
        <v>2.2010121607774174E-4</v>
      </c>
      <c r="AX27" s="85">
        <v>8.954131185911244E-4</v>
      </c>
      <c r="AY27" s="85">
        <v>7.1077150457559963E-4</v>
      </c>
      <c r="AZ27" s="85">
        <v>1.3185726357018387E-3</v>
      </c>
      <c r="BA27" s="85">
        <v>3.7820621778355905E-4</v>
      </c>
      <c r="BB27" s="85">
        <v>5.1884929136736875E-4</v>
      </c>
      <c r="BC27" s="85">
        <v>2.6995372332645796E-3</v>
      </c>
      <c r="BD27" s="85">
        <v>7.2742514236396518E-3</v>
      </c>
      <c r="BE27" s="85">
        <v>5.6106695460853492E-3</v>
      </c>
      <c r="BF27" s="85">
        <v>4.600233437647467E-4</v>
      </c>
      <c r="BG27" s="85">
        <v>2.4314249281076304E-3</v>
      </c>
      <c r="BH27" s="85">
        <v>5.668378807703262E-5</v>
      </c>
      <c r="BI27" s="85">
        <v>7.7784551178922785E-4</v>
      </c>
      <c r="BJ27" s="85">
        <v>1.1478515569124353E-3</v>
      </c>
      <c r="BK27" s="85">
        <v>5.511268212496465E-4</v>
      </c>
      <c r="BL27" s="85">
        <v>3.1884734855385763E-4</v>
      </c>
      <c r="BM27" s="85">
        <v>3.1642484016488947E-4</v>
      </c>
      <c r="BN27" s="85">
        <v>6.5163265271135835E-4</v>
      </c>
      <c r="BO27" s="85">
        <v>6.7123673718938004E-4</v>
      </c>
      <c r="BP27" s="85">
        <v>1.3525279725253242E-3</v>
      </c>
      <c r="BQ27" s="85">
        <v>1.0150029133196004E-3</v>
      </c>
      <c r="BR27" s="85">
        <v>5.4132130613402361E-4</v>
      </c>
      <c r="BS27" s="85">
        <v>1.7974636752630159E-3</v>
      </c>
      <c r="BT27" s="85">
        <v>6.7557325203829177E-4</v>
      </c>
      <c r="BU27" s="85">
        <v>0</v>
      </c>
    </row>
    <row r="28" spans="1:73" x14ac:dyDescent="0.25">
      <c r="A28" s="46" t="s">
        <v>22</v>
      </c>
      <c r="B28" s="38" t="s">
        <v>86</v>
      </c>
      <c r="C28" s="85">
        <v>4.8319707491547362E-3</v>
      </c>
      <c r="D28" s="85">
        <v>3.8821601204948163E-3</v>
      </c>
      <c r="E28" s="85">
        <v>5.1423755944813038E-3</v>
      </c>
      <c r="F28" s="85">
        <v>7.352760853442622E-3</v>
      </c>
      <c r="G28" s="85">
        <v>1.5763464679213326E-2</v>
      </c>
      <c r="H28" s="85">
        <v>4.3191429420449236E-3</v>
      </c>
      <c r="I28" s="85">
        <v>1.4735621485108451E-2</v>
      </c>
      <c r="J28" s="85">
        <v>5.5839169552878796E-3</v>
      </c>
      <c r="K28" s="85">
        <v>1.7465730919809692E-3</v>
      </c>
      <c r="L28" s="85">
        <v>4.1989900963720489E-3</v>
      </c>
      <c r="M28" s="85">
        <v>4.5628052575801574E-3</v>
      </c>
      <c r="N28" s="85">
        <v>1.0331232279858981E-2</v>
      </c>
      <c r="O28" s="85">
        <v>1.5883938214197185E-3</v>
      </c>
      <c r="P28" s="85">
        <v>1.0164412535426177E-2</v>
      </c>
      <c r="Q28" s="85">
        <v>4.5578842753963063E-3</v>
      </c>
      <c r="R28" s="85">
        <v>5.896502349610794E-3</v>
      </c>
      <c r="S28" s="85">
        <v>1.1982967686570527E-3</v>
      </c>
      <c r="T28" s="85">
        <v>2.9610754722756479E-3</v>
      </c>
      <c r="U28" s="85">
        <v>1.2161608438685259E-2</v>
      </c>
      <c r="V28" s="85">
        <v>1.1041543076494175E-2</v>
      </c>
      <c r="W28" s="85">
        <v>8.9029065660073178E-3</v>
      </c>
      <c r="X28" s="85">
        <v>1.0543894468065009</v>
      </c>
      <c r="Y28" s="85">
        <v>2.904566074420399E-3</v>
      </c>
      <c r="Z28" s="85">
        <v>3.8990285117166984E-2</v>
      </c>
      <c r="AA28" s="85">
        <v>4.5929577047705082E-2</v>
      </c>
      <c r="AB28" s="85">
        <v>3.3275897786305103E-2</v>
      </c>
      <c r="AC28" s="85">
        <v>7.2611875009548313E-2</v>
      </c>
      <c r="AD28" s="85">
        <v>1.0427572464508351E-2</v>
      </c>
      <c r="AE28" s="85">
        <v>2.7047279603673601E-2</v>
      </c>
      <c r="AF28" s="85">
        <v>7.1052781909428014E-2</v>
      </c>
      <c r="AG28" s="85">
        <v>1.381179724093611E-2</v>
      </c>
      <c r="AH28" s="85">
        <v>1.0477448454314061E-2</v>
      </c>
      <c r="AI28" s="85">
        <v>1.0986245123881798E-2</v>
      </c>
      <c r="AJ28" s="85">
        <v>4.986141230442686E-2</v>
      </c>
      <c r="AK28" s="85">
        <v>7.0082281275206564E-3</v>
      </c>
      <c r="AL28" s="85">
        <v>3.446074087031196E-3</v>
      </c>
      <c r="AM28" s="85">
        <v>2.3003543443393258E-3</v>
      </c>
      <c r="AN28" s="85">
        <v>6.5789452274461462E-3</v>
      </c>
      <c r="AO28" s="85">
        <v>7.0390235991282853E-3</v>
      </c>
      <c r="AP28" s="85">
        <v>5.8886399102807459E-3</v>
      </c>
      <c r="AQ28" s="85">
        <v>1.6425461281223757E-3</v>
      </c>
      <c r="AR28" s="85">
        <v>2.8368187748977875E-3</v>
      </c>
      <c r="AS28" s="85">
        <v>3.8439546849448002E-3</v>
      </c>
      <c r="AT28" s="85">
        <v>2.5914934722511759E-3</v>
      </c>
      <c r="AU28" s="85">
        <v>1.6297214219688301E-3</v>
      </c>
      <c r="AV28" s="85">
        <v>3.0063037088487172E-3</v>
      </c>
      <c r="AW28" s="85">
        <v>8.0255187688454358E-4</v>
      </c>
      <c r="AX28" s="85">
        <v>4.0814659821998191E-3</v>
      </c>
      <c r="AY28" s="85">
        <v>2.5957691114948879E-3</v>
      </c>
      <c r="AZ28" s="85">
        <v>4.8142726498520607E-3</v>
      </c>
      <c r="BA28" s="85">
        <v>2.0581248942139444E-3</v>
      </c>
      <c r="BB28" s="85">
        <v>1.5535152274586271E-3</v>
      </c>
      <c r="BC28" s="85">
        <v>1.3499797720270752E-2</v>
      </c>
      <c r="BD28" s="85">
        <v>1.7776614654216968E-2</v>
      </c>
      <c r="BE28" s="85">
        <v>6.5443083712928996E-3</v>
      </c>
      <c r="BF28" s="85">
        <v>1.557823970439983E-3</v>
      </c>
      <c r="BG28" s="85">
        <v>6.5493321433650522E-3</v>
      </c>
      <c r="BH28" s="85">
        <v>1.9830051804672362E-4</v>
      </c>
      <c r="BI28" s="85">
        <v>2.1681704212598383E-3</v>
      </c>
      <c r="BJ28" s="85">
        <v>4.0056293811568371E-3</v>
      </c>
      <c r="BK28" s="85">
        <v>2.017380981512868E-3</v>
      </c>
      <c r="BL28" s="85">
        <v>1.3363048346968394E-3</v>
      </c>
      <c r="BM28" s="85">
        <v>6.5207715539607007E-4</v>
      </c>
      <c r="BN28" s="85">
        <v>2.1200546423711564E-3</v>
      </c>
      <c r="BO28" s="85">
        <v>1.5022375892319408E-3</v>
      </c>
      <c r="BP28" s="85">
        <v>3.9104000857453922E-3</v>
      </c>
      <c r="BQ28" s="85">
        <v>3.1400693895263111E-3</v>
      </c>
      <c r="BR28" s="85">
        <v>2.0241479275523483E-3</v>
      </c>
      <c r="BS28" s="85">
        <v>9.1784352702976683E-3</v>
      </c>
      <c r="BT28" s="85">
        <v>2.6216503780626915E-3</v>
      </c>
      <c r="BU28" s="85">
        <v>0</v>
      </c>
    </row>
    <row r="29" spans="1:73" x14ac:dyDescent="0.25">
      <c r="A29" s="46" t="s">
        <v>23</v>
      </c>
      <c r="B29" s="38" t="s">
        <v>87</v>
      </c>
      <c r="C29" s="85">
        <v>3.2341749131790476E-5</v>
      </c>
      <c r="D29" s="85">
        <v>1.0075027188406979E-4</v>
      </c>
      <c r="E29" s="85">
        <v>6.1417005863160839E-5</v>
      </c>
      <c r="F29" s="85">
        <v>7.6569996916168504E-5</v>
      </c>
      <c r="G29" s="85">
        <v>1.1200908162452367E-4</v>
      </c>
      <c r="H29" s="85">
        <v>1.1736867404400931E-4</v>
      </c>
      <c r="I29" s="85">
        <v>5.3541153731306135E-5</v>
      </c>
      <c r="J29" s="85">
        <v>1.291464875018804E-4</v>
      </c>
      <c r="K29" s="85">
        <v>5.2466630421809803E-5</v>
      </c>
      <c r="L29" s="85">
        <v>1.5023304522390846E-4</v>
      </c>
      <c r="M29" s="85">
        <v>2.5465505688401378E-4</v>
      </c>
      <c r="N29" s="85">
        <v>3.8795718944152296E-5</v>
      </c>
      <c r="O29" s="85">
        <v>1.5780165338649083E-4</v>
      </c>
      <c r="P29" s="85">
        <v>1.3415758915614762E-4</v>
      </c>
      <c r="Q29" s="85">
        <v>7.5743976096333639E-5</v>
      </c>
      <c r="R29" s="85">
        <v>6.306644739244372E-4</v>
      </c>
      <c r="S29" s="85">
        <v>3.4928778420380287E-5</v>
      </c>
      <c r="T29" s="85">
        <v>3.0781411129566171E-4</v>
      </c>
      <c r="U29" s="85">
        <v>2.340693147603024E-4</v>
      </c>
      <c r="V29" s="85">
        <v>2.6860914614730466E-4</v>
      </c>
      <c r="W29" s="85">
        <v>1.7164028563638323E-4</v>
      </c>
      <c r="X29" s="85">
        <v>8.2165765078252579E-5</v>
      </c>
      <c r="Y29" s="85">
        <v>1.0906437811476073</v>
      </c>
      <c r="Z29" s="85">
        <v>9.9907128820844146E-5</v>
      </c>
      <c r="AA29" s="85">
        <v>1.0643746887104705E-3</v>
      </c>
      <c r="AB29" s="85">
        <v>4.6727783869491781E-4</v>
      </c>
      <c r="AC29" s="85">
        <v>1.5080188191666439E-3</v>
      </c>
      <c r="AD29" s="85">
        <v>7.0411375549674218E-5</v>
      </c>
      <c r="AE29" s="85">
        <v>8.4747817803741983E-5</v>
      </c>
      <c r="AF29" s="85">
        <v>6.8148412166838164E-4</v>
      </c>
      <c r="AG29" s="85">
        <v>4.9952049263125495E-4</v>
      </c>
      <c r="AH29" s="85">
        <v>1.5312847717938936E-4</v>
      </c>
      <c r="AI29" s="85">
        <v>2.1759916774139357E-4</v>
      </c>
      <c r="AJ29" s="85">
        <v>2.4668245982170059E-4</v>
      </c>
      <c r="AK29" s="85">
        <v>1.0859767724608929E-4</v>
      </c>
      <c r="AL29" s="85">
        <v>1.7317138821036236E-4</v>
      </c>
      <c r="AM29" s="85">
        <v>1.4099149659265454E-4</v>
      </c>
      <c r="AN29" s="85">
        <v>1.7220624561269378E-4</v>
      </c>
      <c r="AO29" s="85">
        <v>1.4603874934929976E-4</v>
      </c>
      <c r="AP29" s="85">
        <v>9.972649566752711E-5</v>
      </c>
      <c r="AQ29" s="85">
        <v>5.7229595694546483E-5</v>
      </c>
      <c r="AR29" s="85">
        <v>1.5545431023497266E-4</v>
      </c>
      <c r="AS29" s="85">
        <v>8.0298182537099242E-5</v>
      </c>
      <c r="AT29" s="85">
        <v>1.4188183312348012E-4</v>
      </c>
      <c r="AU29" s="85">
        <v>1.4662594264387423E-4</v>
      </c>
      <c r="AV29" s="85">
        <v>1.1894679145431394E-3</v>
      </c>
      <c r="AW29" s="85">
        <v>5.6640878613209455E-4</v>
      </c>
      <c r="AX29" s="85">
        <v>8.9585346856357401E-5</v>
      </c>
      <c r="AY29" s="85">
        <v>7.1205758991461362E-5</v>
      </c>
      <c r="AZ29" s="85">
        <v>1.4068689568476101E-4</v>
      </c>
      <c r="BA29" s="85">
        <v>2.7110544246193363E-5</v>
      </c>
      <c r="BB29" s="85">
        <v>1.177706817059713E-4</v>
      </c>
      <c r="BC29" s="85">
        <v>2.356152911598183E-3</v>
      </c>
      <c r="BD29" s="85">
        <v>3.017683410315525E-4</v>
      </c>
      <c r="BE29" s="85">
        <v>1.7848761609637871E-4</v>
      </c>
      <c r="BF29" s="85">
        <v>5.9043950404924957E-5</v>
      </c>
      <c r="BG29" s="85">
        <v>8.4800453505012963E-5</v>
      </c>
      <c r="BH29" s="85">
        <v>9.8109828974766075E-6</v>
      </c>
      <c r="BI29" s="85">
        <v>4.529609266022498E-5</v>
      </c>
      <c r="BJ29" s="85">
        <v>1.1376248534877622E-4</v>
      </c>
      <c r="BK29" s="85">
        <v>6.6298624906921654E-5</v>
      </c>
      <c r="BL29" s="85">
        <v>2.5008347530993941E-5</v>
      </c>
      <c r="BM29" s="85">
        <v>2.2953077058452605E-5</v>
      </c>
      <c r="BN29" s="85">
        <v>2.4564639798204416E-4</v>
      </c>
      <c r="BO29" s="85">
        <v>1.5659441416454196E-4</v>
      </c>
      <c r="BP29" s="85">
        <v>1.5312106637118165E-4</v>
      </c>
      <c r="BQ29" s="85">
        <v>1.3910642657935607E-4</v>
      </c>
      <c r="BR29" s="85">
        <v>1.6908460842538281E-4</v>
      </c>
      <c r="BS29" s="85">
        <v>1.80494231461732E-3</v>
      </c>
      <c r="BT29" s="85">
        <v>1.0235832891661977E-4</v>
      </c>
      <c r="BU29" s="85">
        <v>0</v>
      </c>
    </row>
    <row r="30" spans="1:73" x14ac:dyDescent="0.25">
      <c r="A30" s="46" t="s">
        <v>24</v>
      </c>
      <c r="B30" s="38" t="s">
        <v>88</v>
      </c>
      <c r="C30" s="85">
        <v>1.508423779180416E-4</v>
      </c>
      <c r="D30" s="85">
        <v>6.1106969475914778E-4</v>
      </c>
      <c r="E30" s="85">
        <v>2.8347354288010655E-4</v>
      </c>
      <c r="F30" s="85">
        <v>4.4879647600215897E-4</v>
      </c>
      <c r="G30" s="85">
        <v>5.5128555736322154E-4</v>
      </c>
      <c r="H30" s="85">
        <v>2.4182368263550095E-4</v>
      </c>
      <c r="I30" s="85">
        <v>2.3682806724317475E-4</v>
      </c>
      <c r="J30" s="85">
        <v>3.5075502422957631E-4</v>
      </c>
      <c r="K30" s="85">
        <v>1.6555617734897467E-4</v>
      </c>
      <c r="L30" s="85">
        <v>2.4861173817337581E-4</v>
      </c>
      <c r="M30" s="85">
        <v>2.6865065858257861E-4</v>
      </c>
      <c r="N30" s="85">
        <v>2.3579401308374627E-4</v>
      </c>
      <c r="O30" s="85">
        <v>1.1829891584811017E-4</v>
      </c>
      <c r="P30" s="85">
        <v>6.0808090300128756E-4</v>
      </c>
      <c r="Q30" s="85">
        <v>3.9808970146955401E-4</v>
      </c>
      <c r="R30" s="85">
        <v>3.1814624325829014E-4</v>
      </c>
      <c r="S30" s="85">
        <v>1.5204228355440017E-4</v>
      </c>
      <c r="T30" s="85">
        <v>4.5301826428597154E-4</v>
      </c>
      <c r="U30" s="85">
        <v>4.138437418354532E-4</v>
      </c>
      <c r="V30" s="85">
        <v>5.7449513692937589E-4</v>
      </c>
      <c r="W30" s="85">
        <v>1.1999409436005972E-3</v>
      </c>
      <c r="X30" s="85">
        <v>2.4668994355419942E-3</v>
      </c>
      <c r="Y30" s="85">
        <v>1.2732405684802749E-3</v>
      </c>
      <c r="Z30" s="85">
        <v>1.0336002192610978</v>
      </c>
      <c r="AA30" s="85">
        <v>2.7378841306455732E-3</v>
      </c>
      <c r="AB30" s="85">
        <v>1.6972979526832964E-3</v>
      </c>
      <c r="AC30" s="85">
        <v>7.1777611681107462E-3</v>
      </c>
      <c r="AD30" s="85">
        <v>3.4502957331434051E-4</v>
      </c>
      <c r="AE30" s="85">
        <v>3.6142849086490272E-4</v>
      </c>
      <c r="AF30" s="85">
        <v>4.5848695192491845E-3</v>
      </c>
      <c r="AG30" s="85">
        <v>3.8838588675392514E-3</v>
      </c>
      <c r="AH30" s="85">
        <v>3.2038886442099096E-3</v>
      </c>
      <c r="AI30" s="85">
        <v>2.0691989850697584E-3</v>
      </c>
      <c r="AJ30" s="85">
        <v>1.2135313886498728E-3</v>
      </c>
      <c r="AK30" s="85">
        <v>4.82331834384236E-3</v>
      </c>
      <c r="AL30" s="85">
        <v>4.4178109608719558E-4</v>
      </c>
      <c r="AM30" s="85">
        <v>3.4539670383095628E-4</v>
      </c>
      <c r="AN30" s="85">
        <v>4.1147175730160609E-4</v>
      </c>
      <c r="AO30" s="85">
        <v>5.2093825492879442E-4</v>
      </c>
      <c r="AP30" s="85">
        <v>2.6686723833621882E-4</v>
      </c>
      <c r="AQ30" s="85">
        <v>1.7728473611442912E-4</v>
      </c>
      <c r="AR30" s="85">
        <v>9.5266673119567455E-4</v>
      </c>
      <c r="AS30" s="85">
        <v>3.8925944350767295E-4</v>
      </c>
      <c r="AT30" s="85">
        <v>3.0627945164030357E-4</v>
      </c>
      <c r="AU30" s="85">
        <v>2.0938654004261205E-4</v>
      </c>
      <c r="AV30" s="85">
        <v>1.477012994558837E-3</v>
      </c>
      <c r="AW30" s="85">
        <v>6.7778444738168895E-4</v>
      </c>
      <c r="AX30" s="85">
        <v>3.5480401057062371E-4</v>
      </c>
      <c r="AY30" s="85">
        <v>2.4098506007929973E-4</v>
      </c>
      <c r="AZ30" s="85">
        <v>4.6835095704105901E-4</v>
      </c>
      <c r="BA30" s="85">
        <v>7.8607728121835071E-5</v>
      </c>
      <c r="BB30" s="85">
        <v>2.6692285643717883E-4</v>
      </c>
      <c r="BC30" s="85">
        <v>9.2827436770285682E-3</v>
      </c>
      <c r="BD30" s="85">
        <v>1.7650119304502543E-3</v>
      </c>
      <c r="BE30" s="85">
        <v>6.5806120372887431E-4</v>
      </c>
      <c r="BF30" s="85">
        <v>1.7121659173882238E-4</v>
      </c>
      <c r="BG30" s="85">
        <v>4.4110552668775261E-4</v>
      </c>
      <c r="BH30" s="85">
        <v>3.6245015862751619E-5</v>
      </c>
      <c r="BI30" s="85">
        <v>2.0037083759193532E-4</v>
      </c>
      <c r="BJ30" s="85">
        <v>6.6896704703996548E-4</v>
      </c>
      <c r="BK30" s="85">
        <v>2.773375428118371E-4</v>
      </c>
      <c r="BL30" s="85">
        <v>9.8413267068195353E-5</v>
      </c>
      <c r="BM30" s="85">
        <v>8.3249454322801495E-5</v>
      </c>
      <c r="BN30" s="85">
        <v>4.1615350224161966E-4</v>
      </c>
      <c r="BO30" s="85">
        <v>2.1184118323896688E-4</v>
      </c>
      <c r="BP30" s="85">
        <v>2.8880355489380128E-4</v>
      </c>
      <c r="BQ30" s="85">
        <v>4.300137548486258E-4</v>
      </c>
      <c r="BR30" s="85">
        <v>4.3883584545058253E-4</v>
      </c>
      <c r="BS30" s="85">
        <v>5.0209499134398186E-4</v>
      </c>
      <c r="BT30" s="85">
        <v>2.2850903989178934E-4</v>
      </c>
      <c r="BU30" s="85">
        <v>0</v>
      </c>
    </row>
    <row r="31" spans="1:73" x14ac:dyDescent="0.25">
      <c r="A31" s="46" t="s">
        <v>25</v>
      </c>
      <c r="B31" s="38" t="s">
        <v>89</v>
      </c>
      <c r="C31" s="85">
        <v>2.0265486511924155E-3</v>
      </c>
      <c r="D31" s="85">
        <v>1.774334140663343E-3</v>
      </c>
      <c r="E31" s="85">
        <v>8.3842922890798666E-4</v>
      </c>
      <c r="F31" s="85">
        <v>1.0749234991584825E-3</v>
      </c>
      <c r="G31" s="85">
        <v>9.9583913415319837E-3</v>
      </c>
      <c r="H31" s="85">
        <v>2.0428956812852538E-3</v>
      </c>
      <c r="I31" s="85">
        <v>5.7899256322810409E-4</v>
      </c>
      <c r="J31" s="85">
        <v>2.0999372257500272E-3</v>
      </c>
      <c r="K31" s="85">
        <v>1.435593355990038E-3</v>
      </c>
      <c r="L31" s="85">
        <v>4.4203978546299188E-4</v>
      </c>
      <c r="M31" s="85">
        <v>6.7621878149569522E-4</v>
      </c>
      <c r="N31" s="85">
        <v>2.5135011787930805E-4</v>
      </c>
      <c r="O31" s="85">
        <v>4.4511695439274459E-4</v>
      </c>
      <c r="P31" s="85">
        <v>1.702257153155616E-2</v>
      </c>
      <c r="Q31" s="85">
        <v>2.2075939078204797E-3</v>
      </c>
      <c r="R31" s="85">
        <v>3.834775299139812E-4</v>
      </c>
      <c r="S31" s="85">
        <v>4.8646166769193596E-4</v>
      </c>
      <c r="T31" s="85">
        <v>5.4194623248877407E-4</v>
      </c>
      <c r="U31" s="85">
        <v>8.818242735979284E-4</v>
      </c>
      <c r="V31" s="85">
        <v>1.8844987989214437E-2</v>
      </c>
      <c r="W31" s="85">
        <v>1.4200122775717466E-3</v>
      </c>
      <c r="X31" s="85">
        <v>3.5518600068711209E-3</v>
      </c>
      <c r="Y31" s="85">
        <v>3.8471207508105785E-4</v>
      </c>
      <c r="Z31" s="85">
        <v>2.2807494553335828E-3</v>
      </c>
      <c r="AA31" s="85">
        <v>1.0324314736351443</v>
      </c>
      <c r="AB31" s="85">
        <v>7.5928567429976257E-4</v>
      </c>
      <c r="AC31" s="85">
        <v>1.4912171754476825E-2</v>
      </c>
      <c r="AD31" s="85">
        <v>2.8002835751270226E-3</v>
      </c>
      <c r="AE31" s="85">
        <v>2.9494878346755216E-3</v>
      </c>
      <c r="AF31" s="85">
        <v>1.4931422586854285E-2</v>
      </c>
      <c r="AG31" s="85">
        <v>2.1006754906680932E-3</v>
      </c>
      <c r="AH31" s="85">
        <v>1.1176353023679597E-3</v>
      </c>
      <c r="AI31" s="85">
        <v>1.5836331095887065E-3</v>
      </c>
      <c r="AJ31" s="85">
        <v>4.3244630862878646E-3</v>
      </c>
      <c r="AK31" s="85">
        <v>5.8830494618303999E-3</v>
      </c>
      <c r="AL31" s="85">
        <v>5.7781095123556568E-4</v>
      </c>
      <c r="AM31" s="85">
        <v>4.1530797626611229E-4</v>
      </c>
      <c r="AN31" s="85">
        <v>7.7233723220039151E-4</v>
      </c>
      <c r="AO31" s="85">
        <v>1.4772424131992447E-3</v>
      </c>
      <c r="AP31" s="85">
        <v>1.2312723264689945E-3</v>
      </c>
      <c r="AQ31" s="85">
        <v>2.9103334763661042E-4</v>
      </c>
      <c r="AR31" s="85">
        <v>5.8370953133028334E-4</v>
      </c>
      <c r="AS31" s="85">
        <v>1.7766947318811105E-3</v>
      </c>
      <c r="AT31" s="85">
        <v>9.1507460046836154E-4</v>
      </c>
      <c r="AU31" s="85">
        <v>9.5699080717210033E-4</v>
      </c>
      <c r="AV31" s="85">
        <v>2.1253311895838129E-3</v>
      </c>
      <c r="AW31" s="85">
        <v>2.1658573259822093E-4</v>
      </c>
      <c r="AX31" s="85">
        <v>2.7064063454165191E-4</v>
      </c>
      <c r="AY31" s="85">
        <v>3.0206914412814813E-4</v>
      </c>
      <c r="AZ31" s="85">
        <v>5.3278908492717194E-4</v>
      </c>
      <c r="BA31" s="85">
        <v>1.9254654788260458E-4</v>
      </c>
      <c r="BB31" s="85">
        <v>3.4369493335844117E-4</v>
      </c>
      <c r="BC31" s="85">
        <v>9.9552962042973644E-3</v>
      </c>
      <c r="BD31" s="85">
        <v>2.445524957208857E-3</v>
      </c>
      <c r="BE31" s="85">
        <v>7.8781096646847394E-4</v>
      </c>
      <c r="BF31" s="85">
        <v>2.5740437272670267E-4</v>
      </c>
      <c r="BG31" s="85">
        <v>1.9949228145469834E-3</v>
      </c>
      <c r="BH31" s="85">
        <v>4.7730253576960447E-5</v>
      </c>
      <c r="BI31" s="85">
        <v>4.0760298517074182E-4</v>
      </c>
      <c r="BJ31" s="85">
        <v>4.4603866924541999E-4</v>
      </c>
      <c r="BK31" s="85">
        <v>4.4330771521397056E-4</v>
      </c>
      <c r="BL31" s="85">
        <v>1.7767696260137303E-4</v>
      </c>
      <c r="BM31" s="85">
        <v>1.2057022954664265E-4</v>
      </c>
      <c r="BN31" s="85">
        <v>3.6346577622406619E-4</v>
      </c>
      <c r="BO31" s="85">
        <v>9.096639841454573E-4</v>
      </c>
      <c r="BP31" s="85">
        <v>1.7403022006833621E-3</v>
      </c>
      <c r="BQ31" s="85">
        <v>7.2065670213866413E-4</v>
      </c>
      <c r="BR31" s="85">
        <v>6.036925340084674E-4</v>
      </c>
      <c r="BS31" s="85">
        <v>5.7936599642997022E-3</v>
      </c>
      <c r="BT31" s="85">
        <v>4.3398539507109819E-4</v>
      </c>
      <c r="BU31" s="85">
        <v>0</v>
      </c>
    </row>
    <row r="32" spans="1:73" x14ac:dyDescent="0.25">
      <c r="A32" s="46" t="s">
        <v>26</v>
      </c>
      <c r="B32" s="38" t="s">
        <v>90</v>
      </c>
      <c r="C32" s="85">
        <v>7.3787896217375896E-5</v>
      </c>
      <c r="D32" s="85">
        <v>5.8965255650410926E-4</v>
      </c>
      <c r="E32" s="85">
        <v>2.2995832732194434E-4</v>
      </c>
      <c r="F32" s="85">
        <v>2.540198821900129E-4</v>
      </c>
      <c r="G32" s="85">
        <v>1.8565858121714061E-4</v>
      </c>
      <c r="H32" s="85">
        <v>1.1054142802860155E-4</v>
      </c>
      <c r="I32" s="85">
        <v>2.2778351165718804E-4</v>
      </c>
      <c r="J32" s="85">
        <v>2.7671069999969758E-4</v>
      </c>
      <c r="K32" s="85">
        <v>7.8033427906799285E-5</v>
      </c>
      <c r="L32" s="85">
        <v>1.5710225104133193E-4</v>
      </c>
      <c r="M32" s="85">
        <v>3.5333275164348111E-4</v>
      </c>
      <c r="N32" s="85">
        <v>5.5464811766243359E-5</v>
      </c>
      <c r="O32" s="85">
        <v>7.0232767869834829E-5</v>
      </c>
      <c r="P32" s="85">
        <v>2.9451299984895762E-4</v>
      </c>
      <c r="Q32" s="85">
        <v>1.868420156390252E-4</v>
      </c>
      <c r="R32" s="85">
        <v>1.0296950877114659E-4</v>
      </c>
      <c r="S32" s="85">
        <v>4.6135904683279799E-5</v>
      </c>
      <c r="T32" s="85">
        <v>1.6141743417887118E-4</v>
      </c>
      <c r="U32" s="85">
        <v>2.5473271728719126E-4</v>
      </c>
      <c r="V32" s="85">
        <v>2.2419423246244148E-4</v>
      </c>
      <c r="W32" s="85">
        <v>1.4939800249612361E-4</v>
      </c>
      <c r="X32" s="85">
        <v>1.4787141473494912E-4</v>
      </c>
      <c r="Y32" s="85">
        <v>1.1082548776854192E-4</v>
      </c>
      <c r="Z32" s="85">
        <v>2.3171724032010246E-4</v>
      </c>
      <c r="AA32" s="85">
        <v>1.191361274637436E-4</v>
      </c>
      <c r="AB32" s="85">
        <v>1.1468805495880752</v>
      </c>
      <c r="AC32" s="85">
        <v>7.8088169171475219E-4</v>
      </c>
      <c r="AD32" s="85">
        <v>1.3705473073123575E-4</v>
      </c>
      <c r="AE32" s="85">
        <v>1.8113343739280968E-4</v>
      </c>
      <c r="AF32" s="85">
        <v>4.4479801640633452E-3</v>
      </c>
      <c r="AG32" s="85">
        <v>1.7930062528907404E-4</v>
      </c>
      <c r="AH32" s="85">
        <v>2.053010131861262E-4</v>
      </c>
      <c r="AI32" s="85">
        <v>2.9207437545522661E-4</v>
      </c>
      <c r="AJ32" s="85">
        <v>8.7808528945546282E-5</v>
      </c>
      <c r="AK32" s="85">
        <v>2.3451105862513084E-3</v>
      </c>
      <c r="AL32" s="85">
        <v>1.8624253092606815E-4</v>
      </c>
      <c r="AM32" s="85">
        <v>1.3611386208188352E-4</v>
      </c>
      <c r="AN32" s="85">
        <v>4.2599579063517162E-4</v>
      </c>
      <c r="AO32" s="85">
        <v>4.6556332013842407E-4</v>
      </c>
      <c r="AP32" s="85">
        <v>1.6086169058544285E-4</v>
      </c>
      <c r="AQ32" s="85">
        <v>9.5774252931882817E-5</v>
      </c>
      <c r="AR32" s="85">
        <v>8.518452480408424E-5</v>
      </c>
      <c r="AS32" s="85">
        <v>9.2497617974292214E-5</v>
      </c>
      <c r="AT32" s="85">
        <v>3.2515913152712838E-4</v>
      </c>
      <c r="AU32" s="85">
        <v>1.5649578620116427E-4</v>
      </c>
      <c r="AV32" s="85">
        <v>1.7877987056388777E-4</v>
      </c>
      <c r="AW32" s="85">
        <v>6.028571132834905E-5</v>
      </c>
      <c r="AX32" s="85">
        <v>1.3884551610279805E-4</v>
      </c>
      <c r="AY32" s="85">
        <v>9.2396222844686458E-5</v>
      </c>
      <c r="AZ32" s="85">
        <v>1.2107652257906774E-4</v>
      </c>
      <c r="BA32" s="85">
        <v>1.0755292587472946E-5</v>
      </c>
      <c r="BB32" s="85">
        <v>9.5554818765128627E-5</v>
      </c>
      <c r="BC32" s="85">
        <v>1.3201287578443912E-4</v>
      </c>
      <c r="BD32" s="85">
        <v>1.5352919848959597E-2</v>
      </c>
      <c r="BE32" s="85">
        <v>1.9115208480420757E-2</v>
      </c>
      <c r="BF32" s="85">
        <v>6.2332418683426442E-5</v>
      </c>
      <c r="BG32" s="85">
        <v>1.7536386974623917E-3</v>
      </c>
      <c r="BH32" s="85">
        <v>1.5178644347629297E-5</v>
      </c>
      <c r="BI32" s="85">
        <v>2.7361356113203968E-4</v>
      </c>
      <c r="BJ32" s="85">
        <v>1.1901716206040568E-4</v>
      </c>
      <c r="BK32" s="85">
        <v>1.0318792566298305E-4</v>
      </c>
      <c r="BL32" s="85">
        <v>2.6700108002938338E-5</v>
      </c>
      <c r="BM32" s="85">
        <v>2.9039319589161183E-5</v>
      </c>
      <c r="BN32" s="85">
        <v>5.5577647140025019E-5</v>
      </c>
      <c r="BO32" s="85">
        <v>6.7868736329277155E-5</v>
      </c>
      <c r="BP32" s="85">
        <v>1.3631649698620305E-4</v>
      </c>
      <c r="BQ32" s="85">
        <v>8.5803050712066428E-5</v>
      </c>
      <c r="BR32" s="85">
        <v>5.0536139373408809E-5</v>
      </c>
      <c r="BS32" s="85">
        <v>2.3281150632922356E-4</v>
      </c>
      <c r="BT32" s="85">
        <v>1.2336402442337317E-4</v>
      </c>
      <c r="BU32" s="85">
        <v>0</v>
      </c>
    </row>
    <row r="33" spans="1:73" x14ac:dyDescent="0.25">
      <c r="A33" s="46" t="s">
        <v>27</v>
      </c>
      <c r="B33" s="38" t="s">
        <v>91</v>
      </c>
      <c r="C33" s="85">
        <v>6.8673610202627879E-6</v>
      </c>
      <c r="D33" s="85">
        <v>1.2610602073789324E-4</v>
      </c>
      <c r="E33" s="85">
        <v>1.5595696974344411E-5</v>
      </c>
      <c r="F33" s="85">
        <v>1.9770536600146941E-5</v>
      </c>
      <c r="G33" s="85">
        <v>8.3113823140745793E-6</v>
      </c>
      <c r="H33" s="85">
        <v>6.0252142886134218E-6</v>
      </c>
      <c r="I33" s="85">
        <v>6.0945722968385045E-6</v>
      </c>
      <c r="J33" s="85">
        <v>6.7740602907385609E-6</v>
      </c>
      <c r="K33" s="85">
        <v>2.9196861694518352E-6</v>
      </c>
      <c r="L33" s="85">
        <v>4.3457170154024552E-6</v>
      </c>
      <c r="M33" s="85">
        <v>4.3745887284543139E-6</v>
      </c>
      <c r="N33" s="85">
        <v>8.9205747271265934E-6</v>
      </c>
      <c r="O33" s="85">
        <v>2.1551376760733143E-6</v>
      </c>
      <c r="P33" s="85">
        <v>3.2697811501568792E-5</v>
      </c>
      <c r="Q33" s="85">
        <v>2.463631317957777E-5</v>
      </c>
      <c r="R33" s="85">
        <v>4.2395363198593809E-6</v>
      </c>
      <c r="S33" s="85">
        <v>1.2416213036454673E-6</v>
      </c>
      <c r="T33" s="85">
        <v>3.7291147970773678E-6</v>
      </c>
      <c r="U33" s="85">
        <v>3.8443404907285643E-6</v>
      </c>
      <c r="V33" s="85">
        <v>1.1139705168197763E-5</v>
      </c>
      <c r="W33" s="85">
        <v>2.5394658137558352E-5</v>
      </c>
      <c r="X33" s="85">
        <v>3.2190405805373031E-5</v>
      </c>
      <c r="Y33" s="85">
        <v>2.8859534400508449E-6</v>
      </c>
      <c r="Z33" s="85">
        <v>5.8506908504650027E-6</v>
      </c>
      <c r="AA33" s="85">
        <v>2.6139053516355471E-4</v>
      </c>
      <c r="AB33" s="85">
        <v>2.9935048080495799E-5</v>
      </c>
      <c r="AC33" s="85">
        <v>1.0007160638458021</v>
      </c>
      <c r="AD33" s="85">
        <v>9.820771999671276E-6</v>
      </c>
      <c r="AE33" s="85">
        <v>8.0952452941192633E-6</v>
      </c>
      <c r="AF33" s="85">
        <v>1.3091141665651719E-5</v>
      </c>
      <c r="AG33" s="85">
        <v>5.6211866881609469E-6</v>
      </c>
      <c r="AH33" s="85">
        <v>9.4707369477833497E-6</v>
      </c>
      <c r="AI33" s="85">
        <v>1.1704163687986715E-5</v>
      </c>
      <c r="AJ33" s="85">
        <v>5.2655896073224427E-6</v>
      </c>
      <c r="AK33" s="85">
        <v>6.8293031868738105E-6</v>
      </c>
      <c r="AL33" s="85">
        <v>8.7104509205249636E-6</v>
      </c>
      <c r="AM33" s="85">
        <v>4.4057690221019259E-6</v>
      </c>
      <c r="AN33" s="85">
        <v>7.4896889958060828E-6</v>
      </c>
      <c r="AO33" s="85">
        <v>1.2125738528894615E-5</v>
      </c>
      <c r="AP33" s="85">
        <v>1.7658249449714864E-5</v>
      </c>
      <c r="AQ33" s="85">
        <v>3.509793210291129E-6</v>
      </c>
      <c r="AR33" s="85">
        <v>4.3597457611552385E-6</v>
      </c>
      <c r="AS33" s="85">
        <v>1.484384707277297E-5</v>
      </c>
      <c r="AT33" s="85">
        <v>1.5727918914652697E-5</v>
      </c>
      <c r="AU33" s="85">
        <v>2.9394377671360609E-5</v>
      </c>
      <c r="AV33" s="85">
        <v>2.3654600679882036E-5</v>
      </c>
      <c r="AW33" s="85">
        <v>2.3212600416033072E-5</v>
      </c>
      <c r="AX33" s="85">
        <v>4.9764817517718589E-6</v>
      </c>
      <c r="AY33" s="85">
        <v>2.8978344930040381E-5</v>
      </c>
      <c r="AZ33" s="85">
        <v>3.519165432841168E-5</v>
      </c>
      <c r="BA33" s="85">
        <v>8.5438628460860581E-7</v>
      </c>
      <c r="BB33" s="85">
        <v>1.0110452380098459E-5</v>
      </c>
      <c r="BC33" s="85">
        <v>2.5849817557466597E-5</v>
      </c>
      <c r="BD33" s="85">
        <v>6.8306990355300419E-5</v>
      </c>
      <c r="BE33" s="85">
        <v>1.5276140062759518E-5</v>
      </c>
      <c r="BF33" s="85">
        <v>3.737701621861087E-6</v>
      </c>
      <c r="BG33" s="85">
        <v>1.8444057789988928E-4</v>
      </c>
      <c r="BH33" s="85">
        <v>2.0512477783056131E-6</v>
      </c>
      <c r="BI33" s="85">
        <v>3.6021329406702252E-6</v>
      </c>
      <c r="BJ33" s="85">
        <v>5.2408221593294031E-5</v>
      </c>
      <c r="BK33" s="85">
        <v>6.4727504780403219E-5</v>
      </c>
      <c r="BL33" s="85">
        <v>2.6436794597349992E-6</v>
      </c>
      <c r="BM33" s="85">
        <v>6.1241055520344959E-5</v>
      </c>
      <c r="BN33" s="85">
        <v>6.2690797377396431E-6</v>
      </c>
      <c r="BO33" s="85">
        <v>4.4773904662566184E-6</v>
      </c>
      <c r="BP33" s="85">
        <v>4.5778508655939113E-6</v>
      </c>
      <c r="BQ33" s="85">
        <v>1.2781065743085085E-4</v>
      </c>
      <c r="BR33" s="85">
        <v>1.0936592323452141E-3</v>
      </c>
      <c r="BS33" s="85">
        <v>4.1121280217293544E-5</v>
      </c>
      <c r="BT33" s="85">
        <v>8.0852683291236093E-6</v>
      </c>
      <c r="BU33" s="85">
        <v>0</v>
      </c>
    </row>
    <row r="34" spans="1:73" x14ac:dyDescent="0.25">
      <c r="A34" s="46" t="s">
        <v>28</v>
      </c>
      <c r="B34" s="38" t="s">
        <v>92</v>
      </c>
      <c r="C34" s="85">
        <v>8.8752901367858668E-5</v>
      </c>
      <c r="D34" s="85">
        <v>3.1866336408550497E-4</v>
      </c>
      <c r="E34" s="85">
        <v>1.7796723824127218E-4</v>
      </c>
      <c r="F34" s="85">
        <v>1.7898914617062517E-4</v>
      </c>
      <c r="G34" s="85">
        <v>3.5696975372213495E-4</v>
      </c>
      <c r="H34" s="85">
        <v>1.4902676494611529E-4</v>
      </c>
      <c r="I34" s="85">
        <v>1.6122492726104127E-4</v>
      </c>
      <c r="J34" s="85">
        <v>1.9514972009200695E-4</v>
      </c>
      <c r="K34" s="85">
        <v>1.0984596618553725E-4</v>
      </c>
      <c r="L34" s="85">
        <v>1.7102914064073975E-4</v>
      </c>
      <c r="M34" s="85">
        <v>1.8830328548226716E-4</v>
      </c>
      <c r="N34" s="85">
        <v>1.1901315264303391E-4</v>
      </c>
      <c r="O34" s="85">
        <v>1.0334360038683225E-4</v>
      </c>
      <c r="P34" s="85">
        <v>3.1083509551109185E-4</v>
      </c>
      <c r="Q34" s="85">
        <v>1.9677017636443846E-4</v>
      </c>
      <c r="R34" s="85">
        <v>2.2410736004466081E-4</v>
      </c>
      <c r="S34" s="85">
        <v>7.0835206048254585E-5</v>
      </c>
      <c r="T34" s="85">
        <v>1.624485572384013E-4</v>
      </c>
      <c r="U34" s="85">
        <v>1.6158711086058589E-4</v>
      </c>
      <c r="V34" s="85">
        <v>3.4146887644303066E-4</v>
      </c>
      <c r="W34" s="85">
        <v>1.7700616116857239E-4</v>
      </c>
      <c r="X34" s="85">
        <v>2.3921480434129877E-4</v>
      </c>
      <c r="Y34" s="85">
        <v>1.4291771778739991E-4</v>
      </c>
      <c r="Z34" s="85">
        <v>2.419602038558252E-4</v>
      </c>
      <c r="AA34" s="85">
        <v>1.7470038200744176E-4</v>
      </c>
      <c r="AB34" s="85">
        <v>1.0421613859423611E-4</v>
      </c>
      <c r="AC34" s="85">
        <v>2.8863172755570852E-4</v>
      </c>
      <c r="AD34" s="85">
        <v>1.0251978444138212</v>
      </c>
      <c r="AE34" s="85">
        <v>2.2820251068494837E-4</v>
      </c>
      <c r="AF34" s="85">
        <v>3.5167046857894572E-4</v>
      </c>
      <c r="AG34" s="85">
        <v>3.2016552373293595E-4</v>
      </c>
      <c r="AH34" s="85">
        <v>5.5176697799707273E-4</v>
      </c>
      <c r="AI34" s="85">
        <v>6.3396659182833679E-4</v>
      </c>
      <c r="AJ34" s="85">
        <v>1.9768421731502558E-3</v>
      </c>
      <c r="AK34" s="85">
        <v>2.5442518515812084E-4</v>
      </c>
      <c r="AL34" s="85">
        <v>3.2187226993919411E-4</v>
      </c>
      <c r="AM34" s="85">
        <v>3.6529455496297315E-4</v>
      </c>
      <c r="AN34" s="85">
        <v>3.4594661339839807E-4</v>
      </c>
      <c r="AO34" s="85">
        <v>5.3848030986798298E-4</v>
      </c>
      <c r="AP34" s="85">
        <v>3.0860639447468377E-4</v>
      </c>
      <c r="AQ34" s="85">
        <v>2.15093535192542E-4</v>
      </c>
      <c r="AR34" s="85">
        <v>1.4819460312410695E-3</v>
      </c>
      <c r="AS34" s="85">
        <v>1.7495159668575234E-3</v>
      </c>
      <c r="AT34" s="85">
        <v>2.68999264692232E-3</v>
      </c>
      <c r="AU34" s="85">
        <v>2.1206443513850947E-3</v>
      </c>
      <c r="AV34" s="85">
        <v>1.9693173900899729E-3</v>
      </c>
      <c r="AW34" s="85">
        <v>1.6931311903099728E-4</v>
      </c>
      <c r="AX34" s="85">
        <v>1.8164394020505643E-3</v>
      </c>
      <c r="AY34" s="85">
        <v>3.7774338940521741E-3</v>
      </c>
      <c r="AZ34" s="85">
        <v>4.482362547715623E-3</v>
      </c>
      <c r="BA34" s="85">
        <v>2.391004086587996E-4</v>
      </c>
      <c r="BB34" s="85">
        <v>2.6313734237273431E-4</v>
      </c>
      <c r="BC34" s="85">
        <v>5.0200072818825899E-4</v>
      </c>
      <c r="BD34" s="85">
        <v>2.3176279954621818E-4</v>
      </c>
      <c r="BE34" s="85">
        <v>5.8904895109178378E-4</v>
      </c>
      <c r="BF34" s="85">
        <v>1.805698805028231E-4</v>
      </c>
      <c r="BG34" s="85">
        <v>1.2767736989574438E-2</v>
      </c>
      <c r="BH34" s="85">
        <v>7.9833180188510156E-5</v>
      </c>
      <c r="BI34" s="85">
        <v>2.8051508538257509E-4</v>
      </c>
      <c r="BJ34" s="85">
        <v>2.2842665789648809E-3</v>
      </c>
      <c r="BK34" s="85">
        <v>3.7325115499632562E-4</v>
      </c>
      <c r="BL34" s="85">
        <v>9.1349751947831397E-4</v>
      </c>
      <c r="BM34" s="85">
        <v>2.1765267371414912E-4</v>
      </c>
      <c r="BN34" s="85">
        <v>8.755264954647163E-4</v>
      </c>
      <c r="BO34" s="85">
        <v>1.5470230600204027E-4</v>
      </c>
      <c r="BP34" s="85">
        <v>1.8555149623107506E-3</v>
      </c>
      <c r="BQ34" s="85">
        <v>5.4045591256264667E-4</v>
      </c>
      <c r="BR34" s="85">
        <v>2.7572900573454305E-4</v>
      </c>
      <c r="BS34" s="85">
        <v>1.8206694228146622E-3</v>
      </c>
      <c r="BT34" s="85">
        <v>6.3869411354902552E-4</v>
      </c>
      <c r="BU34" s="85">
        <v>0</v>
      </c>
    </row>
    <row r="35" spans="1:73" x14ac:dyDescent="0.25">
      <c r="A35" s="46" t="s">
        <v>29</v>
      </c>
      <c r="B35" s="38" t="s">
        <v>93</v>
      </c>
      <c r="C35" s="85">
        <v>3.7369663846929414E-5</v>
      </c>
      <c r="D35" s="85">
        <v>4.4392550003491639E-3</v>
      </c>
      <c r="E35" s="85">
        <v>1.2654705261726609E-3</v>
      </c>
      <c r="F35" s="85">
        <v>1.5178944168428614E-4</v>
      </c>
      <c r="G35" s="85">
        <v>5.4915557967758109E-5</v>
      </c>
      <c r="H35" s="85">
        <v>4.1690695087007438E-5</v>
      </c>
      <c r="I35" s="85">
        <v>1.1685765008891714E-4</v>
      </c>
      <c r="J35" s="85">
        <v>5.2239124552564089E-5</v>
      </c>
      <c r="K35" s="85">
        <v>2.611487824647625E-5</v>
      </c>
      <c r="L35" s="85">
        <v>5.0659198046525655E-5</v>
      </c>
      <c r="M35" s="85">
        <v>4.1970075802884158E-5</v>
      </c>
      <c r="N35" s="85">
        <v>4.0149521989673644E-5</v>
      </c>
      <c r="O35" s="85">
        <v>4.0302664240594041E-3</v>
      </c>
      <c r="P35" s="85">
        <v>9.0892138317029002E-4</v>
      </c>
      <c r="Q35" s="85">
        <v>7.8568207738306285E-4</v>
      </c>
      <c r="R35" s="85">
        <v>7.8144432262566811E-4</v>
      </c>
      <c r="S35" s="85">
        <v>7.5837252784841627E-6</v>
      </c>
      <c r="T35" s="85">
        <v>4.2282083112546785E-5</v>
      </c>
      <c r="U35" s="85">
        <v>3.7640854512956934E-5</v>
      </c>
      <c r="V35" s="85">
        <v>6.3953420041124308E-5</v>
      </c>
      <c r="W35" s="85">
        <v>4.0186359709978551E-5</v>
      </c>
      <c r="X35" s="85">
        <v>4.4307172348392456E-5</v>
      </c>
      <c r="Y35" s="85">
        <v>3.4241248731514477E-5</v>
      </c>
      <c r="Z35" s="85">
        <v>4.9448019888025165E-5</v>
      </c>
      <c r="AA35" s="85">
        <v>1.4949936873267345E-4</v>
      </c>
      <c r="AB35" s="85">
        <v>2.3750728393077185E-5</v>
      </c>
      <c r="AC35" s="85">
        <v>5.540410628972887E-5</v>
      </c>
      <c r="AD35" s="85">
        <v>1.8506157970620544E-4</v>
      </c>
      <c r="AE35" s="85">
        <v>1.0661782217841838</v>
      </c>
      <c r="AF35" s="85">
        <v>6.3073960036014103E-5</v>
      </c>
      <c r="AG35" s="85">
        <v>5.1851647808651396E-5</v>
      </c>
      <c r="AH35" s="85">
        <v>2.5055919578489798E-4</v>
      </c>
      <c r="AI35" s="85">
        <v>2.8789159368655616E-4</v>
      </c>
      <c r="AJ35" s="85">
        <v>8.1058733467440384E-5</v>
      </c>
      <c r="AK35" s="85">
        <v>4.3040621275071781E-5</v>
      </c>
      <c r="AL35" s="85">
        <v>7.1004787143917416E-5</v>
      </c>
      <c r="AM35" s="85">
        <v>4.8893887852840687E-5</v>
      </c>
      <c r="AN35" s="85">
        <v>4.9747861115583539E-5</v>
      </c>
      <c r="AO35" s="85">
        <v>8.0277533005046516E-5</v>
      </c>
      <c r="AP35" s="85">
        <v>5.6893130576996338E-5</v>
      </c>
      <c r="AQ35" s="85">
        <v>2.1451593992900509E-5</v>
      </c>
      <c r="AR35" s="85">
        <v>3.2891347727115929E-4</v>
      </c>
      <c r="AS35" s="85">
        <v>5.5393326098868526E-5</v>
      </c>
      <c r="AT35" s="85">
        <v>9.0437963245139938E-4</v>
      </c>
      <c r="AU35" s="85">
        <v>2.8471819898115273E-4</v>
      </c>
      <c r="AV35" s="85">
        <v>3.3572632664857131E-5</v>
      </c>
      <c r="AW35" s="85">
        <v>4.1833348306287232E-5</v>
      </c>
      <c r="AX35" s="85">
        <v>1.2072342935645403E-4</v>
      </c>
      <c r="AY35" s="85">
        <v>1.3661380874488993E-4</v>
      </c>
      <c r="AZ35" s="85">
        <v>1.1550100462051299E-4</v>
      </c>
      <c r="BA35" s="85">
        <v>1.2350884463257535E-5</v>
      </c>
      <c r="BB35" s="85">
        <v>6.2798818324158345E-5</v>
      </c>
      <c r="BC35" s="85">
        <v>2.2980178377199237E-4</v>
      </c>
      <c r="BD35" s="85">
        <v>2.9505457473486739E-4</v>
      </c>
      <c r="BE35" s="85">
        <v>1.5925614083380564E-4</v>
      </c>
      <c r="BF35" s="85">
        <v>9.7406364859385471E-5</v>
      </c>
      <c r="BG35" s="85">
        <v>1.9444936395394848E-3</v>
      </c>
      <c r="BH35" s="85">
        <v>1.9062009600315692E-5</v>
      </c>
      <c r="BI35" s="85">
        <v>3.8613637560115756E-5</v>
      </c>
      <c r="BJ35" s="85">
        <v>1.2165014985151396E-3</v>
      </c>
      <c r="BK35" s="85">
        <v>1.3234495643557744E-4</v>
      </c>
      <c r="BL35" s="85">
        <v>2.5068436928473049E-4</v>
      </c>
      <c r="BM35" s="85">
        <v>4.7259419032794014E-5</v>
      </c>
      <c r="BN35" s="85">
        <v>8.8197179741322839E-4</v>
      </c>
      <c r="BO35" s="85">
        <v>1.507800742511702E-3</v>
      </c>
      <c r="BP35" s="85">
        <v>2.9695692506797125E-4</v>
      </c>
      <c r="BQ35" s="85">
        <v>2.1117034753199643E-4</v>
      </c>
      <c r="BR35" s="85">
        <v>1.5742811132850968E-4</v>
      </c>
      <c r="BS35" s="85">
        <v>2.0340089671757053E-3</v>
      </c>
      <c r="BT35" s="85">
        <v>6.6929514677196696E-4</v>
      </c>
      <c r="BU35" s="85">
        <v>0</v>
      </c>
    </row>
    <row r="36" spans="1:73" x14ac:dyDescent="0.25">
      <c r="A36" s="46" t="s">
        <v>30</v>
      </c>
      <c r="B36" s="38" t="s">
        <v>94</v>
      </c>
      <c r="C36" s="85">
        <v>5.7906240477777274E-3</v>
      </c>
      <c r="D36" s="85">
        <v>2.6359355614871977E-2</v>
      </c>
      <c r="E36" s="85">
        <v>4.5255359397214992E-2</v>
      </c>
      <c r="F36" s="85">
        <v>5.5264067036757993E-2</v>
      </c>
      <c r="G36" s="85">
        <v>2.1116562738336796E-2</v>
      </c>
      <c r="H36" s="85">
        <v>1.0409310336934012E-2</v>
      </c>
      <c r="I36" s="85">
        <v>1.7254915697907464E-2</v>
      </c>
      <c r="J36" s="85">
        <v>1.1500528034230448E-2</v>
      </c>
      <c r="K36" s="85">
        <v>5.7361897879526615E-3</v>
      </c>
      <c r="L36" s="85">
        <v>8.5943563398060557E-3</v>
      </c>
      <c r="M36" s="85">
        <v>1.3853713412667591E-2</v>
      </c>
      <c r="N36" s="85">
        <v>3.010487259685933E-3</v>
      </c>
      <c r="O36" s="85">
        <v>4.7167225124867254E-3</v>
      </c>
      <c r="P36" s="85">
        <v>3.4220360271250957E-2</v>
      </c>
      <c r="Q36" s="85">
        <v>1.7808967457505702E-2</v>
      </c>
      <c r="R36" s="85">
        <v>1.0580511255177921E-2</v>
      </c>
      <c r="S36" s="85">
        <v>7.9211999262938215E-3</v>
      </c>
      <c r="T36" s="85">
        <v>1.5797727278321641E-2</v>
      </c>
      <c r="U36" s="85">
        <v>2.1684409084725468E-2</v>
      </c>
      <c r="V36" s="85">
        <v>3.1106522830946632E-2</v>
      </c>
      <c r="W36" s="85">
        <v>2.6511373917970638E-2</v>
      </c>
      <c r="X36" s="85">
        <v>2.4556816592081063E-2</v>
      </c>
      <c r="Y36" s="85">
        <v>1.147494503908492E-2</v>
      </c>
      <c r="Z36" s="85">
        <v>4.6136560433069018E-2</v>
      </c>
      <c r="AA36" s="85">
        <v>1.483933582577291E-2</v>
      </c>
      <c r="AB36" s="85">
        <v>7.1651343165923011E-3</v>
      </c>
      <c r="AC36" s="85">
        <v>0.17586519737596179</v>
      </c>
      <c r="AD36" s="85">
        <v>1.6642996255049659E-2</v>
      </c>
      <c r="AE36" s="85">
        <v>1.8080300806859274E-2</v>
      </c>
      <c r="AF36" s="85">
        <v>1.0879088435503008</v>
      </c>
      <c r="AG36" s="85">
        <v>3.2739904629092223E-2</v>
      </c>
      <c r="AH36" s="85">
        <v>2.8590605579913598E-2</v>
      </c>
      <c r="AI36" s="85">
        <v>3.7032797221649677E-2</v>
      </c>
      <c r="AJ36" s="85">
        <v>1.1620005796839326E-2</v>
      </c>
      <c r="AK36" s="85">
        <v>8.2164981693708897E-3</v>
      </c>
      <c r="AL36" s="85">
        <v>7.2823563363653672E-3</v>
      </c>
      <c r="AM36" s="85">
        <v>4.0222246384654095E-3</v>
      </c>
      <c r="AN36" s="85">
        <v>1.9087213289326759E-2</v>
      </c>
      <c r="AO36" s="85">
        <v>7.9434592200457371E-2</v>
      </c>
      <c r="AP36" s="85">
        <v>1.1620108281987493E-2</v>
      </c>
      <c r="AQ36" s="85">
        <v>7.3301517739997567E-3</v>
      </c>
      <c r="AR36" s="85">
        <v>5.2979949988364236E-3</v>
      </c>
      <c r="AS36" s="85">
        <v>8.0903665258815951E-3</v>
      </c>
      <c r="AT36" s="85">
        <v>8.8005715863464402E-3</v>
      </c>
      <c r="AU36" s="85">
        <v>8.1622129390070304E-3</v>
      </c>
      <c r="AV36" s="85">
        <v>1.9874558014226294E-2</v>
      </c>
      <c r="AW36" s="85">
        <v>1.4368564383984569E-3</v>
      </c>
      <c r="AX36" s="85">
        <v>4.0529887741308892E-3</v>
      </c>
      <c r="AY36" s="85">
        <v>2.8905086402576255E-3</v>
      </c>
      <c r="AZ36" s="85">
        <v>5.1268417616701974E-3</v>
      </c>
      <c r="BA36" s="85">
        <v>7.0914221079442874E-4</v>
      </c>
      <c r="BB36" s="85">
        <v>5.5649395455085893E-3</v>
      </c>
      <c r="BC36" s="85">
        <v>1.2599736062525834E-2</v>
      </c>
      <c r="BD36" s="85">
        <v>1.8086373944948501E-2</v>
      </c>
      <c r="BE36" s="85">
        <v>7.6358051878181584E-3</v>
      </c>
      <c r="BF36" s="85">
        <v>3.7167837152773464E-3</v>
      </c>
      <c r="BG36" s="85">
        <v>2.7615427390010432E-2</v>
      </c>
      <c r="BH36" s="85">
        <v>4.1074606480891434E-4</v>
      </c>
      <c r="BI36" s="85">
        <v>9.6419803068257016E-3</v>
      </c>
      <c r="BJ36" s="85">
        <v>4.8442154566115574E-3</v>
      </c>
      <c r="BK36" s="85">
        <v>4.5071104743912823E-3</v>
      </c>
      <c r="BL36" s="85">
        <v>1.2487573019882708E-3</v>
      </c>
      <c r="BM36" s="85">
        <v>3.0000116719425011E-3</v>
      </c>
      <c r="BN36" s="85">
        <v>6.0945613768572261E-3</v>
      </c>
      <c r="BO36" s="85">
        <v>7.9772932107183732E-3</v>
      </c>
      <c r="BP36" s="85">
        <v>1.777184016217229E-2</v>
      </c>
      <c r="BQ36" s="85">
        <v>1.1331508393720494E-2</v>
      </c>
      <c r="BR36" s="85">
        <v>3.82372952166394E-3</v>
      </c>
      <c r="BS36" s="85">
        <v>5.8950581465510117E-3</v>
      </c>
      <c r="BT36" s="85">
        <v>3.4405532955004391E-3</v>
      </c>
      <c r="BU36" s="85">
        <v>0</v>
      </c>
    </row>
    <row r="37" spans="1:73" x14ac:dyDescent="0.25">
      <c r="A37" s="46" t="s">
        <v>31</v>
      </c>
      <c r="B37" s="38" t="s">
        <v>95</v>
      </c>
      <c r="C37" s="85">
        <v>1.4995585367899038E-2</v>
      </c>
      <c r="D37" s="85">
        <v>1.1548725167148808E-2</v>
      </c>
      <c r="E37" s="85">
        <v>1.589111788957831E-2</v>
      </c>
      <c r="F37" s="85">
        <v>6.1869217596099695E-2</v>
      </c>
      <c r="G37" s="85">
        <v>5.8178774975865336E-2</v>
      </c>
      <c r="H37" s="85">
        <v>3.2468156271750072E-2</v>
      </c>
      <c r="I37" s="85">
        <v>2.2137089934806033E-2</v>
      </c>
      <c r="J37" s="85">
        <v>4.1788944578764836E-2</v>
      </c>
      <c r="K37" s="85">
        <v>2.4422968225341204E-2</v>
      </c>
      <c r="L37" s="85">
        <v>4.5702676363889388E-2</v>
      </c>
      <c r="M37" s="85">
        <v>3.2584162231759854E-2</v>
      </c>
      <c r="N37" s="85">
        <v>5.5544674259323322E-2</v>
      </c>
      <c r="O37" s="85">
        <v>1.4660645512719091E-2</v>
      </c>
      <c r="P37" s="85">
        <v>8.3043854383751822E-2</v>
      </c>
      <c r="Q37" s="85">
        <v>5.8438964139466788E-2</v>
      </c>
      <c r="R37" s="85">
        <v>5.9959849999589712E-2</v>
      </c>
      <c r="S37" s="85">
        <v>2.8899302384942021E-2</v>
      </c>
      <c r="T37" s="85">
        <v>9.9903713092808391E-2</v>
      </c>
      <c r="U37" s="85">
        <v>5.1560900779093054E-2</v>
      </c>
      <c r="V37" s="85">
        <v>7.7647495125283642E-2</v>
      </c>
      <c r="W37" s="85">
        <v>0.37924546398764392</v>
      </c>
      <c r="X37" s="85">
        <v>6.067511514809272E-2</v>
      </c>
      <c r="Y37" s="85">
        <v>1.8413095231277304E-2</v>
      </c>
      <c r="Z37" s="85">
        <v>6.4928790622464011E-2</v>
      </c>
      <c r="AA37" s="85">
        <v>4.1466789641171349E-2</v>
      </c>
      <c r="AB37" s="85">
        <v>3.7222418074652187E-2</v>
      </c>
      <c r="AC37" s="85">
        <v>3.8269300707955325E-2</v>
      </c>
      <c r="AD37" s="85">
        <v>4.3060576472620939E-2</v>
      </c>
      <c r="AE37" s="85">
        <v>3.2123721462942852E-2</v>
      </c>
      <c r="AF37" s="85">
        <v>3.5349506467635225E-2</v>
      </c>
      <c r="AG37" s="85">
        <v>1.3866646845035198</v>
      </c>
      <c r="AH37" s="85">
        <v>0.10758320500590189</v>
      </c>
      <c r="AI37" s="85">
        <v>0.10155853451112304</v>
      </c>
      <c r="AJ37" s="85">
        <v>1.6629316848672856E-2</v>
      </c>
      <c r="AK37" s="85">
        <v>2.9101049175813291E-2</v>
      </c>
      <c r="AL37" s="85">
        <v>3.8005725043980157E-2</v>
      </c>
      <c r="AM37" s="85">
        <v>4.2425623486262297E-2</v>
      </c>
      <c r="AN37" s="85">
        <v>2.4271406919810317E-2</v>
      </c>
      <c r="AO37" s="85">
        <v>1.6062196716314103E-2</v>
      </c>
      <c r="AP37" s="85">
        <v>3.4872498701235245E-2</v>
      </c>
      <c r="AQ37" s="85">
        <v>1.565100031046477E-2</v>
      </c>
      <c r="AR37" s="85">
        <v>6.4736404883625503E-2</v>
      </c>
      <c r="AS37" s="85">
        <v>3.183786701540163E-2</v>
      </c>
      <c r="AT37" s="85">
        <v>2.3893643422126618E-2</v>
      </c>
      <c r="AU37" s="85">
        <v>2.5414833472907052E-2</v>
      </c>
      <c r="AV37" s="85">
        <v>4.8810205923215208E-2</v>
      </c>
      <c r="AW37" s="85">
        <v>1.2655544767611248E-2</v>
      </c>
      <c r="AX37" s="85">
        <v>1.3872024575520867E-2</v>
      </c>
      <c r="AY37" s="85">
        <v>9.5664334162521361E-3</v>
      </c>
      <c r="AZ37" s="85">
        <v>1.9132186502559059E-2</v>
      </c>
      <c r="BA37" s="85">
        <v>3.0515925515014787E-3</v>
      </c>
      <c r="BB37" s="85">
        <v>2.6637925864072362E-2</v>
      </c>
      <c r="BC37" s="85">
        <v>2.1841554446846788E-2</v>
      </c>
      <c r="BD37" s="85">
        <v>3.1771946060624133E-2</v>
      </c>
      <c r="BE37" s="85">
        <v>2.8583242370066809E-2</v>
      </c>
      <c r="BF37" s="85">
        <v>1.8939892559467895E-2</v>
      </c>
      <c r="BG37" s="85">
        <v>2.7389955007902925E-2</v>
      </c>
      <c r="BH37" s="85">
        <v>2.5768269899035527E-3</v>
      </c>
      <c r="BI37" s="85">
        <v>1.5084368538137232E-2</v>
      </c>
      <c r="BJ37" s="85">
        <v>2.8612276590529121E-2</v>
      </c>
      <c r="BK37" s="85">
        <v>2.5976617679834616E-2</v>
      </c>
      <c r="BL37" s="85">
        <v>1.3411022667846422E-2</v>
      </c>
      <c r="BM37" s="85">
        <v>1.1618933091144109E-2</v>
      </c>
      <c r="BN37" s="85">
        <v>2.1302233023742616E-2</v>
      </c>
      <c r="BO37" s="85">
        <v>1.9599534439199869E-2</v>
      </c>
      <c r="BP37" s="85">
        <v>3.870799909934626E-2</v>
      </c>
      <c r="BQ37" s="85">
        <v>3.6409291612387276E-2</v>
      </c>
      <c r="BR37" s="85">
        <v>2.3577416087072672E-2</v>
      </c>
      <c r="BS37" s="85">
        <v>3.5064537329037283E-2</v>
      </c>
      <c r="BT37" s="85">
        <v>3.7317874888896985E-2</v>
      </c>
      <c r="BU37" s="85">
        <v>0</v>
      </c>
    </row>
    <row r="38" spans="1:73" ht="22.5" x14ac:dyDescent="0.25">
      <c r="A38" s="46" t="s">
        <v>32</v>
      </c>
      <c r="B38" s="38" t="s">
        <v>96</v>
      </c>
      <c r="C38" s="85">
        <v>6.7177825169656095E-3</v>
      </c>
      <c r="D38" s="85">
        <v>1.5251734136725525E-3</v>
      </c>
      <c r="E38" s="85">
        <v>1.456971756397716E-3</v>
      </c>
      <c r="F38" s="85">
        <v>2.073299326866731E-3</v>
      </c>
      <c r="G38" s="85">
        <v>4.2767846235301204E-3</v>
      </c>
      <c r="H38" s="85">
        <v>9.6944085107271098E-3</v>
      </c>
      <c r="I38" s="85">
        <v>5.6933039706674373E-3</v>
      </c>
      <c r="J38" s="85">
        <v>1.1059324601039533E-2</v>
      </c>
      <c r="K38" s="85">
        <v>2.6962872398513357E-3</v>
      </c>
      <c r="L38" s="85">
        <v>7.0374441937661328E-3</v>
      </c>
      <c r="M38" s="85">
        <v>7.0281440694391593E-3</v>
      </c>
      <c r="N38" s="85">
        <v>1.0029688110354254E-3</v>
      </c>
      <c r="O38" s="85">
        <v>2.6604019489291277E-3</v>
      </c>
      <c r="P38" s="85">
        <v>2.7654427159417051E-3</v>
      </c>
      <c r="Q38" s="85">
        <v>1.1507190567573877E-2</v>
      </c>
      <c r="R38" s="85">
        <v>1.0628145935093335E-2</v>
      </c>
      <c r="S38" s="85">
        <v>2.4157234933840387E-3</v>
      </c>
      <c r="T38" s="85">
        <v>1.045947406267355E-2</v>
      </c>
      <c r="U38" s="85">
        <v>2.3816374755946921E-2</v>
      </c>
      <c r="V38" s="85">
        <v>4.583592277571785E-3</v>
      </c>
      <c r="W38" s="85">
        <v>8.7451537854707322E-3</v>
      </c>
      <c r="X38" s="85">
        <v>3.0088220023092279E-3</v>
      </c>
      <c r="Y38" s="85">
        <v>2.4537719940092568E-3</v>
      </c>
      <c r="Z38" s="85">
        <v>2.9817710608396153E-3</v>
      </c>
      <c r="AA38" s="85">
        <v>2.670359747363257E-3</v>
      </c>
      <c r="AB38" s="85">
        <v>4.1958078622004449E-3</v>
      </c>
      <c r="AC38" s="85">
        <v>7.912589012062753E-3</v>
      </c>
      <c r="AD38" s="85">
        <v>5.0198841390120133E-3</v>
      </c>
      <c r="AE38" s="85">
        <v>8.2154001135403276E-3</v>
      </c>
      <c r="AF38" s="85">
        <v>2.2826872512466791E-3</v>
      </c>
      <c r="AG38" s="85">
        <v>5.5505991026045028E-3</v>
      </c>
      <c r="AH38" s="85">
        <v>1.2055109693258026</v>
      </c>
      <c r="AI38" s="85">
        <v>0.53368866473966559</v>
      </c>
      <c r="AJ38" s="85">
        <v>4.1675944386804845E-3</v>
      </c>
      <c r="AK38" s="85">
        <v>3.9791220296099775E-3</v>
      </c>
      <c r="AL38" s="85">
        <v>7.3407808555835145E-3</v>
      </c>
      <c r="AM38" s="85">
        <v>5.4164195932509176E-3</v>
      </c>
      <c r="AN38" s="85">
        <v>2.2196119317189804E-3</v>
      </c>
      <c r="AO38" s="85">
        <v>3.2424946788072598E-3</v>
      </c>
      <c r="AP38" s="85">
        <v>2.7258369508766493E-3</v>
      </c>
      <c r="AQ38" s="85">
        <v>2.2193898463231292E-3</v>
      </c>
      <c r="AR38" s="85">
        <v>1.0623716993470162E-2</v>
      </c>
      <c r="AS38" s="85">
        <v>5.7161924486936137E-3</v>
      </c>
      <c r="AT38" s="85">
        <v>2.4195817843899411E-3</v>
      </c>
      <c r="AU38" s="85">
        <v>1.1783890603920863E-3</v>
      </c>
      <c r="AV38" s="85">
        <v>1.9359731763196073E-3</v>
      </c>
      <c r="AW38" s="85">
        <v>9.1974702910699313E-4</v>
      </c>
      <c r="AX38" s="85">
        <v>2.2992509520920502E-3</v>
      </c>
      <c r="AY38" s="85">
        <v>2.8786082130389272E-3</v>
      </c>
      <c r="AZ38" s="85">
        <v>3.953831349436541E-3</v>
      </c>
      <c r="BA38" s="85">
        <v>1.305248327996084E-3</v>
      </c>
      <c r="BB38" s="85">
        <v>4.1362508390940834E-3</v>
      </c>
      <c r="BC38" s="85">
        <v>3.374459320011083E-3</v>
      </c>
      <c r="BD38" s="85">
        <v>4.3704615838092986E-3</v>
      </c>
      <c r="BE38" s="85">
        <v>5.3738667296430081E-3</v>
      </c>
      <c r="BF38" s="85">
        <v>2.8071616253810298E-3</v>
      </c>
      <c r="BG38" s="85">
        <v>4.0532226832489396E-3</v>
      </c>
      <c r="BH38" s="85">
        <v>3.9984727676996019E-4</v>
      </c>
      <c r="BI38" s="85">
        <v>1.8508323075269802E-3</v>
      </c>
      <c r="BJ38" s="85">
        <v>4.7623829506281421E-3</v>
      </c>
      <c r="BK38" s="85">
        <v>3.7352372251899693E-3</v>
      </c>
      <c r="BL38" s="85">
        <v>2.8366344869063956E-3</v>
      </c>
      <c r="BM38" s="85">
        <v>1.6322443603685977E-3</v>
      </c>
      <c r="BN38" s="85">
        <v>4.6252794263457464E-3</v>
      </c>
      <c r="BO38" s="85">
        <v>6.145082529460201E-3</v>
      </c>
      <c r="BP38" s="85">
        <v>1.2097943925630609E-2</v>
      </c>
      <c r="BQ38" s="85">
        <v>1.0388877899184884E-2</v>
      </c>
      <c r="BR38" s="85">
        <v>7.0143080400454343E-3</v>
      </c>
      <c r="BS38" s="85">
        <v>5.9432227013556087E-3</v>
      </c>
      <c r="BT38" s="85">
        <v>1.4370083350851303E-2</v>
      </c>
      <c r="BU38" s="85">
        <v>0</v>
      </c>
    </row>
    <row r="39" spans="1:73" x14ac:dyDescent="0.25">
      <c r="A39" s="46" t="s">
        <v>33</v>
      </c>
      <c r="B39" s="38" t="s">
        <v>97</v>
      </c>
      <c r="C39" s="85">
        <v>0</v>
      </c>
      <c r="D39" s="85">
        <v>0</v>
      </c>
      <c r="E39" s="85">
        <v>0</v>
      </c>
      <c r="F39" s="85">
        <v>0</v>
      </c>
      <c r="G39" s="85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5">
        <v>0</v>
      </c>
      <c r="V39" s="85">
        <v>0</v>
      </c>
      <c r="W39" s="85">
        <v>0</v>
      </c>
      <c r="X39" s="85">
        <v>0</v>
      </c>
      <c r="Y39" s="85">
        <v>0</v>
      </c>
      <c r="Z39" s="85">
        <v>0</v>
      </c>
      <c r="AA39" s="85">
        <v>0</v>
      </c>
      <c r="AB39" s="85">
        <v>0</v>
      </c>
      <c r="AC39" s="85">
        <v>0</v>
      </c>
      <c r="AD39" s="85">
        <v>0</v>
      </c>
      <c r="AE39" s="85">
        <v>0</v>
      </c>
      <c r="AF39" s="85">
        <v>0</v>
      </c>
      <c r="AG39" s="85">
        <v>0</v>
      </c>
      <c r="AH39" s="85">
        <v>0</v>
      </c>
      <c r="AI39" s="85">
        <v>1</v>
      </c>
      <c r="AJ39" s="85">
        <v>0</v>
      </c>
      <c r="AK39" s="85">
        <v>0</v>
      </c>
      <c r="AL39" s="85">
        <v>0</v>
      </c>
      <c r="AM39" s="85">
        <v>0</v>
      </c>
      <c r="AN39" s="85">
        <v>0</v>
      </c>
      <c r="AO39" s="85">
        <v>0</v>
      </c>
      <c r="AP39" s="85">
        <v>0</v>
      </c>
      <c r="AQ39" s="85">
        <v>0</v>
      </c>
      <c r="AR39" s="85">
        <v>0</v>
      </c>
      <c r="AS39" s="85">
        <v>0</v>
      </c>
      <c r="AT39" s="85">
        <v>0</v>
      </c>
      <c r="AU39" s="85">
        <v>0</v>
      </c>
      <c r="AV39" s="85">
        <v>0</v>
      </c>
      <c r="AW39" s="85">
        <v>0</v>
      </c>
      <c r="AX39" s="85">
        <v>0</v>
      </c>
      <c r="AY39" s="85">
        <v>0</v>
      </c>
      <c r="AZ39" s="85">
        <v>0</v>
      </c>
      <c r="BA39" s="85">
        <v>0</v>
      </c>
      <c r="BB39" s="85">
        <v>0</v>
      </c>
      <c r="BC39" s="85">
        <v>0</v>
      </c>
      <c r="BD39" s="85">
        <v>0</v>
      </c>
      <c r="BE39" s="85">
        <v>0</v>
      </c>
      <c r="BF39" s="85">
        <v>0</v>
      </c>
      <c r="BG39" s="85">
        <v>0</v>
      </c>
      <c r="BH39" s="85">
        <v>0</v>
      </c>
      <c r="BI39" s="85">
        <v>0</v>
      </c>
      <c r="BJ39" s="85">
        <v>0</v>
      </c>
      <c r="BK39" s="85">
        <v>0</v>
      </c>
      <c r="BL39" s="85">
        <v>0</v>
      </c>
      <c r="BM39" s="85">
        <v>0</v>
      </c>
      <c r="BN39" s="85">
        <v>0</v>
      </c>
      <c r="BO39" s="85">
        <v>0</v>
      </c>
      <c r="BP39" s="85">
        <v>0</v>
      </c>
      <c r="BQ39" s="85">
        <v>0</v>
      </c>
      <c r="BR39" s="85">
        <v>0</v>
      </c>
      <c r="BS39" s="85">
        <v>0</v>
      </c>
      <c r="BT39" s="85">
        <v>0</v>
      </c>
      <c r="BU39" s="85">
        <v>0</v>
      </c>
    </row>
    <row r="40" spans="1:73" x14ac:dyDescent="0.25">
      <c r="A40" s="46" t="s">
        <v>34</v>
      </c>
      <c r="B40" s="38" t="s">
        <v>98</v>
      </c>
      <c r="C40" s="85">
        <v>9.7841035265828907E-3</v>
      </c>
      <c r="D40" s="85">
        <v>1.6157194898290286E-2</v>
      </c>
      <c r="E40" s="85">
        <v>8.3947338689181542E-3</v>
      </c>
      <c r="F40" s="85">
        <v>9.4755695062925856E-3</v>
      </c>
      <c r="G40" s="85">
        <v>5.5470954427427541E-2</v>
      </c>
      <c r="H40" s="85">
        <v>1.230689159118767E-2</v>
      </c>
      <c r="I40" s="85">
        <v>1.3070285908512091E-2</v>
      </c>
      <c r="J40" s="85">
        <v>2.0668104540503881E-2</v>
      </c>
      <c r="K40" s="85">
        <v>8.9928004921345887E-3</v>
      </c>
      <c r="L40" s="85">
        <v>1.6918088713476907E-2</v>
      </c>
      <c r="M40" s="85">
        <v>2.186293282909486E-2</v>
      </c>
      <c r="N40" s="85">
        <v>6.2194337956679715E-3</v>
      </c>
      <c r="O40" s="85">
        <v>7.6248392152814832E-3</v>
      </c>
      <c r="P40" s="85">
        <v>2.2906519021886562E-2</v>
      </c>
      <c r="Q40" s="85">
        <v>1.2183712078943431E-2</v>
      </c>
      <c r="R40" s="85">
        <v>1.2846751331238986E-2</v>
      </c>
      <c r="S40" s="85">
        <v>9.7153125441514915E-3</v>
      </c>
      <c r="T40" s="85">
        <v>1.9655785093269207E-2</v>
      </c>
      <c r="U40" s="85">
        <v>2.0245216889983344E-2</v>
      </c>
      <c r="V40" s="85">
        <v>4.1522463724331292E-2</v>
      </c>
      <c r="W40" s="85">
        <v>2.8374897517987142E-2</v>
      </c>
      <c r="X40" s="85">
        <v>4.9327573962428622E-2</v>
      </c>
      <c r="Y40" s="85">
        <v>1.4838936495578872E-2</v>
      </c>
      <c r="Z40" s="85">
        <v>2.1266178792615206E-2</v>
      </c>
      <c r="AA40" s="85">
        <v>8.9296706532042257E-3</v>
      </c>
      <c r="AB40" s="85">
        <v>9.1918411463097847E-3</v>
      </c>
      <c r="AC40" s="85">
        <v>3.7724519075499625E-2</v>
      </c>
      <c r="AD40" s="85">
        <v>3.4602087401121202E-2</v>
      </c>
      <c r="AE40" s="85">
        <v>1.4729975641961506E-2</v>
      </c>
      <c r="AF40" s="85">
        <v>5.5582476945960656E-2</v>
      </c>
      <c r="AG40" s="85">
        <v>7.6312731465262129E-2</v>
      </c>
      <c r="AH40" s="85">
        <v>0.11657680660186556</v>
      </c>
      <c r="AI40" s="85">
        <v>0.15737568305754432</v>
      </c>
      <c r="AJ40" s="85">
        <v>1.3419141957439473</v>
      </c>
      <c r="AK40" s="85">
        <v>1.0501605363541219E-2</v>
      </c>
      <c r="AL40" s="85">
        <v>2.4723354801144844E-2</v>
      </c>
      <c r="AM40" s="85">
        <v>3.2316691551371922E-2</v>
      </c>
      <c r="AN40" s="85">
        <v>1.954082207144053E-2</v>
      </c>
      <c r="AO40" s="85">
        <v>3.1795970688943048E-2</v>
      </c>
      <c r="AP40" s="85">
        <v>2.9077723762126348E-2</v>
      </c>
      <c r="AQ40" s="85">
        <v>1.8139191137517587E-2</v>
      </c>
      <c r="AR40" s="85">
        <v>3.6208487271443102E-2</v>
      </c>
      <c r="AS40" s="85">
        <v>1.3280312276810197E-2</v>
      </c>
      <c r="AT40" s="85">
        <v>1.2831348674639139E-2</v>
      </c>
      <c r="AU40" s="85">
        <v>1.2229084552567736E-2</v>
      </c>
      <c r="AV40" s="85">
        <v>2.9320037290405838E-2</v>
      </c>
      <c r="AW40" s="85">
        <v>9.4705447434740107E-3</v>
      </c>
      <c r="AX40" s="85">
        <v>1.9015293652419045E-2</v>
      </c>
      <c r="AY40" s="85">
        <v>2.214476234041338E-2</v>
      </c>
      <c r="AZ40" s="85">
        <v>3.0980229950785015E-2</v>
      </c>
      <c r="BA40" s="85">
        <v>5.1872121340639468E-2</v>
      </c>
      <c r="BB40" s="85">
        <v>1.6560340802012501E-2</v>
      </c>
      <c r="BC40" s="85">
        <v>5.9107487661035268E-2</v>
      </c>
      <c r="BD40" s="85">
        <v>2.1129032524840226E-2</v>
      </c>
      <c r="BE40" s="85">
        <v>1.6970315298818955E-2</v>
      </c>
      <c r="BF40" s="85">
        <v>1.4025409868269861E-2</v>
      </c>
      <c r="BG40" s="85">
        <v>3.2652989470239258E-2</v>
      </c>
      <c r="BH40" s="85">
        <v>2.2292649444337772E-3</v>
      </c>
      <c r="BI40" s="85">
        <v>2.8014324868510233E-2</v>
      </c>
      <c r="BJ40" s="85">
        <v>1.8295593173596969E-2</v>
      </c>
      <c r="BK40" s="85">
        <v>2.5266569898357256E-2</v>
      </c>
      <c r="BL40" s="85">
        <v>2.5809833876740396E-2</v>
      </c>
      <c r="BM40" s="85">
        <v>7.392108430347921E-3</v>
      </c>
      <c r="BN40" s="85">
        <v>2.963224007966515E-2</v>
      </c>
      <c r="BO40" s="85">
        <v>1.3072009806294974E-2</v>
      </c>
      <c r="BP40" s="85">
        <v>9.9358943030518829E-3</v>
      </c>
      <c r="BQ40" s="85">
        <v>3.7884814700068221E-2</v>
      </c>
      <c r="BR40" s="85">
        <v>1.9616819954487375E-2</v>
      </c>
      <c r="BS40" s="85">
        <v>2.0232264750930234E-2</v>
      </c>
      <c r="BT40" s="85">
        <v>1.7053275430013993E-2</v>
      </c>
      <c r="BU40" s="85">
        <v>0</v>
      </c>
    </row>
    <row r="41" spans="1:73" x14ac:dyDescent="0.25">
      <c r="A41" s="46" t="s">
        <v>35</v>
      </c>
      <c r="B41" s="38" t="s">
        <v>99</v>
      </c>
      <c r="C41" s="85">
        <v>5.7378282759431437E-3</v>
      </c>
      <c r="D41" s="85">
        <v>2.8529154222052641E-2</v>
      </c>
      <c r="E41" s="85">
        <v>2.2919893139265873E-3</v>
      </c>
      <c r="F41" s="85">
        <v>2.0051026657831633E-3</v>
      </c>
      <c r="G41" s="85">
        <v>1.8479257310571831E-2</v>
      </c>
      <c r="H41" s="85">
        <v>5.6706406743030416E-3</v>
      </c>
      <c r="I41" s="85">
        <v>2.6305284519660293E-3</v>
      </c>
      <c r="J41" s="85">
        <v>6.7597428951767218E-3</v>
      </c>
      <c r="K41" s="85">
        <v>4.0975827554763948E-3</v>
      </c>
      <c r="L41" s="85">
        <v>3.3378588400351916E-3</v>
      </c>
      <c r="M41" s="85">
        <v>4.5800327832721645E-3</v>
      </c>
      <c r="N41" s="85">
        <v>3.7766963357438932E-3</v>
      </c>
      <c r="O41" s="85">
        <v>1.5502360890833442E-3</v>
      </c>
      <c r="P41" s="85">
        <v>1.2143713658590958E-2</v>
      </c>
      <c r="Q41" s="85">
        <v>8.0541514073890434E-3</v>
      </c>
      <c r="R41" s="85">
        <v>5.9623038743974906E-3</v>
      </c>
      <c r="S41" s="85">
        <v>1.4723162707088004E-3</v>
      </c>
      <c r="T41" s="85">
        <v>3.3603068365769544E-3</v>
      </c>
      <c r="U41" s="85">
        <v>6.7664486865584112E-3</v>
      </c>
      <c r="V41" s="85">
        <v>1.1684564364937066E-2</v>
      </c>
      <c r="W41" s="85">
        <v>3.3331405120912163E-3</v>
      </c>
      <c r="X41" s="85">
        <v>3.7135713566524586E-3</v>
      </c>
      <c r="Y41" s="85">
        <v>5.3599192515176386E-3</v>
      </c>
      <c r="Z41" s="85">
        <v>2.509384523377213E-3</v>
      </c>
      <c r="AA41" s="85">
        <v>2.003752028110521E-3</v>
      </c>
      <c r="AB41" s="85">
        <v>2.1982710112577901E-2</v>
      </c>
      <c r="AC41" s="85">
        <v>4.8380362620884217E-3</v>
      </c>
      <c r="AD41" s="85">
        <v>4.74015333197139E-3</v>
      </c>
      <c r="AE41" s="85">
        <v>4.3091257709822091E-3</v>
      </c>
      <c r="AF41" s="85">
        <v>5.6865911895535573E-3</v>
      </c>
      <c r="AG41" s="85">
        <v>4.5865543008991724E-3</v>
      </c>
      <c r="AH41" s="85">
        <v>7.4831600673896876E-3</v>
      </c>
      <c r="AI41" s="85">
        <v>9.7199351042022725E-3</v>
      </c>
      <c r="AJ41" s="85">
        <v>5.0963379281661822E-3</v>
      </c>
      <c r="AK41" s="85">
        <v>1.0453756120931947</v>
      </c>
      <c r="AL41" s="85">
        <v>5.2481649723058656E-3</v>
      </c>
      <c r="AM41" s="85">
        <v>5.1897050237256041E-3</v>
      </c>
      <c r="AN41" s="85">
        <v>3.6180664246853823E-2</v>
      </c>
      <c r="AO41" s="85">
        <v>4.142040762232335E-3</v>
      </c>
      <c r="AP41" s="85">
        <v>9.4449968960683712E-3</v>
      </c>
      <c r="AQ41" s="85">
        <v>8.4210593401923915E-3</v>
      </c>
      <c r="AR41" s="85">
        <v>2.2738166926940988E-3</v>
      </c>
      <c r="AS41" s="85">
        <v>1.4181318981796353E-3</v>
      </c>
      <c r="AT41" s="85">
        <v>4.0624071960037875E-3</v>
      </c>
      <c r="AU41" s="85">
        <v>4.6195092895149198E-3</v>
      </c>
      <c r="AV41" s="85">
        <v>8.3443089069686689E-4</v>
      </c>
      <c r="AW41" s="85">
        <v>1.4349989143463728E-3</v>
      </c>
      <c r="AX41" s="85">
        <v>1.7283608102786332E-3</v>
      </c>
      <c r="AY41" s="85">
        <v>3.5886656262534566E-3</v>
      </c>
      <c r="AZ41" s="85">
        <v>1.0034710281467376E-2</v>
      </c>
      <c r="BA41" s="85">
        <v>4.6552425065565512E-4</v>
      </c>
      <c r="BB41" s="85">
        <v>8.3220084213331356E-3</v>
      </c>
      <c r="BC41" s="85">
        <v>4.6876402315459073E-3</v>
      </c>
      <c r="BD41" s="85">
        <v>4.4037052188290035E-3</v>
      </c>
      <c r="BE41" s="85">
        <v>6.0982639373981119E-3</v>
      </c>
      <c r="BF41" s="85">
        <v>2.7338316729143019E-3</v>
      </c>
      <c r="BG41" s="85">
        <v>2.722229243909044E-2</v>
      </c>
      <c r="BH41" s="85">
        <v>5.5279157950773223E-4</v>
      </c>
      <c r="BI41" s="85">
        <v>3.3715606323565096E-3</v>
      </c>
      <c r="BJ41" s="85">
        <v>2.5690821650151724E-3</v>
      </c>
      <c r="BK41" s="85">
        <v>1.7405753468802073E-3</v>
      </c>
      <c r="BL41" s="85">
        <v>7.5668536271060981E-4</v>
      </c>
      <c r="BM41" s="85">
        <v>4.0957255601478112E-4</v>
      </c>
      <c r="BN41" s="85">
        <v>1.4657753730059012E-3</v>
      </c>
      <c r="BO41" s="85">
        <v>9.8578446128687802E-4</v>
      </c>
      <c r="BP41" s="85">
        <v>3.0422761700325176E-3</v>
      </c>
      <c r="BQ41" s="85">
        <v>3.4739948181483722E-3</v>
      </c>
      <c r="BR41" s="85">
        <v>1.6157776264874235E-3</v>
      </c>
      <c r="BS41" s="85">
        <v>4.5835164970613827E-3</v>
      </c>
      <c r="BT41" s="85">
        <v>1.8258350469833515E-3</v>
      </c>
      <c r="BU41" s="85">
        <v>0</v>
      </c>
    </row>
    <row r="42" spans="1:73" ht="22.5" x14ac:dyDescent="0.25">
      <c r="A42" s="46" t="s">
        <v>36</v>
      </c>
      <c r="B42" s="38" t="s">
        <v>100</v>
      </c>
      <c r="C42" s="85">
        <v>6.4279363933686537E-2</v>
      </c>
      <c r="D42" s="85">
        <v>3.272994245606247E-2</v>
      </c>
      <c r="E42" s="85">
        <v>3.8633199995788708E-2</v>
      </c>
      <c r="F42" s="85">
        <v>2.6337143994106034E-2</v>
      </c>
      <c r="G42" s="85">
        <v>3.8064518009616813E-2</v>
      </c>
      <c r="H42" s="85">
        <v>8.7717496505130874E-2</v>
      </c>
      <c r="I42" s="85">
        <v>9.0408493637041551E-2</v>
      </c>
      <c r="J42" s="85">
        <v>9.7695389811214381E-2</v>
      </c>
      <c r="K42" s="85">
        <v>0.10879568449906796</v>
      </c>
      <c r="L42" s="85">
        <v>6.3237879594235102E-2</v>
      </c>
      <c r="M42" s="85">
        <v>6.1446491703956642E-2</v>
      </c>
      <c r="N42" s="85">
        <v>1.6727549121190361E-2</v>
      </c>
      <c r="O42" s="85">
        <v>3.3952928063532326E-2</v>
      </c>
      <c r="P42" s="85">
        <v>5.6496234139456002E-2</v>
      </c>
      <c r="Q42" s="85">
        <v>5.6542254958503076E-2</v>
      </c>
      <c r="R42" s="85">
        <v>5.0584620379975929E-2</v>
      </c>
      <c r="S42" s="85">
        <v>2.1871719248124248E-2</v>
      </c>
      <c r="T42" s="85">
        <v>6.0557135520743675E-2</v>
      </c>
      <c r="U42" s="85">
        <v>3.8595031776011285E-2</v>
      </c>
      <c r="V42" s="85">
        <v>6.6390869470832697E-2</v>
      </c>
      <c r="W42" s="85">
        <v>3.6017914219981004E-2</v>
      </c>
      <c r="X42" s="85">
        <v>3.7063733513051735E-2</v>
      </c>
      <c r="Y42" s="85">
        <v>7.7031538209279063E-2</v>
      </c>
      <c r="Z42" s="85">
        <v>6.9466730998907281E-2</v>
      </c>
      <c r="AA42" s="85">
        <v>7.300529428955474E-2</v>
      </c>
      <c r="AB42" s="85">
        <v>2.6839610839845145E-2</v>
      </c>
      <c r="AC42" s="85">
        <v>6.866029440506155E-2</v>
      </c>
      <c r="AD42" s="85">
        <v>3.8704745638141233E-2</v>
      </c>
      <c r="AE42" s="85">
        <v>7.4286895136061737E-2</v>
      </c>
      <c r="AF42" s="85">
        <v>4.1475508166318398E-2</v>
      </c>
      <c r="AG42" s="85">
        <v>2.7655724614670786E-2</v>
      </c>
      <c r="AH42" s="85">
        <v>3.6707176065610664E-2</v>
      </c>
      <c r="AI42" s="85">
        <v>4.2291294627009507E-2</v>
      </c>
      <c r="AJ42" s="85">
        <v>2.7011127612605709E-2</v>
      </c>
      <c r="AK42" s="85">
        <v>3.9388810846870827E-2</v>
      </c>
      <c r="AL42" s="85">
        <v>1.0547740311717164</v>
      </c>
      <c r="AM42" s="85">
        <v>1.7971519599726968E-2</v>
      </c>
      <c r="AN42" s="85">
        <v>3.7866514921724603E-2</v>
      </c>
      <c r="AO42" s="85">
        <v>4.2927303801198476E-2</v>
      </c>
      <c r="AP42" s="85">
        <v>1.8298949708342678E-2</v>
      </c>
      <c r="AQ42" s="85">
        <v>8.2213462188506035E-3</v>
      </c>
      <c r="AR42" s="85">
        <v>2.548174386819076E-2</v>
      </c>
      <c r="AS42" s="85">
        <v>5.7878484606900309E-2</v>
      </c>
      <c r="AT42" s="85">
        <v>4.7279712217608683E-2</v>
      </c>
      <c r="AU42" s="85">
        <v>9.8820596608429866E-3</v>
      </c>
      <c r="AV42" s="85">
        <v>1.6427046642718757E-2</v>
      </c>
      <c r="AW42" s="85">
        <v>4.7105910872698052E-3</v>
      </c>
      <c r="AX42" s="85">
        <v>7.2991908132360572E-3</v>
      </c>
      <c r="AY42" s="85">
        <v>6.1641545643688683E-3</v>
      </c>
      <c r="AZ42" s="85">
        <v>1.1638358952255644E-2</v>
      </c>
      <c r="BA42" s="85">
        <v>1.7507427077266588E-3</v>
      </c>
      <c r="BB42" s="85">
        <v>1.0470654974982599E-2</v>
      </c>
      <c r="BC42" s="85">
        <v>3.1317220508152256E-2</v>
      </c>
      <c r="BD42" s="85">
        <v>2.416608931347243E-2</v>
      </c>
      <c r="BE42" s="85">
        <v>4.4586598280969301E-2</v>
      </c>
      <c r="BF42" s="85">
        <v>2.0376407843924221E-2</v>
      </c>
      <c r="BG42" s="85">
        <v>2.5039627640188678E-2</v>
      </c>
      <c r="BH42" s="85">
        <v>1.7030556313478204E-3</v>
      </c>
      <c r="BI42" s="85">
        <v>8.7092175267846975E-3</v>
      </c>
      <c r="BJ42" s="85">
        <v>1.578006761818096E-2</v>
      </c>
      <c r="BK42" s="85">
        <v>8.3922281270141195E-3</v>
      </c>
      <c r="BL42" s="85">
        <v>8.6912613513663653E-3</v>
      </c>
      <c r="BM42" s="85">
        <v>2.5691373077776059E-3</v>
      </c>
      <c r="BN42" s="85">
        <v>4.678327990573352E-2</v>
      </c>
      <c r="BO42" s="85">
        <v>7.0371566414841102E-2</v>
      </c>
      <c r="BP42" s="85">
        <v>1.3858576428719384E-2</v>
      </c>
      <c r="BQ42" s="85">
        <v>1.0158004185887517E-2</v>
      </c>
      <c r="BR42" s="85">
        <v>1.5550012136060436E-2</v>
      </c>
      <c r="BS42" s="85">
        <v>3.6307195209894567E-2</v>
      </c>
      <c r="BT42" s="85">
        <v>2.1390604732952043E-2</v>
      </c>
      <c r="BU42" s="85">
        <v>0</v>
      </c>
    </row>
    <row r="43" spans="1:73" x14ac:dyDescent="0.25">
      <c r="A43" s="46" t="s">
        <v>247</v>
      </c>
      <c r="B43" s="38" t="s">
        <v>248</v>
      </c>
      <c r="C43" s="85">
        <v>5.2112460682324909E-3</v>
      </c>
      <c r="D43" s="85">
        <v>8.3542606638474862E-3</v>
      </c>
      <c r="E43" s="85">
        <v>5.8659613899997437E-3</v>
      </c>
      <c r="F43" s="85">
        <v>3.7130555776460354E-3</v>
      </c>
      <c r="G43" s="85">
        <v>6.0974652279710802E-3</v>
      </c>
      <c r="H43" s="85">
        <v>6.4910201178177696E-3</v>
      </c>
      <c r="I43" s="85">
        <v>6.8070758241338169E-3</v>
      </c>
      <c r="J43" s="85">
        <v>5.1465724655531406E-3</v>
      </c>
      <c r="K43" s="85">
        <v>7.3518804177583165E-3</v>
      </c>
      <c r="L43" s="85">
        <v>5.3384904250233737E-3</v>
      </c>
      <c r="M43" s="85">
        <v>6.1161131550264945E-3</v>
      </c>
      <c r="N43" s="85">
        <v>5.6621346768034415E-3</v>
      </c>
      <c r="O43" s="85">
        <v>4.5942666139084633E-2</v>
      </c>
      <c r="P43" s="85">
        <v>9.6806605294109515E-3</v>
      </c>
      <c r="Q43" s="85">
        <v>5.4213246714666366E-3</v>
      </c>
      <c r="R43" s="85">
        <v>4.5811823483278705E-3</v>
      </c>
      <c r="S43" s="85">
        <v>3.4380223079840946E-3</v>
      </c>
      <c r="T43" s="85">
        <v>6.2446445337507855E-3</v>
      </c>
      <c r="U43" s="85">
        <v>2.6571495482244785E-3</v>
      </c>
      <c r="V43" s="85">
        <v>6.7918850844276672E-3</v>
      </c>
      <c r="W43" s="85">
        <v>4.4042284147410042E-3</v>
      </c>
      <c r="X43" s="85">
        <v>4.9139448372002674E-3</v>
      </c>
      <c r="Y43" s="85">
        <v>2.088428135294354E-2</v>
      </c>
      <c r="Z43" s="85">
        <v>8.49881700072108E-3</v>
      </c>
      <c r="AA43" s="85">
        <v>8.4813619754004234E-3</v>
      </c>
      <c r="AB43" s="85">
        <v>4.8591809609179713E-3</v>
      </c>
      <c r="AC43" s="85">
        <v>1.0431372753705035E-2</v>
      </c>
      <c r="AD43" s="85">
        <v>6.3517440374182381E-3</v>
      </c>
      <c r="AE43" s="85">
        <v>1.1116300599141215E-2</v>
      </c>
      <c r="AF43" s="85">
        <v>7.732056519740251E-3</v>
      </c>
      <c r="AG43" s="85">
        <v>4.2707003289756918E-3</v>
      </c>
      <c r="AH43" s="85">
        <v>3.132252792295777E-3</v>
      </c>
      <c r="AI43" s="85">
        <v>3.7570360601085796E-3</v>
      </c>
      <c r="AJ43" s="85">
        <v>4.0988952949781174E-3</v>
      </c>
      <c r="AK43" s="85">
        <v>4.7941563805703443E-3</v>
      </c>
      <c r="AL43" s="85">
        <v>2.7915635556564939E-3</v>
      </c>
      <c r="AM43" s="85">
        <v>1.0023373909931972</v>
      </c>
      <c r="AN43" s="85">
        <v>6.3742715745659425E-3</v>
      </c>
      <c r="AO43" s="85">
        <v>7.2747747551451161E-3</v>
      </c>
      <c r="AP43" s="85">
        <v>2.8523738364615628E-3</v>
      </c>
      <c r="AQ43" s="85">
        <v>1.6034254824798364E-3</v>
      </c>
      <c r="AR43" s="85">
        <v>3.096885376847503E-3</v>
      </c>
      <c r="AS43" s="85">
        <v>4.4832483889648929E-3</v>
      </c>
      <c r="AT43" s="85">
        <v>9.2687299488279241E-3</v>
      </c>
      <c r="AU43" s="85">
        <v>2.2045842845131152E-3</v>
      </c>
      <c r="AV43" s="85">
        <v>2.9326465816948608E-3</v>
      </c>
      <c r="AW43" s="85">
        <v>1.397833355143079E-3</v>
      </c>
      <c r="AX43" s="85">
        <v>1.272883143116814E-3</v>
      </c>
      <c r="AY43" s="85">
        <v>9.8631162042045321E-4</v>
      </c>
      <c r="AZ43" s="85">
        <v>1.8058888513428882E-3</v>
      </c>
      <c r="BA43" s="85">
        <v>2.6598070180976273E-4</v>
      </c>
      <c r="BB43" s="85">
        <v>1.7031427763127742E-3</v>
      </c>
      <c r="BC43" s="85">
        <v>3.8826199725651624E-3</v>
      </c>
      <c r="BD43" s="85">
        <v>3.6948936796102438E-3</v>
      </c>
      <c r="BE43" s="85">
        <v>1.5361168189763465E-2</v>
      </c>
      <c r="BF43" s="85">
        <v>2.3521240898315538E-3</v>
      </c>
      <c r="BG43" s="85">
        <v>3.7105246306332169E-3</v>
      </c>
      <c r="BH43" s="85">
        <v>4.3214584509523678E-4</v>
      </c>
      <c r="BI43" s="85">
        <v>1.3347019701606276E-3</v>
      </c>
      <c r="BJ43" s="85">
        <v>2.8851099819713136E-3</v>
      </c>
      <c r="BK43" s="85">
        <v>1.2110610856502391E-3</v>
      </c>
      <c r="BL43" s="85">
        <v>1.5674210630520062E-3</v>
      </c>
      <c r="BM43" s="85">
        <v>4.7576058754231258E-4</v>
      </c>
      <c r="BN43" s="85">
        <v>4.6800755099056313E-3</v>
      </c>
      <c r="BO43" s="85">
        <v>4.7040963388785993E-3</v>
      </c>
      <c r="BP43" s="85">
        <v>3.4826912003986434E-3</v>
      </c>
      <c r="BQ43" s="85">
        <v>1.9370001014744188E-3</v>
      </c>
      <c r="BR43" s="85">
        <v>4.056629630182179E-3</v>
      </c>
      <c r="BS43" s="85">
        <v>8.1442562411137582E-3</v>
      </c>
      <c r="BT43" s="85">
        <v>5.8694167995876926E-3</v>
      </c>
      <c r="BU43" s="85">
        <v>0</v>
      </c>
    </row>
    <row r="44" spans="1:73" x14ac:dyDescent="0.25">
      <c r="A44" s="46" t="s">
        <v>249</v>
      </c>
      <c r="B44" s="38" t="s">
        <v>250</v>
      </c>
      <c r="C44" s="85">
        <v>2.2581772962448659E-2</v>
      </c>
      <c r="D44" s="85">
        <v>4.9525042280589605E-2</v>
      </c>
      <c r="E44" s="85">
        <v>3.8741834408873875E-2</v>
      </c>
      <c r="F44" s="85">
        <v>2.8402073734265298E-2</v>
      </c>
      <c r="G44" s="85">
        <v>9.7326550408152801E-2</v>
      </c>
      <c r="H44" s="85">
        <v>3.8350077930728151E-2</v>
      </c>
      <c r="I44" s="85">
        <v>2.7698988185753885E-2</v>
      </c>
      <c r="J44" s="85">
        <v>5.3827649184465684E-2</v>
      </c>
      <c r="K44" s="85">
        <v>6.0062562113116676E-2</v>
      </c>
      <c r="L44" s="85">
        <v>3.2520681825433675E-2</v>
      </c>
      <c r="M44" s="85">
        <v>4.297972885051092E-2</v>
      </c>
      <c r="N44" s="85">
        <v>1.2703518330875361E-2</v>
      </c>
      <c r="O44" s="85">
        <v>1.2887895196837433E-2</v>
      </c>
      <c r="P44" s="85">
        <v>9.2437325904739895E-2</v>
      </c>
      <c r="Q44" s="85">
        <v>4.2971214534560494E-2</v>
      </c>
      <c r="R44" s="85">
        <v>3.2153713530894967E-2</v>
      </c>
      <c r="S44" s="85">
        <v>1.2702868434360668E-2</v>
      </c>
      <c r="T44" s="85">
        <v>4.6433277968747341E-2</v>
      </c>
      <c r="U44" s="85">
        <v>1.9163881131013877E-2</v>
      </c>
      <c r="V44" s="85">
        <v>0.10336637149681693</v>
      </c>
      <c r="W44" s="85">
        <v>4.7337653361977566E-2</v>
      </c>
      <c r="X44" s="85">
        <v>2.766038109419516E-2</v>
      </c>
      <c r="Y44" s="85">
        <v>1.5092581995343727E-2</v>
      </c>
      <c r="Z44" s="85">
        <v>2.9405161079881861E-2</v>
      </c>
      <c r="AA44" s="85">
        <v>1.8260278812620673E-2</v>
      </c>
      <c r="AB44" s="85">
        <v>9.6343178856864147E-3</v>
      </c>
      <c r="AC44" s="85">
        <v>2.1148243661561136E-2</v>
      </c>
      <c r="AD44" s="85">
        <v>3.7006542192713834E-2</v>
      </c>
      <c r="AE44" s="85">
        <v>3.238807638869546E-2</v>
      </c>
      <c r="AF44" s="85">
        <v>1.3811161282618459E-2</v>
      </c>
      <c r="AG44" s="85">
        <v>1.8749324077807297E-2</v>
      </c>
      <c r="AH44" s="85">
        <v>4.7064322596479614E-2</v>
      </c>
      <c r="AI44" s="85">
        <v>3.1359728071807091E-2</v>
      </c>
      <c r="AJ44" s="85">
        <v>1.6269795437611777E-2</v>
      </c>
      <c r="AK44" s="85">
        <v>1.653589751827329E-2</v>
      </c>
      <c r="AL44" s="85">
        <v>6.136746929923334E-2</v>
      </c>
      <c r="AM44" s="85">
        <v>2.8709555215090932E-2</v>
      </c>
      <c r="AN44" s="85">
        <v>1.0721135507393007</v>
      </c>
      <c r="AO44" s="85">
        <v>2.9954437316419266E-2</v>
      </c>
      <c r="AP44" s="85">
        <v>0.18707190732267415</v>
      </c>
      <c r="AQ44" s="85">
        <v>7.6240493497579595E-2</v>
      </c>
      <c r="AR44" s="85">
        <v>6.7373240238041976E-3</v>
      </c>
      <c r="AS44" s="85">
        <v>1.1428561319787702E-2</v>
      </c>
      <c r="AT44" s="85">
        <v>5.0987755565842369E-2</v>
      </c>
      <c r="AU44" s="85">
        <v>3.8685080031445906E-3</v>
      </c>
      <c r="AV44" s="85">
        <v>3.8640863545370005E-3</v>
      </c>
      <c r="AW44" s="85">
        <v>1.3864839459486595E-3</v>
      </c>
      <c r="AX44" s="85">
        <v>5.4444844992440232E-3</v>
      </c>
      <c r="AY44" s="85">
        <v>3.908678398732498E-3</v>
      </c>
      <c r="AZ44" s="85">
        <v>6.0996078114431947E-3</v>
      </c>
      <c r="BA44" s="85">
        <v>9.8474124307838676E-4</v>
      </c>
      <c r="BB44" s="85">
        <v>5.9056840044863597E-3</v>
      </c>
      <c r="BC44" s="85">
        <v>9.895437475555241E-3</v>
      </c>
      <c r="BD44" s="85">
        <v>1.3364521708063204E-2</v>
      </c>
      <c r="BE44" s="85">
        <v>1.6752208531148078E-2</v>
      </c>
      <c r="BF44" s="85">
        <v>1.1895817354264777E-2</v>
      </c>
      <c r="BG44" s="85">
        <v>1.1166085041653118E-2</v>
      </c>
      <c r="BH44" s="85">
        <v>1.1317192165669831E-3</v>
      </c>
      <c r="BI44" s="85">
        <v>2.0949501344212893E-2</v>
      </c>
      <c r="BJ44" s="85">
        <v>5.163454142341913E-3</v>
      </c>
      <c r="BK44" s="85">
        <v>1.0462631161771862E-2</v>
      </c>
      <c r="BL44" s="85">
        <v>1.293180920042609E-2</v>
      </c>
      <c r="BM44" s="85">
        <v>2.288628602168464E-3</v>
      </c>
      <c r="BN44" s="85">
        <v>1.4130240524049115E-2</v>
      </c>
      <c r="BO44" s="85">
        <v>7.0928579469041794E-3</v>
      </c>
      <c r="BP44" s="85">
        <v>1.1496799362970373E-2</v>
      </c>
      <c r="BQ44" s="85">
        <v>6.265790902646751E-3</v>
      </c>
      <c r="BR44" s="85">
        <v>1.6927059216008299E-2</v>
      </c>
      <c r="BS44" s="85">
        <v>2.1278714811315047E-2</v>
      </c>
      <c r="BT44" s="85">
        <v>4.7130575381986789E-3</v>
      </c>
      <c r="BU44" s="85">
        <v>0</v>
      </c>
    </row>
    <row r="45" spans="1:73" x14ac:dyDescent="0.25">
      <c r="A45" s="46" t="s">
        <v>251</v>
      </c>
      <c r="B45" s="38" t="s">
        <v>252</v>
      </c>
      <c r="C45" s="85">
        <v>4.9293405322506779E-4</v>
      </c>
      <c r="D45" s="85">
        <v>5.2522341474940616E-4</v>
      </c>
      <c r="E45" s="85">
        <v>6.9295172983662898E-4</v>
      </c>
      <c r="F45" s="85">
        <v>3.6066438248957215E-4</v>
      </c>
      <c r="G45" s="85">
        <v>1.4635331225599769E-3</v>
      </c>
      <c r="H45" s="85">
        <v>8.8488092879231183E-4</v>
      </c>
      <c r="I45" s="85">
        <v>9.5874350312201168E-4</v>
      </c>
      <c r="J45" s="85">
        <v>1.5284559462278658E-3</v>
      </c>
      <c r="K45" s="85">
        <v>1.1235051943582612E-3</v>
      </c>
      <c r="L45" s="85">
        <v>1.1423778954588919E-3</v>
      </c>
      <c r="M45" s="85">
        <v>8.5812733383801071E-4</v>
      </c>
      <c r="N45" s="85">
        <v>1.3528610252899094E-3</v>
      </c>
      <c r="O45" s="85">
        <v>4.8677974135333886E-4</v>
      </c>
      <c r="P45" s="85">
        <v>2.0284859132203631E-3</v>
      </c>
      <c r="Q45" s="85">
        <v>6.7580136019668787E-4</v>
      </c>
      <c r="R45" s="85">
        <v>4.7951609023692544E-4</v>
      </c>
      <c r="S45" s="85">
        <v>2.4071747560245932E-4</v>
      </c>
      <c r="T45" s="85">
        <v>1.3610149626565719E-3</v>
      </c>
      <c r="U45" s="85">
        <v>5.6908212795644497E-4</v>
      </c>
      <c r="V45" s="85">
        <v>2.2581053928363093E-3</v>
      </c>
      <c r="W45" s="85">
        <v>7.7561282127424887E-4</v>
      </c>
      <c r="X45" s="85">
        <v>7.2241416137793163E-4</v>
      </c>
      <c r="Y45" s="85">
        <v>1.0962064476350423E-3</v>
      </c>
      <c r="Z45" s="85">
        <v>1.1684989598464879E-3</v>
      </c>
      <c r="AA45" s="85">
        <v>1.2719034182097641E-3</v>
      </c>
      <c r="AB45" s="85">
        <v>4.3622452179066366E-4</v>
      </c>
      <c r="AC45" s="85">
        <v>8.2237788917286674E-4</v>
      </c>
      <c r="AD45" s="85">
        <v>1.0780230488802297E-3</v>
      </c>
      <c r="AE45" s="85">
        <v>1.2017950834231075E-3</v>
      </c>
      <c r="AF45" s="85">
        <v>5.172462040948934E-4</v>
      </c>
      <c r="AG45" s="85">
        <v>3.6838922352681316E-4</v>
      </c>
      <c r="AH45" s="85">
        <v>7.2850088642023331E-4</v>
      </c>
      <c r="AI45" s="85">
        <v>6.7434347106443495E-4</v>
      </c>
      <c r="AJ45" s="85">
        <v>5.1742285032896709E-4</v>
      </c>
      <c r="AK45" s="85">
        <v>1.3388574491643693E-3</v>
      </c>
      <c r="AL45" s="85">
        <v>2.7064422079730332E-3</v>
      </c>
      <c r="AM45" s="85">
        <v>1.0058839306876031E-3</v>
      </c>
      <c r="AN45" s="85">
        <v>7.7943801443834302E-4</v>
      </c>
      <c r="AO45" s="85">
        <v>1.0088579069525649</v>
      </c>
      <c r="AP45" s="85">
        <v>3.6088707869452821E-3</v>
      </c>
      <c r="AQ45" s="85">
        <v>1.0206152768666705E-3</v>
      </c>
      <c r="AR45" s="85">
        <v>1.1059129259821839E-3</v>
      </c>
      <c r="AS45" s="85">
        <v>3.5738217459450108E-4</v>
      </c>
      <c r="AT45" s="85">
        <v>1.1903701661056976E-3</v>
      </c>
      <c r="AU45" s="85">
        <v>5.0642418151825063E-4</v>
      </c>
      <c r="AV45" s="85">
        <v>3.3949621670688399E-4</v>
      </c>
      <c r="AW45" s="85">
        <v>6.1288284357239816E-4</v>
      </c>
      <c r="AX45" s="85">
        <v>2.0019453429151368E-4</v>
      </c>
      <c r="AY45" s="85">
        <v>1.0545246811421221E-3</v>
      </c>
      <c r="AZ45" s="85">
        <v>3.4879560076265231E-3</v>
      </c>
      <c r="BA45" s="85">
        <v>1.1585345015572241E-4</v>
      </c>
      <c r="BB45" s="85">
        <v>1.0676340594226387E-3</v>
      </c>
      <c r="BC45" s="85">
        <v>1.390785820303017E-3</v>
      </c>
      <c r="BD45" s="85">
        <v>9.2360846055068572E-4</v>
      </c>
      <c r="BE45" s="85">
        <v>1.3139850723736023E-3</v>
      </c>
      <c r="BF45" s="85">
        <v>5.319504567305258E-4</v>
      </c>
      <c r="BG45" s="85">
        <v>2.2223643982612002E-3</v>
      </c>
      <c r="BH45" s="85">
        <v>1.0048400474942552E-3</v>
      </c>
      <c r="BI45" s="85">
        <v>6.0670375463881973E-2</v>
      </c>
      <c r="BJ45" s="85">
        <v>1.2503229937650636E-3</v>
      </c>
      <c r="BK45" s="85">
        <v>5.6949058416034626E-4</v>
      </c>
      <c r="BL45" s="85">
        <v>1.2256906021511206E-4</v>
      </c>
      <c r="BM45" s="85">
        <v>1.2212323147625179E-4</v>
      </c>
      <c r="BN45" s="85">
        <v>3.3341051615839578E-4</v>
      </c>
      <c r="BO45" s="85">
        <v>4.1288960047499546E-4</v>
      </c>
      <c r="BP45" s="85">
        <v>1.1320637877695657E-3</v>
      </c>
      <c r="BQ45" s="85">
        <v>7.6828575777305541E-4</v>
      </c>
      <c r="BR45" s="85">
        <v>7.2053416858512079E-3</v>
      </c>
      <c r="BS45" s="85">
        <v>8.2192402236220066E-4</v>
      </c>
      <c r="BT45" s="85">
        <v>3.6083717871997201E-4</v>
      </c>
      <c r="BU45" s="85">
        <v>0</v>
      </c>
    </row>
    <row r="46" spans="1:73" x14ac:dyDescent="0.25">
      <c r="A46" s="46" t="s">
        <v>37</v>
      </c>
      <c r="B46" s="38" t="s">
        <v>102</v>
      </c>
      <c r="C46" s="85">
        <v>1.3880001305119113E-2</v>
      </c>
      <c r="D46" s="85">
        <v>2.8304968419907529E-2</v>
      </c>
      <c r="E46" s="85">
        <v>7.3643582847647757E-2</v>
      </c>
      <c r="F46" s="85">
        <v>1.5450819360730401E-2</v>
      </c>
      <c r="G46" s="85">
        <v>6.8546252582982151E-2</v>
      </c>
      <c r="H46" s="85">
        <v>2.8695972400760363E-2</v>
      </c>
      <c r="I46" s="85">
        <v>3.773782354106426E-2</v>
      </c>
      <c r="J46" s="85">
        <v>4.2087744996782722E-2</v>
      </c>
      <c r="K46" s="85">
        <v>3.1501879983751556E-2</v>
      </c>
      <c r="L46" s="85">
        <v>2.2091009264432859E-2</v>
      </c>
      <c r="M46" s="85">
        <v>3.1675094981794417E-2</v>
      </c>
      <c r="N46" s="85">
        <v>1.1895908803417378E-2</v>
      </c>
      <c r="O46" s="85">
        <v>1.528423574894104E-2</v>
      </c>
      <c r="P46" s="85">
        <v>5.4122783368773859E-2</v>
      </c>
      <c r="Q46" s="85">
        <v>3.6812605586418065E-2</v>
      </c>
      <c r="R46" s="85">
        <v>1.7520633509847148E-2</v>
      </c>
      <c r="S46" s="85">
        <v>9.6618770902382294E-3</v>
      </c>
      <c r="T46" s="85">
        <v>3.090881341832374E-2</v>
      </c>
      <c r="U46" s="85">
        <v>1.9268300215229867E-2</v>
      </c>
      <c r="V46" s="85">
        <v>5.0892493307922684E-2</v>
      </c>
      <c r="W46" s="85">
        <v>3.0836930131177508E-2</v>
      </c>
      <c r="X46" s="85">
        <v>2.0359803417577451E-2</v>
      </c>
      <c r="Y46" s="85">
        <v>1.981408836684543E-2</v>
      </c>
      <c r="Z46" s="85">
        <v>4.3978290768922387E-2</v>
      </c>
      <c r="AA46" s="85">
        <v>2.0281253260607722E-2</v>
      </c>
      <c r="AB46" s="85">
        <v>1.3073246913272716E-2</v>
      </c>
      <c r="AC46" s="85">
        <v>2.7945564912929443E-2</v>
      </c>
      <c r="AD46" s="85">
        <v>2.3492686218326713E-2</v>
      </c>
      <c r="AE46" s="85">
        <v>3.1239036153720139E-2</v>
      </c>
      <c r="AF46" s="85">
        <v>1.4711991244995892E-2</v>
      </c>
      <c r="AG46" s="85">
        <v>1.0260481801340388E-2</v>
      </c>
      <c r="AH46" s="85">
        <v>3.4858921346042536E-2</v>
      </c>
      <c r="AI46" s="85">
        <v>2.3271385431667568E-2</v>
      </c>
      <c r="AJ46" s="85">
        <v>1.1717302538522635E-2</v>
      </c>
      <c r="AK46" s="85">
        <v>4.171656192087602E-2</v>
      </c>
      <c r="AL46" s="85">
        <v>0.11766342078314643</v>
      </c>
      <c r="AM46" s="85">
        <v>3.7464536324941629E-2</v>
      </c>
      <c r="AN46" s="85">
        <v>0.13973319213496238</v>
      </c>
      <c r="AO46" s="85">
        <v>0.14476690852920993</v>
      </c>
      <c r="AP46" s="85">
        <v>1.1154188899531448</v>
      </c>
      <c r="AQ46" s="85">
        <v>1.1319836097944378E-2</v>
      </c>
      <c r="AR46" s="85">
        <v>5.8479663620620266E-3</v>
      </c>
      <c r="AS46" s="85">
        <v>1.1459734477329312E-2</v>
      </c>
      <c r="AT46" s="85">
        <v>7.0354020110406215E-2</v>
      </c>
      <c r="AU46" s="85">
        <v>3.8641995514707012E-3</v>
      </c>
      <c r="AV46" s="85">
        <v>5.1538378094076309E-3</v>
      </c>
      <c r="AW46" s="85">
        <v>2.3269833775085339E-3</v>
      </c>
      <c r="AX46" s="85">
        <v>3.7993569053787514E-3</v>
      </c>
      <c r="AY46" s="85">
        <v>2.7601948643226192E-3</v>
      </c>
      <c r="AZ46" s="85">
        <v>5.1926224707967853E-3</v>
      </c>
      <c r="BA46" s="85">
        <v>7.4506888142216734E-4</v>
      </c>
      <c r="BB46" s="85">
        <v>1.1578263677689273E-2</v>
      </c>
      <c r="BC46" s="85">
        <v>1.2324404495410597E-2</v>
      </c>
      <c r="BD46" s="85">
        <v>1.289489111781165E-2</v>
      </c>
      <c r="BE46" s="85">
        <v>1.8413712282384347E-2</v>
      </c>
      <c r="BF46" s="85">
        <v>1.9799794746704423E-2</v>
      </c>
      <c r="BG46" s="85">
        <v>1.9609982339064778E-2</v>
      </c>
      <c r="BH46" s="85">
        <v>7.7550023157992097E-4</v>
      </c>
      <c r="BI46" s="85">
        <v>1.2845693375246613E-2</v>
      </c>
      <c r="BJ46" s="85">
        <v>5.2806807213877181E-3</v>
      </c>
      <c r="BK46" s="85">
        <v>1.2895744965244399E-2</v>
      </c>
      <c r="BL46" s="85">
        <v>5.6852833166961261E-3</v>
      </c>
      <c r="BM46" s="85">
        <v>1.1664675647211522E-3</v>
      </c>
      <c r="BN46" s="85">
        <v>9.1153873074198144E-3</v>
      </c>
      <c r="BO46" s="85">
        <v>9.7500685493911096E-3</v>
      </c>
      <c r="BP46" s="85">
        <v>9.6749566056676308E-3</v>
      </c>
      <c r="BQ46" s="85">
        <v>4.9173077030711717E-3</v>
      </c>
      <c r="BR46" s="85">
        <v>2.2740452737262582E-2</v>
      </c>
      <c r="BS46" s="85">
        <v>2.1620106403249722E-2</v>
      </c>
      <c r="BT46" s="85">
        <v>5.1953834646210244E-3</v>
      </c>
      <c r="BU46" s="85">
        <v>0</v>
      </c>
    </row>
    <row r="47" spans="1:73" x14ac:dyDescent="0.25">
      <c r="A47" s="46" t="s">
        <v>38</v>
      </c>
      <c r="B47" s="38" t="s">
        <v>103</v>
      </c>
      <c r="C47" s="85">
        <v>4.3691345603532168E-4</v>
      </c>
      <c r="D47" s="85">
        <v>7.7765827639578178E-4</v>
      </c>
      <c r="E47" s="85">
        <v>1.9079268415341454E-3</v>
      </c>
      <c r="F47" s="85">
        <v>2.6318044191704893E-3</v>
      </c>
      <c r="G47" s="85">
        <v>1.0683663338196436E-3</v>
      </c>
      <c r="H47" s="85">
        <v>1.7978744143891862E-3</v>
      </c>
      <c r="I47" s="85">
        <v>1.1580316852303134E-3</v>
      </c>
      <c r="J47" s="85">
        <v>1.8725821941132032E-3</v>
      </c>
      <c r="K47" s="85">
        <v>6.8304742666691577E-4</v>
      </c>
      <c r="L47" s="85">
        <v>7.3256404798855931E-4</v>
      </c>
      <c r="M47" s="85">
        <v>8.0763709844979123E-4</v>
      </c>
      <c r="N47" s="85">
        <v>4.5404273003085498E-4</v>
      </c>
      <c r="O47" s="85">
        <v>1.3412294867549931E-3</v>
      </c>
      <c r="P47" s="85">
        <v>3.4663913065739989E-3</v>
      </c>
      <c r="Q47" s="85">
        <v>1.9872847567552207E-3</v>
      </c>
      <c r="R47" s="85">
        <v>7.5996414531661336E-4</v>
      </c>
      <c r="S47" s="85">
        <v>1.5013573510862985E-3</v>
      </c>
      <c r="T47" s="85">
        <v>1.455348508498111E-3</v>
      </c>
      <c r="U47" s="85">
        <v>2.2152969036058042E-3</v>
      </c>
      <c r="V47" s="85">
        <v>4.0064514942974045E-3</v>
      </c>
      <c r="W47" s="85">
        <v>2.6180467517285489E-3</v>
      </c>
      <c r="X47" s="85">
        <v>2.1199817416484123E-3</v>
      </c>
      <c r="Y47" s="85">
        <v>9.6339313121390703E-4</v>
      </c>
      <c r="Z47" s="85">
        <v>1.9749401798465518E-3</v>
      </c>
      <c r="AA47" s="85">
        <v>1.7096465413905572E-3</v>
      </c>
      <c r="AB47" s="85">
        <v>8.786078956101107E-4</v>
      </c>
      <c r="AC47" s="85">
        <v>1.2479186736480319E-3</v>
      </c>
      <c r="AD47" s="85">
        <v>1.443084276871346E-3</v>
      </c>
      <c r="AE47" s="85">
        <v>9.7377443240824143E-4</v>
      </c>
      <c r="AF47" s="85">
        <v>1.3562398318845374E-3</v>
      </c>
      <c r="AG47" s="85">
        <v>3.5153826116088712E-3</v>
      </c>
      <c r="AH47" s="85">
        <v>1.9792027035299424E-3</v>
      </c>
      <c r="AI47" s="85">
        <v>8.4296019405751144E-3</v>
      </c>
      <c r="AJ47" s="85">
        <v>2.6250501858354103E-3</v>
      </c>
      <c r="AK47" s="85">
        <v>1.777776663255111E-3</v>
      </c>
      <c r="AL47" s="85">
        <v>3.5448635655404054E-3</v>
      </c>
      <c r="AM47" s="85">
        <v>4.4430391011385656E-3</v>
      </c>
      <c r="AN47" s="85">
        <v>1.0695568257222893E-3</v>
      </c>
      <c r="AO47" s="85">
        <v>1.4921967326993397E-2</v>
      </c>
      <c r="AP47" s="85">
        <v>1.9373207065330744E-3</v>
      </c>
      <c r="AQ47" s="85">
        <v>1.0691899685875792</v>
      </c>
      <c r="AR47" s="85">
        <v>4.3156221797621287E-3</v>
      </c>
      <c r="AS47" s="85">
        <v>2.8304425717332652E-3</v>
      </c>
      <c r="AT47" s="85">
        <v>2.3558704444890098E-3</v>
      </c>
      <c r="AU47" s="85">
        <v>4.616587352836457E-4</v>
      </c>
      <c r="AV47" s="85">
        <v>9.6335716575332228E-3</v>
      </c>
      <c r="AW47" s="85">
        <v>3.9477162882228822E-4</v>
      </c>
      <c r="AX47" s="85">
        <v>3.3971643112508465E-3</v>
      </c>
      <c r="AY47" s="85">
        <v>3.0716856421703484E-3</v>
      </c>
      <c r="AZ47" s="85">
        <v>3.9847264117181449E-3</v>
      </c>
      <c r="BA47" s="85">
        <v>2.6153781049196662E-4</v>
      </c>
      <c r="BB47" s="85">
        <v>3.9050001908136037E-3</v>
      </c>
      <c r="BC47" s="85">
        <v>6.4424998998871405E-3</v>
      </c>
      <c r="BD47" s="85">
        <v>1.3061559574333887E-3</v>
      </c>
      <c r="BE47" s="85">
        <v>1.629578717797937E-3</v>
      </c>
      <c r="BF47" s="85">
        <v>1.0759120526455548E-3</v>
      </c>
      <c r="BG47" s="85">
        <v>1.7882403832742003E-3</v>
      </c>
      <c r="BH47" s="85">
        <v>1.2670001753869558E-4</v>
      </c>
      <c r="BI47" s="85">
        <v>1.4378948926838304E-3</v>
      </c>
      <c r="BJ47" s="85">
        <v>2.7810444384492997E-3</v>
      </c>
      <c r="BK47" s="85">
        <v>4.7334181103813574E-3</v>
      </c>
      <c r="BL47" s="85">
        <v>1.3068131841171356E-3</v>
      </c>
      <c r="BM47" s="85">
        <v>9.1946908954429647E-4</v>
      </c>
      <c r="BN47" s="85">
        <v>1.8834394001976914E-3</v>
      </c>
      <c r="BO47" s="85">
        <v>2.3217833796371529E-3</v>
      </c>
      <c r="BP47" s="85">
        <v>6.2123094793300516E-4</v>
      </c>
      <c r="BQ47" s="85">
        <v>4.1426008182383692E-3</v>
      </c>
      <c r="BR47" s="85">
        <v>2.8347125864932065E-3</v>
      </c>
      <c r="BS47" s="85">
        <v>1.1330027850860923E-2</v>
      </c>
      <c r="BT47" s="85">
        <v>7.903525770352486E-4</v>
      </c>
      <c r="BU47" s="85">
        <v>0</v>
      </c>
    </row>
    <row r="48" spans="1:73" x14ac:dyDescent="0.25">
      <c r="A48" s="46" t="s">
        <v>39</v>
      </c>
      <c r="B48" s="38" t="s">
        <v>104</v>
      </c>
      <c r="C48" s="85">
        <v>7.7962564353432201E-4</v>
      </c>
      <c r="D48" s="85">
        <v>1.327681573799898E-3</v>
      </c>
      <c r="E48" s="85">
        <v>1.1321075638699369E-3</v>
      </c>
      <c r="F48" s="85">
        <v>9.9657658025563076E-4</v>
      </c>
      <c r="G48" s="85">
        <v>2.1684373057754237E-3</v>
      </c>
      <c r="H48" s="85">
        <v>2.7390846654101499E-3</v>
      </c>
      <c r="I48" s="85">
        <v>2.3471439960790655E-3</v>
      </c>
      <c r="J48" s="85">
        <v>2.0436195957244515E-3</v>
      </c>
      <c r="K48" s="85">
        <v>1.3301708113020569E-3</v>
      </c>
      <c r="L48" s="85">
        <v>2.746789048490096E-3</v>
      </c>
      <c r="M48" s="85">
        <v>2.1924217379060405E-3</v>
      </c>
      <c r="N48" s="85">
        <v>4.0237755410661834E-3</v>
      </c>
      <c r="O48" s="85">
        <v>2.2903240807144107E-3</v>
      </c>
      <c r="P48" s="85">
        <v>4.2815077030464018E-3</v>
      </c>
      <c r="Q48" s="85">
        <v>1.8949930784434004E-3</v>
      </c>
      <c r="R48" s="85">
        <v>1.1432522774990281E-3</v>
      </c>
      <c r="S48" s="85">
        <v>1.2521524386654612E-3</v>
      </c>
      <c r="T48" s="85">
        <v>3.3617361952935497E-3</v>
      </c>
      <c r="U48" s="85">
        <v>1.4246127651811929E-3</v>
      </c>
      <c r="V48" s="85">
        <v>5.3537010347078293E-3</v>
      </c>
      <c r="W48" s="85">
        <v>1.3909948583210911E-3</v>
      </c>
      <c r="X48" s="85">
        <v>2.9086314381081293E-3</v>
      </c>
      <c r="Y48" s="85">
        <v>1.9957227682001646E-3</v>
      </c>
      <c r="Z48" s="85">
        <v>7.6804662334474336E-3</v>
      </c>
      <c r="AA48" s="85">
        <v>3.5676075257651874E-3</v>
      </c>
      <c r="AB48" s="85">
        <v>1.4243822664018768E-3</v>
      </c>
      <c r="AC48" s="85">
        <v>5.8329692426388313E-3</v>
      </c>
      <c r="AD48" s="85">
        <v>2.6647871679366694E-3</v>
      </c>
      <c r="AE48" s="85">
        <v>4.0178689854656405E-3</v>
      </c>
      <c r="AF48" s="85">
        <v>3.4756552755480772E-3</v>
      </c>
      <c r="AG48" s="85">
        <v>2.7740521867202421E-3</v>
      </c>
      <c r="AH48" s="85">
        <v>6.2371468598460041E-3</v>
      </c>
      <c r="AI48" s="85">
        <v>5.5540925565022705E-3</v>
      </c>
      <c r="AJ48" s="85">
        <v>2.8762084178042611E-3</v>
      </c>
      <c r="AK48" s="85">
        <v>2.8056092524577957E-3</v>
      </c>
      <c r="AL48" s="85">
        <v>6.3775459653584148E-3</v>
      </c>
      <c r="AM48" s="85">
        <v>3.1569124824775232E-3</v>
      </c>
      <c r="AN48" s="85">
        <v>4.1121073573266251E-3</v>
      </c>
      <c r="AO48" s="85">
        <v>1.0312382225091352E-2</v>
      </c>
      <c r="AP48" s="85">
        <v>2.782956301247452E-3</v>
      </c>
      <c r="AQ48" s="85">
        <v>7.5912777452113078E-4</v>
      </c>
      <c r="AR48" s="85">
        <v>1.019191301432762</v>
      </c>
      <c r="AS48" s="85">
        <v>1.6022372249990394E-3</v>
      </c>
      <c r="AT48" s="85">
        <v>2.1259380636151699E-3</v>
      </c>
      <c r="AU48" s="85">
        <v>1.5251849028617545E-3</v>
      </c>
      <c r="AV48" s="85">
        <v>1.3175114216969486E-3</v>
      </c>
      <c r="AW48" s="85">
        <v>1.3768815325447519E-3</v>
      </c>
      <c r="AX48" s="85">
        <v>3.8074230136676828E-3</v>
      </c>
      <c r="AY48" s="85">
        <v>1.7797282993101161E-3</v>
      </c>
      <c r="AZ48" s="85">
        <v>3.2634233930969991E-3</v>
      </c>
      <c r="BA48" s="85">
        <v>9.4992594985194624E-4</v>
      </c>
      <c r="BB48" s="85">
        <v>7.7411730358048431E-3</v>
      </c>
      <c r="BC48" s="85">
        <v>6.4685342049412373E-3</v>
      </c>
      <c r="BD48" s="85">
        <v>2.6620914633681122E-3</v>
      </c>
      <c r="BE48" s="85">
        <v>7.9910517365721166E-3</v>
      </c>
      <c r="BF48" s="85">
        <v>5.4707794032790554E-3</v>
      </c>
      <c r="BG48" s="85">
        <v>8.0931380600562479E-3</v>
      </c>
      <c r="BH48" s="85">
        <v>2.3306969038777658E-3</v>
      </c>
      <c r="BI48" s="85">
        <v>2.8650198566799859E-2</v>
      </c>
      <c r="BJ48" s="85">
        <v>4.762659073958655E-3</v>
      </c>
      <c r="BK48" s="85">
        <v>3.4811494627984712E-3</v>
      </c>
      <c r="BL48" s="85">
        <v>8.0843767361592981E-4</v>
      </c>
      <c r="BM48" s="85">
        <v>8.123567937679153E-4</v>
      </c>
      <c r="BN48" s="85">
        <v>9.1598182266210268E-4</v>
      </c>
      <c r="BO48" s="85">
        <v>9.1924645220776947E-4</v>
      </c>
      <c r="BP48" s="85">
        <v>3.5047203259891183E-3</v>
      </c>
      <c r="BQ48" s="85">
        <v>1.9944014583271118E-3</v>
      </c>
      <c r="BR48" s="85">
        <v>8.4761670072309395E-3</v>
      </c>
      <c r="BS48" s="85">
        <v>2.8131601968158703E-3</v>
      </c>
      <c r="BT48" s="85">
        <v>1.6338954469334677E-3</v>
      </c>
      <c r="BU48" s="85">
        <v>0</v>
      </c>
    </row>
    <row r="49" spans="1:73" x14ac:dyDescent="0.25">
      <c r="A49" s="46" t="s">
        <v>40</v>
      </c>
      <c r="B49" s="38" t="s">
        <v>105</v>
      </c>
      <c r="C49" s="85">
        <v>8.5955079172635011E-4</v>
      </c>
      <c r="D49" s="85">
        <v>1.432945984823902E-3</v>
      </c>
      <c r="E49" s="85">
        <v>1.2882066762138333E-3</v>
      </c>
      <c r="F49" s="85">
        <v>1.1589509960590167E-3</v>
      </c>
      <c r="G49" s="85">
        <v>8.3530954043987398E-3</v>
      </c>
      <c r="H49" s="85">
        <v>2.2531890340959171E-3</v>
      </c>
      <c r="I49" s="85">
        <v>1.9518022104881817E-3</v>
      </c>
      <c r="J49" s="85">
        <v>2.8796525952360184E-3</v>
      </c>
      <c r="K49" s="85">
        <v>1.5003247686284176E-3</v>
      </c>
      <c r="L49" s="85">
        <v>2.208304551687041E-3</v>
      </c>
      <c r="M49" s="85">
        <v>4.889297349495357E-3</v>
      </c>
      <c r="N49" s="85">
        <v>5.1444992893869366E-3</v>
      </c>
      <c r="O49" s="85">
        <v>1.5264169176947449E-3</v>
      </c>
      <c r="P49" s="85">
        <v>2.3847505080115583E-3</v>
      </c>
      <c r="Q49" s="85">
        <v>1.7763810558492164E-3</v>
      </c>
      <c r="R49" s="85">
        <v>1.4032544393928156E-3</v>
      </c>
      <c r="S49" s="85">
        <v>7.8585314542993783E-4</v>
      </c>
      <c r="T49" s="85">
        <v>2.4985975833413795E-3</v>
      </c>
      <c r="U49" s="85">
        <v>1.9601986200234582E-3</v>
      </c>
      <c r="V49" s="85">
        <v>4.4006437000054851E-3</v>
      </c>
      <c r="W49" s="85">
        <v>1.732970703047535E-3</v>
      </c>
      <c r="X49" s="85">
        <v>2.6877482132399116E-3</v>
      </c>
      <c r="Y49" s="85">
        <v>1.7107350781965726E-3</v>
      </c>
      <c r="Z49" s="85">
        <v>2.7974868974481866E-3</v>
      </c>
      <c r="AA49" s="85">
        <v>1.7280773990679538E-3</v>
      </c>
      <c r="AB49" s="85">
        <v>2.076888409205811E-3</v>
      </c>
      <c r="AC49" s="85">
        <v>5.5869115072589067E-3</v>
      </c>
      <c r="AD49" s="85">
        <v>3.3628331807214924E-3</v>
      </c>
      <c r="AE49" s="85">
        <v>5.0254998854073907E-3</v>
      </c>
      <c r="AF49" s="85">
        <v>3.0934312844334514E-3</v>
      </c>
      <c r="AG49" s="85">
        <v>3.680816657992885E-3</v>
      </c>
      <c r="AH49" s="85">
        <v>1.1887828055979889E-2</v>
      </c>
      <c r="AI49" s="85">
        <v>1.5604153470548219E-2</v>
      </c>
      <c r="AJ49" s="85">
        <v>2.2874876612354348E-3</v>
      </c>
      <c r="AK49" s="85">
        <v>2.4455878584716735E-3</v>
      </c>
      <c r="AL49" s="85">
        <v>4.4060748428798382E-3</v>
      </c>
      <c r="AM49" s="85">
        <v>4.304627454867805E-3</v>
      </c>
      <c r="AN49" s="85">
        <v>7.4395484547929332E-3</v>
      </c>
      <c r="AO49" s="85">
        <v>7.7584829846756151E-3</v>
      </c>
      <c r="AP49" s="85">
        <v>3.0151175545838549E-3</v>
      </c>
      <c r="AQ49" s="85">
        <v>1.2874374069388439E-3</v>
      </c>
      <c r="AR49" s="85">
        <v>2.0335238942063762E-2</v>
      </c>
      <c r="AS49" s="85">
        <v>1.0022121272632454</v>
      </c>
      <c r="AT49" s="85">
        <v>2.2770795874252517E-3</v>
      </c>
      <c r="AU49" s="85">
        <v>4.8593505230325757E-3</v>
      </c>
      <c r="AV49" s="85">
        <v>1.1125037649242823E-3</v>
      </c>
      <c r="AW49" s="85">
        <v>1.9713625033635682E-3</v>
      </c>
      <c r="AX49" s="85">
        <v>3.4611506634535149E-3</v>
      </c>
      <c r="AY49" s="85">
        <v>4.084004141152911E-3</v>
      </c>
      <c r="AZ49" s="85">
        <v>4.6750183026768033E-3</v>
      </c>
      <c r="BA49" s="85">
        <v>3.5804314105471088E-4</v>
      </c>
      <c r="BB49" s="85">
        <v>8.612946589153906E-3</v>
      </c>
      <c r="BC49" s="85">
        <v>6.804287244486916E-3</v>
      </c>
      <c r="BD49" s="85">
        <v>2.7829538961133618E-3</v>
      </c>
      <c r="BE49" s="85">
        <v>6.1944556398642169E-3</v>
      </c>
      <c r="BF49" s="85">
        <v>3.6918573116709076E-3</v>
      </c>
      <c r="BG49" s="85">
        <v>7.2659458412054866E-3</v>
      </c>
      <c r="BH49" s="85">
        <v>3.0875507540746557E-3</v>
      </c>
      <c r="BI49" s="85">
        <v>4.3788245195441E-2</v>
      </c>
      <c r="BJ49" s="85">
        <v>5.7293857016010776E-3</v>
      </c>
      <c r="BK49" s="85">
        <v>3.4514979968619376E-3</v>
      </c>
      <c r="BL49" s="85">
        <v>1.7054286812054269E-2</v>
      </c>
      <c r="BM49" s="85">
        <v>4.1804665311664527E-3</v>
      </c>
      <c r="BN49" s="85">
        <v>1.1255002075286076E-2</v>
      </c>
      <c r="BO49" s="85">
        <v>6.1816365709805188E-3</v>
      </c>
      <c r="BP49" s="85">
        <v>1.4883080420518991E-3</v>
      </c>
      <c r="BQ49" s="85">
        <v>5.8108022485554136E-3</v>
      </c>
      <c r="BR49" s="85">
        <v>1.5650281409036987E-2</v>
      </c>
      <c r="BS49" s="85">
        <v>8.246311187314356E-3</v>
      </c>
      <c r="BT49" s="85">
        <v>3.2712220334383812E-3</v>
      </c>
      <c r="BU49" s="85">
        <v>0</v>
      </c>
    </row>
    <row r="50" spans="1:73" x14ac:dyDescent="0.25">
      <c r="A50" s="46" t="s">
        <v>41</v>
      </c>
      <c r="B50" s="38" t="s">
        <v>106</v>
      </c>
      <c r="C50" s="85">
        <v>3.8890866266880756E-4</v>
      </c>
      <c r="D50" s="85">
        <v>6.1901770093859777E-4</v>
      </c>
      <c r="E50" s="85">
        <v>5.2340433061924215E-4</v>
      </c>
      <c r="F50" s="85">
        <v>5.1401146575932974E-4</v>
      </c>
      <c r="G50" s="85">
        <v>6.1412464231857459E-4</v>
      </c>
      <c r="H50" s="85">
        <v>8.7384180825868479E-4</v>
      </c>
      <c r="I50" s="85">
        <v>1.5299034533496057E-3</v>
      </c>
      <c r="J50" s="85">
        <v>1.1274990706459747E-3</v>
      </c>
      <c r="K50" s="85">
        <v>7.1627260419299945E-4</v>
      </c>
      <c r="L50" s="85">
        <v>1.4410946837286232E-3</v>
      </c>
      <c r="M50" s="85">
        <v>1.7036912998046219E-3</v>
      </c>
      <c r="N50" s="85">
        <v>1.2569779228079067E-3</v>
      </c>
      <c r="O50" s="85">
        <v>7.1599453840556445E-4</v>
      </c>
      <c r="P50" s="85">
        <v>8.8926936080489045E-4</v>
      </c>
      <c r="Q50" s="85">
        <v>4.2907316394380192E-4</v>
      </c>
      <c r="R50" s="85">
        <v>1.4534114098889927E-3</v>
      </c>
      <c r="S50" s="85">
        <v>3.744511462334143E-4</v>
      </c>
      <c r="T50" s="85">
        <v>9.4015062088695443E-4</v>
      </c>
      <c r="U50" s="85">
        <v>6.3375869770576805E-4</v>
      </c>
      <c r="V50" s="85">
        <v>7.5743465833158887E-4</v>
      </c>
      <c r="W50" s="85">
        <v>6.105621186428226E-4</v>
      </c>
      <c r="X50" s="85">
        <v>6.3478816862792993E-4</v>
      </c>
      <c r="Y50" s="85">
        <v>1.1160067195573832E-3</v>
      </c>
      <c r="Z50" s="85">
        <v>6.1572905851201639E-4</v>
      </c>
      <c r="AA50" s="85">
        <v>4.9797282052239651E-4</v>
      </c>
      <c r="AB50" s="85">
        <v>3.0814370760511386E-4</v>
      </c>
      <c r="AC50" s="85">
        <v>9.5335136957030032E-4</v>
      </c>
      <c r="AD50" s="85">
        <v>1.3719720155458224E-3</v>
      </c>
      <c r="AE50" s="85">
        <v>9.3988867366180543E-4</v>
      </c>
      <c r="AF50" s="85">
        <v>5.1792667053541705E-4</v>
      </c>
      <c r="AG50" s="85">
        <v>1.4280813033051459E-3</v>
      </c>
      <c r="AH50" s="85">
        <v>1.3271412325837858E-3</v>
      </c>
      <c r="AI50" s="85">
        <v>2.7171505223811602E-3</v>
      </c>
      <c r="AJ50" s="85">
        <v>5.2993821717925449E-4</v>
      </c>
      <c r="AK50" s="85">
        <v>1.1301019685241293E-3</v>
      </c>
      <c r="AL50" s="85">
        <v>2.5357119588593473E-3</v>
      </c>
      <c r="AM50" s="85">
        <v>4.7947122085224064E-3</v>
      </c>
      <c r="AN50" s="85">
        <v>7.8853276043579104E-4</v>
      </c>
      <c r="AO50" s="85">
        <v>1.4983926511337275E-3</v>
      </c>
      <c r="AP50" s="85">
        <v>1.498774563021094E-3</v>
      </c>
      <c r="AQ50" s="85">
        <v>3.0908929907939951E-4</v>
      </c>
      <c r="AR50" s="85">
        <v>1.2467299999328657E-3</v>
      </c>
      <c r="AS50" s="85">
        <v>8.0124327200301385E-4</v>
      </c>
      <c r="AT50" s="85">
        <v>1.0185191385331278</v>
      </c>
      <c r="AU50" s="85">
        <v>2.0099427449844281E-3</v>
      </c>
      <c r="AV50" s="85">
        <v>7.1683326502029233E-4</v>
      </c>
      <c r="AW50" s="85">
        <v>1.851523480870443E-3</v>
      </c>
      <c r="AX50" s="85">
        <v>1.3657450307526743E-3</v>
      </c>
      <c r="AY50" s="85">
        <v>8.1623508052743943E-4</v>
      </c>
      <c r="AZ50" s="85">
        <v>1.1128900013898397E-3</v>
      </c>
      <c r="BA50" s="85">
        <v>1.3968333305851131E-4</v>
      </c>
      <c r="BB50" s="85">
        <v>3.7970584276665418E-3</v>
      </c>
      <c r="BC50" s="85">
        <v>1.6967622913360951E-3</v>
      </c>
      <c r="BD50" s="85">
        <v>1.4866025670869718E-3</v>
      </c>
      <c r="BE50" s="85">
        <v>5.8375966760967374E-2</v>
      </c>
      <c r="BF50" s="85">
        <v>4.3720724792052339E-3</v>
      </c>
      <c r="BG50" s="85">
        <v>2.1562499603691859E-3</v>
      </c>
      <c r="BH50" s="85">
        <v>1.419071292485406E-3</v>
      </c>
      <c r="BI50" s="85">
        <v>1.2900467475415454E-3</v>
      </c>
      <c r="BJ50" s="85">
        <v>2.8421028897502336E-3</v>
      </c>
      <c r="BK50" s="85">
        <v>6.8158488447579875E-4</v>
      </c>
      <c r="BL50" s="85">
        <v>2.7938632958838441E-3</v>
      </c>
      <c r="BM50" s="85">
        <v>1.0292270275924567E-3</v>
      </c>
      <c r="BN50" s="85">
        <v>1.8251342081477529E-3</v>
      </c>
      <c r="BO50" s="85">
        <v>6.0649321742100638E-4</v>
      </c>
      <c r="BP50" s="85">
        <v>1.1092898360603072E-2</v>
      </c>
      <c r="BQ50" s="85">
        <v>2.1421151504381441E-3</v>
      </c>
      <c r="BR50" s="85">
        <v>1.0666573666235662E-2</v>
      </c>
      <c r="BS50" s="85">
        <v>1.9685508383560537E-3</v>
      </c>
      <c r="BT50" s="85">
        <v>3.7969317126326681E-3</v>
      </c>
      <c r="BU50" s="85">
        <v>0</v>
      </c>
    </row>
    <row r="51" spans="1:73" ht="22.5" x14ac:dyDescent="0.25">
      <c r="A51" s="46" t="s">
        <v>253</v>
      </c>
      <c r="B51" s="38" t="s">
        <v>254</v>
      </c>
      <c r="C51" s="85">
        <v>1.5485059143968458E-4</v>
      </c>
      <c r="D51" s="85">
        <v>3.0091718376362893E-4</v>
      </c>
      <c r="E51" s="85">
        <v>2.653378374803433E-4</v>
      </c>
      <c r="F51" s="85">
        <v>2.0908989315769134E-4</v>
      </c>
      <c r="G51" s="85">
        <v>3.3315113382528344E-4</v>
      </c>
      <c r="H51" s="85">
        <v>4.8768191467495178E-4</v>
      </c>
      <c r="I51" s="85">
        <v>7.630752879659769E-4</v>
      </c>
      <c r="J51" s="85">
        <v>1.1158152994201114E-3</v>
      </c>
      <c r="K51" s="85">
        <v>2.8787000600694393E-4</v>
      </c>
      <c r="L51" s="85">
        <v>5.4530885529906832E-4</v>
      </c>
      <c r="M51" s="85">
        <v>1.9959870571279376E-3</v>
      </c>
      <c r="N51" s="85">
        <v>2.1313115933625909E-4</v>
      </c>
      <c r="O51" s="85">
        <v>2.8589303845134016E-4</v>
      </c>
      <c r="P51" s="85">
        <v>3.4458500763715329E-4</v>
      </c>
      <c r="Q51" s="85">
        <v>2.3145892919497051E-4</v>
      </c>
      <c r="R51" s="85">
        <v>2.8894021606262689E-4</v>
      </c>
      <c r="S51" s="85">
        <v>2.8157716956834415E-4</v>
      </c>
      <c r="T51" s="85">
        <v>4.3541631434277744E-4</v>
      </c>
      <c r="U51" s="85">
        <v>5.3947388037503367E-4</v>
      </c>
      <c r="V51" s="85">
        <v>5.3457376393942712E-4</v>
      </c>
      <c r="W51" s="85">
        <v>2.4795290102048588E-4</v>
      </c>
      <c r="X51" s="85">
        <v>3.7289123476213527E-4</v>
      </c>
      <c r="Y51" s="85">
        <v>8.2036991449115592E-4</v>
      </c>
      <c r="Z51" s="85">
        <v>2.9025102390180431E-4</v>
      </c>
      <c r="AA51" s="85">
        <v>3.1255774659353432E-4</v>
      </c>
      <c r="AB51" s="85">
        <v>3.169916038056115E-4</v>
      </c>
      <c r="AC51" s="85">
        <v>4.7477249967917438E-4</v>
      </c>
      <c r="AD51" s="85">
        <v>5.296496254101245E-4</v>
      </c>
      <c r="AE51" s="85">
        <v>5.9233146354808E-4</v>
      </c>
      <c r="AF51" s="85">
        <v>4.7423749168870084E-4</v>
      </c>
      <c r="AG51" s="85">
        <v>4.1843907407939111E-4</v>
      </c>
      <c r="AH51" s="85">
        <v>8.0895710996111672E-4</v>
      </c>
      <c r="AI51" s="85">
        <v>9.215684206547479E-4</v>
      </c>
      <c r="AJ51" s="85">
        <v>2.6969867439174012E-4</v>
      </c>
      <c r="AK51" s="85">
        <v>7.7381934064052634E-4</v>
      </c>
      <c r="AL51" s="85">
        <v>1.0575071468756523E-3</v>
      </c>
      <c r="AM51" s="85">
        <v>8.5909791009175962E-4</v>
      </c>
      <c r="AN51" s="85">
        <v>6.8936155874375394E-4</v>
      </c>
      <c r="AO51" s="85">
        <v>8.6430436402599965E-4</v>
      </c>
      <c r="AP51" s="85">
        <v>3.5081192534638705E-4</v>
      </c>
      <c r="AQ51" s="85">
        <v>3.5597114479233146E-4</v>
      </c>
      <c r="AR51" s="85">
        <v>7.5884881622745998E-4</v>
      </c>
      <c r="AS51" s="85">
        <v>1.1854686969009487E-3</v>
      </c>
      <c r="AT51" s="85">
        <v>2.5836999870656576E-3</v>
      </c>
      <c r="AU51" s="85">
        <v>1.0131014643987821</v>
      </c>
      <c r="AV51" s="85">
        <v>5.8010788328905884E-3</v>
      </c>
      <c r="AW51" s="85">
        <v>4.4602519167730083E-4</v>
      </c>
      <c r="AX51" s="85">
        <v>8.8487914719624834E-4</v>
      </c>
      <c r="AY51" s="85">
        <v>5.7577684371442196E-4</v>
      </c>
      <c r="AZ51" s="85">
        <v>7.4322460974760864E-4</v>
      </c>
      <c r="BA51" s="85">
        <v>1.0856208794068878E-4</v>
      </c>
      <c r="BB51" s="85">
        <v>6.4692098082490409E-4</v>
      </c>
      <c r="BC51" s="85">
        <v>5.8506359607536217E-4</v>
      </c>
      <c r="BD51" s="85">
        <v>4.2865874932799912E-4</v>
      </c>
      <c r="BE51" s="85">
        <v>7.5817474508180313E-2</v>
      </c>
      <c r="BF51" s="85">
        <v>1.4184234160459748E-3</v>
      </c>
      <c r="BG51" s="85">
        <v>6.4320765017518338E-3</v>
      </c>
      <c r="BH51" s="85">
        <v>1.7846300545149808E-3</v>
      </c>
      <c r="BI51" s="85">
        <v>1.2321963747304418E-3</v>
      </c>
      <c r="BJ51" s="85">
        <v>1.4840833078029031E-3</v>
      </c>
      <c r="BK51" s="85">
        <v>4.9462030337457425E-4</v>
      </c>
      <c r="BL51" s="85">
        <v>1.602331417393659E-4</v>
      </c>
      <c r="BM51" s="85">
        <v>1.1870990713524364E-4</v>
      </c>
      <c r="BN51" s="85">
        <v>2.9474371650885223E-4</v>
      </c>
      <c r="BO51" s="85">
        <v>2.5675850285918777E-4</v>
      </c>
      <c r="BP51" s="85">
        <v>4.4176953930830532E-3</v>
      </c>
      <c r="BQ51" s="85">
        <v>7.9543254508189292E-4</v>
      </c>
      <c r="BR51" s="85">
        <v>1.5827269327730884E-3</v>
      </c>
      <c r="BS51" s="85">
        <v>6.2790227899747612E-4</v>
      </c>
      <c r="BT51" s="85">
        <v>1.1371386995817736E-3</v>
      </c>
      <c r="BU51" s="85">
        <v>0</v>
      </c>
    </row>
    <row r="52" spans="1:73" x14ac:dyDescent="0.25">
      <c r="A52" s="46" t="s">
        <v>42</v>
      </c>
      <c r="B52" s="38" t="s">
        <v>107</v>
      </c>
      <c r="C52" s="85">
        <v>2.5570088840720681E-3</v>
      </c>
      <c r="D52" s="85">
        <v>5.858121432105008E-3</v>
      </c>
      <c r="E52" s="85">
        <v>7.8194321530115872E-3</v>
      </c>
      <c r="F52" s="85">
        <v>5.7437609197142333E-3</v>
      </c>
      <c r="G52" s="85">
        <v>7.5015074341805493E-3</v>
      </c>
      <c r="H52" s="85">
        <v>5.6820057668618461E-3</v>
      </c>
      <c r="I52" s="85">
        <v>7.2828572033946451E-3</v>
      </c>
      <c r="J52" s="85">
        <v>7.1826640481644872E-3</v>
      </c>
      <c r="K52" s="85">
        <v>3.9134924448403505E-3</v>
      </c>
      <c r="L52" s="85">
        <v>4.9696507427323313E-3</v>
      </c>
      <c r="M52" s="85">
        <v>5.9721458107920445E-3</v>
      </c>
      <c r="N52" s="85">
        <v>4.6346906449253322E-3</v>
      </c>
      <c r="O52" s="85">
        <v>6.3141560214713737E-3</v>
      </c>
      <c r="P52" s="85">
        <v>9.8097751331408002E-3</v>
      </c>
      <c r="Q52" s="85">
        <v>9.1934713384089345E-3</v>
      </c>
      <c r="R52" s="85">
        <v>5.1539392159619035E-3</v>
      </c>
      <c r="S52" s="85">
        <v>7.9143865875902879E-3</v>
      </c>
      <c r="T52" s="85">
        <v>6.6772811330011459E-3</v>
      </c>
      <c r="U52" s="85">
        <v>6.7821235797511934E-3</v>
      </c>
      <c r="V52" s="85">
        <v>1.3428175194164407E-2</v>
      </c>
      <c r="W52" s="85">
        <v>1.0828819549464366E-2</v>
      </c>
      <c r="X52" s="85">
        <v>9.2266289855141639E-3</v>
      </c>
      <c r="Y52" s="85">
        <v>6.9732586075157647E-3</v>
      </c>
      <c r="Z52" s="85">
        <v>1.2299587595813974E-2</v>
      </c>
      <c r="AA52" s="85">
        <v>8.0877681064712176E-3</v>
      </c>
      <c r="AB52" s="85">
        <v>3.4895443240923448E-3</v>
      </c>
      <c r="AC52" s="85">
        <v>9.8621857331535005E-3</v>
      </c>
      <c r="AD52" s="85">
        <v>9.9566166140665231E-3</v>
      </c>
      <c r="AE52" s="85">
        <v>1.137711538293717E-2</v>
      </c>
      <c r="AF52" s="85">
        <v>1.010902259729872E-2</v>
      </c>
      <c r="AG52" s="85">
        <v>2.3457653315010568E-2</v>
      </c>
      <c r="AH52" s="85">
        <v>2.8115142425286718E-2</v>
      </c>
      <c r="AI52" s="85">
        <v>2.6553260016638915E-2</v>
      </c>
      <c r="AJ52" s="85">
        <v>8.9769003042347896E-3</v>
      </c>
      <c r="AK52" s="85">
        <v>1.6729629290034201E-2</v>
      </c>
      <c r="AL52" s="85">
        <v>1.7165480022050275E-2</v>
      </c>
      <c r="AM52" s="85">
        <v>1.1520764330765083E-2</v>
      </c>
      <c r="AN52" s="85">
        <v>1.4646056579878768E-2</v>
      </c>
      <c r="AO52" s="85">
        <v>4.3906549320596573E-2</v>
      </c>
      <c r="AP52" s="85">
        <v>7.1388975331962493E-3</v>
      </c>
      <c r="AQ52" s="85">
        <v>1.3932644963477391E-2</v>
      </c>
      <c r="AR52" s="85">
        <v>1.0641345122119686E-2</v>
      </c>
      <c r="AS52" s="85">
        <v>7.8490874261011156E-3</v>
      </c>
      <c r="AT52" s="85">
        <v>6.4839507244127889E-3</v>
      </c>
      <c r="AU52" s="85">
        <v>9.4585987249858981E-3</v>
      </c>
      <c r="AV52" s="85">
        <v>1.0046263379375835</v>
      </c>
      <c r="AW52" s="85">
        <v>6.7873684915949143E-3</v>
      </c>
      <c r="AX52" s="85">
        <v>1.3241157114530885E-2</v>
      </c>
      <c r="AY52" s="85">
        <v>1.3079777883702773E-2</v>
      </c>
      <c r="AZ52" s="85">
        <v>3.495407201578446E-2</v>
      </c>
      <c r="BA52" s="85">
        <v>1.4264049243864093E-3</v>
      </c>
      <c r="BB52" s="85">
        <v>1.3759339454702131E-2</v>
      </c>
      <c r="BC52" s="85">
        <v>1.2152949901956648E-2</v>
      </c>
      <c r="BD52" s="85">
        <v>7.0986547134976536E-3</v>
      </c>
      <c r="BE52" s="85">
        <v>9.9513183118056237E-3</v>
      </c>
      <c r="BF52" s="85">
        <v>1.1693541363927714E-2</v>
      </c>
      <c r="BG52" s="85">
        <v>2.0213474361168247E-2</v>
      </c>
      <c r="BH52" s="85">
        <v>2.119186999520285E-3</v>
      </c>
      <c r="BI52" s="85">
        <v>5.066732135855098E-3</v>
      </c>
      <c r="BJ52" s="85">
        <v>1.5450444487490817E-2</v>
      </c>
      <c r="BK52" s="85">
        <v>8.4266715654745632E-3</v>
      </c>
      <c r="BL52" s="85">
        <v>2.9683431945583057E-3</v>
      </c>
      <c r="BM52" s="85">
        <v>2.1687229590367464E-3</v>
      </c>
      <c r="BN52" s="85">
        <v>9.5739565950457226E-3</v>
      </c>
      <c r="BO52" s="85">
        <v>7.0384788587078643E-3</v>
      </c>
      <c r="BP52" s="85">
        <v>3.460324799231999E-3</v>
      </c>
      <c r="BQ52" s="85">
        <v>2.122059241486092E-2</v>
      </c>
      <c r="BR52" s="85">
        <v>2.137735934614916E-2</v>
      </c>
      <c r="BS52" s="85">
        <v>1.6245951130295269E-2</v>
      </c>
      <c r="BT52" s="85">
        <v>7.872872841110698E-3</v>
      </c>
      <c r="BU52" s="85">
        <v>0</v>
      </c>
    </row>
    <row r="53" spans="1:73" ht="22.5" x14ac:dyDescent="0.25">
      <c r="A53" s="46" t="s">
        <v>43</v>
      </c>
      <c r="B53" s="38" t="s">
        <v>108</v>
      </c>
      <c r="C53" s="85">
        <v>1.6712257557995964E-3</v>
      </c>
      <c r="D53" s="85">
        <v>4.2123807046041016E-3</v>
      </c>
      <c r="E53" s="85">
        <v>2.8175362689992199E-3</v>
      </c>
      <c r="F53" s="85">
        <v>2.8742142406855587E-3</v>
      </c>
      <c r="G53" s="85">
        <v>1.0110614328634948E-2</v>
      </c>
      <c r="H53" s="85">
        <v>3.7157906947500358E-3</v>
      </c>
      <c r="I53" s="85">
        <v>5.2652572954214119E-3</v>
      </c>
      <c r="J53" s="85">
        <v>5.448517142128192E-3</v>
      </c>
      <c r="K53" s="85">
        <v>3.0782244072987621E-3</v>
      </c>
      <c r="L53" s="85">
        <v>4.5346414467137093E-3</v>
      </c>
      <c r="M53" s="85">
        <v>5.4129738470688948E-3</v>
      </c>
      <c r="N53" s="85">
        <v>5.4723480818667826E-3</v>
      </c>
      <c r="O53" s="85">
        <v>2.2118806968823789E-3</v>
      </c>
      <c r="P53" s="85">
        <v>6.1284304481078493E-3</v>
      </c>
      <c r="Q53" s="85">
        <v>5.5311741397548256E-3</v>
      </c>
      <c r="R53" s="85">
        <v>6.1275631781189136E-3</v>
      </c>
      <c r="S53" s="85">
        <v>8.0177761864643395E-3</v>
      </c>
      <c r="T53" s="85">
        <v>3.4781570471947819E-3</v>
      </c>
      <c r="U53" s="85">
        <v>3.8899188918300855E-3</v>
      </c>
      <c r="V53" s="85">
        <v>8.3416978823203508E-3</v>
      </c>
      <c r="W53" s="85">
        <v>8.2115940234859641E-3</v>
      </c>
      <c r="X53" s="85">
        <v>5.3736539367187095E-3</v>
      </c>
      <c r="Y53" s="85">
        <v>7.5935588023241223E-3</v>
      </c>
      <c r="Z53" s="85">
        <v>6.8207457331232041E-3</v>
      </c>
      <c r="AA53" s="85">
        <v>8.6578332912694445E-3</v>
      </c>
      <c r="AB53" s="85">
        <v>3.7443659803994595E-3</v>
      </c>
      <c r="AC53" s="85">
        <v>2.9349172430681029E-2</v>
      </c>
      <c r="AD53" s="85">
        <v>6.1081248345886347E-3</v>
      </c>
      <c r="AE53" s="85">
        <v>8.1020528606925279E-3</v>
      </c>
      <c r="AF53" s="85">
        <v>6.8759786788695557E-3</v>
      </c>
      <c r="AG53" s="85">
        <v>2.4844117579275796E-2</v>
      </c>
      <c r="AH53" s="85">
        <v>2.4760062436218033E-2</v>
      </c>
      <c r="AI53" s="85">
        <v>1.9206402649956E-2</v>
      </c>
      <c r="AJ53" s="85">
        <v>2.9310890120839731E-3</v>
      </c>
      <c r="AK53" s="85">
        <v>3.6970440162905236E-3</v>
      </c>
      <c r="AL53" s="85">
        <v>7.5810221394042067E-3</v>
      </c>
      <c r="AM53" s="85">
        <v>1.0959398173140497E-2</v>
      </c>
      <c r="AN53" s="85">
        <v>9.4762646241499209E-3</v>
      </c>
      <c r="AO53" s="85">
        <v>3.5365398722450682E-2</v>
      </c>
      <c r="AP53" s="85">
        <v>7.611950194580077E-3</v>
      </c>
      <c r="AQ53" s="85">
        <v>2.7222460951353781E-2</v>
      </c>
      <c r="AR53" s="85">
        <v>3.8019461967536776E-3</v>
      </c>
      <c r="AS53" s="85">
        <v>2.4766497636827083E-3</v>
      </c>
      <c r="AT53" s="85">
        <v>6.7968606330284622E-3</v>
      </c>
      <c r="AU53" s="85">
        <v>1.4570447813008231E-3</v>
      </c>
      <c r="AV53" s="85">
        <v>1.7650968714324065E-2</v>
      </c>
      <c r="AW53" s="85">
        <v>1.061831973580492</v>
      </c>
      <c r="AX53" s="85">
        <v>1.6401948942533471E-2</v>
      </c>
      <c r="AY53" s="85">
        <v>1.3581803746024267E-2</v>
      </c>
      <c r="AZ53" s="85">
        <v>1.1640638847430133E-2</v>
      </c>
      <c r="BA53" s="85">
        <v>1.2202599635120959E-3</v>
      </c>
      <c r="BB53" s="85">
        <v>1.6313679489928068E-2</v>
      </c>
      <c r="BC53" s="85">
        <v>1.6953029831621027E-2</v>
      </c>
      <c r="BD53" s="85">
        <v>2.3998418355246302E-2</v>
      </c>
      <c r="BE53" s="85">
        <v>1.1694667427295269E-2</v>
      </c>
      <c r="BF53" s="85">
        <v>4.3143796957823563E-3</v>
      </c>
      <c r="BG53" s="85">
        <v>7.6842492514128113E-3</v>
      </c>
      <c r="BH53" s="85">
        <v>1.0811386212762107E-3</v>
      </c>
      <c r="BI53" s="85">
        <v>5.829994491785841E-3</v>
      </c>
      <c r="BJ53" s="85">
        <v>1.4426616989888393E-2</v>
      </c>
      <c r="BK53" s="85">
        <v>3.7808170839942344E-3</v>
      </c>
      <c r="BL53" s="85">
        <v>2.2210398223544538E-3</v>
      </c>
      <c r="BM53" s="85">
        <v>2.2111500299804351E-3</v>
      </c>
      <c r="BN53" s="85">
        <v>5.155854904964203E-3</v>
      </c>
      <c r="BO53" s="85">
        <v>2.1858131159226192E-3</v>
      </c>
      <c r="BP53" s="85">
        <v>3.9425624010028994E-3</v>
      </c>
      <c r="BQ53" s="85">
        <v>3.3666206230760086E-3</v>
      </c>
      <c r="BR53" s="85">
        <v>5.7114402882636256E-3</v>
      </c>
      <c r="BS53" s="85">
        <v>2.753988500753167E-3</v>
      </c>
      <c r="BT53" s="85">
        <v>3.2958810855653392E-3</v>
      </c>
      <c r="BU53" s="85">
        <v>0</v>
      </c>
    </row>
    <row r="54" spans="1:73" x14ac:dyDescent="0.25">
      <c r="A54" s="46" t="s">
        <v>44</v>
      </c>
      <c r="B54" s="38" t="s">
        <v>109</v>
      </c>
      <c r="C54" s="85">
        <v>6.922489795122902E-3</v>
      </c>
      <c r="D54" s="85">
        <v>2.9167148938208765E-2</v>
      </c>
      <c r="E54" s="85">
        <v>1.1541272948896383E-2</v>
      </c>
      <c r="F54" s="85">
        <v>1.4511278064631844E-2</v>
      </c>
      <c r="G54" s="85">
        <v>1.8097802862696702E-2</v>
      </c>
      <c r="H54" s="85">
        <v>9.2952347181504882E-3</v>
      </c>
      <c r="I54" s="85">
        <v>8.0368236130648543E-3</v>
      </c>
      <c r="J54" s="85">
        <v>8.5006349099988384E-3</v>
      </c>
      <c r="K54" s="85">
        <v>5.7396552328245641E-3</v>
      </c>
      <c r="L54" s="85">
        <v>7.8850254163416698E-3</v>
      </c>
      <c r="M54" s="85">
        <v>8.7120950171048414E-3</v>
      </c>
      <c r="N54" s="85">
        <v>6.9520448175337604E-3</v>
      </c>
      <c r="O54" s="85">
        <v>5.3352270088240306E-3</v>
      </c>
      <c r="P54" s="85">
        <v>1.7227374852870195E-2</v>
      </c>
      <c r="Q54" s="85">
        <v>1.2853012132906846E-2</v>
      </c>
      <c r="R54" s="85">
        <v>1.077911817977119E-2</v>
      </c>
      <c r="S54" s="85">
        <v>9.717434676231252E-3</v>
      </c>
      <c r="T54" s="85">
        <v>7.0380382999567686E-3</v>
      </c>
      <c r="U54" s="85">
        <v>9.2254715833977805E-3</v>
      </c>
      <c r="V54" s="85">
        <v>1.6059187044122201E-2</v>
      </c>
      <c r="W54" s="85">
        <v>1.2055325523770116E-2</v>
      </c>
      <c r="X54" s="85">
        <v>9.0311868120816173E-3</v>
      </c>
      <c r="Y54" s="85">
        <v>5.7814432010525971E-3</v>
      </c>
      <c r="Z54" s="85">
        <v>9.0022021178304233E-3</v>
      </c>
      <c r="AA54" s="85">
        <v>7.0753931201713756E-3</v>
      </c>
      <c r="AB54" s="85">
        <v>3.9596509290279643E-3</v>
      </c>
      <c r="AC54" s="85">
        <v>1.8228334493791888E-2</v>
      </c>
      <c r="AD54" s="85">
        <v>1.0404635237799151E-2</v>
      </c>
      <c r="AE54" s="85">
        <v>1.3059067546947134E-2</v>
      </c>
      <c r="AF54" s="85">
        <v>1.0113180082793426E-2</v>
      </c>
      <c r="AG54" s="85">
        <v>3.1442843568352856E-2</v>
      </c>
      <c r="AH54" s="85">
        <v>1.6193024553698122E-2</v>
      </c>
      <c r="AI54" s="85">
        <v>1.4665679967696675E-2</v>
      </c>
      <c r="AJ54" s="85">
        <v>2.2381181144016014E-2</v>
      </c>
      <c r="AK54" s="85">
        <v>9.0127302823761503E-3</v>
      </c>
      <c r="AL54" s="85">
        <v>1.3718246679923015E-2</v>
      </c>
      <c r="AM54" s="85">
        <v>2.4245277409675546E-2</v>
      </c>
      <c r="AN54" s="85">
        <v>1.299123598588285E-2</v>
      </c>
      <c r="AO54" s="85">
        <v>1.0815231196524203E-2</v>
      </c>
      <c r="AP54" s="85">
        <v>1.4900394013585797E-2</v>
      </c>
      <c r="AQ54" s="85">
        <v>3.4336091369861002E-3</v>
      </c>
      <c r="AR54" s="85">
        <v>1.8385449844946423E-2</v>
      </c>
      <c r="AS54" s="85">
        <v>1.0574415245313456E-2</v>
      </c>
      <c r="AT54" s="85">
        <v>1.135221431994139E-2</v>
      </c>
      <c r="AU54" s="85">
        <v>7.223940297162142E-3</v>
      </c>
      <c r="AV54" s="85">
        <v>1.2025622967440365E-2</v>
      </c>
      <c r="AW54" s="85">
        <v>6.5801268992221476E-3</v>
      </c>
      <c r="AX54" s="85">
        <v>1.0827866898945644</v>
      </c>
      <c r="AY54" s="85">
        <v>0.1629568872245363</v>
      </c>
      <c r="AZ54" s="85">
        <v>0.17811213168658552</v>
      </c>
      <c r="BA54" s="85">
        <v>2.2388140443569668E-2</v>
      </c>
      <c r="BB54" s="85">
        <v>2.6685747773972032E-2</v>
      </c>
      <c r="BC54" s="85">
        <v>1.4807063412353024E-2</v>
      </c>
      <c r="BD54" s="85">
        <v>1.1265537392312341E-2</v>
      </c>
      <c r="BE54" s="85">
        <v>1.1815902367448077E-2</v>
      </c>
      <c r="BF54" s="85">
        <v>5.8923157219181524E-3</v>
      </c>
      <c r="BG54" s="85">
        <v>2.2674050592965605E-2</v>
      </c>
      <c r="BH54" s="85">
        <v>2.2899818235591765E-3</v>
      </c>
      <c r="BI54" s="85">
        <v>1.1506821763346647E-2</v>
      </c>
      <c r="BJ54" s="85">
        <v>2.0043827312783494E-2</v>
      </c>
      <c r="BK54" s="85">
        <v>2.3181869415133009E-2</v>
      </c>
      <c r="BL54" s="85">
        <v>5.4514259638998759E-3</v>
      </c>
      <c r="BM54" s="85">
        <v>3.3102681339202029E-3</v>
      </c>
      <c r="BN54" s="85">
        <v>7.821725316544249E-3</v>
      </c>
      <c r="BO54" s="85">
        <v>3.2433438271745403E-3</v>
      </c>
      <c r="BP54" s="85">
        <v>9.9858404474224872E-3</v>
      </c>
      <c r="BQ54" s="85">
        <v>9.2354950063484424E-3</v>
      </c>
      <c r="BR54" s="85">
        <v>1.904342107444575E-2</v>
      </c>
      <c r="BS54" s="85">
        <v>1.6081760664981494E-2</v>
      </c>
      <c r="BT54" s="85">
        <v>1.2026159654506466E-2</v>
      </c>
      <c r="BU54" s="85">
        <v>0</v>
      </c>
    </row>
    <row r="55" spans="1:73" ht="22.5" x14ac:dyDescent="0.25">
      <c r="A55" s="46" t="s">
        <v>45</v>
      </c>
      <c r="B55" s="38" t="s">
        <v>110</v>
      </c>
      <c r="C55" s="85">
        <v>5.1136937792059635E-3</v>
      </c>
      <c r="D55" s="85">
        <v>2.9144977983291853E-2</v>
      </c>
      <c r="E55" s="85">
        <v>2.0805845008042716E-2</v>
      </c>
      <c r="F55" s="85">
        <v>1.7910899235141071E-2</v>
      </c>
      <c r="G55" s="85">
        <v>7.9287495585614511E-3</v>
      </c>
      <c r="H55" s="85">
        <v>6.5116609534850755E-3</v>
      </c>
      <c r="I55" s="85">
        <v>7.7878423931470389E-3</v>
      </c>
      <c r="J55" s="85">
        <v>5.7026679092350551E-3</v>
      </c>
      <c r="K55" s="85">
        <v>4.0261625235890964E-3</v>
      </c>
      <c r="L55" s="85">
        <v>5.1123870527595618E-3</v>
      </c>
      <c r="M55" s="85">
        <v>4.7234217760106726E-3</v>
      </c>
      <c r="N55" s="85">
        <v>4.4718986937811716E-3</v>
      </c>
      <c r="O55" s="85">
        <v>2.6104167549518783E-3</v>
      </c>
      <c r="P55" s="85">
        <v>1.33930866550183E-2</v>
      </c>
      <c r="Q55" s="85">
        <v>9.5554475304674789E-3</v>
      </c>
      <c r="R55" s="85">
        <v>7.1093178259999286E-3</v>
      </c>
      <c r="S55" s="85">
        <v>2.1209738924224098E-3</v>
      </c>
      <c r="T55" s="85">
        <v>4.8696908163615577E-3</v>
      </c>
      <c r="U55" s="85">
        <v>5.8960871387438519E-3</v>
      </c>
      <c r="V55" s="85">
        <v>9.5655092068065058E-3</v>
      </c>
      <c r="W55" s="85">
        <v>3.6413979996914245E-3</v>
      </c>
      <c r="X55" s="85">
        <v>5.2675012024301741E-3</v>
      </c>
      <c r="Y55" s="85">
        <v>3.5465351845607651E-3</v>
      </c>
      <c r="Z55" s="85">
        <v>4.7954471247408153E-3</v>
      </c>
      <c r="AA55" s="85">
        <v>3.658681546717845E-3</v>
      </c>
      <c r="AB55" s="85">
        <v>1.8218015836061351E-3</v>
      </c>
      <c r="AC55" s="85">
        <v>9.2471742655880901E-3</v>
      </c>
      <c r="AD55" s="85">
        <v>6.2134490418060901E-3</v>
      </c>
      <c r="AE55" s="85">
        <v>7.5082493670340185E-3</v>
      </c>
      <c r="AF55" s="85">
        <v>8.1958748546260944E-3</v>
      </c>
      <c r="AG55" s="85">
        <v>5.867149016393472E-3</v>
      </c>
      <c r="AH55" s="85">
        <v>1.074180631652902E-2</v>
      </c>
      <c r="AI55" s="85">
        <v>7.457713572854352E-3</v>
      </c>
      <c r="AJ55" s="85">
        <v>6.766263350316013E-3</v>
      </c>
      <c r="AK55" s="85">
        <v>9.0714910662210782E-3</v>
      </c>
      <c r="AL55" s="85">
        <v>1.3070153636328179E-2</v>
      </c>
      <c r="AM55" s="85">
        <v>7.2534303585329368E-3</v>
      </c>
      <c r="AN55" s="85">
        <v>1.7122561490443944E-2</v>
      </c>
      <c r="AO55" s="85">
        <v>9.0633525790745854E-3</v>
      </c>
      <c r="AP55" s="85">
        <v>7.8525187336894748E-3</v>
      </c>
      <c r="AQ55" s="85">
        <v>5.8052976156619486E-3</v>
      </c>
      <c r="AR55" s="85">
        <v>6.039864674261034E-3</v>
      </c>
      <c r="AS55" s="85">
        <v>4.0652044707231204E-3</v>
      </c>
      <c r="AT55" s="85">
        <v>5.3233273519879675E-3</v>
      </c>
      <c r="AU55" s="85">
        <v>3.5304229736402765E-3</v>
      </c>
      <c r="AV55" s="85">
        <v>2.1885289089131348E-3</v>
      </c>
      <c r="AW55" s="85">
        <v>3.2698006802022827E-3</v>
      </c>
      <c r="AX55" s="85">
        <v>3.1863938429020824E-3</v>
      </c>
      <c r="AY55" s="85">
        <v>1.0099639464068439</v>
      </c>
      <c r="AZ55" s="85">
        <v>3.6792803786784654E-3</v>
      </c>
      <c r="BA55" s="85">
        <v>1.1999967296675775E-3</v>
      </c>
      <c r="BB55" s="85">
        <v>8.5594366746147635E-3</v>
      </c>
      <c r="BC55" s="85">
        <v>1.1315762144799327E-2</v>
      </c>
      <c r="BD55" s="85">
        <v>3.6989597850106181E-3</v>
      </c>
      <c r="BE55" s="85">
        <v>8.280580529723745E-3</v>
      </c>
      <c r="BF55" s="85">
        <v>4.7134802329408133E-3</v>
      </c>
      <c r="BG55" s="85">
        <v>2.4448537140171242E-2</v>
      </c>
      <c r="BH55" s="85">
        <v>1.3858632365850254E-3</v>
      </c>
      <c r="BI55" s="85">
        <v>5.3870141657911827E-3</v>
      </c>
      <c r="BJ55" s="85">
        <v>6.5772288010650572E-3</v>
      </c>
      <c r="BK55" s="85">
        <v>2.0455163305994036E-3</v>
      </c>
      <c r="BL55" s="85">
        <v>2.4678740758125386E-3</v>
      </c>
      <c r="BM55" s="85">
        <v>4.1109752770806992E-4</v>
      </c>
      <c r="BN55" s="85">
        <v>5.6795561585747554E-3</v>
      </c>
      <c r="BO55" s="85">
        <v>1.6666305679179784E-3</v>
      </c>
      <c r="BP55" s="85">
        <v>7.1525806114682393E-3</v>
      </c>
      <c r="BQ55" s="85">
        <v>2.4942298170242509E-3</v>
      </c>
      <c r="BR55" s="85">
        <v>3.3827094727693721E-3</v>
      </c>
      <c r="BS55" s="85">
        <v>9.4408805661262366E-3</v>
      </c>
      <c r="BT55" s="85">
        <v>6.9154959853572643E-3</v>
      </c>
      <c r="BU55" s="85">
        <v>0</v>
      </c>
    </row>
    <row r="56" spans="1:73" x14ac:dyDescent="0.25">
      <c r="A56" s="46" t="s">
        <v>46</v>
      </c>
      <c r="B56" s="38" t="s">
        <v>111</v>
      </c>
      <c r="C56" s="85">
        <v>4.7342836404010782E-3</v>
      </c>
      <c r="D56" s="85">
        <v>1.2089376730848665E-2</v>
      </c>
      <c r="E56" s="85">
        <v>9.0614040394578522E-3</v>
      </c>
      <c r="F56" s="85">
        <v>1.3072375770185572E-2</v>
      </c>
      <c r="G56" s="85">
        <v>6.2729669115777729E-3</v>
      </c>
      <c r="H56" s="85">
        <v>5.3897886735756262E-3</v>
      </c>
      <c r="I56" s="85">
        <v>4.8145927188502843E-3</v>
      </c>
      <c r="J56" s="85">
        <v>5.1109158438961896E-3</v>
      </c>
      <c r="K56" s="85">
        <v>3.8553621790989334E-3</v>
      </c>
      <c r="L56" s="85">
        <v>5.2177770064646975E-3</v>
      </c>
      <c r="M56" s="85">
        <v>3.5869484697378198E-3</v>
      </c>
      <c r="N56" s="85">
        <v>2.2963731636620991E-3</v>
      </c>
      <c r="O56" s="85">
        <v>3.1018116208490006E-3</v>
      </c>
      <c r="P56" s="85">
        <v>8.3023213149090724E-3</v>
      </c>
      <c r="Q56" s="85">
        <v>5.7784230503262956E-3</v>
      </c>
      <c r="R56" s="85">
        <v>7.7479448462234356E-3</v>
      </c>
      <c r="S56" s="85">
        <v>2.1252545501602603E-3</v>
      </c>
      <c r="T56" s="85">
        <v>4.6391712809978518E-3</v>
      </c>
      <c r="U56" s="85">
        <v>5.5864585996009426E-3</v>
      </c>
      <c r="V56" s="85">
        <v>8.5116754862127105E-3</v>
      </c>
      <c r="W56" s="85">
        <v>6.7006533278880214E-3</v>
      </c>
      <c r="X56" s="85">
        <v>4.7639978183273389E-3</v>
      </c>
      <c r="Y56" s="85">
        <v>3.0526485481496626E-3</v>
      </c>
      <c r="Z56" s="85">
        <v>5.4379780894890052E-3</v>
      </c>
      <c r="AA56" s="85">
        <v>5.4839342715415447E-3</v>
      </c>
      <c r="AB56" s="85">
        <v>1.7544920529604542E-3</v>
      </c>
      <c r="AC56" s="85">
        <v>7.3082423206079564E-3</v>
      </c>
      <c r="AD56" s="85">
        <v>4.5902715144753919E-3</v>
      </c>
      <c r="AE56" s="85">
        <v>4.8359769010748845E-3</v>
      </c>
      <c r="AF56" s="85">
        <v>1.3093655934766283E-2</v>
      </c>
      <c r="AG56" s="85">
        <v>7.9889934624375152E-3</v>
      </c>
      <c r="AH56" s="85">
        <v>1.3402502805578849E-2</v>
      </c>
      <c r="AI56" s="85">
        <v>1.143021803282101E-2</v>
      </c>
      <c r="AJ56" s="85">
        <v>7.0578575213743038E-3</v>
      </c>
      <c r="AK56" s="85">
        <v>6.9822350217625838E-3</v>
      </c>
      <c r="AL56" s="85">
        <v>1.8962166397711634E-2</v>
      </c>
      <c r="AM56" s="85">
        <v>1.0210134054558402E-2</v>
      </c>
      <c r="AN56" s="85">
        <v>1.2798241556117305E-2</v>
      </c>
      <c r="AO56" s="85">
        <v>5.7862038250448581E-3</v>
      </c>
      <c r="AP56" s="85">
        <v>5.6098727913206463E-3</v>
      </c>
      <c r="AQ56" s="85">
        <v>2.9457448685885393E-3</v>
      </c>
      <c r="AR56" s="85">
        <v>3.9066295724196794E-3</v>
      </c>
      <c r="AS56" s="85">
        <v>3.8602844872895705E-3</v>
      </c>
      <c r="AT56" s="85">
        <v>4.0557488429265416E-3</v>
      </c>
      <c r="AU56" s="85">
        <v>2.4185995511914714E-3</v>
      </c>
      <c r="AV56" s="85">
        <v>2.7937282518936293E-3</v>
      </c>
      <c r="AW56" s="85">
        <v>2.4440093791521069E-3</v>
      </c>
      <c r="AX56" s="85">
        <v>1.3119400469366851E-2</v>
      </c>
      <c r="AY56" s="85">
        <v>0.30213700893309103</v>
      </c>
      <c r="AZ56" s="85">
        <v>1.1455253035935009</v>
      </c>
      <c r="BA56" s="85">
        <v>3.4596555457539072E-3</v>
      </c>
      <c r="BB56" s="85">
        <v>7.734702544202228E-3</v>
      </c>
      <c r="BC56" s="85">
        <v>1.0332328295227851E-2</v>
      </c>
      <c r="BD56" s="85">
        <v>4.0721717399631796E-3</v>
      </c>
      <c r="BE56" s="85">
        <v>4.9675943603195143E-3</v>
      </c>
      <c r="BF56" s="85">
        <v>4.6410420646606186E-3</v>
      </c>
      <c r="BG56" s="85">
        <v>3.0485307789527419E-2</v>
      </c>
      <c r="BH56" s="85">
        <v>9.9395162335569722E-4</v>
      </c>
      <c r="BI56" s="85">
        <v>2.7171806000201647E-3</v>
      </c>
      <c r="BJ56" s="85">
        <v>1.077280970088036E-2</v>
      </c>
      <c r="BK56" s="85">
        <v>2.2397774998329E-3</v>
      </c>
      <c r="BL56" s="85">
        <v>1.4187991266895819E-3</v>
      </c>
      <c r="BM56" s="85">
        <v>5.3684273686154882E-4</v>
      </c>
      <c r="BN56" s="85">
        <v>3.4986174108863981E-3</v>
      </c>
      <c r="BO56" s="85">
        <v>2.2497944132064481E-3</v>
      </c>
      <c r="BP56" s="85">
        <v>4.555724314716127E-3</v>
      </c>
      <c r="BQ56" s="85">
        <v>3.4611203318108646E-3</v>
      </c>
      <c r="BR56" s="85">
        <v>2.6519018670796849E-3</v>
      </c>
      <c r="BS56" s="85">
        <v>7.8406983082910733E-3</v>
      </c>
      <c r="BT56" s="85">
        <v>4.2155692206106744E-3</v>
      </c>
      <c r="BU56" s="85">
        <v>0</v>
      </c>
    </row>
    <row r="57" spans="1:73" x14ac:dyDescent="0.25">
      <c r="A57" s="46" t="s">
        <v>47</v>
      </c>
      <c r="B57" s="38" t="s">
        <v>112</v>
      </c>
      <c r="C57" s="85">
        <v>4.1887699712420496E-3</v>
      </c>
      <c r="D57" s="85">
        <v>8.179069437868022E-3</v>
      </c>
      <c r="E57" s="85">
        <v>1.3901703346873759E-2</v>
      </c>
      <c r="F57" s="85">
        <v>1.0139059026347572E-2</v>
      </c>
      <c r="G57" s="85">
        <v>1.1005848979323999E-2</v>
      </c>
      <c r="H57" s="85">
        <v>1.1602136666683322E-2</v>
      </c>
      <c r="I57" s="85">
        <v>1.0786389211202544E-2</v>
      </c>
      <c r="J57" s="85">
        <v>1.1139265814787152E-2</v>
      </c>
      <c r="K57" s="85">
        <v>6.891488901567871E-3</v>
      </c>
      <c r="L57" s="85">
        <v>1.2560686923401782E-2</v>
      </c>
      <c r="M57" s="85">
        <v>1.1565932784114372E-2</v>
      </c>
      <c r="N57" s="85">
        <v>1.8027461529733627E-2</v>
      </c>
      <c r="O57" s="85">
        <v>2.2124593875380513E-2</v>
      </c>
      <c r="P57" s="85">
        <v>1.1050789814326386E-2</v>
      </c>
      <c r="Q57" s="85">
        <v>8.7970547221784996E-3</v>
      </c>
      <c r="R57" s="85">
        <v>1.5575695846658183E-2</v>
      </c>
      <c r="S57" s="85">
        <v>2.4273985828863827E-3</v>
      </c>
      <c r="T57" s="85">
        <v>5.6578799649207217E-3</v>
      </c>
      <c r="U57" s="85">
        <v>1.2638038860290411E-2</v>
      </c>
      <c r="V57" s="85">
        <v>1.267497568541396E-2</v>
      </c>
      <c r="W57" s="85">
        <v>7.4905950046419284E-3</v>
      </c>
      <c r="X57" s="85">
        <v>1.1003103519777908E-2</v>
      </c>
      <c r="Y57" s="85">
        <v>1.2894244069776285E-2</v>
      </c>
      <c r="Z57" s="85">
        <v>1.5511288068918464E-2</v>
      </c>
      <c r="AA57" s="85">
        <v>1.2570658811457636E-2</v>
      </c>
      <c r="AB57" s="85">
        <v>5.9028929784439507E-3</v>
      </c>
      <c r="AC57" s="85">
        <v>1.4371291261124639E-2</v>
      </c>
      <c r="AD57" s="85">
        <v>1.6549891172133204E-2</v>
      </c>
      <c r="AE57" s="85">
        <v>2.8878121070382474E-2</v>
      </c>
      <c r="AF57" s="85">
        <v>1.2672034606234324E-2</v>
      </c>
      <c r="AG57" s="85">
        <v>9.4544996435424536E-3</v>
      </c>
      <c r="AH57" s="85">
        <v>2.0148358947518836E-2</v>
      </c>
      <c r="AI57" s="85">
        <v>2.1358769632877733E-2</v>
      </c>
      <c r="AJ57" s="85">
        <v>1.6196727257654933E-2</v>
      </c>
      <c r="AK57" s="85">
        <v>3.7218210474308476E-2</v>
      </c>
      <c r="AL57" s="85">
        <v>3.0156618009358961E-2</v>
      </c>
      <c r="AM57" s="85">
        <v>0.10203053734956251</v>
      </c>
      <c r="AN57" s="85">
        <v>1.5526150993539763E-2</v>
      </c>
      <c r="AO57" s="85">
        <v>5.9665660192120343E-2</v>
      </c>
      <c r="AP57" s="85">
        <v>2.085155554657412E-2</v>
      </c>
      <c r="AQ57" s="85">
        <v>2.3804262324688064E-2</v>
      </c>
      <c r="AR57" s="85">
        <v>5.8867897258916328E-2</v>
      </c>
      <c r="AS57" s="85">
        <v>4.5858114428316027E-2</v>
      </c>
      <c r="AT57" s="85">
        <v>2.0445576914531183E-2</v>
      </c>
      <c r="AU57" s="85">
        <v>4.7147331018508543E-2</v>
      </c>
      <c r="AV57" s="85">
        <v>3.1275056863032169E-2</v>
      </c>
      <c r="AW57" s="85">
        <v>2.0540476688444515E-2</v>
      </c>
      <c r="AX57" s="85">
        <v>4.2380473693331928E-2</v>
      </c>
      <c r="AY57" s="85">
        <v>1.6750765263261198E-2</v>
      </c>
      <c r="AZ57" s="85">
        <v>3.2419324748548202E-2</v>
      </c>
      <c r="BA57" s="85">
        <v>1.003658237117385</v>
      </c>
      <c r="BB57" s="85">
        <v>3.9268957509262237E-2</v>
      </c>
      <c r="BC57" s="85">
        <v>2.7368182666805674E-2</v>
      </c>
      <c r="BD57" s="85">
        <v>1.7449279873316646E-2</v>
      </c>
      <c r="BE57" s="85">
        <v>4.2537315156451275E-2</v>
      </c>
      <c r="BF57" s="85">
        <v>2.0749847480522908E-2</v>
      </c>
      <c r="BG57" s="85">
        <v>2.2477318746952777E-2</v>
      </c>
      <c r="BH57" s="85">
        <v>5.4663495426523568E-3</v>
      </c>
      <c r="BI57" s="85">
        <v>2.0603742312445186E-2</v>
      </c>
      <c r="BJ57" s="85">
        <v>2.4540078067794124E-2</v>
      </c>
      <c r="BK57" s="85">
        <v>1.3275795894237963E-2</v>
      </c>
      <c r="BL57" s="85">
        <v>2.7592110383007278E-2</v>
      </c>
      <c r="BM57" s="85">
        <v>1.5906826299279019E-3</v>
      </c>
      <c r="BN57" s="85">
        <v>2.135767611654503E-2</v>
      </c>
      <c r="BO57" s="85">
        <v>1.765800370060833E-2</v>
      </c>
      <c r="BP57" s="85">
        <v>4.6097472181200395E-2</v>
      </c>
      <c r="BQ57" s="85">
        <v>2.0393222791951077E-2</v>
      </c>
      <c r="BR57" s="85">
        <v>1.2013804163341716E-2</v>
      </c>
      <c r="BS57" s="85">
        <v>4.4355425301889025E-2</v>
      </c>
      <c r="BT57" s="85">
        <v>7.9265523407915775E-2</v>
      </c>
      <c r="BU57" s="85">
        <v>0</v>
      </c>
    </row>
    <row r="58" spans="1:73" ht="22.5" x14ac:dyDescent="0.25">
      <c r="A58" s="46" t="s">
        <v>48</v>
      </c>
      <c r="B58" s="38" t="s">
        <v>113</v>
      </c>
      <c r="C58" s="85">
        <v>2.9602233750715061E-3</v>
      </c>
      <c r="D58" s="85">
        <v>2.188926179504793E-2</v>
      </c>
      <c r="E58" s="85">
        <v>1.033042775045839E-2</v>
      </c>
      <c r="F58" s="85">
        <v>9.766237850284144E-3</v>
      </c>
      <c r="G58" s="85">
        <v>8.3121425160184621E-3</v>
      </c>
      <c r="H58" s="85">
        <v>8.0008103791260402E-3</v>
      </c>
      <c r="I58" s="85">
        <v>1.5531072380889133E-2</v>
      </c>
      <c r="J58" s="85">
        <v>5.0439450182846795E-3</v>
      </c>
      <c r="K58" s="85">
        <v>4.9310712988159039E-3</v>
      </c>
      <c r="L58" s="85">
        <v>8.1264420415016591E-3</v>
      </c>
      <c r="M58" s="85">
        <v>1.3082350555356127E-2</v>
      </c>
      <c r="N58" s="85">
        <v>5.450398931637743E-3</v>
      </c>
      <c r="O58" s="85">
        <v>1.1269944270194733E-2</v>
      </c>
      <c r="P58" s="85">
        <v>1.0429153565572816E-2</v>
      </c>
      <c r="Q58" s="85">
        <v>7.0507937675010285E-3</v>
      </c>
      <c r="R58" s="85">
        <v>2.1393546003725648E-2</v>
      </c>
      <c r="S58" s="85">
        <v>3.007188300957453E-3</v>
      </c>
      <c r="T58" s="85">
        <v>9.1078072035370265E-3</v>
      </c>
      <c r="U58" s="85">
        <v>2.65316828531026E-2</v>
      </c>
      <c r="V58" s="85">
        <v>1.4683511673683116E-2</v>
      </c>
      <c r="W58" s="85">
        <v>4.7817676610580539E-3</v>
      </c>
      <c r="X58" s="85">
        <v>1.1432356387311529E-2</v>
      </c>
      <c r="Y58" s="85">
        <v>1.3037139280315163E-2</v>
      </c>
      <c r="Z58" s="85">
        <v>1.1560380507364184E-2</v>
      </c>
      <c r="AA58" s="85">
        <v>3.1282004661585924E-3</v>
      </c>
      <c r="AB58" s="85">
        <v>3.2659110011252282E-3</v>
      </c>
      <c r="AC58" s="85">
        <v>1.5360242259146445E-2</v>
      </c>
      <c r="AD58" s="85">
        <v>1.2026025531136233E-2</v>
      </c>
      <c r="AE58" s="85">
        <v>2.6924113578604237E-2</v>
      </c>
      <c r="AF58" s="85">
        <v>9.1701276438306348E-3</v>
      </c>
      <c r="AG58" s="85">
        <v>4.7548605300758821E-3</v>
      </c>
      <c r="AH58" s="85">
        <v>1.7629076440529086E-2</v>
      </c>
      <c r="AI58" s="85">
        <v>8.1447043142569092E-2</v>
      </c>
      <c r="AJ58" s="85">
        <v>5.8402067424644681E-3</v>
      </c>
      <c r="AK58" s="85">
        <v>1.5598777952067603E-2</v>
      </c>
      <c r="AL58" s="85">
        <v>1.6367076558420686E-2</v>
      </c>
      <c r="AM58" s="85">
        <v>2.4262296973193327E-2</v>
      </c>
      <c r="AN58" s="85">
        <v>1.106688876262996E-2</v>
      </c>
      <c r="AO58" s="85">
        <v>8.6194471922022304E-3</v>
      </c>
      <c r="AP58" s="85">
        <v>6.7833842124643993E-3</v>
      </c>
      <c r="AQ58" s="85">
        <v>1.0760772798777849E-2</v>
      </c>
      <c r="AR58" s="85">
        <v>1.1570150789203525E-2</v>
      </c>
      <c r="AS58" s="85">
        <v>7.9354408930658697E-3</v>
      </c>
      <c r="AT58" s="85">
        <v>7.5078857337965807E-2</v>
      </c>
      <c r="AU58" s="85">
        <v>6.7069234813556984E-3</v>
      </c>
      <c r="AV58" s="85">
        <v>7.4857934635040929E-3</v>
      </c>
      <c r="AW58" s="85">
        <v>2.8112770865866731E-2</v>
      </c>
      <c r="AX58" s="85">
        <v>7.0699084771050913E-3</v>
      </c>
      <c r="AY58" s="85">
        <v>1.6544099263670405E-2</v>
      </c>
      <c r="AZ58" s="85">
        <v>3.617463952976098E-2</v>
      </c>
      <c r="BA58" s="85">
        <v>2.9403296219328518E-3</v>
      </c>
      <c r="BB58" s="85">
        <v>1.0731223065746653</v>
      </c>
      <c r="BC58" s="85">
        <v>1.9310401404260356E-2</v>
      </c>
      <c r="BD58" s="85">
        <v>3.172930834919354E-2</v>
      </c>
      <c r="BE58" s="85">
        <v>1.4143789894469991E-2</v>
      </c>
      <c r="BF58" s="85">
        <v>1.0250263136307565E-2</v>
      </c>
      <c r="BG58" s="85">
        <v>1.3527954393879696E-2</v>
      </c>
      <c r="BH58" s="85">
        <v>3.9028065069416991E-3</v>
      </c>
      <c r="BI58" s="85">
        <v>9.9092035722129525E-3</v>
      </c>
      <c r="BJ58" s="85">
        <v>7.4309683621306541E-3</v>
      </c>
      <c r="BK58" s="85">
        <v>2.6985431503685292E-2</v>
      </c>
      <c r="BL58" s="85">
        <v>2.2945603324495013E-3</v>
      </c>
      <c r="BM58" s="85">
        <v>4.5271476739588874E-3</v>
      </c>
      <c r="BN58" s="85">
        <v>8.4397322670182965E-3</v>
      </c>
      <c r="BO58" s="85">
        <v>1.2300511531475076E-2</v>
      </c>
      <c r="BP58" s="85">
        <v>1.9218931854802689E-2</v>
      </c>
      <c r="BQ58" s="85">
        <v>9.3032658898352348E-3</v>
      </c>
      <c r="BR58" s="85">
        <v>3.3701901935458002E-2</v>
      </c>
      <c r="BS58" s="85">
        <v>1.277996576534665E-2</v>
      </c>
      <c r="BT58" s="85">
        <v>1.0369746397888031E-2</v>
      </c>
      <c r="BU58" s="85">
        <v>0</v>
      </c>
    </row>
    <row r="59" spans="1:73" x14ac:dyDescent="0.25">
      <c r="A59" s="46" t="s">
        <v>49</v>
      </c>
      <c r="B59" s="38" t="s">
        <v>114</v>
      </c>
      <c r="C59" s="85">
        <v>1.4869470716032569E-3</v>
      </c>
      <c r="D59" s="85">
        <v>1.3131850006484541E-2</v>
      </c>
      <c r="E59" s="85">
        <v>2.4457042617851885E-3</v>
      </c>
      <c r="F59" s="85">
        <v>3.4050612891168073E-3</v>
      </c>
      <c r="G59" s="85">
        <v>1.3432303089076865E-2</v>
      </c>
      <c r="H59" s="85">
        <v>2.753173202602965E-3</v>
      </c>
      <c r="I59" s="85">
        <v>2.364529897434822E-3</v>
      </c>
      <c r="J59" s="85">
        <v>6.2474136694124121E-3</v>
      </c>
      <c r="K59" s="85">
        <v>1.9249593106195602E-3</v>
      </c>
      <c r="L59" s="85">
        <v>2.6983639691376565E-3</v>
      </c>
      <c r="M59" s="85">
        <v>5.0047251305563537E-3</v>
      </c>
      <c r="N59" s="85">
        <v>1.685507143696598E-3</v>
      </c>
      <c r="O59" s="85">
        <v>2.1288670374031257E-3</v>
      </c>
      <c r="P59" s="85">
        <v>7.41920181140511E-3</v>
      </c>
      <c r="Q59" s="85">
        <v>4.4622209180497033E-3</v>
      </c>
      <c r="R59" s="85">
        <v>3.8092813601742644E-3</v>
      </c>
      <c r="S59" s="85">
        <v>1.0053203709016127E-3</v>
      </c>
      <c r="T59" s="85">
        <v>6.4333822720006248E-3</v>
      </c>
      <c r="U59" s="85">
        <v>6.8720737019189425E-3</v>
      </c>
      <c r="V59" s="85">
        <v>7.4865503578950138E-3</v>
      </c>
      <c r="W59" s="85">
        <v>4.0670533849401936E-3</v>
      </c>
      <c r="X59" s="85">
        <v>6.384476692580977E-3</v>
      </c>
      <c r="Y59" s="85">
        <v>7.7333368082288384E-3</v>
      </c>
      <c r="Z59" s="85">
        <v>7.7904520258662473E-3</v>
      </c>
      <c r="AA59" s="85">
        <v>8.2548013336077135E-3</v>
      </c>
      <c r="AB59" s="85">
        <v>3.7414083890265162E-3</v>
      </c>
      <c r="AC59" s="85">
        <v>4.5052177298125967E-2</v>
      </c>
      <c r="AD59" s="85">
        <v>4.7909644690172157E-3</v>
      </c>
      <c r="AE59" s="85">
        <v>7.5145910214374743E-3</v>
      </c>
      <c r="AF59" s="85">
        <v>2.5735408066560009E-2</v>
      </c>
      <c r="AG59" s="85">
        <v>7.9720328800410335E-3</v>
      </c>
      <c r="AH59" s="85">
        <v>1.0720903962336589E-2</v>
      </c>
      <c r="AI59" s="85">
        <v>3.6482209634496818E-2</v>
      </c>
      <c r="AJ59" s="85">
        <v>1.589944831835988E-2</v>
      </c>
      <c r="AK59" s="85">
        <v>4.5335053666030684E-3</v>
      </c>
      <c r="AL59" s="85">
        <v>6.8103100597293039E-3</v>
      </c>
      <c r="AM59" s="85">
        <v>5.2669315499818065E-3</v>
      </c>
      <c r="AN59" s="85">
        <v>3.8210379464724501E-3</v>
      </c>
      <c r="AO59" s="85">
        <v>4.2361164784807115E-3</v>
      </c>
      <c r="AP59" s="85">
        <v>3.3171153194644439E-3</v>
      </c>
      <c r="AQ59" s="85">
        <v>2.1645032132267357E-3</v>
      </c>
      <c r="AR59" s="85">
        <v>4.4122063311768838E-3</v>
      </c>
      <c r="AS59" s="85">
        <v>2.3598954112348581E-3</v>
      </c>
      <c r="AT59" s="85">
        <v>1.6119926464171552E-2</v>
      </c>
      <c r="AU59" s="85">
        <v>6.6072604958220009E-3</v>
      </c>
      <c r="AV59" s="85">
        <v>1.1860182009665749E-2</v>
      </c>
      <c r="AW59" s="85">
        <v>1.3342211752385437E-2</v>
      </c>
      <c r="AX59" s="85">
        <v>7.4747672570367879E-3</v>
      </c>
      <c r="AY59" s="85">
        <v>1.0313319084076986E-2</v>
      </c>
      <c r="AZ59" s="85">
        <v>2.0053463795241783E-2</v>
      </c>
      <c r="BA59" s="85">
        <v>2.1081760910835095E-3</v>
      </c>
      <c r="BB59" s="85">
        <v>8.3685865415395778E-3</v>
      </c>
      <c r="BC59" s="85">
        <v>1.0632297840546296</v>
      </c>
      <c r="BD59" s="85">
        <v>1.6016063649686187E-2</v>
      </c>
      <c r="BE59" s="85">
        <v>9.8465656141150781E-3</v>
      </c>
      <c r="BF59" s="85">
        <v>5.4118369652993584E-3</v>
      </c>
      <c r="BG59" s="85">
        <v>5.7017160603827404E-3</v>
      </c>
      <c r="BH59" s="85">
        <v>1.5959194340693019E-3</v>
      </c>
      <c r="BI59" s="85">
        <v>4.5135078940782827E-3</v>
      </c>
      <c r="BJ59" s="85">
        <v>1.1880795715175146E-2</v>
      </c>
      <c r="BK59" s="85">
        <v>1.3761032370056001E-2</v>
      </c>
      <c r="BL59" s="85">
        <v>1.7366748598853479E-3</v>
      </c>
      <c r="BM59" s="85">
        <v>2.1331026259246619E-3</v>
      </c>
      <c r="BN59" s="85">
        <v>1.0020406067847588E-2</v>
      </c>
      <c r="BO59" s="85">
        <v>2.9069185655668812E-3</v>
      </c>
      <c r="BP59" s="85">
        <v>5.5158921290452056E-3</v>
      </c>
      <c r="BQ59" s="85">
        <v>1.8879058736969379E-2</v>
      </c>
      <c r="BR59" s="85">
        <v>7.4549736210840906E-3</v>
      </c>
      <c r="BS59" s="85">
        <v>5.0480316012364709E-3</v>
      </c>
      <c r="BT59" s="85">
        <v>3.8767862512088017E-3</v>
      </c>
      <c r="BU59" s="85">
        <v>0</v>
      </c>
    </row>
    <row r="60" spans="1:73" x14ac:dyDescent="0.25">
      <c r="A60" s="46" t="s">
        <v>50</v>
      </c>
      <c r="B60" s="38" t="s">
        <v>115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5">
        <v>0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>
        <v>0</v>
      </c>
      <c r="AL60" s="85">
        <v>0</v>
      </c>
      <c r="AM60" s="85">
        <v>0</v>
      </c>
      <c r="AN60" s="85">
        <v>0</v>
      </c>
      <c r="AO60" s="85">
        <v>0</v>
      </c>
      <c r="AP60" s="85">
        <v>0</v>
      </c>
      <c r="AQ60" s="85">
        <v>0</v>
      </c>
      <c r="AR60" s="85">
        <v>0</v>
      </c>
      <c r="AS60" s="85">
        <v>0</v>
      </c>
      <c r="AT60" s="85">
        <v>0</v>
      </c>
      <c r="AU60" s="85">
        <v>0</v>
      </c>
      <c r="AV60" s="85">
        <v>0</v>
      </c>
      <c r="AW60" s="85">
        <v>0</v>
      </c>
      <c r="AX60" s="85">
        <v>0</v>
      </c>
      <c r="AY60" s="85">
        <v>0</v>
      </c>
      <c r="AZ60" s="85">
        <v>0</v>
      </c>
      <c r="BA60" s="85">
        <v>0</v>
      </c>
      <c r="BB60" s="85">
        <v>0</v>
      </c>
      <c r="BC60" s="85">
        <v>0</v>
      </c>
      <c r="BD60" s="85">
        <v>1</v>
      </c>
      <c r="BE60" s="85">
        <v>0</v>
      </c>
      <c r="BF60" s="85">
        <v>0</v>
      </c>
      <c r="BG60" s="85">
        <v>0</v>
      </c>
      <c r="BH60" s="85">
        <v>0</v>
      </c>
      <c r="BI60" s="85">
        <v>0</v>
      </c>
      <c r="BJ60" s="85">
        <v>0</v>
      </c>
      <c r="BK60" s="85">
        <v>0</v>
      </c>
      <c r="BL60" s="85">
        <v>0</v>
      </c>
      <c r="BM60" s="85">
        <v>0</v>
      </c>
      <c r="BN60" s="85">
        <v>0</v>
      </c>
      <c r="BO60" s="85">
        <v>0</v>
      </c>
      <c r="BP60" s="85">
        <v>0</v>
      </c>
      <c r="BQ60" s="85">
        <v>0</v>
      </c>
      <c r="BR60" s="85">
        <v>0</v>
      </c>
      <c r="BS60" s="85">
        <v>0</v>
      </c>
      <c r="BT60" s="85">
        <v>0</v>
      </c>
      <c r="BU60" s="85">
        <v>0</v>
      </c>
    </row>
    <row r="61" spans="1:73" x14ac:dyDescent="0.25">
      <c r="A61" s="46" t="s">
        <v>51</v>
      </c>
      <c r="B61" s="38" t="s">
        <v>116</v>
      </c>
      <c r="C61" s="85">
        <v>5.7427105666236979E-4</v>
      </c>
      <c r="D61" s="85">
        <v>1.3467338484355821E-3</v>
      </c>
      <c r="E61" s="85">
        <v>1.421899655102125E-3</v>
      </c>
      <c r="F61" s="85">
        <v>8.009974043465865E-4</v>
      </c>
      <c r="G61" s="85">
        <v>1.0469103068816957E-3</v>
      </c>
      <c r="H61" s="85">
        <v>1.6192212260526303E-3</v>
      </c>
      <c r="I61" s="85">
        <v>7.1410161092469067E-3</v>
      </c>
      <c r="J61" s="85">
        <v>9.5561316070078492E-3</v>
      </c>
      <c r="K61" s="85">
        <v>1.1334285725905435E-3</v>
      </c>
      <c r="L61" s="85">
        <v>3.109702770790155E-3</v>
      </c>
      <c r="M61" s="85">
        <v>1.3921147885034226E-2</v>
      </c>
      <c r="N61" s="85">
        <v>1.5574631049361186E-3</v>
      </c>
      <c r="O61" s="85">
        <v>2.1333606493225722E-3</v>
      </c>
      <c r="P61" s="85">
        <v>1.3443295026543923E-3</v>
      </c>
      <c r="Q61" s="85">
        <v>7.6315715786283531E-4</v>
      </c>
      <c r="R61" s="85">
        <v>1.2910456822893012E-3</v>
      </c>
      <c r="S61" s="85">
        <v>3.4793871320924665E-4</v>
      </c>
      <c r="T61" s="85">
        <v>3.7971969335641969E-3</v>
      </c>
      <c r="U61" s="85">
        <v>1.1413349919356028E-3</v>
      </c>
      <c r="V61" s="85">
        <v>1.7538145816979401E-3</v>
      </c>
      <c r="W61" s="85">
        <v>9.7467793454726268E-4</v>
      </c>
      <c r="X61" s="85">
        <v>1.1972512011900467E-3</v>
      </c>
      <c r="Y61" s="85">
        <v>2.03332092265896E-3</v>
      </c>
      <c r="Z61" s="85">
        <v>1.0210259758194904E-3</v>
      </c>
      <c r="AA61" s="85">
        <v>1.7221223638480402E-3</v>
      </c>
      <c r="AB61" s="85">
        <v>4.3273297569412387E-4</v>
      </c>
      <c r="AC61" s="85">
        <v>2.128532288345056E-3</v>
      </c>
      <c r="AD61" s="85">
        <v>1.7117792545612361E-3</v>
      </c>
      <c r="AE61" s="85">
        <v>4.0752518832392918E-3</v>
      </c>
      <c r="AF61" s="85">
        <v>1.6306327339239012E-3</v>
      </c>
      <c r="AG61" s="85">
        <v>1.3698050759791127E-3</v>
      </c>
      <c r="AH61" s="85">
        <v>2.1418151152582813E-3</v>
      </c>
      <c r="AI61" s="85">
        <v>4.9695085604148388E-3</v>
      </c>
      <c r="AJ61" s="85">
        <v>9.3782617238118301E-4</v>
      </c>
      <c r="AK61" s="85">
        <v>4.1754963246296156E-3</v>
      </c>
      <c r="AL61" s="85">
        <v>4.7089858721901584E-3</v>
      </c>
      <c r="AM61" s="85">
        <v>4.9887055392519005E-3</v>
      </c>
      <c r="AN61" s="85">
        <v>1.5052761600779787E-3</v>
      </c>
      <c r="AO61" s="85">
        <v>5.0504585969553747E-3</v>
      </c>
      <c r="AP61" s="85">
        <v>1.047993272234873E-3</v>
      </c>
      <c r="AQ61" s="85">
        <v>1.5179721614201984E-3</v>
      </c>
      <c r="AR61" s="85">
        <v>2.6414838928419254E-3</v>
      </c>
      <c r="AS61" s="85">
        <v>2.2258206484642149E-3</v>
      </c>
      <c r="AT61" s="85">
        <v>1.1044086748759908E-2</v>
      </c>
      <c r="AU61" s="85">
        <v>2.5668970219867751E-3</v>
      </c>
      <c r="AV61" s="85">
        <v>4.7533773580088617E-3</v>
      </c>
      <c r="AW61" s="85">
        <v>2.2380689396325239E-3</v>
      </c>
      <c r="AX61" s="85">
        <v>5.9315050038994885E-3</v>
      </c>
      <c r="AY61" s="85">
        <v>3.642851599343E-3</v>
      </c>
      <c r="AZ61" s="85">
        <v>3.7988441633183276E-3</v>
      </c>
      <c r="BA61" s="85">
        <v>3.1688421317998346E-4</v>
      </c>
      <c r="BB61" s="85">
        <v>2.5537490347776986E-3</v>
      </c>
      <c r="BC61" s="85">
        <v>2.2354152092376603E-3</v>
      </c>
      <c r="BD61" s="85">
        <v>1.4882547393412187E-3</v>
      </c>
      <c r="BE61" s="85">
        <v>1.0047369576921825</v>
      </c>
      <c r="BF61" s="85">
        <v>1.4671267292259917E-3</v>
      </c>
      <c r="BG61" s="85">
        <v>2.5703308114182681E-3</v>
      </c>
      <c r="BH61" s="85">
        <v>4.333745403480064E-4</v>
      </c>
      <c r="BI61" s="85">
        <v>1.1473779394134045E-2</v>
      </c>
      <c r="BJ61" s="85">
        <v>4.0826543925250236E-3</v>
      </c>
      <c r="BK61" s="85">
        <v>3.0007061075516088E-3</v>
      </c>
      <c r="BL61" s="85">
        <v>7.032011277595476E-4</v>
      </c>
      <c r="BM61" s="85">
        <v>7.4201899829500059E-4</v>
      </c>
      <c r="BN61" s="85">
        <v>1.0644680901264727E-3</v>
      </c>
      <c r="BO61" s="85">
        <v>1.399723735320986E-3</v>
      </c>
      <c r="BP61" s="85">
        <v>1.7345252219260721E-3</v>
      </c>
      <c r="BQ61" s="85">
        <v>8.4089110112860177E-4</v>
      </c>
      <c r="BR61" s="85">
        <v>9.4449370827400794E-4</v>
      </c>
      <c r="BS61" s="85">
        <v>2.321462174505838E-3</v>
      </c>
      <c r="BT61" s="85">
        <v>2.2439478672123211E-3</v>
      </c>
      <c r="BU61" s="85">
        <v>0</v>
      </c>
    </row>
    <row r="62" spans="1:73" x14ac:dyDescent="0.25">
      <c r="A62" s="46" t="s">
        <v>255</v>
      </c>
      <c r="B62" s="38" t="s">
        <v>256</v>
      </c>
      <c r="C62" s="85">
        <v>1.4457812061973529E-2</v>
      </c>
      <c r="D62" s="85">
        <v>3.762009632348416E-3</v>
      </c>
      <c r="E62" s="85">
        <v>3.6130294518973141E-3</v>
      </c>
      <c r="F62" s="85">
        <v>1.9335510206616061E-2</v>
      </c>
      <c r="G62" s="85">
        <v>3.6522732706053135E-3</v>
      </c>
      <c r="H62" s="85">
        <v>1.2843982847641034E-2</v>
      </c>
      <c r="I62" s="85">
        <v>7.0487137293995276E-3</v>
      </c>
      <c r="J62" s="85">
        <v>1.2675759624449674E-2</v>
      </c>
      <c r="K62" s="85">
        <v>8.2697854754566081E-3</v>
      </c>
      <c r="L62" s="85">
        <v>5.4268974819993033E-3</v>
      </c>
      <c r="M62" s="85">
        <v>5.9214597267780236E-3</v>
      </c>
      <c r="N62" s="85">
        <v>2.3250506233366448E-3</v>
      </c>
      <c r="O62" s="85">
        <v>3.4725827189452095E-3</v>
      </c>
      <c r="P62" s="85">
        <v>5.231830371286844E-3</v>
      </c>
      <c r="Q62" s="85">
        <v>4.7660469933034806E-3</v>
      </c>
      <c r="R62" s="85">
        <v>5.6653837109436897E-3</v>
      </c>
      <c r="S62" s="85">
        <v>1.9038994525223951E-3</v>
      </c>
      <c r="T62" s="85">
        <v>5.1941271867818953E-3</v>
      </c>
      <c r="U62" s="85">
        <v>3.9395847042999702E-3</v>
      </c>
      <c r="V62" s="85">
        <v>5.892373411812978E-3</v>
      </c>
      <c r="W62" s="85">
        <v>5.0718108772304041E-3</v>
      </c>
      <c r="X62" s="85">
        <v>3.5736093870452246E-3</v>
      </c>
      <c r="Y62" s="85">
        <v>6.200582151920383E-3</v>
      </c>
      <c r="Z62" s="85">
        <v>5.9959213653209241E-3</v>
      </c>
      <c r="AA62" s="85">
        <v>5.6250486974394808E-3</v>
      </c>
      <c r="AB62" s="85">
        <v>7.1617921608301731E-3</v>
      </c>
      <c r="AC62" s="85">
        <v>7.3450537307912702E-3</v>
      </c>
      <c r="AD62" s="85">
        <v>3.6589271960873792E-3</v>
      </c>
      <c r="AE62" s="85">
        <v>6.4159801479095864E-3</v>
      </c>
      <c r="AF62" s="85">
        <v>1.4294847204436594E-2</v>
      </c>
      <c r="AG62" s="85">
        <v>1.0145752217869142E-2</v>
      </c>
      <c r="AH62" s="85">
        <v>5.5072986967156026E-3</v>
      </c>
      <c r="AI62" s="85">
        <v>2.5131924892662961E-2</v>
      </c>
      <c r="AJ62" s="85">
        <v>6.2632164780961532E-3</v>
      </c>
      <c r="AK62" s="85">
        <v>3.6102919447092768E-3</v>
      </c>
      <c r="AL62" s="85">
        <v>7.2253252461633735E-2</v>
      </c>
      <c r="AM62" s="85">
        <v>1.0427177022834589E-2</v>
      </c>
      <c r="AN62" s="85">
        <v>3.7294541689747414E-3</v>
      </c>
      <c r="AO62" s="85">
        <v>1.4338494565515702E-2</v>
      </c>
      <c r="AP62" s="85">
        <v>2.099056266698293E-3</v>
      </c>
      <c r="AQ62" s="85">
        <v>1.1666769151501542E-3</v>
      </c>
      <c r="AR62" s="85">
        <v>2.9092807057861719E-3</v>
      </c>
      <c r="AS62" s="85">
        <v>5.4940128197783411E-3</v>
      </c>
      <c r="AT62" s="85">
        <v>9.1019454853314384E-3</v>
      </c>
      <c r="AU62" s="85">
        <v>3.2355327392110961E-3</v>
      </c>
      <c r="AV62" s="85">
        <v>7.0815736023304076E-3</v>
      </c>
      <c r="AW62" s="85">
        <v>4.7513349597376525E-3</v>
      </c>
      <c r="AX62" s="85">
        <v>1.5678570527866173E-3</v>
      </c>
      <c r="AY62" s="85">
        <v>1.2132920014454841E-3</v>
      </c>
      <c r="AZ62" s="85">
        <v>2.2937531786585753E-3</v>
      </c>
      <c r="BA62" s="85">
        <v>4.3822537891399663E-4</v>
      </c>
      <c r="BB62" s="85">
        <v>1.4606792542446156E-2</v>
      </c>
      <c r="BC62" s="85">
        <v>5.0164916700074155E-3</v>
      </c>
      <c r="BD62" s="85">
        <v>4.2836096136631956E-3</v>
      </c>
      <c r="BE62" s="85">
        <v>9.721327285289268E-3</v>
      </c>
      <c r="BF62" s="85">
        <v>1.0305135965486563</v>
      </c>
      <c r="BG62" s="85">
        <v>2.8078567570271784E-3</v>
      </c>
      <c r="BH62" s="85">
        <v>7.8482533994761797E-4</v>
      </c>
      <c r="BI62" s="85">
        <v>2.3827560636498113E-3</v>
      </c>
      <c r="BJ62" s="85">
        <v>5.0965977172196582E-3</v>
      </c>
      <c r="BK62" s="85">
        <v>4.0031989102708582E-3</v>
      </c>
      <c r="BL62" s="85">
        <v>1.0486471262830207E-3</v>
      </c>
      <c r="BM62" s="85">
        <v>4.9603388082079933E-4</v>
      </c>
      <c r="BN62" s="85">
        <v>4.3601961679619093E-3</v>
      </c>
      <c r="BO62" s="85">
        <v>5.4282578824211775E-3</v>
      </c>
      <c r="BP62" s="85">
        <v>6.437403033736429E-3</v>
      </c>
      <c r="BQ62" s="85">
        <v>2.2813347904984322E-3</v>
      </c>
      <c r="BR62" s="85">
        <v>6.4628941054725494E-3</v>
      </c>
      <c r="BS62" s="85">
        <v>5.1834628653613232E-3</v>
      </c>
      <c r="BT62" s="85">
        <v>2.4904311561023042E-3</v>
      </c>
      <c r="BU62" s="85">
        <v>0</v>
      </c>
    </row>
    <row r="63" spans="1:73" x14ac:dyDescent="0.25">
      <c r="A63" s="46" t="s">
        <v>52</v>
      </c>
      <c r="B63" s="38" t="s">
        <v>117</v>
      </c>
      <c r="C63" s="85">
        <v>1.317191233413768E-3</v>
      </c>
      <c r="D63" s="85">
        <v>5.1312639909368435E-3</v>
      </c>
      <c r="E63" s="85">
        <v>3.022969453437056E-3</v>
      </c>
      <c r="F63" s="85">
        <v>2.0821969401355837E-3</v>
      </c>
      <c r="G63" s="85">
        <v>1.2487374206621438E-2</v>
      </c>
      <c r="H63" s="85">
        <v>3.3428261801416127E-3</v>
      </c>
      <c r="I63" s="85">
        <v>4.4185518225562945E-3</v>
      </c>
      <c r="J63" s="85">
        <v>6.1217168757357349E-3</v>
      </c>
      <c r="K63" s="85">
        <v>2.592525604083924E-3</v>
      </c>
      <c r="L63" s="85">
        <v>5.0030859748120904E-3</v>
      </c>
      <c r="M63" s="85">
        <v>5.6151105299252647E-3</v>
      </c>
      <c r="N63" s="85">
        <v>1.0170590072219978E-3</v>
      </c>
      <c r="O63" s="85">
        <v>1.7463490985252638E-3</v>
      </c>
      <c r="P63" s="85">
        <v>5.8436585786841855E-3</v>
      </c>
      <c r="Q63" s="85">
        <v>4.9779364530785995E-3</v>
      </c>
      <c r="R63" s="85">
        <v>8.9652840068469644E-3</v>
      </c>
      <c r="S63" s="85">
        <v>6.0655252326889675E-4</v>
      </c>
      <c r="T63" s="85">
        <v>3.8751378801409053E-3</v>
      </c>
      <c r="U63" s="85">
        <v>2.6117268678608756E-3</v>
      </c>
      <c r="V63" s="85">
        <v>1.0242757243073618E-2</v>
      </c>
      <c r="W63" s="85">
        <v>2.9339391209250516E-3</v>
      </c>
      <c r="X63" s="85">
        <v>6.6060174755772213E-3</v>
      </c>
      <c r="Y63" s="85">
        <v>3.0137403907205223E-3</v>
      </c>
      <c r="Z63" s="85">
        <v>7.4991412477569425E-3</v>
      </c>
      <c r="AA63" s="85">
        <v>5.860618909701556E-3</v>
      </c>
      <c r="AB63" s="85">
        <v>3.5920236824913839E-3</v>
      </c>
      <c r="AC63" s="85">
        <v>7.1584883126062353E-3</v>
      </c>
      <c r="AD63" s="85">
        <v>4.048417864315792E-3</v>
      </c>
      <c r="AE63" s="85">
        <v>6.2877930651397155E-3</v>
      </c>
      <c r="AF63" s="85">
        <v>1.1163247850652726E-2</v>
      </c>
      <c r="AG63" s="85">
        <v>3.3166705612408974E-3</v>
      </c>
      <c r="AH63" s="85">
        <v>1.4140332541004432E-2</v>
      </c>
      <c r="AI63" s="85">
        <v>1.2070646719796177E-2</v>
      </c>
      <c r="AJ63" s="85">
        <v>4.2781917834346823E-3</v>
      </c>
      <c r="AK63" s="85">
        <v>8.799823816424893E-3</v>
      </c>
      <c r="AL63" s="85">
        <v>4.6574313022221363E-3</v>
      </c>
      <c r="AM63" s="85">
        <v>3.4382629192269919E-3</v>
      </c>
      <c r="AN63" s="85">
        <v>1.1612915573593551E-2</v>
      </c>
      <c r="AO63" s="85">
        <v>2.0864057479964226E-2</v>
      </c>
      <c r="AP63" s="85">
        <v>1.3113813965269863E-2</v>
      </c>
      <c r="AQ63" s="85">
        <v>2.121426558023208E-3</v>
      </c>
      <c r="AR63" s="85">
        <v>3.4074227392332525E-3</v>
      </c>
      <c r="AS63" s="85">
        <v>1.8495814829809448E-3</v>
      </c>
      <c r="AT63" s="85">
        <v>4.2616652065062743E-3</v>
      </c>
      <c r="AU63" s="85">
        <v>1.8773101132519142E-2</v>
      </c>
      <c r="AV63" s="85">
        <v>3.3529175512551938E-3</v>
      </c>
      <c r="AW63" s="85">
        <v>5.5792507883225869E-3</v>
      </c>
      <c r="AX63" s="85">
        <v>3.1113950408070898E-3</v>
      </c>
      <c r="AY63" s="85">
        <v>1.7888921460186176E-3</v>
      </c>
      <c r="AZ63" s="85">
        <v>3.2622181152159244E-3</v>
      </c>
      <c r="BA63" s="85">
        <v>3.5943542912884185E-4</v>
      </c>
      <c r="BB63" s="85">
        <v>2.8849934412319613E-3</v>
      </c>
      <c r="BC63" s="85">
        <v>1.685118233669463E-2</v>
      </c>
      <c r="BD63" s="85">
        <v>3.3744788311630956E-3</v>
      </c>
      <c r="BE63" s="85">
        <v>1.2686975856692784E-2</v>
      </c>
      <c r="BF63" s="85">
        <v>3.066145291282729E-3</v>
      </c>
      <c r="BG63" s="85">
        <v>1.0321185722236021</v>
      </c>
      <c r="BH63" s="85">
        <v>2.4540554963161914E-3</v>
      </c>
      <c r="BI63" s="85">
        <v>3.1811849873382711E-3</v>
      </c>
      <c r="BJ63" s="85">
        <v>8.6119335611743453E-3</v>
      </c>
      <c r="BK63" s="85">
        <v>2.0751786980007874E-3</v>
      </c>
      <c r="BL63" s="85">
        <v>2.1732358576997362E-3</v>
      </c>
      <c r="BM63" s="85">
        <v>4.7670656086035455E-4</v>
      </c>
      <c r="BN63" s="85">
        <v>1.6557082173151317E-3</v>
      </c>
      <c r="BO63" s="85">
        <v>1.6031379837320864E-3</v>
      </c>
      <c r="BP63" s="85">
        <v>1.4374786104347601E-2</v>
      </c>
      <c r="BQ63" s="85">
        <v>4.0502919542612448E-3</v>
      </c>
      <c r="BR63" s="85">
        <v>3.3483414383920496E-3</v>
      </c>
      <c r="BS63" s="85">
        <v>1.3941006713290139E-2</v>
      </c>
      <c r="BT63" s="85">
        <v>5.4091106076744628E-3</v>
      </c>
      <c r="BU63" s="85">
        <v>0</v>
      </c>
    </row>
    <row r="64" spans="1:73" x14ac:dyDescent="0.25">
      <c r="A64" s="46" t="s">
        <v>53</v>
      </c>
      <c r="B64" s="38" t="s">
        <v>118</v>
      </c>
      <c r="C64" s="85">
        <v>1.5626607894883293E-3</v>
      </c>
      <c r="D64" s="85">
        <v>1.5265816394113198E-3</v>
      </c>
      <c r="E64" s="85">
        <v>1.553383445079689E-3</v>
      </c>
      <c r="F64" s="85">
        <v>1.3998863226063803E-3</v>
      </c>
      <c r="G64" s="85">
        <v>1.8395284693223895E-3</v>
      </c>
      <c r="H64" s="85">
        <v>5.6062913074679949E-3</v>
      </c>
      <c r="I64" s="85">
        <v>2.2047589596160641E-2</v>
      </c>
      <c r="J64" s="85">
        <v>4.1030587047716878E-3</v>
      </c>
      <c r="K64" s="85">
        <v>3.0509709539928423E-3</v>
      </c>
      <c r="L64" s="85">
        <v>8.8166141689192037E-3</v>
      </c>
      <c r="M64" s="85">
        <v>3.0622697877814502E-3</v>
      </c>
      <c r="N64" s="85">
        <v>9.0884653545288542E-4</v>
      </c>
      <c r="O64" s="85">
        <v>2.7992021642549176E-3</v>
      </c>
      <c r="P64" s="85">
        <v>3.0401285247041929E-3</v>
      </c>
      <c r="Q64" s="85">
        <v>3.6057164497800645E-3</v>
      </c>
      <c r="R64" s="85">
        <v>1.1809620162122652E-2</v>
      </c>
      <c r="S64" s="85">
        <v>3.5512037537028352E-4</v>
      </c>
      <c r="T64" s="85">
        <v>3.2141902494601999E-3</v>
      </c>
      <c r="U64" s="85">
        <v>1.340759252967004E-2</v>
      </c>
      <c r="V64" s="85">
        <v>3.1366598167190405E-3</v>
      </c>
      <c r="W64" s="85">
        <v>2.6369241434828989E-3</v>
      </c>
      <c r="X64" s="85">
        <v>6.7279377076788615E-3</v>
      </c>
      <c r="Y64" s="85">
        <v>6.8242808337398153E-3</v>
      </c>
      <c r="Z64" s="85">
        <v>2.1071927066097559E-3</v>
      </c>
      <c r="AA64" s="85">
        <v>1.4837302503595641E-2</v>
      </c>
      <c r="AB64" s="85">
        <v>5.5789651729332545E-3</v>
      </c>
      <c r="AC64" s="85">
        <v>3.6241658372027914E-3</v>
      </c>
      <c r="AD64" s="85">
        <v>2.4667697842938485E-2</v>
      </c>
      <c r="AE64" s="85">
        <v>3.4094413754556232E-3</v>
      </c>
      <c r="AF64" s="85">
        <v>3.3434180335648613E-3</v>
      </c>
      <c r="AG64" s="85">
        <v>1.3387252005252466E-3</v>
      </c>
      <c r="AH64" s="85">
        <v>2.5933088133202505E-3</v>
      </c>
      <c r="AI64" s="85">
        <v>2.5535890514451908E-3</v>
      </c>
      <c r="AJ64" s="85">
        <v>2.4318488833224685E-3</v>
      </c>
      <c r="AK64" s="85">
        <v>1.872864751271448E-3</v>
      </c>
      <c r="AL64" s="85">
        <v>4.3056836443309439E-3</v>
      </c>
      <c r="AM64" s="85">
        <v>3.6797187105457592E-3</v>
      </c>
      <c r="AN64" s="85">
        <v>4.3126442693117656E-3</v>
      </c>
      <c r="AO64" s="85">
        <v>2.6352257662943298E-3</v>
      </c>
      <c r="AP64" s="85">
        <v>1.1587435626001508E-2</v>
      </c>
      <c r="AQ64" s="85">
        <v>2.840944541062942E-3</v>
      </c>
      <c r="AR64" s="85">
        <v>3.2464502031999944E-2</v>
      </c>
      <c r="AS64" s="85">
        <v>2.2283888214913051E-3</v>
      </c>
      <c r="AT64" s="85">
        <v>3.6128988933271751E-3</v>
      </c>
      <c r="AU64" s="85">
        <v>1.7126502734040132E-3</v>
      </c>
      <c r="AV64" s="85">
        <v>8.5262323474838593E-4</v>
      </c>
      <c r="AW64" s="85">
        <v>2.4870240250840117E-3</v>
      </c>
      <c r="AX64" s="85">
        <v>3.5612647091309946E-3</v>
      </c>
      <c r="AY64" s="85">
        <v>1.5869971138644922E-3</v>
      </c>
      <c r="AZ64" s="85">
        <v>2.8674782670157399E-3</v>
      </c>
      <c r="BA64" s="85">
        <v>3.014541743287893E-4</v>
      </c>
      <c r="BB64" s="85">
        <v>1.5782178944745272E-3</v>
      </c>
      <c r="BC64" s="85">
        <v>3.4423410249126429E-3</v>
      </c>
      <c r="BD64" s="85">
        <v>2.957105798364253E-3</v>
      </c>
      <c r="BE64" s="85">
        <v>4.2317052631511845E-3</v>
      </c>
      <c r="BF64" s="85">
        <v>1.2820186413687548E-3</v>
      </c>
      <c r="BG64" s="85">
        <v>5.0827804540441914E-3</v>
      </c>
      <c r="BH64" s="85">
        <v>1.0063256438302672</v>
      </c>
      <c r="BI64" s="85">
        <v>1.5755080879220897E-3</v>
      </c>
      <c r="BJ64" s="85">
        <v>2.0783625606978929E-2</v>
      </c>
      <c r="BK64" s="85">
        <v>1.5551888494805205E-3</v>
      </c>
      <c r="BL64" s="85">
        <v>1.3393064610103165E-3</v>
      </c>
      <c r="BM64" s="85">
        <v>4.5303846740633798E-4</v>
      </c>
      <c r="BN64" s="85">
        <v>1.0603976268521251E-3</v>
      </c>
      <c r="BO64" s="85">
        <v>1.1592199451505459E-3</v>
      </c>
      <c r="BP64" s="85">
        <v>7.142278431762827E-4</v>
      </c>
      <c r="BQ64" s="85">
        <v>2.1688432764615669E-3</v>
      </c>
      <c r="BR64" s="85">
        <v>3.1531699927544285E-3</v>
      </c>
      <c r="BS64" s="85">
        <v>2.2257195136958347E-3</v>
      </c>
      <c r="BT64" s="85">
        <v>1.4069462381958206E-3</v>
      </c>
      <c r="BU64" s="85">
        <v>0</v>
      </c>
    </row>
    <row r="65" spans="1:73" ht="22.5" x14ac:dyDescent="0.25">
      <c r="A65" s="46" t="s">
        <v>54</v>
      </c>
      <c r="B65" s="38" t="s">
        <v>119</v>
      </c>
      <c r="C65" s="85">
        <v>3.3330960033112813E-4</v>
      </c>
      <c r="D65" s="85">
        <v>1.6112069349055926E-3</v>
      </c>
      <c r="E65" s="85">
        <v>3.6066784404029046E-3</v>
      </c>
      <c r="F65" s="85">
        <v>2.702563611468259E-4</v>
      </c>
      <c r="G65" s="85">
        <v>6.6848787319299995E-4</v>
      </c>
      <c r="H65" s="85">
        <v>6.0333014113708641E-4</v>
      </c>
      <c r="I65" s="85">
        <v>1.1567390178701719E-3</v>
      </c>
      <c r="J65" s="85">
        <v>6.5868669209143713E-4</v>
      </c>
      <c r="K65" s="85">
        <v>4.178446701445366E-4</v>
      </c>
      <c r="L65" s="85">
        <v>4.993119763797738E-4</v>
      </c>
      <c r="M65" s="85">
        <v>6.2142689960356992E-4</v>
      </c>
      <c r="N65" s="85">
        <v>1.3459299985332804E-3</v>
      </c>
      <c r="O65" s="85">
        <v>4.8381664610886452E-4</v>
      </c>
      <c r="P65" s="85">
        <v>1.168853671994255E-3</v>
      </c>
      <c r="Q65" s="85">
        <v>6.6709821243704569E-4</v>
      </c>
      <c r="R65" s="85">
        <v>3.1122869001248404E-4</v>
      </c>
      <c r="S65" s="85">
        <v>2.1954128554572554E-4</v>
      </c>
      <c r="T65" s="85">
        <v>7.6180466239389455E-4</v>
      </c>
      <c r="U65" s="85">
        <v>3.9679753371001434E-4</v>
      </c>
      <c r="V65" s="85">
        <v>1.131464231268871E-3</v>
      </c>
      <c r="W65" s="85">
        <v>3.2669103527903305E-4</v>
      </c>
      <c r="X65" s="85">
        <v>5.6251907463169333E-4</v>
      </c>
      <c r="Y65" s="85">
        <v>5.8952151991884189E-4</v>
      </c>
      <c r="Z65" s="85">
        <v>1.4637799308101045E-3</v>
      </c>
      <c r="AA65" s="85">
        <v>5.4036306281608163E-4</v>
      </c>
      <c r="AB65" s="85">
        <v>4.4400990450445656E-4</v>
      </c>
      <c r="AC65" s="85">
        <v>1.3226110225809161E-3</v>
      </c>
      <c r="AD65" s="85">
        <v>6.8691355590868393E-4</v>
      </c>
      <c r="AE65" s="85">
        <v>7.8799161577720574E-4</v>
      </c>
      <c r="AF65" s="85">
        <v>3.9083907536644602E-4</v>
      </c>
      <c r="AG65" s="85">
        <v>5.3926205665183057E-4</v>
      </c>
      <c r="AH65" s="85">
        <v>1.5143936721139959E-3</v>
      </c>
      <c r="AI65" s="85">
        <v>1.135612075657409E-3</v>
      </c>
      <c r="AJ65" s="85">
        <v>2.766309778565958E-3</v>
      </c>
      <c r="AK65" s="85">
        <v>7.484785765353272E-4</v>
      </c>
      <c r="AL65" s="85">
        <v>2.6886205292283227E-3</v>
      </c>
      <c r="AM65" s="85">
        <v>1.4950202094742276E-3</v>
      </c>
      <c r="AN65" s="85">
        <v>1.0999646484650878E-3</v>
      </c>
      <c r="AO65" s="85">
        <v>2.8544162779519395E-3</v>
      </c>
      <c r="AP65" s="85">
        <v>6.5012437853286485E-4</v>
      </c>
      <c r="AQ65" s="85">
        <v>2.3287624201297777E-4</v>
      </c>
      <c r="AR65" s="85">
        <v>7.4947590213719393E-4</v>
      </c>
      <c r="AS65" s="85">
        <v>3.0912136365659446E-4</v>
      </c>
      <c r="AT65" s="85">
        <v>4.883553001075149E-4</v>
      </c>
      <c r="AU65" s="85">
        <v>1.4340697722727285E-3</v>
      </c>
      <c r="AV65" s="85">
        <v>2.3419267049053179E-4</v>
      </c>
      <c r="AW65" s="85">
        <v>3.0625202549926445E-4</v>
      </c>
      <c r="AX65" s="85">
        <v>5.2041941240030969E-4</v>
      </c>
      <c r="AY65" s="85">
        <v>1.1117420706631598E-3</v>
      </c>
      <c r="AZ65" s="85">
        <v>1.0991103938725203E-3</v>
      </c>
      <c r="BA65" s="85">
        <v>1.634163093795761E-4</v>
      </c>
      <c r="BB65" s="85">
        <v>1.2586372403492131E-3</v>
      </c>
      <c r="BC65" s="85">
        <v>1.0605667945783259E-3</v>
      </c>
      <c r="BD65" s="85">
        <v>6.5949698003165119E-4</v>
      </c>
      <c r="BE65" s="85">
        <v>1.2104618431081854E-3</v>
      </c>
      <c r="BF65" s="85">
        <v>7.3024830941224351E-4</v>
      </c>
      <c r="BG65" s="85">
        <v>1.3807649259008692E-3</v>
      </c>
      <c r="BH65" s="85">
        <v>5.7048978574395165E-4</v>
      </c>
      <c r="BI65" s="85">
        <v>1.1136104155273334</v>
      </c>
      <c r="BJ65" s="85">
        <v>9.3095016827813648E-4</v>
      </c>
      <c r="BK65" s="85">
        <v>8.5215259266939697E-4</v>
      </c>
      <c r="BL65" s="85">
        <v>6.1898914478137387E-4</v>
      </c>
      <c r="BM65" s="85">
        <v>1.2859578090179335E-4</v>
      </c>
      <c r="BN65" s="85">
        <v>4.9229693764433363E-4</v>
      </c>
      <c r="BO65" s="85">
        <v>5.5696592961678771E-4</v>
      </c>
      <c r="BP65" s="85">
        <v>8.390002672231876E-4</v>
      </c>
      <c r="BQ65" s="85">
        <v>4.4388932040688233E-4</v>
      </c>
      <c r="BR65" s="85">
        <v>1.0234062895654692E-3</v>
      </c>
      <c r="BS65" s="85">
        <v>1.0303548224143357E-3</v>
      </c>
      <c r="BT65" s="85">
        <v>3.0262080188312791E-4</v>
      </c>
      <c r="BU65" s="85">
        <v>0</v>
      </c>
    </row>
    <row r="66" spans="1:73" ht="33.75" x14ac:dyDescent="0.25">
      <c r="A66" s="46" t="s">
        <v>55</v>
      </c>
      <c r="B66" s="38" t="s">
        <v>120</v>
      </c>
      <c r="C66" s="85">
        <v>5.2018216117111875E-3</v>
      </c>
      <c r="D66" s="85">
        <v>3.1473920718680708E-2</v>
      </c>
      <c r="E66" s="85">
        <v>5.3722004481865778E-3</v>
      </c>
      <c r="F66" s="85">
        <v>7.2157940913435571E-3</v>
      </c>
      <c r="G66" s="85">
        <v>1.3984775382089023E-2</v>
      </c>
      <c r="H66" s="85">
        <v>9.7586697176253942E-3</v>
      </c>
      <c r="I66" s="85">
        <v>7.1419498404913196E-3</v>
      </c>
      <c r="J66" s="85">
        <v>1.0472300657588378E-2</v>
      </c>
      <c r="K66" s="85">
        <v>9.4525378799879614E-3</v>
      </c>
      <c r="L66" s="85">
        <v>8.6647286410649459E-3</v>
      </c>
      <c r="M66" s="85">
        <v>9.5356933987090099E-3</v>
      </c>
      <c r="N66" s="85">
        <v>2.1146480574490912E-2</v>
      </c>
      <c r="O66" s="85">
        <v>8.8435526076336823E-3</v>
      </c>
      <c r="P66" s="85">
        <v>1.7047568389179632E-2</v>
      </c>
      <c r="Q66" s="85">
        <v>1.4987000401485704E-2</v>
      </c>
      <c r="R66" s="85">
        <v>9.172237360410054E-3</v>
      </c>
      <c r="S66" s="85">
        <v>1.8641792277243664E-3</v>
      </c>
      <c r="T66" s="85">
        <v>1.1584551692089374E-2</v>
      </c>
      <c r="U66" s="85">
        <v>1.6683178722872758E-2</v>
      </c>
      <c r="V66" s="85">
        <v>2.0017327082518348E-2</v>
      </c>
      <c r="W66" s="85">
        <v>1.077540578700366E-2</v>
      </c>
      <c r="X66" s="85">
        <v>9.7682363456741104E-3</v>
      </c>
      <c r="Y66" s="85">
        <v>1.5312289813568331E-2</v>
      </c>
      <c r="Z66" s="85">
        <v>1.9520189901696138E-2</v>
      </c>
      <c r="AA66" s="85">
        <v>1.2719746241140216E-2</v>
      </c>
      <c r="AB66" s="85">
        <v>7.780246538252664E-3</v>
      </c>
      <c r="AC66" s="85">
        <v>1.5709181191104989E-2</v>
      </c>
      <c r="AD66" s="85">
        <v>1.364508428460761E-2</v>
      </c>
      <c r="AE66" s="85">
        <v>1.7920934947730623E-2</v>
      </c>
      <c r="AF66" s="85">
        <v>1.1685500136058635E-2</v>
      </c>
      <c r="AG66" s="85">
        <v>1.2544554056609623E-2</v>
      </c>
      <c r="AH66" s="85">
        <v>1.889208079733503E-2</v>
      </c>
      <c r="AI66" s="85">
        <v>4.5115750964996156E-2</v>
      </c>
      <c r="AJ66" s="85">
        <v>5.7009141469074416E-3</v>
      </c>
      <c r="AK66" s="85">
        <v>1.4680967650738919E-2</v>
      </c>
      <c r="AL66" s="85">
        <v>2.5937888584519803E-2</v>
      </c>
      <c r="AM66" s="85">
        <v>1.8209561227602585E-2</v>
      </c>
      <c r="AN66" s="85">
        <v>1.1204769771718368E-2</v>
      </c>
      <c r="AO66" s="85">
        <v>1.0521220172681941E-2</v>
      </c>
      <c r="AP66" s="85">
        <v>1.0057954700266568E-2</v>
      </c>
      <c r="AQ66" s="85">
        <v>4.4050617119659741E-3</v>
      </c>
      <c r="AR66" s="85">
        <v>1.5019111096092832E-2</v>
      </c>
      <c r="AS66" s="85">
        <v>6.1843944655104212E-3</v>
      </c>
      <c r="AT66" s="85">
        <v>2.8151812191852889E-2</v>
      </c>
      <c r="AU66" s="85">
        <v>9.5980854089357699E-3</v>
      </c>
      <c r="AV66" s="85">
        <v>1.0503560629841183E-2</v>
      </c>
      <c r="AW66" s="85">
        <v>1.8788685028125529E-2</v>
      </c>
      <c r="AX66" s="85">
        <v>3.1611633405923205E-2</v>
      </c>
      <c r="AY66" s="85">
        <v>2.6039174106603204E-2</v>
      </c>
      <c r="AZ66" s="85">
        <v>3.0538907092746374E-2</v>
      </c>
      <c r="BA66" s="85">
        <v>5.1579192978969636E-3</v>
      </c>
      <c r="BB66" s="85">
        <v>2.3793525999400301E-2</v>
      </c>
      <c r="BC66" s="85">
        <v>1.1679520073326561E-2</v>
      </c>
      <c r="BD66" s="85">
        <v>2.4703073541971626E-2</v>
      </c>
      <c r="BE66" s="85">
        <v>1.8069771464318162E-2</v>
      </c>
      <c r="BF66" s="85">
        <v>1.1450498989833618E-2</v>
      </c>
      <c r="BG66" s="85">
        <v>2.276427252865584E-2</v>
      </c>
      <c r="BH66" s="85">
        <v>8.6111854875265854E-3</v>
      </c>
      <c r="BI66" s="85">
        <v>1.0048497870446474E-2</v>
      </c>
      <c r="BJ66" s="85">
        <v>1.0816527859069951</v>
      </c>
      <c r="BK66" s="85">
        <v>5.3887204342510132E-2</v>
      </c>
      <c r="BL66" s="85">
        <v>1.3803739502283535E-2</v>
      </c>
      <c r="BM66" s="85">
        <v>1.7730375647988007E-2</v>
      </c>
      <c r="BN66" s="85">
        <v>2.896648839684355E-2</v>
      </c>
      <c r="BO66" s="85">
        <v>3.5753977231063584E-2</v>
      </c>
      <c r="BP66" s="85">
        <v>5.4702712265367499E-3</v>
      </c>
      <c r="BQ66" s="85">
        <v>8.8090634199216242E-2</v>
      </c>
      <c r="BR66" s="85">
        <v>2.5996049472173162E-2</v>
      </c>
      <c r="BS66" s="85">
        <v>1.5696169313886787E-2</v>
      </c>
      <c r="BT66" s="85">
        <v>2.2835402263487736E-2</v>
      </c>
      <c r="BU66" s="85">
        <v>0</v>
      </c>
    </row>
    <row r="67" spans="1:73" x14ac:dyDescent="0.25">
      <c r="A67" s="46" t="s">
        <v>56</v>
      </c>
      <c r="B67" s="38" t="s">
        <v>121</v>
      </c>
      <c r="C67" s="85">
        <v>0</v>
      </c>
      <c r="D67" s="85">
        <v>0</v>
      </c>
      <c r="E67" s="85">
        <v>0</v>
      </c>
      <c r="F67" s="85">
        <v>0</v>
      </c>
      <c r="G67" s="85">
        <v>0</v>
      </c>
      <c r="H67" s="85">
        <v>0</v>
      </c>
      <c r="I67" s="85">
        <v>0</v>
      </c>
      <c r="J67" s="85">
        <v>0</v>
      </c>
      <c r="K67" s="85">
        <v>0</v>
      </c>
      <c r="L67" s="85">
        <v>0</v>
      </c>
      <c r="M67" s="85">
        <v>0</v>
      </c>
      <c r="N67" s="85">
        <v>0</v>
      </c>
      <c r="O67" s="85">
        <v>0</v>
      </c>
      <c r="P67" s="85">
        <v>0</v>
      </c>
      <c r="Q67" s="85">
        <v>0</v>
      </c>
      <c r="R67" s="85">
        <v>0</v>
      </c>
      <c r="S67" s="85">
        <v>0</v>
      </c>
      <c r="T67" s="85">
        <v>0</v>
      </c>
      <c r="U67" s="85">
        <v>0</v>
      </c>
      <c r="V67" s="85">
        <v>0</v>
      </c>
      <c r="W67" s="85">
        <v>0</v>
      </c>
      <c r="X67" s="85">
        <v>0</v>
      </c>
      <c r="Y67" s="85">
        <v>0</v>
      </c>
      <c r="Z67" s="85">
        <v>0</v>
      </c>
      <c r="AA67" s="85">
        <v>0</v>
      </c>
      <c r="AB67" s="85">
        <v>0</v>
      </c>
      <c r="AC67" s="85">
        <v>0</v>
      </c>
      <c r="AD67" s="85">
        <v>0</v>
      </c>
      <c r="AE67" s="85">
        <v>0</v>
      </c>
      <c r="AF67" s="85">
        <v>0</v>
      </c>
      <c r="AG67" s="85">
        <v>0</v>
      </c>
      <c r="AH67" s="85">
        <v>0</v>
      </c>
      <c r="AI67" s="85">
        <v>0</v>
      </c>
      <c r="AJ67" s="85">
        <v>0</v>
      </c>
      <c r="AK67" s="85">
        <v>0</v>
      </c>
      <c r="AL67" s="85">
        <v>0</v>
      </c>
      <c r="AM67" s="85">
        <v>0</v>
      </c>
      <c r="AN67" s="85">
        <v>0</v>
      </c>
      <c r="AO67" s="85">
        <v>0</v>
      </c>
      <c r="AP67" s="85">
        <v>0</v>
      </c>
      <c r="AQ67" s="85">
        <v>0</v>
      </c>
      <c r="AR67" s="85">
        <v>0</v>
      </c>
      <c r="AS67" s="85">
        <v>0</v>
      </c>
      <c r="AT67" s="85">
        <v>0</v>
      </c>
      <c r="AU67" s="85">
        <v>0</v>
      </c>
      <c r="AV67" s="85">
        <v>0</v>
      </c>
      <c r="AW67" s="85">
        <v>0</v>
      </c>
      <c r="AX67" s="85">
        <v>0</v>
      </c>
      <c r="AY67" s="85">
        <v>0</v>
      </c>
      <c r="AZ67" s="85">
        <v>0</v>
      </c>
      <c r="BA67" s="85">
        <v>0</v>
      </c>
      <c r="BB67" s="85">
        <v>0</v>
      </c>
      <c r="BC67" s="85">
        <v>0</v>
      </c>
      <c r="BD67" s="85">
        <v>0</v>
      </c>
      <c r="BE67" s="85">
        <v>0</v>
      </c>
      <c r="BF67" s="85">
        <v>0</v>
      </c>
      <c r="BG67" s="85">
        <v>0</v>
      </c>
      <c r="BH67" s="85">
        <v>0</v>
      </c>
      <c r="BI67" s="85">
        <v>0</v>
      </c>
      <c r="BJ67" s="85">
        <v>0</v>
      </c>
      <c r="BK67" s="85">
        <v>1</v>
      </c>
      <c r="BL67" s="85">
        <v>0</v>
      </c>
      <c r="BM67" s="85">
        <v>0</v>
      </c>
      <c r="BN67" s="85">
        <v>0</v>
      </c>
      <c r="BO67" s="85">
        <v>0</v>
      </c>
      <c r="BP67" s="85">
        <v>0</v>
      </c>
      <c r="BQ67" s="85">
        <v>0</v>
      </c>
      <c r="BR67" s="85">
        <v>0</v>
      </c>
      <c r="BS67" s="85">
        <v>0</v>
      </c>
      <c r="BT67" s="85">
        <v>0</v>
      </c>
      <c r="BU67" s="85">
        <v>0</v>
      </c>
    </row>
    <row r="68" spans="1:73" x14ac:dyDescent="0.25">
      <c r="A68" s="46" t="s">
        <v>57</v>
      </c>
      <c r="B68" s="38" t="s">
        <v>122</v>
      </c>
      <c r="C68" s="85">
        <v>6.3999590232927995E-4</v>
      </c>
      <c r="D68" s="85">
        <v>2.1988297182580939E-3</v>
      </c>
      <c r="E68" s="85">
        <v>7.5486134636138815E-4</v>
      </c>
      <c r="F68" s="85">
        <v>8.9992318389662076E-4</v>
      </c>
      <c r="G68" s="85">
        <v>2.5408479244682035E-3</v>
      </c>
      <c r="H68" s="85">
        <v>1.6784627292088748E-3</v>
      </c>
      <c r="I68" s="85">
        <v>1.2505427805672184E-3</v>
      </c>
      <c r="J68" s="85">
        <v>1.5898864811124832E-3</v>
      </c>
      <c r="K68" s="85">
        <v>1.0379088527805178E-3</v>
      </c>
      <c r="L68" s="85">
        <v>1.625989981208121E-3</v>
      </c>
      <c r="M68" s="85">
        <v>1.7868428364710657E-3</v>
      </c>
      <c r="N68" s="85">
        <v>2.1101018716393571E-3</v>
      </c>
      <c r="O68" s="85">
        <v>1.3169340696648365E-3</v>
      </c>
      <c r="P68" s="85">
        <v>1.791434261555108E-3</v>
      </c>
      <c r="Q68" s="85">
        <v>2.3669256400939294E-3</v>
      </c>
      <c r="R68" s="85">
        <v>1.0365767908102042E-3</v>
      </c>
      <c r="S68" s="85">
        <v>6.1742050713294613E-4</v>
      </c>
      <c r="T68" s="85">
        <v>1.6904097455654305E-3</v>
      </c>
      <c r="U68" s="85">
        <v>1.4349290503705662E-3</v>
      </c>
      <c r="V68" s="85">
        <v>2.6047484413765478E-3</v>
      </c>
      <c r="W68" s="85">
        <v>2.3501418750358372E-3</v>
      </c>
      <c r="X68" s="85">
        <v>2.6098894337988413E-3</v>
      </c>
      <c r="Y68" s="85">
        <v>2.1805855736868455E-3</v>
      </c>
      <c r="Z68" s="85">
        <v>1.1618573417771845E-3</v>
      </c>
      <c r="AA68" s="85">
        <v>3.2751502129571512E-3</v>
      </c>
      <c r="AB68" s="85">
        <v>1.0355735368780873E-3</v>
      </c>
      <c r="AC68" s="85">
        <v>5.966576051135263E-3</v>
      </c>
      <c r="AD68" s="85">
        <v>2.5337729775253845E-3</v>
      </c>
      <c r="AE68" s="85">
        <v>3.1512984533585259E-3</v>
      </c>
      <c r="AF68" s="85">
        <v>1.8714626070036905E-3</v>
      </c>
      <c r="AG68" s="85">
        <v>7.0501785356617917E-3</v>
      </c>
      <c r="AH68" s="85">
        <v>5.146570208649422E-3</v>
      </c>
      <c r="AI68" s="85">
        <v>7.2329104234286389E-3</v>
      </c>
      <c r="AJ68" s="85">
        <v>2.0040327761842902E-3</v>
      </c>
      <c r="AK68" s="85">
        <v>1.7406997862805204E-3</v>
      </c>
      <c r="AL68" s="85">
        <v>3.3438255863336582E-3</v>
      </c>
      <c r="AM68" s="85">
        <v>4.7841704033921451E-3</v>
      </c>
      <c r="AN68" s="85">
        <v>2.4364246023954304E-3</v>
      </c>
      <c r="AO68" s="85">
        <v>6.2963041900771524E-2</v>
      </c>
      <c r="AP68" s="85">
        <v>1.699938499341072E-3</v>
      </c>
      <c r="AQ68" s="85">
        <v>1.8817848994402209E-3</v>
      </c>
      <c r="AR68" s="85">
        <v>2.6429048324487347E-3</v>
      </c>
      <c r="AS68" s="85">
        <v>1.2980343955060992E-3</v>
      </c>
      <c r="AT68" s="85">
        <v>2.4952910815827451E-3</v>
      </c>
      <c r="AU68" s="85">
        <v>1.0887802702292159E-3</v>
      </c>
      <c r="AV68" s="85">
        <v>9.7265161271117796E-4</v>
      </c>
      <c r="AW68" s="85">
        <v>3.550717842458083E-3</v>
      </c>
      <c r="AX68" s="85">
        <v>3.6448905835054358E-3</v>
      </c>
      <c r="AY68" s="85">
        <v>2.9196756152663626E-3</v>
      </c>
      <c r="AZ68" s="85">
        <v>3.8394618337251984E-3</v>
      </c>
      <c r="BA68" s="85">
        <v>5.8262497313419954E-4</v>
      </c>
      <c r="BB68" s="85">
        <v>1.0272032594318456E-2</v>
      </c>
      <c r="BC68" s="85">
        <v>8.6846685394265464E-3</v>
      </c>
      <c r="BD68" s="85">
        <v>4.2750840053940239E-3</v>
      </c>
      <c r="BE68" s="85">
        <v>3.2462665527354449E-3</v>
      </c>
      <c r="BF68" s="85">
        <v>4.7711817476546641E-3</v>
      </c>
      <c r="BG68" s="85">
        <v>5.8655307485449212E-3</v>
      </c>
      <c r="BH68" s="85">
        <v>1.4478177826406674E-3</v>
      </c>
      <c r="BI68" s="85">
        <v>4.7173066222121413E-3</v>
      </c>
      <c r="BJ68" s="85">
        <v>7.0411053576967956E-3</v>
      </c>
      <c r="BK68" s="85">
        <v>3.6768764421024726E-3</v>
      </c>
      <c r="BL68" s="85">
        <v>1.008914068767353</v>
      </c>
      <c r="BM68" s="85">
        <v>2.5540883504043595E-3</v>
      </c>
      <c r="BN68" s="85">
        <v>3.7995540232805859E-3</v>
      </c>
      <c r="BO68" s="85">
        <v>1.1600061622325311E-3</v>
      </c>
      <c r="BP68" s="85">
        <v>2.8299719650162732E-3</v>
      </c>
      <c r="BQ68" s="85">
        <v>3.9022706129721307E-3</v>
      </c>
      <c r="BR68" s="85">
        <v>3.686045322789191E-3</v>
      </c>
      <c r="BS68" s="85">
        <v>4.582018076469606E-3</v>
      </c>
      <c r="BT68" s="85">
        <v>2.1640530758219529E-3</v>
      </c>
      <c r="BU68" s="85">
        <v>0</v>
      </c>
    </row>
    <row r="69" spans="1:73" x14ac:dyDescent="0.25">
      <c r="A69" s="46" t="s">
        <v>58</v>
      </c>
      <c r="B69" s="38" t="s">
        <v>123</v>
      </c>
      <c r="C69" s="85">
        <v>0</v>
      </c>
      <c r="D69" s="85">
        <v>0</v>
      </c>
      <c r="E69" s="85">
        <v>0</v>
      </c>
      <c r="F69" s="85">
        <v>0</v>
      </c>
      <c r="G69" s="85">
        <v>0</v>
      </c>
      <c r="H69" s="85">
        <v>0</v>
      </c>
      <c r="I69" s="85">
        <v>0</v>
      </c>
      <c r="J69" s="85">
        <v>0</v>
      </c>
      <c r="K69" s="85">
        <v>0</v>
      </c>
      <c r="L69" s="85">
        <v>0</v>
      </c>
      <c r="M69" s="85">
        <v>0</v>
      </c>
      <c r="N69" s="85">
        <v>0</v>
      </c>
      <c r="O69" s="85">
        <v>0</v>
      </c>
      <c r="P69" s="85">
        <v>0</v>
      </c>
      <c r="Q69" s="85">
        <v>0</v>
      </c>
      <c r="R69" s="85">
        <v>0</v>
      </c>
      <c r="S69" s="85">
        <v>0</v>
      </c>
      <c r="T69" s="85">
        <v>0</v>
      </c>
      <c r="U69" s="85">
        <v>0</v>
      </c>
      <c r="V69" s="85">
        <v>0</v>
      </c>
      <c r="W69" s="85">
        <v>0</v>
      </c>
      <c r="X69" s="85">
        <v>0</v>
      </c>
      <c r="Y69" s="85">
        <v>0</v>
      </c>
      <c r="Z69" s="85">
        <v>0</v>
      </c>
      <c r="AA69" s="85">
        <v>0</v>
      </c>
      <c r="AB69" s="85">
        <v>0</v>
      </c>
      <c r="AC69" s="85">
        <v>0</v>
      </c>
      <c r="AD69" s="85">
        <v>0</v>
      </c>
      <c r="AE69" s="85">
        <v>0</v>
      </c>
      <c r="AF69" s="85">
        <v>0</v>
      </c>
      <c r="AG69" s="85">
        <v>0</v>
      </c>
      <c r="AH69" s="85">
        <v>0</v>
      </c>
      <c r="AI69" s="85">
        <v>0</v>
      </c>
      <c r="AJ69" s="85">
        <v>0</v>
      </c>
      <c r="AK69" s="85">
        <v>0</v>
      </c>
      <c r="AL69" s="85">
        <v>0</v>
      </c>
      <c r="AM69" s="85">
        <v>0</v>
      </c>
      <c r="AN69" s="85">
        <v>0</v>
      </c>
      <c r="AO69" s="85">
        <v>0</v>
      </c>
      <c r="AP69" s="85">
        <v>0</v>
      </c>
      <c r="AQ69" s="85">
        <v>0</v>
      </c>
      <c r="AR69" s="85">
        <v>0</v>
      </c>
      <c r="AS69" s="85">
        <v>0</v>
      </c>
      <c r="AT69" s="85">
        <v>0</v>
      </c>
      <c r="AU69" s="85">
        <v>0</v>
      </c>
      <c r="AV69" s="85">
        <v>0</v>
      </c>
      <c r="AW69" s="85">
        <v>0</v>
      </c>
      <c r="AX69" s="85">
        <v>0</v>
      </c>
      <c r="AY69" s="85">
        <v>0</v>
      </c>
      <c r="AZ69" s="85">
        <v>0</v>
      </c>
      <c r="BA69" s="85">
        <v>0</v>
      </c>
      <c r="BB69" s="85">
        <v>0</v>
      </c>
      <c r="BC69" s="85">
        <v>0</v>
      </c>
      <c r="BD69" s="85">
        <v>0</v>
      </c>
      <c r="BE69" s="85">
        <v>0</v>
      </c>
      <c r="BF69" s="85">
        <v>0</v>
      </c>
      <c r="BG69" s="85">
        <v>0</v>
      </c>
      <c r="BH69" s="85">
        <v>0</v>
      </c>
      <c r="BI69" s="85">
        <v>0</v>
      </c>
      <c r="BJ69" s="85">
        <v>0</v>
      </c>
      <c r="BK69" s="85">
        <v>0</v>
      </c>
      <c r="BL69" s="85">
        <v>0</v>
      </c>
      <c r="BM69" s="85">
        <v>1</v>
      </c>
      <c r="BN69" s="85">
        <v>0</v>
      </c>
      <c r="BO69" s="85">
        <v>0</v>
      </c>
      <c r="BP69" s="85">
        <v>0</v>
      </c>
      <c r="BQ69" s="85">
        <v>0</v>
      </c>
      <c r="BR69" s="85">
        <v>0</v>
      </c>
      <c r="BS69" s="85">
        <v>0</v>
      </c>
      <c r="BT69" s="85">
        <v>0</v>
      </c>
      <c r="BU69" s="85">
        <v>0</v>
      </c>
    </row>
    <row r="70" spans="1:73" x14ac:dyDescent="0.25">
      <c r="A70" s="46" t="s">
        <v>59</v>
      </c>
      <c r="B70" s="38" t="s">
        <v>124</v>
      </c>
      <c r="C70" s="85">
        <v>1.6634919059616779E-3</v>
      </c>
      <c r="D70" s="85">
        <v>2.6602169512526313E-3</v>
      </c>
      <c r="E70" s="85">
        <v>9.5857257042224078E-4</v>
      </c>
      <c r="F70" s="85">
        <v>1.0466284761905256E-3</v>
      </c>
      <c r="G70" s="85">
        <v>1.5339504724967033E-3</v>
      </c>
      <c r="H70" s="85">
        <v>3.0555967014634592E-3</v>
      </c>
      <c r="I70" s="85">
        <v>3.7125684740736682E-3</v>
      </c>
      <c r="J70" s="85">
        <v>2.32215346220206E-3</v>
      </c>
      <c r="K70" s="85">
        <v>1.6302549305562514E-3</v>
      </c>
      <c r="L70" s="85">
        <v>1.9341664688647922E-3</v>
      </c>
      <c r="M70" s="85">
        <v>1.4185532554329291E-3</v>
      </c>
      <c r="N70" s="85">
        <v>5.438424999259882E-4</v>
      </c>
      <c r="O70" s="85">
        <v>1.2351769764674446E-3</v>
      </c>
      <c r="P70" s="85">
        <v>2.0296385043841137E-3</v>
      </c>
      <c r="Q70" s="85">
        <v>1.457730016509028E-3</v>
      </c>
      <c r="R70" s="85">
        <v>9.7576637653060485E-4</v>
      </c>
      <c r="S70" s="85">
        <v>6.9427564601241051E-4</v>
      </c>
      <c r="T70" s="85">
        <v>2.6162912654005641E-3</v>
      </c>
      <c r="U70" s="85">
        <v>9.3079529808459097E-4</v>
      </c>
      <c r="V70" s="85">
        <v>1.9060932666795118E-3</v>
      </c>
      <c r="W70" s="85">
        <v>9.4626239267589605E-4</v>
      </c>
      <c r="X70" s="85">
        <v>1.1970784660502352E-3</v>
      </c>
      <c r="Y70" s="85">
        <v>1.172315804360147E-3</v>
      </c>
      <c r="Z70" s="85">
        <v>1.2640708692394787E-3</v>
      </c>
      <c r="AA70" s="85">
        <v>1.0785576296386183E-3</v>
      </c>
      <c r="AB70" s="85">
        <v>6.798288571874889E-4</v>
      </c>
      <c r="AC70" s="85">
        <v>1.6609153149184069E-3</v>
      </c>
      <c r="AD70" s="85">
        <v>5.3815876068491596E-3</v>
      </c>
      <c r="AE70" s="85">
        <v>1.9814885679415172E-3</v>
      </c>
      <c r="AF70" s="85">
        <v>2.1201062760311854E-3</v>
      </c>
      <c r="AG70" s="85">
        <v>1.2903052126235111E-3</v>
      </c>
      <c r="AH70" s="85">
        <v>4.4668005082015901E-3</v>
      </c>
      <c r="AI70" s="85">
        <v>5.6028071539066249E-3</v>
      </c>
      <c r="AJ70" s="85">
        <v>1.8669213992689164E-3</v>
      </c>
      <c r="AK70" s="85">
        <v>1.1600527908130556E-3</v>
      </c>
      <c r="AL70" s="85">
        <v>8.8737603715422757E-3</v>
      </c>
      <c r="AM70" s="85">
        <v>5.5212884503692784E-3</v>
      </c>
      <c r="AN70" s="85">
        <v>4.7913461675292285E-3</v>
      </c>
      <c r="AO70" s="85">
        <v>1.9183239187983731E-3</v>
      </c>
      <c r="AP70" s="85">
        <v>1.8693195443510791E-3</v>
      </c>
      <c r="AQ70" s="85">
        <v>3.0900919120276761E-3</v>
      </c>
      <c r="AR70" s="85">
        <v>1.3840502887757192E-2</v>
      </c>
      <c r="AS70" s="85">
        <v>5.0283265678222723E-3</v>
      </c>
      <c r="AT70" s="85">
        <v>1.5558922216559082E-3</v>
      </c>
      <c r="AU70" s="85">
        <v>7.0488751053669144E-4</v>
      </c>
      <c r="AV70" s="85">
        <v>7.4598962275789597E-3</v>
      </c>
      <c r="AW70" s="85">
        <v>6.1360366825894297E-4</v>
      </c>
      <c r="AX70" s="85">
        <v>9.8513998671404587E-4</v>
      </c>
      <c r="AY70" s="85">
        <v>5.0837750557488513E-3</v>
      </c>
      <c r="AZ70" s="85">
        <v>3.0915245345977198E-3</v>
      </c>
      <c r="BA70" s="85">
        <v>1.0226333521812458E-3</v>
      </c>
      <c r="BB70" s="85">
        <v>6.3086065335096371E-3</v>
      </c>
      <c r="BC70" s="85">
        <v>7.9139381006727259E-3</v>
      </c>
      <c r="BD70" s="85">
        <v>3.0128346970827264E-3</v>
      </c>
      <c r="BE70" s="85">
        <v>2.2694978276544455E-3</v>
      </c>
      <c r="BF70" s="85">
        <v>1.8559149738608959E-2</v>
      </c>
      <c r="BG70" s="85">
        <v>4.6192190363088265E-3</v>
      </c>
      <c r="BH70" s="85">
        <v>1.87298131874778E-3</v>
      </c>
      <c r="BI70" s="85">
        <v>1.2627197907828678E-3</v>
      </c>
      <c r="BJ70" s="85">
        <v>4.5139802035641064E-3</v>
      </c>
      <c r="BK70" s="85">
        <v>3.8223996805837749E-3</v>
      </c>
      <c r="BL70" s="85">
        <v>1.9415133444995586E-3</v>
      </c>
      <c r="BM70" s="85">
        <v>3.9344162925535595E-4</v>
      </c>
      <c r="BN70" s="85">
        <v>1.0779154597178562</v>
      </c>
      <c r="BO70" s="85">
        <v>4.1396473352682912E-3</v>
      </c>
      <c r="BP70" s="85">
        <v>2.0479649156626505E-3</v>
      </c>
      <c r="BQ70" s="85">
        <v>4.4677965828764351E-3</v>
      </c>
      <c r="BR70" s="85">
        <v>3.768118485702764E-3</v>
      </c>
      <c r="BS70" s="85">
        <v>3.3386051456031473E-3</v>
      </c>
      <c r="BT70" s="85">
        <v>3.5808947086751869E-3</v>
      </c>
      <c r="BU70" s="85">
        <v>0</v>
      </c>
    </row>
    <row r="71" spans="1:73" x14ac:dyDescent="0.25">
      <c r="A71" s="46" t="s">
        <v>60</v>
      </c>
      <c r="B71" s="38" t="s">
        <v>125</v>
      </c>
      <c r="C71" s="85">
        <v>0</v>
      </c>
      <c r="D71" s="85">
        <v>0</v>
      </c>
      <c r="E71" s="85">
        <v>0</v>
      </c>
      <c r="F71" s="85">
        <v>0</v>
      </c>
      <c r="G71" s="85">
        <v>0</v>
      </c>
      <c r="H71" s="85">
        <v>0</v>
      </c>
      <c r="I71" s="85">
        <v>0</v>
      </c>
      <c r="J71" s="85">
        <v>0</v>
      </c>
      <c r="K71" s="85">
        <v>0</v>
      </c>
      <c r="L71" s="85">
        <v>0</v>
      </c>
      <c r="M71" s="85">
        <v>0</v>
      </c>
      <c r="N71" s="85">
        <v>0</v>
      </c>
      <c r="O71" s="85">
        <v>0</v>
      </c>
      <c r="P71" s="85">
        <v>0</v>
      </c>
      <c r="Q71" s="85">
        <v>0</v>
      </c>
      <c r="R71" s="85">
        <v>0</v>
      </c>
      <c r="S71" s="85">
        <v>0</v>
      </c>
      <c r="T71" s="85">
        <v>0</v>
      </c>
      <c r="U71" s="85">
        <v>0</v>
      </c>
      <c r="V71" s="85">
        <v>0</v>
      </c>
      <c r="W71" s="85">
        <v>0</v>
      </c>
      <c r="X71" s="85">
        <v>0</v>
      </c>
      <c r="Y71" s="85">
        <v>0</v>
      </c>
      <c r="Z71" s="85">
        <v>0</v>
      </c>
      <c r="AA71" s="85">
        <v>0</v>
      </c>
      <c r="AB71" s="85">
        <v>0</v>
      </c>
      <c r="AC71" s="85">
        <v>0</v>
      </c>
      <c r="AD71" s="85">
        <v>0</v>
      </c>
      <c r="AE71" s="85">
        <v>0</v>
      </c>
      <c r="AF71" s="85">
        <v>0</v>
      </c>
      <c r="AG71" s="85">
        <v>0</v>
      </c>
      <c r="AH71" s="85">
        <v>0</v>
      </c>
      <c r="AI71" s="85">
        <v>0</v>
      </c>
      <c r="AJ71" s="85">
        <v>0</v>
      </c>
      <c r="AK71" s="85">
        <v>0</v>
      </c>
      <c r="AL71" s="85">
        <v>0</v>
      </c>
      <c r="AM71" s="85">
        <v>0</v>
      </c>
      <c r="AN71" s="85">
        <v>0</v>
      </c>
      <c r="AO71" s="85">
        <v>0</v>
      </c>
      <c r="AP71" s="85">
        <v>0</v>
      </c>
      <c r="AQ71" s="85">
        <v>0</v>
      </c>
      <c r="AR71" s="85">
        <v>0</v>
      </c>
      <c r="AS71" s="85">
        <v>0</v>
      </c>
      <c r="AT71" s="85">
        <v>0</v>
      </c>
      <c r="AU71" s="85">
        <v>0</v>
      </c>
      <c r="AV71" s="85">
        <v>0</v>
      </c>
      <c r="AW71" s="85">
        <v>0</v>
      </c>
      <c r="AX71" s="85">
        <v>0</v>
      </c>
      <c r="AY71" s="85">
        <v>0</v>
      </c>
      <c r="AZ71" s="85">
        <v>0</v>
      </c>
      <c r="BA71" s="85">
        <v>0</v>
      </c>
      <c r="BB71" s="85">
        <v>0</v>
      </c>
      <c r="BC71" s="85">
        <v>0</v>
      </c>
      <c r="BD71" s="85">
        <v>0</v>
      </c>
      <c r="BE71" s="85">
        <v>0</v>
      </c>
      <c r="BF71" s="85">
        <v>0</v>
      </c>
      <c r="BG71" s="85">
        <v>0</v>
      </c>
      <c r="BH71" s="85">
        <v>0</v>
      </c>
      <c r="BI71" s="85">
        <v>0</v>
      </c>
      <c r="BJ71" s="85">
        <v>0</v>
      </c>
      <c r="BK71" s="85">
        <v>0</v>
      </c>
      <c r="BL71" s="85">
        <v>0</v>
      </c>
      <c r="BM71" s="85">
        <v>0</v>
      </c>
      <c r="BN71" s="85">
        <v>0</v>
      </c>
      <c r="BO71" s="85">
        <v>1</v>
      </c>
      <c r="BP71" s="85">
        <v>0</v>
      </c>
      <c r="BQ71" s="85">
        <v>0</v>
      </c>
      <c r="BR71" s="85">
        <v>0</v>
      </c>
      <c r="BS71" s="85">
        <v>0</v>
      </c>
      <c r="BT71" s="85">
        <v>0</v>
      </c>
      <c r="BU71" s="85">
        <v>0</v>
      </c>
    </row>
    <row r="72" spans="1:73" x14ac:dyDescent="0.25">
      <c r="A72" s="46" t="s">
        <v>61</v>
      </c>
      <c r="B72" s="38" t="s">
        <v>126</v>
      </c>
      <c r="C72" s="85">
        <v>9.6457017997181749E-5</v>
      </c>
      <c r="D72" s="85">
        <v>1.0051835936119591E-3</v>
      </c>
      <c r="E72" s="85">
        <v>1.2335060752329045E-4</v>
      </c>
      <c r="F72" s="85">
        <v>9.4886511201137505E-5</v>
      </c>
      <c r="G72" s="85">
        <v>9.3721222668117647E-5</v>
      </c>
      <c r="H72" s="85">
        <v>9.101817899948986E-5</v>
      </c>
      <c r="I72" s="85">
        <v>7.5198912288176528E-5</v>
      </c>
      <c r="J72" s="85">
        <v>1.0751984887275343E-4</v>
      </c>
      <c r="K72" s="85">
        <v>4.5443928827139928E-5</v>
      </c>
      <c r="L72" s="85">
        <v>6.3167816357862454E-5</v>
      </c>
      <c r="M72" s="85">
        <v>9.6115180203101529E-5</v>
      </c>
      <c r="N72" s="85">
        <v>6.3808944414671815E-5</v>
      </c>
      <c r="O72" s="85">
        <v>3.9093597450551861E-5</v>
      </c>
      <c r="P72" s="85">
        <v>2.6849979694302726E-4</v>
      </c>
      <c r="Q72" s="85">
        <v>2.207622101745443E-4</v>
      </c>
      <c r="R72" s="85">
        <v>6.2497008370651741E-5</v>
      </c>
      <c r="S72" s="85">
        <v>4.1341808516417048E-5</v>
      </c>
      <c r="T72" s="85">
        <v>5.8372712000474519E-5</v>
      </c>
      <c r="U72" s="85">
        <v>6.5487019724749101E-5</v>
      </c>
      <c r="V72" s="85">
        <v>1.0329891120660168E-4</v>
      </c>
      <c r="W72" s="85">
        <v>6.4230033653218951E-5</v>
      </c>
      <c r="X72" s="85">
        <v>5.7729371968358718E-5</v>
      </c>
      <c r="Y72" s="85">
        <v>5.7021184846513166E-5</v>
      </c>
      <c r="Z72" s="85">
        <v>7.2725218266362008E-5</v>
      </c>
      <c r="AA72" s="85">
        <v>5.0710902904854704E-5</v>
      </c>
      <c r="AB72" s="85">
        <v>3.2581076243174296E-5</v>
      </c>
      <c r="AC72" s="85">
        <v>1.0532195484163168E-4</v>
      </c>
      <c r="AD72" s="85">
        <v>9.6436083753527317E-5</v>
      </c>
      <c r="AE72" s="85">
        <v>8.5927474054436865E-5</v>
      </c>
      <c r="AF72" s="85">
        <v>7.3861514334724133E-5</v>
      </c>
      <c r="AG72" s="85">
        <v>1.2701478408498092E-4</v>
      </c>
      <c r="AH72" s="85">
        <v>2.0873182014573559E-4</v>
      </c>
      <c r="AI72" s="85">
        <v>2.3983586079087565E-3</v>
      </c>
      <c r="AJ72" s="85">
        <v>1.452627782349218E-4</v>
      </c>
      <c r="AK72" s="85">
        <v>7.809112913121521E-5</v>
      </c>
      <c r="AL72" s="85">
        <v>1.5171523239401922E-4</v>
      </c>
      <c r="AM72" s="85">
        <v>1.3486701799562538E-4</v>
      </c>
      <c r="AN72" s="85">
        <v>1.1193311162126567E-4</v>
      </c>
      <c r="AO72" s="85">
        <v>1.1656887945779244E-4</v>
      </c>
      <c r="AP72" s="85">
        <v>1.63412424684825E-4</v>
      </c>
      <c r="AQ72" s="85">
        <v>3.3548695783538171E-5</v>
      </c>
      <c r="AR72" s="85">
        <v>1.053209669239939E-4</v>
      </c>
      <c r="AS72" s="85">
        <v>3.3025020635966658E-4</v>
      </c>
      <c r="AT72" s="85">
        <v>1.2274490904611618E-4</v>
      </c>
      <c r="AU72" s="85">
        <v>2.162669238239294E-2</v>
      </c>
      <c r="AV72" s="85">
        <v>1.7343419489589316E-4</v>
      </c>
      <c r="AW72" s="85">
        <v>4.830423418493121E-5</v>
      </c>
      <c r="AX72" s="85">
        <v>2.9577835292497836E-3</v>
      </c>
      <c r="AY72" s="85">
        <v>1.5859650011490522E-3</v>
      </c>
      <c r="AZ72" s="85">
        <v>1.7912014701182543E-3</v>
      </c>
      <c r="BA72" s="85">
        <v>7.3323451220942869E-5</v>
      </c>
      <c r="BB72" s="85">
        <v>1.3998257825669137E-4</v>
      </c>
      <c r="BC72" s="85">
        <v>1.1095155206078127E-4</v>
      </c>
      <c r="BD72" s="85">
        <v>1.5064384415725617E-4</v>
      </c>
      <c r="BE72" s="85">
        <v>1.6882326732569986E-3</v>
      </c>
      <c r="BF72" s="85">
        <v>7.9959346466249229E-5</v>
      </c>
      <c r="BG72" s="85">
        <v>2.8453334305649077E-4</v>
      </c>
      <c r="BH72" s="85">
        <v>5.9493441397167333E-5</v>
      </c>
      <c r="BI72" s="85">
        <v>1.2880398153204114E-2</v>
      </c>
      <c r="BJ72" s="85">
        <v>6.5683859899239494E-4</v>
      </c>
      <c r="BK72" s="85">
        <v>3.1851877277946253E-3</v>
      </c>
      <c r="BL72" s="85">
        <v>4.2687910930690728E-5</v>
      </c>
      <c r="BM72" s="85">
        <v>7.8553670613406049E-4</v>
      </c>
      <c r="BN72" s="85">
        <v>4.4304407815527009E-4</v>
      </c>
      <c r="BO72" s="85">
        <v>1.0040566470408878E-3</v>
      </c>
      <c r="BP72" s="85">
        <v>1.06398680635936</v>
      </c>
      <c r="BQ72" s="85">
        <v>0.12030838933377969</v>
      </c>
      <c r="BR72" s="85">
        <v>9.268002526510923E-4</v>
      </c>
      <c r="BS72" s="85">
        <v>9.8893430879099629E-5</v>
      </c>
      <c r="BT72" s="85">
        <v>8.7859525764869575E-5</v>
      </c>
      <c r="BU72" s="85">
        <v>0</v>
      </c>
    </row>
    <row r="73" spans="1:73" x14ac:dyDescent="0.25">
      <c r="A73" s="46" t="s">
        <v>62</v>
      </c>
      <c r="B73" s="38" t="s">
        <v>127</v>
      </c>
      <c r="C73" s="85">
        <v>0</v>
      </c>
      <c r="D73" s="85">
        <v>0</v>
      </c>
      <c r="E73" s="85">
        <v>0</v>
      </c>
      <c r="F73" s="85">
        <v>0</v>
      </c>
      <c r="G73" s="85">
        <v>0</v>
      </c>
      <c r="H73" s="85">
        <v>0</v>
      </c>
      <c r="I73" s="85">
        <v>0</v>
      </c>
      <c r="J73" s="85">
        <v>0</v>
      </c>
      <c r="K73" s="85">
        <v>0</v>
      </c>
      <c r="L73" s="85">
        <v>0</v>
      </c>
      <c r="M73" s="85">
        <v>0</v>
      </c>
      <c r="N73" s="85">
        <v>0</v>
      </c>
      <c r="O73" s="85">
        <v>0</v>
      </c>
      <c r="P73" s="85">
        <v>0</v>
      </c>
      <c r="Q73" s="85">
        <v>0</v>
      </c>
      <c r="R73" s="85">
        <v>0</v>
      </c>
      <c r="S73" s="85">
        <v>0</v>
      </c>
      <c r="T73" s="85">
        <v>0</v>
      </c>
      <c r="U73" s="85">
        <v>0</v>
      </c>
      <c r="V73" s="85">
        <v>0</v>
      </c>
      <c r="W73" s="85">
        <v>0</v>
      </c>
      <c r="X73" s="85">
        <v>0</v>
      </c>
      <c r="Y73" s="85">
        <v>0</v>
      </c>
      <c r="Z73" s="85">
        <v>0</v>
      </c>
      <c r="AA73" s="85">
        <v>0</v>
      </c>
      <c r="AB73" s="85">
        <v>0</v>
      </c>
      <c r="AC73" s="85">
        <v>0</v>
      </c>
      <c r="AD73" s="85">
        <v>0</v>
      </c>
      <c r="AE73" s="85">
        <v>0</v>
      </c>
      <c r="AF73" s="85">
        <v>0</v>
      </c>
      <c r="AG73" s="85">
        <v>0</v>
      </c>
      <c r="AH73" s="85">
        <v>0</v>
      </c>
      <c r="AI73" s="85">
        <v>0</v>
      </c>
      <c r="AJ73" s="85">
        <v>0</v>
      </c>
      <c r="AK73" s="85">
        <v>0</v>
      </c>
      <c r="AL73" s="85">
        <v>0</v>
      </c>
      <c r="AM73" s="85">
        <v>0</v>
      </c>
      <c r="AN73" s="85">
        <v>0</v>
      </c>
      <c r="AO73" s="85">
        <v>0</v>
      </c>
      <c r="AP73" s="85">
        <v>0</v>
      </c>
      <c r="AQ73" s="85">
        <v>0</v>
      </c>
      <c r="AR73" s="85">
        <v>0</v>
      </c>
      <c r="AS73" s="85">
        <v>0</v>
      </c>
      <c r="AT73" s="85">
        <v>0</v>
      </c>
      <c r="AU73" s="85">
        <v>0</v>
      </c>
      <c r="AV73" s="85">
        <v>0</v>
      </c>
      <c r="AW73" s="85">
        <v>0</v>
      </c>
      <c r="AX73" s="85">
        <v>0</v>
      </c>
      <c r="AY73" s="85">
        <v>0</v>
      </c>
      <c r="AZ73" s="85">
        <v>0</v>
      </c>
      <c r="BA73" s="85">
        <v>0</v>
      </c>
      <c r="BB73" s="85">
        <v>0</v>
      </c>
      <c r="BC73" s="85">
        <v>0</v>
      </c>
      <c r="BD73" s="85">
        <v>0</v>
      </c>
      <c r="BE73" s="85">
        <v>0</v>
      </c>
      <c r="BF73" s="85">
        <v>0</v>
      </c>
      <c r="BG73" s="85">
        <v>0</v>
      </c>
      <c r="BH73" s="85">
        <v>0</v>
      </c>
      <c r="BI73" s="85">
        <v>0</v>
      </c>
      <c r="BJ73" s="85">
        <v>0</v>
      </c>
      <c r="BK73" s="85">
        <v>0</v>
      </c>
      <c r="BL73" s="85">
        <v>0</v>
      </c>
      <c r="BM73" s="85">
        <v>0</v>
      </c>
      <c r="BN73" s="85">
        <v>0</v>
      </c>
      <c r="BO73" s="85">
        <v>0</v>
      </c>
      <c r="BP73" s="85">
        <v>0</v>
      </c>
      <c r="BQ73" s="85">
        <v>1</v>
      </c>
      <c r="BR73" s="85">
        <v>0</v>
      </c>
      <c r="BS73" s="85">
        <v>0</v>
      </c>
      <c r="BT73" s="85">
        <v>0</v>
      </c>
      <c r="BU73" s="85">
        <v>0</v>
      </c>
    </row>
    <row r="74" spans="1:73" x14ac:dyDescent="0.25">
      <c r="A74" s="46" t="s">
        <v>257</v>
      </c>
      <c r="B74" s="38" t="s">
        <v>258</v>
      </c>
      <c r="C74" s="85">
        <v>9.5751544219716737E-4</v>
      </c>
      <c r="D74" s="85">
        <v>1.6893679834669212E-3</v>
      </c>
      <c r="E74" s="85">
        <v>1.2244299203919217E-2</v>
      </c>
      <c r="F74" s="85">
        <v>1.6674023310845196E-2</v>
      </c>
      <c r="G74" s="85">
        <v>9.3911845413182748E-4</v>
      </c>
      <c r="H74" s="85">
        <v>1.4494600674405515E-3</v>
      </c>
      <c r="I74" s="85">
        <v>3.0957037744181594E-3</v>
      </c>
      <c r="J74" s="85">
        <v>1.0120763939999969E-3</v>
      </c>
      <c r="K74" s="85">
        <v>6.2381494845830494E-4</v>
      </c>
      <c r="L74" s="85">
        <v>1.3780406460120334E-3</v>
      </c>
      <c r="M74" s="85">
        <v>1.1525322677789654E-3</v>
      </c>
      <c r="N74" s="85">
        <v>6.4304864994390223E-3</v>
      </c>
      <c r="O74" s="85">
        <v>6.6871271187427396E-4</v>
      </c>
      <c r="P74" s="85">
        <v>1.1815421169152677E-3</v>
      </c>
      <c r="Q74" s="85">
        <v>7.5457365784973901E-4</v>
      </c>
      <c r="R74" s="85">
        <v>8.9836544383422126E-4</v>
      </c>
      <c r="S74" s="85">
        <v>3.2092092099625776E-4</v>
      </c>
      <c r="T74" s="85">
        <v>1.1899049842280397E-3</v>
      </c>
      <c r="U74" s="85">
        <v>1.1287640364029666E-3</v>
      </c>
      <c r="V74" s="85">
        <v>1.5365148674790733E-3</v>
      </c>
      <c r="W74" s="85">
        <v>1.6592005756497928E-3</v>
      </c>
      <c r="X74" s="85">
        <v>8.491313889157846E-4</v>
      </c>
      <c r="Y74" s="85">
        <v>6.5039927919738848E-4</v>
      </c>
      <c r="Z74" s="85">
        <v>7.3146147706594283E-4</v>
      </c>
      <c r="AA74" s="85">
        <v>9.4236536676800867E-4</v>
      </c>
      <c r="AB74" s="85">
        <v>4.0796097780610428E-4</v>
      </c>
      <c r="AC74" s="85">
        <v>3.0868047176212383E-3</v>
      </c>
      <c r="AD74" s="85">
        <v>2.3133566744962183E-3</v>
      </c>
      <c r="AE74" s="85">
        <v>3.2624285205390762E-3</v>
      </c>
      <c r="AF74" s="85">
        <v>1.8425260239344889E-3</v>
      </c>
      <c r="AG74" s="85">
        <v>1.5562850410996035E-3</v>
      </c>
      <c r="AH74" s="85">
        <v>3.0797223005135676E-3</v>
      </c>
      <c r="AI74" s="85">
        <v>4.5559044226066219E-3</v>
      </c>
      <c r="AJ74" s="85">
        <v>7.0740714960324349E-4</v>
      </c>
      <c r="AK74" s="85">
        <v>1.5693526129908109E-3</v>
      </c>
      <c r="AL74" s="85">
        <v>3.2660020463475057E-3</v>
      </c>
      <c r="AM74" s="85">
        <v>1.3247698150022549E-3</v>
      </c>
      <c r="AN74" s="85">
        <v>1.6857818426564595E-3</v>
      </c>
      <c r="AO74" s="85">
        <v>3.4990493555493518E-3</v>
      </c>
      <c r="AP74" s="85">
        <v>1.054382651417044E-3</v>
      </c>
      <c r="AQ74" s="85">
        <v>1.5945437822370118E-3</v>
      </c>
      <c r="AR74" s="85">
        <v>1.7865156463090092E-3</v>
      </c>
      <c r="AS74" s="85">
        <v>1.3390297313769543E-3</v>
      </c>
      <c r="AT74" s="85">
        <v>1.8293493624206478E-3</v>
      </c>
      <c r="AU74" s="85">
        <v>6.8360772622217377E-3</v>
      </c>
      <c r="AV74" s="85">
        <v>9.958798307854711E-4</v>
      </c>
      <c r="AW74" s="85">
        <v>4.9538441046843612E-4</v>
      </c>
      <c r="AX74" s="85">
        <v>1.644842997709369E-3</v>
      </c>
      <c r="AY74" s="85">
        <v>4.9792263391681552E-3</v>
      </c>
      <c r="AZ74" s="85">
        <v>3.1517863147676154E-3</v>
      </c>
      <c r="BA74" s="85">
        <v>2.567900097719722E-4</v>
      </c>
      <c r="BB74" s="85">
        <v>6.7553166682254896E-3</v>
      </c>
      <c r="BC74" s="85">
        <v>1.7546414439559024E-2</v>
      </c>
      <c r="BD74" s="85">
        <v>2.0048426761546351E-3</v>
      </c>
      <c r="BE74" s="85">
        <v>3.3601695467864036E-3</v>
      </c>
      <c r="BF74" s="85">
        <v>1.6057103296739769E-3</v>
      </c>
      <c r="BG74" s="85">
        <v>1.0604393568071913E-3</v>
      </c>
      <c r="BH74" s="85">
        <v>9.8458320873843108E-4</v>
      </c>
      <c r="BI74" s="85">
        <v>1.225006478252846E-3</v>
      </c>
      <c r="BJ74" s="85">
        <v>1.7129460453267572E-3</v>
      </c>
      <c r="BK74" s="85">
        <v>8.0273083327815024E-4</v>
      </c>
      <c r="BL74" s="85">
        <v>1.0216097272870365E-3</v>
      </c>
      <c r="BM74" s="85">
        <v>2.9712082282872551E-4</v>
      </c>
      <c r="BN74" s="85">
        <v>3.1194670597547635E-3</v>
      </c>
      <c r="BO74" s="85">
        <v>8.5653592386915941E-4</v>
      </c>
      <c r="BP74" s="85">
        <v>4.887693046930089E-4</v>
      </c>
      <c r="BQ74" s="85">
        <v>3.8807112796293091E-3</v>
      </c>
      <c r="BR74" s="85">
        <v>1.0511638071678426</v>
      </c>
      <c r="BS74" s="85">
        <v>7.5735066893405859E-4</v>
      </c>
      <c r="BT74" s="85">
        <v>2.1428223490693884E-3</v>
      </c>
      <c r="BU74" s="85">
        <v>0</v>
      </c>
    </row>
    <row r="75" spans="1:73" x14ac:dyDescent="0.25">
      <c r="A75" s="46" t="s">
        <v>63</v>
      </c>
      <c r="B75" s="38" t="s">
        <v>128</v>
      </c>
      <c r="C75" s="85">
        <v>3.4632555533397117E-4</v>
      </c>
      <c r="D75" s="85">
        <v>2.9819714592036004E-4</v>
      </c>
      <c r="E75" s="85">
        <v>4.195794753942653E-4</v>
      </c>
      <c r="F75" s="85">
        <v>4.1483071601289289E-4</v>
      </c>
      <c r="G75" s="85">
        <v>1.5088958235832818E-3</v>
      </c>
      <c r="H75" s="85">
        <v>6.2735290583530267E-4</v>
      </c>
      <c r="I75" s="85">
        <v>6.9197568146585125E-4</v>
      </c>
      <c r="J75" s="85">
        <v>6.7786432033165825E-4</v>
      </c>
      <c r="K75" s="85">
        <v>4.6415420552540739E-4</v>
      </c>
      <c r="L75" s="85">
        <v>8.5733226421767599E-4</v>
      </c>
      <c r="M75" s="85">
        <v>2.7838850638203599E-3</v>
      </c>
      <c r="N75" s="85">
        <v>6.6304955125311854E-4</v>
      </c>
      <c r="O75" s="85">
        <v>2.9393096686101792E-4</v>
      </c>
      <c r="P75" s="85">
        <v>2.0585316575881252E-3</v>
      </c>
      <c r="Q75" s="85">
        <v>1.4987218645816647E-3</v>
      </c>
      <c r="R75" s="85">
        <v>1.4262109984738069E-3</v>
      </c>
      <c r="S75" s="85">
        <v>1.5479278775223904E-4</v>
      </c>
      <c r="T75" s="85">
        <v>1.5325727849647172E-3</v>
      </c>
      <c r="U75" s="85">
        <v>1.2909611851398164E-3</v>
      </c>
      <c r="V75" s="85">
        <v>2.2140255948773111E-3</v>
      </c>
      <c r="W75" s="85">
        <v>2.7269533659717423E-3</v>
      </c>
      <c r="X75" s="85">
        <v>1.0790384158437581E-3</v>
      </c>
      <c r="Y75" s="85">
        <v>1.9907098027644988E-3</v>
      </c>
      <c r="Z75" s="85">
        <v>6.7125759558254007E-4</v>
      </c>
      <c r="AA75" s="85">
        <v>9.5873494796181727E-4</v>
      </c>
      <c r="AB75" s="85">
        <v>5.3975066348118251E-4</v>
      </c>
      <c r="AC75" s="85">
        <v>9.854958092742202E-4</v>
      </c>
      <c r="AD75" s="85">
        <v>7.4062508551657621E-4</v>
      </c>
      <c r="AE75" s="85">
        <v>5.9988301202881366E-4</v>
      </c>
      <c r="AF75" s="85">
        <v>4.0502031233218159E-3</v>
      </c>
      <c r="AG75" s="85">
        <v>1.5788423550497151E-3</v>
      </c>
      <c r="AH75" s="85">
        <v>1.3275152702187803E-3</v>
      </c>
      <c r="AI75" s="85">
        <v>3.7936077230172555E-3</v>
      </c>
      <c r="AJ75" s="85">
        <v>5.9678968103138951E-4</v>
      </c>
      <c r="AK75" s="85">
        <v>2.354550285426002E-4</v>
      </c>
      <c r="AL75" s="85">
        <v>1.1325405975886858E-3</v>
      </c>
      <c r="AM75" s="85">
        <v>5.6042980294727181E-4</v>
      </c>
      <c r="AN75" s="85">
        <v>1.3566368648820105E-3</v>
      </c>
      <c r="AO75" s="85">
        <v>1.2652885864791457E-3</v>
      </c>
      <c r="AP75" s="85">
        <v>1.8147230707334617E-3</v>
      </c>
      <c r="AQ75" s="85">
        <v>6.9238236995304244E-4</v>
      </c>
      <c r="AR75" s="85">
        <v>8.7790791697352167E-4</v>
      </c>
      <c r="AS75" s="85">
        <v>4.5370245893007992E-4</v>
      </c>
      <c r="AT75" s="85">
        <v>1.139518617812185E-3</v>
      </c>
      <c r="AU75" s="85">
        <v>1.6776473243084139E-3</v>
      </c>
      <c r="AV75" s="85">
        <v>2.0515915896241043E-4</v>
      </c>
      <c r="AW75" s="85">
        <v>3.1264426145049352E-4</v>
      </c>
      <c r="AX75" s="85">
        <v>1.1709875570142733E-4</v>
      </c>
      <c r="AY75" s="85">
        <v>3.3565343893492524E-4</v>
      </c>
      <c r="AZ75" s="85">
        <v>3.6730788751472397E-4</v>
      </c>
      <c r="BA75" s="85">
        <v>6.3228989518091745E-5</v>
      </c>
      <c r="BB75" s="85">
        <v>4.319779770163161E-4</v>
      </c>
      <c r="BC75" s="85">
        <v>6.3354461202514475E-4</v>
      </c>
      <c r="BD75" s="85">
        <v>9.2790535828235173E-4</v>
      </c>
      <c r="BE75" s="85">
        <v>7.875613526588406E-4</v>
      </c>
      <c r="BF75" s="85">
        <v>4.0763317804287799E-4</v>
      </c>
      <c r="BG75" s="85">
        <v>9.2458609537154294E-4</v>
      </c>
      <c r="BH75" s="85">
        <v>3.6497259440586418E-5</v>
      </c>
      <c r="BI75" s="85">
        <v>7.1335872366618414E-4</v>
      </c>
      <c r="BJ75" s="85">
        <v>8.2119243936488984E-4</v>
      </c>
      <c r="BK75" s="85">
        <v>1.4022293400776378E-3</v>
      </c>
      <c r="BL75" s="85">
        <v>4.4005162459842133E-4</v>
      </c>
      <c r="BM75" s="85">
        <v>5.2362168989236713E-4</v>
      </c>
      <c r="BN75" s="85">
        <v>7.09917096192878E-4</v>
      </c>
      <c r="BO75" s="85">
        <v>7.336839120570802E-4</v>
      </c>
      <c r="BP75" s="85">
        <v>6.918587179721088E-4</v>
      </c>
      <c r="BQ75" s="85">
        <v>1.4725325528468442E-3</v>
      </c>
      <c r="BR75" s="85">
        <v>2.1108685830284759E-3</v>
      </c>
      <c r="BS75" s="85">
        <v>1.0427974532836621</v>
      </c>
      <c r="BT75" s="85">
        <v>4.1849765366932834E-4</v>
      </c>
      <c r="BU75" s="85">
        <v>0</v>
      </c>
    </row>
    <row r="76" spans="1:73" x14ac:dyDescent="0.25">
      <c r="A76" s="46" t="s">
        <v>64</v>
      </c>
      <c r="B76" s="38" t="s">
        <v>129</v>
      </c>
      <c r="C76" s="85">
        <v>2.4718993568667976E-4</v>
      </c>
      <c r="D76" s="85">
        <v>7.4137502244452937E-4</v>
      </c>
      <c r="E76" s="85">
        <v>9.6774080330348282E-5</v>
      </c>
      <c r="F76" s="85">
        <v>1.1298401769777956E-4</v>
      </c>
      <c r="G76" s="85">
        <v>7.3708442622162466E-5</v>
      </c>
      <c r="H76" s="85">
        <v>2.1935292650511552E-4</v>
      </c>
      <c r="I76" s="85">
        <v>7.2148750854392972E-5</v>
      </c>
      <c r="J76" s="85">
        <v>1.7324204634564398E-4</v>
      </c>
      <c r="K76" s="85">
        <v>5.3335162685288157E-5</v>
      </c>
      <c r="L76" s="85">
        <v>7.3142977553568636E-5</v>
      </c>
      <c r="M76" s="85">
        <v>7.4898783368803907E-5</v>
      </c>
      <c r="N76" s="85">
        <v>8.0477219638984011E-5</v>
      </c>
      <c r="O76" s="85">
        <v>7.6794812551233393E-3</v>
      </c>
      <c r="P76" s="85">
        <v>2.2464498281054866E-4</v>
      </c>
      <c r="Q76" s="85">
        <v>1.7175506204770099E-4</v>
      </c>
      <c r="R76" s="85">
        <v>5.1445814605236577E-5</v>
      </c>
      <c r="S76" s="85">
        <v>3.1241377756689063E-5</v>
      </c>
      <c r="T76" s="85">
        <v>7.3937597901072165E-5</v>
      </c>
      <c r="U76" s="85">
        <v>5.0977269655800615E-5</v>
      </c>
      <c r="V76" s="85">
        <v>1.0241328379532303E-4</v>
      </c>
      <c r="W76" s="85">
        <v>5.6844827799938466E-5</v>
      </c>
      <c r="X76" s="85">
        <v>5.8610341797385428E-5</v>
      </c>
      <c r="Y76" s="85">
        <v>6.729080222569481E-5</v>
      </c>
      <c r="Z76" s="85">
        <v>1.0607868986531114E-4</v>
      </c>
      <c r="AA76" s="85">
        <v>6.7350698247845784E-5</v>
      </c>
      <c r="AB76" s="85">
        <v>3.5427181115709579E-5</v>
      </c>
      <c r="AC76" s="85">
        <v>1.1231977049214908E-4</v>
      </c>
      <c r="AD76" s="85">
        <v>1.2643171905769716E-4</v>
      </c>
      <c r="AE76" s="85">
        <v>9.1579373639920963E-5</v>
      </c>
      <c r="AF76" s="85">
        <v>8.9095405383882048E-5</v>
      </c>
      <c r="AG76" s="85">
        <v>8.3406375396968699E-5</v>
      </c>
      <c r="AH76" s="85">
        <v>5.6498624764824204E-4</v>
      </c>
      <c r="AI76" s="85">
        <v>8.2949778982823567E-3</v>
      </c>
      <c r="AJ76" s="85">
        <v>1.0385452707649325E-4</v>
      </c>
      <c r="AK76" s="85">
        <v>6.7926071445339214E-5</v>
      </c>
      <c r="AL76" s="85">
        <v>1.5621263580649459E-4</v>
      </c>
      <c r="AM76" s="85">
        <v>1.5576655000834206E-3</v>
      </c>
      <c r="AN76" s="85">
        <v>1.1261793924769269E-4</v>
      </c>
      <c r="AO76" s="85">
        <v>1.4916183323345825E-4</v>
      </c>
      <c r="AP76" s="85">
        <v>1.6536461389471494E-4</v>
      </c>
      <c r="AQ76" s="85">
        <v>4.0529040224062407E-5</v>
      </c>
      <c r="AR76" s="85">
        <v>8.5131887192857504E-3</v>
      </c>
      <c r="AS76" s="85">
        <v>8.0582305383007169E-4</v>
      </c>
      <c r="AT76" s="85">
        <v>6.7417738018763081E-5</v>
      </c>
      <c r="AU76" s="85">
        <v>5.0977016686991934E-5</v>
      </c>
      <c r="AV76" s="85">
        <v>5.2317224077800308E-5</v>
      </c>
      <c r="AW76" s="85">
        <v>2.7791688841115288E-5</v>
      </c>
      <c r="AX76" s="85">
        <v>7.9631093241187769E-4</v>
      </c>
      <c r="AY76" s="85">
        <v>7.1297327770674648E-4</v>
      </c>
      <c r="AZ76" s="85">
        <v>2.2872552982214451E-3</v>
      </c>
      <c r="BA76" s="85">
        <v>3.5039274581036891E-5</v>
      </c>
      <c r="BB76" s="85">
        <v>1.4013974163678259E-4</v>
      </c>
      <c r="BC76" s="85">
        <v>1.5712467754545547E-4</v>
      </c>
      <c r="BD76" s="85">
        <v>9.3770239234224057E-5</v>
      </c>
      <c r="BE76" s="85">
        <v>1.2916399438535743E-4</v>
      </c>
      <c r="BF76" s="85">
        <v>1.1799658116884634E-4</v>
      </c>
      <c r="BG76" s="85">
        <v>1.6911138534898167E-4</v>
      </c>
      <c r="BH76" s="85">
        <v>3.2768706298397022E-5</v>
      </c>
      <c r="BI76" s="85">
        <v>2.9385195213432747E-4</v>
      </c>
      <c r="BJ76" s="85">
        <v>1.1288177910566725E-4</v>
      </c>
      <c r="BK76" s="85">
        <v>3.191053870236331E-3</v>
      </c>
      <c r="BL76" s="85">
        <v>3.8765032811339616E-5</v>
      </c>
      <c r="BM76" s="85">
        <v>4.2323800442936393E-4</v>
      </c>
      <c r="BN76" s="85">
        <v>2.6794795722244304E-3</v>
      </c>
      <c r="BO76" s="85">
        <v>1.6687428390841624E-3</v>
      </c>
      <c r="BP76" s="85">
        <v>8.661821081948187E-5</v>
      </c>
      <c r="BQ76" s="85">
        <v>4.8549552561366806E-3</v>
      </c>
      <c r="BR76" s="85">
        <v>2.4129947999466639E-3</v>
      </c>
      <c r="BS76" s="85">
        <v>6.207654518487752E-4</v>
      </c>
      <c r="BT76" s="85">
        <v>1.0293875010698248</v>
      </c>
      <c r="BU76" s="85">
        <v>0</v>
      </c>
    </row>
    <row r="77" spans="1:73" x14ac:dyDescent="0.25">
      <c r="A77" s="46" t="s">
        <v>65</v>
      </c>
      <c r="B77" s="38" t="s">
        <v>130</v>
      </c>
      <c r="C77" s="85">
        <v>0</v>
      </c>
      <c r="D77" s="85">
        <v>0</v>
      </c>
      <c r="E77" s="85">
        <v>0</v>
      </c>
      <c r="F77" s="85">
        <v>0</v>
      </c>
      <c r="G77" s="85">
        <v>0</v>
      </c>
      <c r="H77" s="85">
        <v>0</v>
      </c>
      <c r="I77" s="85">
        <v>0</v>
      </c>
      <c r="J77" s="85">
        <v>0</v>
      </c>
      <c r="K77" s="85">
        <v>0</v>
      </c>
      <c r="L77" s="85">
        <v>0</v>
      </c>
      <c r="M77" s="85">
        <v>0</v>
      </c>
      <c r="N77" s="85">
        <v>0</v>
      </c>
      <c r="O77" s="85">
        <v>0</v>
      </c>
      <c r="P77" s="85">
        <v>0</v>
      </c>
      <c r="Q77" s="85">
        <v>0</v>
      </c>
      <c r="R77" s="85">
        <v>0</v>
      </c>
      <c r="S77" s="85">
        <v>0</v>
      </c>
      <c r="T77" s="85">
        <v>0</v>
      </c>
      <c r="U77" s="85">
        <v>0</v>
      </c>
      <c r="V77" s="85">
        <v>0</v>
      </c>
      <c r="W77" s="85">
        <v>0</v>
      </c>
      <c r="X77" s="85">
        <v>0</v>
      </c>
      <c r="Y77" s="85">
        <v>0</v>
      </c>
      <c r="Z77" s="85">
        <v>0</v>
      </c>
      <c r="AA77" s="85">
        <v>0</v>
      </c>
      <c r="AB77" s="85">
        <v>0</v>
      </c>
      <c r="AC77" s="85">
        <v>0</v>
      </c>
      <c r="AD77" s="85">
        <v>0</v>
      </c>
      <c r="AE77" s="85">
        <v>0</v>
      </c>
      <c r="AF77" s="85">
        <v>0</v>
      </c>
      <c r="AG77" s="85">
        <v>0</v>
      </c>
      <c r="AH77" s="85">
        <v>0</v>
      </c>
      <c r="AI77" s="85">
        <v>0</v>
      </c>
      <c r="AJ77" s="85">
        <v>0</v>
      </c>
      <c r="AK77" s="85">
        <v>0</v>
      </c>
      <c r="AL77" s="85">
        <v>0</v>
      </c>
      <c r="AM77" s="85">
        <v>0</v>
      </c>
      <c r="AN77" s="85">
        <v>0</v>
      </c>
      <c r="AO77" s="85">
        <v>0</v>
      </c>
      <c r="AP77" s="85">
        <v>0</v>
      </c>
      <c r="AQ77" s="85">
        <v>0</v>
      </c>
      <c r="AR77" s="85">
        <v>0</v>
      </c>
      <c r="AS77" s="85">
        <v>0</v>
      </c>
      <c r="AT77" s="85">
        <v>0</v>
      </c>
      <c r="AU77" s="85">
        <v>0</v>
      </c>
      <c r="AV77" s="85">
        <v>0</v>
      </c>
      <c r="AW77" s="85">
        <v>0</v>
      </c>
      <c r="AX77" s="85">
        <v>0</v>
      </c>
      <c r="AY77" s="85">
        <v>0</v>
      </c>
      <c r="AZ77" s="85">
        <v>0</v>
      </c>
      <c r="BA77" s="85">
        <v>0</v>
      </c>
      <c r="BB77" s="85">
        <v>0</v>
      </c>
      <c r="BC77" s="85">
        <v>0</v>
      </c>
      <c r="BD77" s="85">
        <v>0</v>
      </c>
      <c r="BE77" s="85">
        <v>0</v>
      </c>
      <c r="BF77" s="85">
        <v>0</v>
      </c>
      <c r="BG77" s="85">
        <v>0</v>
      </c>
      <c r="BH77" s="85">
        <v>0</v>
      </c>
      <c r="BI77" s="85">
        <v>0</v>
      </c>
      <c r="BJ77" s="85">
        <v>0</v>
      </c>
      <c r="BK77" s="85">
        <v>0</v>
      </c>
      <c r="BL77" s="85">
        <v>0</v>
      </c>
      <c r="BM77" s="85">
        <v>0</v>
      </c>
      <c r="BN77" s="85">
        <v>0</v>
      </c>
      <c r="BO77" s="85">
        <v>0</v>
      </c>
      <c r="BP77" s="85">
        <v>0</v>
      </c>
      <c r="BQ77" s="85">
        <v>0</v>
      </c>
      <c r="BR77" s="85">
        <v>0</v>
      </c>
      <c r="BS77" s="85">
        <v>0</v>
      </c>
      <c r="BT77" s="85">
        <v>0</v>
      </c>
      <c r="BU77" s="85">
        <v>1</v>
      </c>
    </row>
    <row r="78" spans="1:73" x14ac:dyDescent="0.25">
      <c r="A78" s="46"/>
      <c r="B78" s="55" t="s">
        <v>265</v>
      </c>
      <c r="C78" s="86">
        <v>1.6426594329040993</v>
      </c>
      <c r="D78" s="86">
        <v>1.8110855693626047</v>
      </c>
      <c r="E78" s="86">
        <v>1.5140508939901294</v>
      </c>
      <c r="F78" s="86">
        <v>1.4533371270169018</v>
      </c>
      <c r="G78" s="86">
        <v>1.6547235051508733</v>
      </c>
      <c r="H78" s="86">
        <v>2.0917713926885622</v>
      </c>
      <c r="I78" s="86">
        <v>1.637216512527085</v>
      </c>
      <c r="J78" s="86">
        <v>2.193999126070552</v>
      </c>
      <c r="K78" s="86">
        <v>1.5023631183337851</v>
      </c>
      <c r="L78" s="86">
        <v>1.4711575076482342</v>
      </c>
      <c r="M78" s="86">
        <v>1.5170290928519463</v>
      </c>
      <c r="N78" s="86">
        <v>1.3111496440020189</v>
      </c>
      <c r="O78" s="86">
        <v>1.3069034936405375</v>
      </c>
      <c r="P78" s="86">
        <v>2.0388993171022292</v>
      </c>
      <c r="Q78" s="86">
        <v>1.6757687207749974</v>
      </c>
      <c r="R78" s="86">
        <v>1.514423793744375</v>
      </c>
      <c r="S78" s="86">
        <v>1.1559881555941918</v>
      </c>
      <c r="T78" s="86">
        <v>1.439632175465426</v>
      </c>
      <c r="U78" s="86">
        <v>1.5125453804582683</v>
      </c>
      <c r="V78" s="86">
        <v>1.8920779695615595</v>
      </c>
      <c r="W78" s="86">
        <v>1.7993017174541572</v>
      </c>
      <c r="X78" s="86">
        <v>1.5412979623497682</v>
      </c>
      <c r="Y78" s="86">
        <v>1.4354143524484337</v>
      </c>
      <c r="Z78" s="86">
        <v>1.5269225598002516</v>
      </c>
      <c r="AA78" s="86">
        <v>1.46606721424584</v>
      </c>
      <c r="AB78" s="86">
        <v>1.441856009092068</v>
      </c>
      <c r="AC78" s="86">
        <v>1.7939223311629833</v>
      </c>
      <c r="AD78" s="86">
        <v>1.6162330030102632</v>
      </c>
      <c r="AE78" s="86">
        <v>1.5785423927233042</v>
      </c>
      <c r="AF78" s="86">
        <v>1.5914671669502085</v>
      </c>
      <c r="AG78" s="86">
        <v>1.8388282498716861</v>
      </c>
      <c r="AH78" s="86">
        <v>1.8797934620808086</v>
      </c>
      <c r="AI78" s="86">
        <v>2.3783972968603226</v>
      </c>
      <c r="AJ78" s="86">
        <v>1.715956746846929</v>
      </c>
      <c r="AK78" s="86">
        <v>1.4165400211484893</v>
      </c>
      <c r="AL78" s="86">
        <v>1.6450242884565571</v>
      </c>
      <c r="AM78" s="86">
        <v>1.476398595806204</v>
      </c>
      <c r="AN78" s="86">
        <v>1.6477970254263046</v>
      </c>
      <c r="AO78" s="86">
        <v>1.8113456946835673</v>
      </c>
      <c r="AP78" s="86">
        <v>1.596530600859722</v>
      </c>
      <c r="AQ78" s="86">
        <v>1.352439073743348</v>
      </c>
      <c r="AR78" s="86">
        <v>1.5047369786866374</v>
      </c>
      <c r="AS78" s="86">
        <v>1.4871665565747905</v>
      </c>
      <c r="AT78" s="86">
        <v>1.6063128761824175</v>
      </c>
      <c r="AU78" s="86">
        <v>1.2648931590028061</v>
      </c>
      <c r="AV78" s="86">
        <v>1.2957545354529749</v>
      </c>
      <c r="AW78" s="86">
        <v>1.2369540511880319</v>
      </c>
      <c r="AX78" s="86">
        <v>1.338461282026842</v>
      </c>
      <c r="AY78" s="86">
        <v>1.6848213636846165</v>
      </c>
      <c r="AZ78" s="86">
        <v>1.6685571208373617</v>
      </c>
      <c r="BA78" s="86">
        <v>1.1176605874554024</v>
      </c>
      <c r="BB78" s="86">
        <v>1.4112251614075244</v>
      </c>
      <c r="BC78" s="86">
        <v>1.5401536792219734</v>
      </c>
      <c r="BD78" s="86">
        <v>1.3987587977474556</v>
      </c>
      <c r="BE78" s="86">
        <v>1.6019141855938657</v>
      </c>
      <c r="BF78" s="86">
        <v>1.2867467011861879</v>
      </c>
      <c r="BG78" s="86">
        <v>1.4838613482883825</v>
      </c>
      <c r="BH78" s="86">
        <v>1.0653217138840656</v>
      </c>
      <c r="BI78" s="86">
        <v>1.495652755353297</v>
      </c>
      <c r="BJ78" s="86">
        <v>1.4075659211941198</v>
      </c>
      <c r="BK78" s="86">
        <v>1.3020357127496016</v>
      </c>
      <c r="BL78" s="86">
        <v>1.1956891862227901</v>
      </c>
      <c r="BM78" s="86">
        <v>1.0861843097950072</v>
      </c>
      <c r="BN78" s="86">
        <v>1.3881810116238456</v>
      </c>
      <c r="BO78" s="86">
        <v>1.2848731399973479</v>
      </c>
      <c r="BP78" s="86">
        <v>1.3781735873225596</v>
      </c>
      <c r="BQ78" s="86">
        <v>1.4975108808847339</v>
      </c>
      <c r="BR78" s="86">
        <v>1.4042529360537002</v>
      </c>
      <c r="BS78" s="86">
        <v>1.4459768955162586</v>
      </c>
      <c r="BT78" s="86">
        <v>1.364340308731973</v>
      </c>
      <c r="BU78" s="86">
        <v>1</v>
      </c>
    </row>
    <row r="80" spans="1:73" x14ac:dyDescent="0.25">
      <c r="A80" s="37"/>
    </row>
    <row r="81" spans="1:1" x14ac:dyDescent="0.25">
      <c r="A81" s="5" t="s">
        <v>270</v>
      </c>
    </row>
    <row r="82" spans="1:1" x14ac:dyDescent="0.25">
      <c r="A82" s="5"/>
    </row>
    <row r="83" spans="1:1" x14ac:dyDescent="0.25">
      <c r="A83" s="5"/>
    </row>
    <row r="84" spans="1:1" x14ac:dyDescent="0.25">
      <c r="A84" s="5"/>
    </row>
    <row r="85" spans="1:1" x14ac:dyDescent="0.25">
      <c r="A85" s="5"/>
    </row>
    <row r="86" spans="1:1" x14ac:dyDescent="0.25">
      <c r="A86" s="5"/>
    </row>
    <row r="87" spans="1:1" x14ac:dyDescent="0.25">
      <c r="A87" s="5"/>
    </row>
    <row r="88" spans="1:1" x14ac:dyDescent="0.25">
      <c r="A88" s="5"/>
    </row>
    <row r="89" spans="1:1" x14ac:dyDescent="0.25">
      <c r="A89" s="5"/>
    </row>
    <row r="90" spans="1:1" x14ac:dyDescent="0.25">
      <c r="A90" s="5"/>
    </row>
    <row r="91" spans="1:1" x14ac:dyDescent="0.25">
      <c r="A91" s="5"/>
    </row>
    <row r="92" spans="1:1" x14ac:dyDescent="0.25">
      <c r="A92" s="5"/>
    </row>
    <row r="93" spans="1:1" x14ac:dyDescent="0.25">
      <c r="A93" s="5"/>
    </row>
    <row r="94" spans="1:1" x14ac:dyDescent="0.25">
      <c r="A94" s="5"/>
    </row>
    <row r="95" spans="1:1" x14ac:dyDescent="0.25">
      <c r="A95" s="5"/>
    </row>
    <row r="96" spans="1:1" x14ac:dyDescent="0.25">
      <c r="A96" s="5"/>
    </row>
    <row r="97" spans="1:1" x14ac:dyDescent="0.25">
      <c r="A97" s="5"/>
    </row>
    <row r="98" spans="1:1" x14ac:dyDescent="0.25">
      <c r="A98" s="5"/>
    </row>
    <row r="99" spans="1:1" x14ac:dyDescent="0.25">
      <c r="A99" s="5"/>
    </row>
    <row r="100" spans="1:1" x14ac:dyDescent="0.25">
      <c r="A100" s="5"/>
    </row>
    <row r="101" spans="1:1" x14ac:dyDescent="0.25">
      <c r="A101" s="5"/>
    </row>
    <row r="102" spans="1:1" x14ac:dyDescent="0.25">
      <c r="A102" s="5"/>
    </row>
    <row r="103" spans="1:1" x14ac:dyDescent="0.25">
      <c r="A103" s="5"/>
    </row>
    <row r="104" spans="1:1" x14ac:dyDescent="0.25">
      <c r="A104" s="5"/>
    </row>
    <row r="105" spans="1:1" x14ac:dyDescent="0.25">
      <c r="A105" s="5"/>
    </row>
    <row r="106" spans="1:1" x14ac:dyDescent="0.25">
      <c r="A106" s="5"/>
    </row>
    <row r="107" spans="1:1" x14ac:dyDescent="0.25">
      <c r="A107" s="5"/>
    </row>
    <row r="108" spans="1:1" x14ac:dyDescent="0.25">
      <c r="A108" s="5"/>
    </row>
    <row r="109" spans="1:1" x14ac:dyDescent="0.25">
      <c r="A109" s="5"/>
    </row>
    <row r="110" spans="1:1" x14ac:dyDescent="0.25">
      <c r="A110" s="5"/>
    </row>
    <row r="111" spans="1:1" x14ac:dyDescent="0.25">
      <c r="A111" s="5"/>
    </row>
    <row r="112" spans="1:1" x14ac:dyDescent="0.25">
      <c r="A112" s="5"/>
    </row>
    <row r="113" spans="1:1" x14ac:dyDescent="0.25">
      <c r="A113" s="5"/>
    </row>
    <row r="114" spans="1:1" x14ac:dyDescent="0.25">
      <c r="A114" s="5"/>
    </row>
    <row r="115" spans="1:1" x14ac:dyDescent="0.25">
      <c r="A115" s="5"/>
    </row>
    <row r="116" spans="1:1" x14ac:dyDescent="0.25">
      <c r="A116" s="5"/>
    </row>
    <row r="117" spans="1:1" x14ac:dyDescent="0.25">
      <c r="A117" s="5"/>
    </row>
    <row r="118" spans="1:1" x14ac:dyDescent="0.25">
      <c r="A118" s="5"/>
    </row>
    <row r="119" spans="1:1" x14ac:dyDescent="0.25">
      <c r="A119" s="5"/>
    </row>
    <row r="120" spans="1:1" x14ac:dyDescent="0.25">
      <c r="A120" s="5"/>
    </row>
    <row r="121" spans="1:1" x14ac:dyDescent="0.25">
      <c r="A121" s="5"/>
    </row>
    <row r="122" spans="1:1" x14ac:dyDescent="0.25">
      <c r="A122" s="5"/>
    </row>
    <row r="123" spans="1:1" x14ac:dyDescent="0.25">
      <c r="A123" s="5"/>
    </row>
    <row r="124" spans="1:1" x14ac:dyDescent="0.25">
      <c r="A124" s="5"/>
    </row>
    <row r="125" spans="1:1" x14ac:dyDescent="0.25">
      <c r="A125" s="5"/>
    </row>
    <row r="126" spans="1:1" x14ac:dyDescent="0.25">
      <c r="A126" s="5"/>
    </row>
    <row r="127" spans="1:1" x14ac:dyDescent="0.25">
      <c r="A127" s="5"/>
    </row>
    <row r="128" spans="1:1" x14ac:dyDescent="0.25">
      <c r="A128" s="5"/>
    </row>
    <row r="129" spans="1:1" x14ac:dyDescent="0.25">
      <c r="A129" s="5"/>
    </row>
    <row r="130" spans="1:1" x14ac:dyDescent="0.25">
      <c r="A130" s="5"/>
    </row>
    <row r="131" spans="1:1" x14ac:dyDescent="0.25">
      <c r="A131" s="5"/>
    </row>
    <row r="132" spans="1:1" x14ac:dyDescent="0.25">
      <c r="A132" s="5"/>
    </row>
    <row r="133" spans="1:1" x14ac:dyDescent="0.25">
      <c r="A133" s="5"/>
    </row>
    <row r="134" spans="1:1" x14ac:dyDescent="0.25">
      <c r="A134" s="5"/>
    </row>
    <row r="135" spans="1:1" x14ac:dyDescent="0.25">
      <c r="A135" s="5"/>
    </row>
    <row r="136" spans="1:1" x14ac:dyDescent="0.25">
      <c r="A136" s="5"/>
    </row>
    <row r="137" spans="1:1" x14ac:dyDescent="0.25">
      <c r="A137" s="5"/>
    </row>
    <row r="138" spans="1:1" x14ac:dyDescent="0.25">
      <c r="A138" s="5"/>
    </row>
    <row r="139" spans="1:1" x14ac:dyDescent="0.25">
      <c r="A139" s="5"/>
    </row>
    <row r="140" spans="1:1" x14ac:dyDescent="0.25">
      <c r="A140" s="5"/>
    </row>
    <row r="141" spans="1:1" x14ac:dyDescent="0.25">
      <c r="A141" s="5"/>
    </row>
    <row r="142" spans="1:1" x14ac:dyDescent="0.25">
      <c r="A142" s="5"/>
    </row>
    <row r="143" spans="1:1" x14ac:dyDescent="0.25">
      <c r="A143" s="5"/>
    </row>
    <row r="144" spans="1:1" x14ac:dyDescent="0.25">
      <c r="A144" s="5"/>
    </row>
    <row r="145" spans="1:1" x14ac:dyDescent="0.25">
      <c r="A145" s="5"/>
    </row>
    <row r="146" spans="1:1" x14ac:dyDescent="0.25">
      <c r="A146" s="5"/>
    </row>
    <row r="147" spans="1:1" x14ac:dyDescent="0.25">
      <c r="A147" s="5"/>
    </row>
    <row r="148" spans="1:1" x14ac:dyDescent="0.25">
      <c r="A148" s="5"/>
    </row>
    <row r="149" spans="1:1" x14ac:dyDescent="0.25">
      <c r="A149" s="5"/>
    </row>
    <row r="150" spans="1:1" x14ac:dyDescent="0.25">
      <c r="A150" s="5"/>
    </row>
    <row r="151" spans="1:1" x14ac:dyDescent="0.25">
      <c r="A151" s="5"/>
    </row>
    <row r="152" spans="1:1" x14ac:dyDescent="0.25">
      <c r="A152" s="5"/>
    </row>
    <row r="153" spans="1:1" x14ac:dyDescent="0.25">
      <c r="A153" s="5"/>
    </row>
    <row r="154" spans="1:1" x14ac:dyDescent="0.25">
      <c r="A154" s="5"/>
    </row>
    <row r="155" spans="1:1" x14ac:dyDescent="0.25">
      <c r="A155" s="5"/>
    </row>
    <row r="156" spans="1:1" x14ac:dyDescent="0.25">
      <c r="A156" s="5"/>
    </row>
    <row r="157" spans="1:1" x14ac:dyDescent="0.25">
      <c r="A157" s="5"/>
    </row>
    <row r="158" spans="1:1" x14ac:dyDescent="0.25">
      <c r="A158" s="5"/>
    </row>
    <row r="159" spans="1:1" x14ac:dyDescent="0.25">
      <c r="A159" s="5"/>
    </row>
    <row r="160" spans="1:1" x14ac:dyDescent="0.25">
      <c r="A160" s="5"/>
    </row>
    <row r="161" spans="1:1" x14ac:dyDescent="0.25">
      <c r="A161" s="5"/>
    </row>
    <row r="162" spans="1:1" x14ac:dyDescent="0.25">
      <c r="A162" s="5"/>
    </row>
    <row r="163" spans="1:1" x14ac:dyDescent="0.25">
      <c r="A163" s="5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63"/>
  <sheetViews>
    <sheetView workbookViewId="0">
      <pane xSplit="2" ySplit="6" topLeftCell="C7" activePane="bottomRight" state="frozen"/>
      <selection activeCell="BP66" sqref="BP66"/>
      <selection pane="topRight" activeCell="BP66" sqref="BP66"/>
      <selection pane="bottomLeft" activeCell="BP66" sqref="BP66"/>
      <selection pane="bottomRight" activeCell="D13" sqref="D13"/>
    </sheetView>
  </sheetViews>
  <sheetFormatPr baseColWidth="10" defaultColWidth="9.140625" defaultRowHeight="15" x14ac:dyDescent="0.25"/>
  <cols>
    <col min="1" max="1" width="5.85546875" style="4" customWidth="1"/>
    <col min="2" max="2" width="54.42578125" style="5" customWidth="1"/>
    <col min="3" max="3" width="13.85546875" style="5" customWidth="1"/>
    <col min="4" max="8" width="11.140625" style="5" bestFit="1" customWidth="1"/>
    <col min="9" max="10" width="12.42578125" style="5" bestFit="1" customWidth="1"/>
    <col min="11" max="14" width="11.140625" style="5" bestFit="1" customWidth="1"/>
    <col min="15" max="16" width="12.42578125" style="5" bestFit="1" customWidth="1"/>
    <col min="17" max="18" width="11.140625" style="5" bestFit="1" customWidth="1"/>
    <col min="19" max="20" width="12.42578125" style="5" bestFit="1" customWidth="1"/>
    <col min="21" max="21" width="11.140625" style="5" bestFit="1" customWidth="1"/>
    <col min="22" max="24" width="12.42578125" style="5" bestFit="1" customWidth="1"/>
    <col min="25" max="27" width="11.140625" style="5" bestFit="1" customWidth="1"/>
    <col min="28" max="29" width="12.42578125" style="5" bestFit="1" customWidth="1"/>
    <col min="30" max="32" width="11.140625" style="5" bestFit="1" customWidth="1"/>
    <col min="33" max="33" width="12.42578125" style="5" bestFit="1" customWidth="1"/>
    <col min="34" max="35" width="11.140625" style="5" bestFit="1" customWidth="1"/>
    <col min="36" max="36" width="13.28515625" style="5" bestFit="1" customWidth="1"/>
    <col min="37" max="39" width="12.42578125" style="5" bestFit="1" customWidth="1"/>
    <col min="40" max="40" width="11.140625" style="5" bestFit="1" customWidth="1"/>
    <col min="41" max="41" width="10.28515625" style="5" bestFit="1" customWidth="1"/>
    <col min="42" max="42" width="12.42578125" style="5" bestFit="1" customWidth="1"/>
    <col min="43" max="43" width="11.140625" style="5" bestFit="1" customWidth="1"/>
    <col min="44" max="44" width="10.28515625" style="5" bestFit="1" customWidth="1"/>
    <col min="45" max="45" width="12.42578125" style="5" bestFit="1" customWidth="1"/>
    <col min="46" max="47" width="11.140625" style="5" bestFit="1" customWidth="1"/>
    <col min="48" max="48" width="12.42578125" style="5" bestFit="1" customWidth="1"/>
    <col min="49" max="51" width="11.140625" style="5" bestFit="1" customWidth="1"/>
    <col min="52" max="52" width="12.42578125" style="5" bestFit="1" customWidth="1"/>
    <col min="53" max="53" width="11.140625" style="5" bestFit="1" customWidth="1"/>
    <col min="54" max="54" width="12.42578125" style="5" bestFit="1" customWidth="1"/>
    <col min="55" max="56" width="11.140625" style="5" bestFit="1" customWidth="1"/>
    <col min="57" max="57" width="12.42578125" style="5" bestFit="1" customWidth="1"/>
    <col min="58" max="58" width="11.140625" style="5" bestFit="1" customWidth="1"/>
    <col min="59" max="59" width="12.42578125" style="5" bestFit="1" customWidth="1"/>
    <col min="60" max="60" width="10.28515625" style="5" bestFit="1" customWidth="1"/>
    <col min="61" max="62" width="11.140625" style="5" bestFit="1" customWidth="1"/>
    <col min="63" max="63" width="10.28515625" style="5" bestFit="1" customWidth="1"/>
    <col min="64" max="66" width="11.140625" style="5" bestFit="1" customWidth="1"/>
    <col min="67" max="68" width="12.42578125" style="5" bestFit="1" customWidth="1"/>
    <col min="69" max="69" width="11.140625" style="5" bestFit="1" customWidth="1"/>
    <col min="70" max="73" width="12.42578125" style="5" bestFit="1" customWidth="1"/>
    <col min="74" max="16384" width="9.140625" style="5"/>
  </cols>
  <sheetData>
    <row r="1" spans="1:73" s="1" customFormat="1" ht="15.75" x14ac:dyDescent="0.25">
      <c r="A1" s="63" t="s">
        <v>272</v>
      </c>
      <c r="AG1" s="2"/>
      <c r="AN1" s="2"/>
    </row>
    <row r="2" spans="1:73" s="1" customFormat="1" ht="15.75" x14ac:dyDescent="0.25">
      <c r="A2" s="63" t="s">
        <v>205</v>
      </c>
      <c r="AG2" s="2"/>
      <c r="AN2" s="2"/>
    </row>
    <row r="3" spans="1:73" s="103" customFormat="1" x14ac:dyDescent="0.25">
      <c r="A3" s="102" t="s">
        <v>283</v>
      </c>
      <c r="AG3" s="104"/>
      <c r="AN3" s="104"/>
    </row>
    <row r="4" spans="1:73" ht="4.5" customHeight="1" x14ac:dyDescent="0.25"/>
    <row r="5" spans="1:73" x14ac:dyDescent="0.25">
      <c r="A5" s="42"/>
      <c r="B5" s="43" t="s">
        <v>1</v>
      </c>
      <c r="C5" s="43" t="s">
        <v>2</v>
      </c>
      <c r="D5" s="43" t="s">
        <v>3</v>
      </c>
      <c r="E5" s="43" t="s">
        <v>4</v>
      </c>
      <c r="F5" s="43" t="s">
        <v>5</v>
      </c>
      <c r="G5" s="43" t="s">
        <v>6</v>
      </c>
      <c r="H5" s="43" t="s">
        <v>7</v>
      </c>
      <c r="I5" s="43" t="s">
        <v>8</v>
      </c>
      <c r="J5" s="43" t="s">
        <v>9</v>
      </c>
      <c r="K5" s="43" t="s">
        <v>10</v>
      </c>
      <c r="L5" s="43" t="s">
        <v>11</v>
      </c>
      <c r="M5" s="43" t="s">
        <v>178</v>
      </c>
      <c r="N5" s="43" t="s">
        <v>12</v>
      </c>
      <c r="O5" s="43" t="s">
        <v>13</v>
      </c>
      <c r="P5" s="43" t="s">
        <v>14</v>
      </c>
      <c r="Q5" s="43" t="s">
        <v>15</v>
      </c>
      <c r="R5" s="43" t="s">
        <v>16</v>
      </c>
      <c r="S5" s="43" t="s">
        <v>17</v>
      </c>
      <c r="T5" s="43" t="s">
        <v>18</v>
      </c>
      <c r="U5" s="43" t="s">
        <v>19</v>
      </c>
      <c r="V5" s="43" t="s">
        <v>20</v>
      </c>
      <c r="W5" s="43" t="s">
        <v>21</v>
      </c>
      <c r="X5" s="43" t="s">
        <v>22</v>
      </c>
      <c r="Y5" s="43" t="s">
        <v>23</v>
      </c>
      <c r="Z5" s="43" t="s">
        <v>24</v>
      </c>
      <c r="AA5" s="43" t="s">
        <v>25</v>
      </c>
      <c r="AB5" s="43" t="s">
        <v>26</v>
      </c>
      <c r="AC5" s="43" t="s">
        <v>27</v>
      </c>
      <c r="AD5" s="43" t="s">
        <v>28</v>
      </c>
      <c r="AE5" s="43" t="s">
        <v>29</v>
      </c>
      <c r="AF5" s="43" t="s">
        <v>30</v>
      </c>
      <c r="AG5" s="43" t="s">
        <v>31</v>
      </c>
      <c r="AH5" s="43" t="s">
        <v>32</v>
      </c>
      <c r="AI5" s="43" t="s">
        <v>33</v>
      </c>
      <c r="AJ5" s="43" t="s">
        <v>34</v>
      </c>
      <c r="AK5" s="43" t="s">
        <v>35</v>
      </c>
      <c r="AL5" s="43" t="s">
        <v>36</v>
      </c>
      <c r="AM5" s="43" t="s">
        <v>247</v>
      </c>
      <c r="AN5" s="43" t="s">
        <v>249</v>
      </c>
      <c r="AO5" s="43" t="s">
        <v>251</v>
      </c>
      <c r="AP5" s="43" t="s">
        <v>37</v>
      </c>
      <c r="AQ5" s="43" t="s">
        <v>38</v>
      </c>
      <c r="AR5" s="43" t="s">
        <v>39</v>
      </c>
      <c r="AS5" s="43" t="s">
        <v>40</v>
      </c>
      <c r="AT5" s="43" t="s">
        <v>41</v>
      </c>
      <c r="AU5" s="43" t="s">
        <v>253</v>
      </c>
      <c r="AV5" s="43" t="s">
        <v>42</v>
      </c>
      <c r="AW5" s="43" t="s">
        <v>43</v>
      </c>
      <c r="AX5" s="43" t="s">
        <v>44</v>
      </c>
      <c r="AY5" s="43" t="s">
        <v>45</v>
      </c>
      <c r="AZ5" s="43" t="s">
        <v>46</v>
      </c>
      <c r="BA5" s="43" t="s">
        <v>47</v>
      </c>
      <c r="BB5" s="43" t="s">
        <v>48</v>
      </c>
      <c r="BC5" s="43" t="s">
        <v>49</v>
      </c>
      <c r="BD5" s="43" t="s">
        <v>50</v>
      </c>
      <c r="BE5" s="43" t="s">
        <v>51</v>
      </c>
      <c r="BF5" s="43" t="s">
        <v>255</v>
      </c>
      <c r="BG5" s="43" t="s">
        <v>52</v>
      </c>
      <c r="BH5" s="43" t="s">
        <v>53</v>
      </c>
      <c r="BI5" s="43" t="s">
        <v>54</v>
      </c>
      <c r="BJ5" s="43" t="s">
        <v>55</v>
      </c>
      <c r="BK5" s="43" t="s">
        <v>56</v>
      </c>
      <c r="BL5" s="43" t="s">
        <v>57</v>
      </c>
      <c r="BM5" s="43" t="s">
        <v>58</v>
      </c>
      <c r="BN5" s="43" t="s">
        <v>59</v>
      </c>
      <c r="BO5" s="43" t="s">
        <v>60</v>
      </c>
      <c r="BP5" s="43" t="s">
        <v>61</v>
      </c>
      <c r="BQ5" s="43" t="s">
        <v>62</v>
      </c>
      <c r="BR5" s="43" t="s">
        <v>257</v>
      </c>
      <c r="BS5" s="43" t="s">
        <v>63</v>
      </c>
      <c r="BT5" s="43" t="s">
        <v>64</v>
      </c>
      <c r="BU5" s="43" t="s">
        <v>65</v>
      </c>
    </row>
    <row r="6" spans="1:73" ht="115.5" customHeight="1" x14ac:dyDescent="0.25">
      <c r="A6" s="44" t="s">
        <v>1</v>
      </c>
      <c r="B6" s="45" t="s">
        <v>246</v>
      </c>
      <c r="C6" s="38" t="s">
        <v>66</v>
      </c>
      <c r="D6" s="38" t="s">
        <v>67</v>
      </c>
      <c r="E6" s="38" t="s">
        <v>68</v>
      </c>
      <c r="F6" s="38" t="s">
        <v>69</v>
      </c>
      <c r="G6" s="38" t="s">
        <v>70</v>
      </c>
      <c r="H6" s="38" t="s">
        <v>71</v>
      </c>
      <c r="I6" s="38" t="s">
        <v>72</v>
      </c>
      <c r="J6" s="38" t="s">
        <v>73</v>
      </c>
      <c r="K6" s="38" t="s">
        <v>74</v>
      </c>
      <c r="L6" s="38" t="s">
        <v>75</v>
      </c>
      <c r="M6" s="38" t="s">
        <v>179</v>
      </c>
      <c r="N6" s="38" t="s">
        <v>76</v>
      </c>
      <c r="O6" s="38" t="s">
        <v>77</v>
      </c>
      <c r="P6" s="38" t="s">
        <v>78</v>
      </c>
      <c r="Q6" s="38" t="s">
        <v>79</v>
      </c>
      <c r="R6" s="38" t="s">
        <v>80</v>
      </c>
      <c r="S6" s="38" t="s">
        <v>81</v>
      </c>
      <c r="T6" s="38" t="s">
        <v>82</v>
      </c>
      <c r="U6" s="38" t="s">
        <v>83</v>
      </c>
      <c r="V6" s="38" t="s">
        <v>84</v>
      </c>
      <c r="W6" s="38" t="s">
        <v>85</v>
      </c>
      <c r="X6" s="38" t="s">
        <v>86</v>
      </c>
      <c r="Y6" s="38" t="s">
        <v>87</v>
      </c>
      <c r="Z6" s="38" t="s">
        <v>88</v>
      </c>
      <c r="AA6" s="38" t="s">
        <v>89</v>
      </c>
      <c r="AB6" s="38" t="s">
        <v>90</v>
      </c>
      <c r="AC6" s="38" t="s">
        <v>91</v>
      </c>
      <c r="AD6" s="38" t="s">
        <v>92</v>
      </c>
      <c r="AE6" s="38" t="s">
        <v>93</v>
      </c>
      <c r="AF6" s="38" t="s">
        <v>94</v>
      </c>
      <c r="AG6" s="38" t="s">
        <v>95</v>
      </c>
      <c r="AH6" s="38" t="s">
        <v>96</v>
      </c>
      <c r="AI6" s="38" t="s">
        <v>97</v>
      </c>
      <c r="AJ6" s="38" t="s">
        <v>98</v>
      </c>
      <c r="AK6" s="38" t="s">
        <v>99</v>
      </c>
      <c r="AL6" s="38" t="s">
        <v>100</v>
      </c>
      <c r="AM6" s="38" t="s">
        <v>248</v>
      </c>
      <c r="AN6" s="38" t="s">
        <v>250</v>
      </c>
      <c r="AO6" s="38" t="s">
        <v>252</v>
      </c>
      <c r="AP6" s="38" t="s">
        <v>102</v>
      </c>
      <c r="AQ6" s="38" t="s">
        <v>103</v>
      </c>
      <c r="AR6" s="38" t="s">
        <v>104</v>
      </c>
      <c r="AS6" s="38" t="s">
        <v>105</v>
      </c>
      <c r="AT6" s="38" t="s">
        <v>106</v>
      </c>
      <c r="AU6" s="38" t="s">
        <v>254</v>
      </c>
      <c r="AV6" s="38" t="s">
        <v>107</v>
      </c>
      <c r="AW6" s="38" t="s">
        <v>108</v>
      </c>
      <c r="AX6" s="38" t="s">
        <v>109</v>
      </c>
      <c r="AY6" s="38" t="s">
        <v>110</v>
      </c>
      <c r="AZ6" s="38" t="s">
        <v>111</v>
      </c>
      <c r="BA6" s="38" t="s">
        <v>112</v>
      </c>
      <c r="BB6" s="38" t="s">
        <v>113</v>
      </c>
      <c r="BC6" s="38" t="s">
        <v>114</v>
      </c>
      <c r="BD6" s="38" t="s">
        <v>115</v>
      </c>
      <c r="BE6" s="38" t="s">
        <v>116</v>
      </c>
      <c r="BF6" s="38" t="s">
        <v>256</v>
      </c>
      <c r="BG6" s="38" t="s">
        <v>117</v>
      </c>
      <c r="BH6" s="38" t="s">
        <v>118</v>
      </c>
      <c r="BI6" s="38" t="s">
        <v>119</v>
      </c>
      <c r="BJ6" s="38" t="s">
        <v>120</v>
      </c>
      <c r="BK6" s="38" t="s">
        <v>121</v>
      </c>
      <c r="BL6" s="38" t="s">
        <v>122</v>
      </c>
      <c r="BM6" s="38" t="s">
        <v>123</v>
      </c>
      <c r="BN6" s="38" t="s">
        <v>124</v>
      </c>
      <c r="BO6" s="38" t="s">
        <v>125</v>
      </c>
      <c r="BP6" s="38" t="s">
        <v>126</v>
      </c>
      <c r="BQ6" s="38" t="s">
        <v>127</v>
      </c>
      <c r="BR6" s="38" t="s">
        <v>258</v>
      </c>
      <c r="BS6" s="38" t="s">
        <v>128</v>
      </c>
      <c r="BT6" s="38" t="s">
        <v>129</v>
      </c>
      <c r="BU6" s="38" t="s">
        <v>130</v>
      </c>
    </row>
    <row r="7" spans="1:73" x14ac:dyDescent="0.25">
      <c r="A7" s="46" t="s">
        <v>2</v>
      </c>
      <c r="B7" s="38" t="s">
        <v>66</v>
      </c>
      <c r="C7" s="85">
        <v>9.4320831987621964E-2</v>
      </c>
      <c r="D7" s="85">
        <v>4.0711681025094072E-3</v>
      </c>
      <c r="E7" s="85">
        <v>2.4457521838078998E-4</v>
      </c>
      <c r="F7" s="85">
        <v>0</v>
      </c>
      <c r="G7" s="85">
        <v>0</v>
      </c>
      <c r="H7" s="85">
        <v>0.14231132500619653</v>
      </c>
      <c r="I7" s="85">
        <v>1.1041092392161576E-3</v>
      </c>
      <c r="J7" s="85">
        <v>0.11743131238780523</v>
      </c>
      <c r="K7" s="85">
        <v>8.2449779929246875E-2</v>
      </c>
      <c r="L7" s="85">
        <v>2.4454470515776743E-2</v>
      </c>
      <c r="M7" s="85">
        <v>2.1355031207985639E-2</v>
      </c>
      <c r="N7" s="85">
        <v>2.2579785036690978E-4</v>
      </c>
      <c r="O7" s="85">
        <v>0</v>
      </c>
      <c r="P7" s="85">
        <v>0</v>
      </c>
      <c r="Q7" s="85">
        <v>3.6381150526892948E-5</v>
      </c>
      <c r="R7" s="85">
        <v>0</v>
      </c>
      <c r="S7" s="85">
        <v>0</v>
      </c>
      <c r="T7" s="85">
        <v>1.0253616521079473E-2</v>
      </c>
      <c r="U7" s="85">
        <v>0</v>
      </c>
      <c r="V7" s="85">
        <v>0</v>
      </c>
      <c r="W7" s="85">
        <v>0</v>
      </c>
      <c r="X7" s="85">
        <v>2.3471710017350288E-7</v>
      </c>
      <c r="Y7" s="85">
        <v>0</v>
      </c>
      <c r="Z7" s="85">
        <v>0</v>
      </c>
      <c r="AA7" s="85">
        <v>0</v>
      </c>
      <c r="AB7" s="85">
        <v>0</v>
      </c>
      <c r="AC7" s="85">
        <v>0</v>
      </c>
      <c r="AD7" s="85">
        <v>0</v>
      </c>
      <c r="AE7" s="85">
        <v>0</v>
      </c>
      <c r="AF7" s="85">
        <v>0</v>
      </c>
      <c r="AG7" s="85">
        <v>7.1001922802484618E-4</v>
      </c>
      <c r="AH7" s="85">
        <v>4.6943420034700577E-7</v>
      </c>
      <c r="AI7" s="85">
        <v>3.7554736027760461E-6</v>
      </c>
      <c r="AJ7" s="85">
        <v>0</v>
      </c>
      <c r="AK7" s="85">
        <v>2.3471710017350288E-6</v>
      </c>
      <c r="AL7" s="85">
        <v>1.6979435026551199E-3</v>
      </c>
      <c r="AM7" s="85">
        <v>6.1329231104334568E-3</v>
      </c>
      <c r="AN7" s="85">
        <v>0</v>
      </c>
      <c r="AO7" s="85">
        <v>0</v>
      </c>
      <c r="AP7" s="85">
        <v>2.1593973215962264E-5</v>
      </c>
      <c r="AQ7" s="85">
        <v>0</v>
      </c>
      <c r="AR7" s="85">
        <v>1.7132001141663975E-3</v>
      </c>
      <c r="AS7" s="85">
        <v>1.7963603827578695E-2</v>
      </c>
      <c r="AT7" s="85">
        <v>0</v>
      </c>
      <c r="AU7" s="85">
        <v>2.1124539015615262E-6</v>
      </c>
      <c r="AV7" s="85">
        <v>0</v>
      </c>
      <c r="AW7" s="85">
        <v>0</v>
      </c>
      <c r="AX7" s="85">
        <v>2.2908388976933882E-4</v>
      </c>
      <c r="AY7" s="85">
        <v>0</v>
      </c>
      <c r="AZ7" s="85">
        <v>3.6850584727239949E-5</v>
      </c>
      <c r="BA7" s="85">
        <v>0</v>
      </c>
      <c r="BB7" s="85">
        <v>0</v>
      </c>
      <c r="BC7" s="85">
        <v>7.3231735254132904E-5</v>
      </c>
      <c r="BD7" s="85">
        <v>8.7244346134491017E-4</v>
      </c>
      <c r="BE7" s="85">
        <v>0</v>
      </c>
      <c r="BF7" s="85">
        <v>4.8821156836088598E-4</v>
      </c>
      <c r="BG7" s="85">
        <v>0</v>
      </c>
      <c r="BH7" s="85">
        <v>0</v>
      </c>
      <c r="BI7" s="85">
        <v>0</v>
      </c>
      <c r="BJ7" s="85">
        <v>3.2860394024290404E-6</v>
      </c>
      <c r="BK7" s="85">
        <v>9.0952876317232367E-4</v>
      </c>
      <c r="BL7" s="85">
        <v>2.9011033581444954E-4</v>
      </c>
      <c r="BM7" s="85">
        <v>2.511472971856481E-5</v>
      </c>
      <c r="BN7" s="85">
        <v>5.5627952741120186E-4</v>
      </c>
      <c r="BO7" s="85">
        <v>9.4004198619487909E-4</v>
      </c>
      <c r="BP7" s="85">
        <v>4.7811873305342539E-4</v>
      </c>
      <c r="BQ7" s="85">
        <v>4.4126814832618544E-5</v>
      </c>
      <c r="BR7" s="85">
        <v>0</v>
      </c>
      <c r="BS7" s="85">
        <v>5.3515498839558655E-5</v>
      </c>
      <c r="BT7" s="85">
        <v>7.0415130052050865E-7</v>
      </c>
      <c r="BU7" s="85">
        <v>0</v>
      </c>
    </row>
    <row r="8" spans="1:73" x14ac:dyDescent="0.25">
      <c r="A8" s="46" t="s">
        <v>3</v>
      </c>
      <c r="B8" s="38" t="s">
        <v>67</v>
      </c>
      <c r="C8" s="85">
        <v>1.4301167395815167E-2</v>
      </c>
      <c r="D8" s="85">
        <v>0.24652169627489781</v>
      </c>
      <c r="E8" s="85">
        <v>0</v>
      </c>
      <c r="F8" s="85">
        <v>0</v>
      </c>
      <c r="G8" s="85">
        <v>0</v>
      </c>
      <c r="H8" s="85">
        <v>0</v>
      </c>
      <c r="I8" s="85">
        <v>0</v>
      </c>
      <c r="J8" s="85">
        <v>0</v>
      </c>
      <c r="K8" s="85">
        <v>0</v>
      </c>
      <c r="L8" s="85">
        <v>2.104042035347906E-3</v>
      </c>
      <c r="M8" s="85">
        <v>0</v>
      </c>
      <c r="N8" s="85">
        <v>5.4338623135111091E-5</v>
      </c>
      <c r="O8" s="85">
        <v>0</v>
      </c>
      <c r="P8" s="85">
        <v>0.23271463124293912</v>
      </c>
      <c r="Q8" s="85">
        <v>9.2356703996037071E-2</v>
      </c>
      <c r="R8" s="85">
        <v>0</v>
      </c>
      <c r="S8" s="85">
        <v>0</v>
      </c>
      <c r="T8" s="85">
        <v>0</v>
      </c>
      <c r="U8" s="85">
        <v>0</v>
      </c>
      <c r="V8" s="85">
        <v>0</v>
      </c>
      <c r="W8" s="85">
        <v>0</v>
      </c>
      <c r="X8" s="85">
        <v>0</v>
      </c>
      <c r="Y8" s="85">
        <v>0</v>
      </c>
      <c r="Z8" s="85">
        <v>0</v>
      </c>
      <c r="AA8" s="85">
        <v>0</v>
      </c>
      <c r="AB8" s="85">
        <v>2.527377820237725E-6</v>
      </c>
      <c r="AC8" s="85">
        <v>0</v>
      </c>
      <c r="AD8" s="85">
        <v>5.8534070316705713E-3</v>
      </c>
      <c r="AE8" s="85">
        <v>0</v>
      </c>
      <c r="AF8" s="85">
        <v>0</v>
      </c>
      <c r="AG8" s="85">
        <v>1.4466710643040738E-2</v>
      </c>
      <c r="AH8" s="85">
        <v>0</v>
      </c>
      <c r="AI8" s="85">
        <v>0</v>
      </c>
      <c r="AJ8" s="85">
        <v>2.3694167064728672E-3</v>
      </c>
      <c r="AK8" s="85">
        <v>0</v>
      </c>
      <c r="AL8" s="85">
        <v>2.4894671529341591E-4</v>
      </c>
      <c r="AM8" s="85">
        <v>0</v>
      </c>
      <c r="AN8" s="85">
        <v>0</v>
      </c>
      <c r="AO8" s="85">
        <v>0</v>
      </c>
      <c r="AP8" s="85">
        <v>7.2030267876775164E-5</v>
      </c>
      <c r="AQ8" s="85">
        <v>0</v>
      </c>
      <c r="AR8" s="85">
        <v>0</v>
      </c>
      <c r="AS8" s="85">
        <v>0</v>
      </c>
      <c r="AT8" s="85">
        <v>0</v>
      </c>
      <c r="AU8" s="85">
        <v>0</v>
      </c>
      <c r="AV8" s="85">
        <v>0</v>
      </c>
      <c r="AW8" s="85">
        <v>3.664697839344701E-5</v>
      </c>
      <c r="AX8" s="85">
        <v>0</v>
      </c>
      <c r="AY8" s="85">
        <v>0</v>
      </c>
      <c r="AZ8" s="85">
        <v>0</v>
      </c>
      <c r="BA8" s="85">
        <v>0</v>
      </c>
      <c r="BB8" s="85">
        <v>1.2636889101188625E-6</v>
      </c>
      <c r="BC8" s="85">
        <v>0</v>
      </c>
      <c r="BD8" s="85">
        <v>1.4229137127938392E-3</v>
      </c>
      <c r="BE8" s="85">
        <v>0</v>
      </c>
      <c r="BF8" s="85">
        <v>0</v>
      </c>
      <c r="BG8" s="85">
        <v>0</v>
      </c>
      <c r="BH8" s="85">
        <v>0</v>
      </c>
      <c r="BI8" s="85">
        <v>0</v>
      </c>
      <c r="BJ8" s="85">
        <v>4.4279659410564939E-3</v>
      </c>
      <c r="BK8" s="85">
        <v>1.930916654661622E-3</v>
      </c>
      <c r="BL8" s="85">
        <v>0</v>
      </c>
      <c r="BM8" s="85">
        <v>4.6756489674397911E-5</v>
      </c>
      <c r="BN8" s="85">
        <v>2.527377820237725E-6</v>
      </c>
      <c r="BO8" s="85">
        <v>8.3403468067844928E-5</v>
      </c>
      <c r="BP8" s="85">
        <v>6.9502890056537438E-5</v>
      </c>
      <c r="BQ8" s="85">
        <v>1.6048849158509555E-4</v>
      </c>
      <c r="BR8" s="85">
        <v>0</v>
      </c>
      <c r="BS8" s="85">
        <v>0</v>
      </c>
      <c r="BT8" s="85">
        <v>0</v>
      </c>
      <c r="BU8" s="85">
        <v>0</v>
      </c>
    </row>
    <row r="9" spans="1:73" x14ac:dyDescent="0.25">
      <c r="A9" s="46" t="s">
        <v>4</v>
      </c>
      <c r="B9" s="38" t="s">
        <v>68</v>
      </c>
      <c r="C9" s="85">
        <v>4.6202749987679266E-6</v>
      </c>
      <c r="D9" s="85">
        <v>0</v>
      </c>
      <c r="E9" s="85">
        <v>1.0052178305652753E-2</v>
      </c>
      <c r="F9" s="85">
        <v>4.8528288403725788E-3</v>
      </c>
      <c r="G9" s="85">
        <v>0</v>
      </c>
      <c r="H9" s="85">
        <v>3.917993198955202E-3</v>
      </c>
      <c r="I9" s="85">
        <v>0.44954659701345423</v>
      </c>
      <c r="J9" s="85">
        <v>0</v>
      </c>
      <c r="K9" s="85">
        <v>0</v>
      </c>
      <c r="L9" s="85">
        <v>6.4653048149425855E-3</v>
      </c>
      <c r="M9" s="85">
        <v>0</v>
      </c>
      <c r="N9" s="85">
        <v>0</v>
      </c>
      <c r="O9" s="85">
        <v>0</v>
      </c>
      <c r="P9" s="85">
        <v>0</v>
      </c>
      <c r="Q9" s="85">
        <v>0</v>
      </c>
      <c r="R9" s="85">
        <v>0</v>
      </c>
      <c r="S9" s="85">
        <v>0</v>
      </c>
      <c r="T9" s="85">
        <v>0</v>
      </c>
      <c r="U9" s="85">
        <v>0</v>
      </c>
      <c r="V9" s="85">
        <v>0</v>
      </c>
      <c r="W9" s="85">
        <v>0</v>
      </c>
      <c r="X9" s="85">
        <v>0</v>
      </c>
      <c r="Y9" s="85">
        <v>0</v>
      </c>
      <c r="Z9" s="85">
        <v>0</v>
      </c>
      <c r="AA9" s="85">
        <v>0</v>
      </c>
      <c r="AB9" s="85">
        <v>1.5400916662559756E-6</v>
      </c>
      <c r="AC9" s="85">
        <v>0</v>
      </c>
      <c r="AD9" s="85">
        <v>0</v>
      </c>
      <c r="AE9" s="85">
        <v>6.8534079148390911E-4</v>
      </c>
      <c r="AF9" s="85">
        <v>0</v>
      </c>
      <c r="AG9" s="85">
        <v>2.9800773742053128E-3</v>
      </c>
      <c r="AH9" s="85">
        <v>0</v>
      </c>
      <c r="AI9" s="85">
        <v>0</v>
      </c>
      <c r="AJ9" s="85">
        <v>1.6047755162387266E-3</v>
      </c>
      <c r="AK9" s="85">
        <v>0</v>
      </c>
      <c r="AL9" s="85">
        <v>7.9407126312158096E-3</v>
      </c>
      <c r="AM9" s="85">
        <v>0</v>
      </c>
      <c r="AN9" s="85">
        <v>0</v>
      </c>
      <c r="AO9" s="85">
        <v>0</v>
      </c>
      <c r="AP9" s="85">
        <v>0</v>
      </c>
      <c r="AQ9" s="85">
        <v>0</v>
      </c>
      <c r="AR9" s="85">
        <v>2.5781134493125034E-3</v>
      </c>
      <c r="AS9" s="85">
        <v>0.10030771031491795</v>
      </c>
      <c r="AT9" s="85">
        <v>0</v>
      </c>
      <c r="AU9" s="85">
        <v>0</v>
      </c>
      <c r="AV9" s="85">
        <v>0</v>
      </c>
      <c r="AW9" s="85">
        <v>1.2320733330047805E-5</v>
      </c>
      <c r="AX9" s="85">
        <v>0</v>
      </c>
      <c r="AY9" s="85">
        <v>0</v>
      </c>
      <c r="AZ9" s="85">
        <v>0</v>
      </c>
      <c r="BA9" s="85">
        <v>0</v>
      </c>
      <c r="BB9" s="85">
        <v>0</v>
      </c>
      <c r="BC9" s="85">
        <v>0</v>
      </c>
      <c r="BD9" s="85">
        <v>3.6500172490266621E-4</v>
      </c>
      <c r="BE9" s="85">
        <v>0</v>
      </c>
      <c r="BF9" s="85">
        <v>2.2023310827460452E-4</v>
      </c>
      <c r="BG9" s="85">
        <v>0</v>
      </c>
      <c r="BH9" s="85">
        <v>0</v>
      </c>
      <c r="BI9" s="85">
        <v>0</v>
      </c>
      <c r="BJ9" s="85">
        <v>0</v>
      </c>
      <c r="BK9" s="85">
        <v>5.6983391651471094E-5</v>
      </c>
      <c r="BL9" s="85">
        <v>1.647898082893894E-4</v>
      </c>
      <c r="BM9" s="85">
        <v>0</v>
      </c>
      <c r="BN9" s="85">
        <v>2.3625006160366666E-3</v>
      </c>
      <c r="BO9" s="85">
        <v>9.45616283081169E-4</v>
      </c>
      <c r="BP9" s="85">
        <v>7.8082647479177966E-4</v>
      </c>
      <c r="BQ9" s="85">
        <v>0</v>
      </c>
      <c r="BR9" s="85">
        <v>0</v>
      </c>
      <c r="BS9" s="85">
        <v>1.5400916662559756E-6</v>
      </c>
      <c r="BT9" s="85">
        <v>6.6223941649006958E-5</v>
      </c>
      <c r="BU9" s="85">
        <v>0</v>
      </c>
    </row>
    <row r="10" spans="1:73" x14ac:dyDescent="0.25">
      <c r="A10" s="46" t="s">
        <v>5</v>
      </c>
      <c r="B10" s="38" t="s">
        <v>69</v>
      </c>
      <c r="C10" s="85">
        <v>0</v>
      </c>
      <c r="D10" s="85">
        <v>0</v>
      </c>
      <c r="E10" s="85">
        <v>0</v>
      </c>
      <c r="F10" s="85">
        <v>1.7042829461373494E-2</v>
      </c>
      <c r="G10" s="85">
        <v>0</v>
      </c>
      <c r="H10" s="85">
        <v>1.3032954757028485E-3</v>
      </c>
      <c r="I10" s="85">
        <v>0.15447844045870485</v>
      </c>
      <c r="J10" s="85">
        <v>0</v>
      </c>
      <c r="K10" s="85">
        <v>0</v>
      </c>
      <c r="L10" s="85">
        <v>1.2146851748415703E-2</v>
      </c>
      <c r="M10" s="85">
        <v>0</v>
      </c>
      <c r="N10" s="85">
        <v>0</v>
      </c>
      <c r="O10" s="85">
        <v>0</v>
      </c>
      <c r="P10" s="85">
        <v>0</v>
      </c>
      <c r="Q10" s="85">
        <v>0</v>
      </c>
      <c r="R10" s="85">
        <v>0</v>
      </c>
      <c r="S10" s="85">
        <v>0</v>
      </c>
      <c r="T10" s="85">
        <v>0</v>
      </c>
      <c r="U10" s="85">
        <v>0</v>
      </c>
      <c r="V10" s="85">
        <v>0</v>
      </c>
      <c r="W10" s="85">
        <v>0</v>
      </c>
      <c r="X10" s="85">
        <v>0</v>
      </c>
      <c r="Y10" s="85">
        <v>0</v>
      </c>
      <c r="Z10" s="85">
        <v>0</v>
      </c>
      <c r="AA10" s="85">
        <v>0</v>
      </c>
      <c r="AB10" s="85">
        <v>3.4478716288435148E-6</v>
      </c>
      <c r="AC10" s="85">
        <v>0</v>
      </c>
      <c r="AD10" s="85">
        <v>0</v>
      </c>
      <c r="AE10" s="85">
        <v>0</v>
      </c>
      <c r="AF10" s="85">
        <v>0</v>
      </c>
      <c r="AG10" s="85">
        <v>1.0274657453953674E-3</v>
      </c>
      <c r="AH10" s="85">
        <v>0</v>
      </c>
      <c r="AI10" s="85">
        <v>0</v>
      </c>
      <c r="AJ10" s="85">
        <v>3.765075818697118E-3</v>
      </c>
      <c r="AK10" s="85">
        <v>0</v>
      </c>
      <c r="AL10" s="85">
        <v>1.2970893067709302E-2</v>
      </c>
      <c r="AM10" s="85">
        <v>0</v>
      </c>
      <c r="AN10" s="85">
        <v>0</v>
      </c>
      <c r="AO10" s="85">
        <v>0</v>
      </c>
      <c r="AP10" s="85">
        <v>0</v>
      </c>
      <c r="AQ10" s="85">
        <v>0</v>
      </c>
      <c r="AR10" s="85">
        <v>6.0682540667645864E-3</v>
      </c>
      <c r="AS10" s="85">
        <v>0.21851920809284428</v>
      </c>
      <c r="AT10" s="85">
        <v>0</v>
      </c>
      <c r="AU10" s="85">
        <v>0</v>
      </c>
      <c r="AV10" s="85">
        <v>0</v>
      </c>
      <c r="AW10" s="85">
        <v>0</v>
      </c>
      <c r="AX10" s="85">
        <v>0</v>
      </c>
      <c r="AY10" s="85">
        <v>0</v>
      </c>
      <c r="AZ10" s="85">
        <v>0</v>
      </c>
      <c r="BA10" s="85">
        <v>0</v>
      </c>
      <c r="BB10" s="85">
        <v>0</v>
      </c>
      <c r="BC10" s="85">
        <v>0</v>
      </c>
      <c r="BD10" s="85">
        <v>3.9305736568816068E-4</v>
      </c>
      <c r="BE10" s="85">
        <v>0</v>
      </c>
      <c r="BF10" s="85">
        <v>2.6203824379210714E-4</v>
      </c>
      <c r="BG10" s="85">
        <v>0</v>
      </c>
      <c r="BH10" s="85">
        <v>0</v>
      </c>
      <c r="BI10" s="85">
        <v>0</v>
      </c>
      <c r="BJ10" s="85">
        <v>0</v>
      </c>
      <c r="BK10" s="85">
        <v>1.3101912189605357E-4</v>
      </c>
      <c r="BL10" s="85">
        <v>5.2752435921305776E-4</v>
      </c>
      <c r="BM10" s="85">
        <v>0</v>
      </c>
      <c r="BN10" s="85">
        <v>7.2543219070867549E-3</v>
      </c>
      <c r="BO10" s="85">
        <v>1.8649537640414573E-2</v>
      </c>
      <c r="BP10" s="85">
        <v>1.882537909348559E-3</v>
      </c>
      <c r="BQ10" s="85">
        <v>0</v>
      </c>
      <c r="BR10" s="85">
        <v>0</v>
      </c>
      <c r="BS10" s="85">
        <v>0</v>
      </c>
      <c r="BT10" s="85">
        <v>2.2066378424598495E-4</v>
      </c>
      <c r="BU10" s="85">
        <v>0</v>
      </c>
    </row>
    <row r="11" spans="1:73" x14ac:dyDescent="0.25">
      <c r="A11" s="46" t="s">
        <v>6</v>
      </c>
      <c r="B11" s="38" t="s">
        <v>70</v>
      </c>
      <c r="C11" s="85">
        <v>0</v>
      </c>
      <c r="D11" s="85">
        <v>0</v>
      </c>
      <c r="E11" s="85">
        <v>0</v>
      </c>
      <c r="F11" s="85">
        <v>0</v>
      </c>
      <c r="G11" s="85">
        <v>7.9730602355628372E-3</v>
      </c>
      <c r="H11" s="85">
        <v>0</v>
      </c>
      <c r="I11" s="85">
        <v>0</v>
      </c>
      <c r="J11" s="85">
        <v>0</v>
      </c>
      <c r="K11" s="85">
        <v>1.7966958585271007E-4</v>
      </c>
      <c r="L11" s="85">
        <v>0</v>
      </c>
      <c r="M11" s="85">
        <v>4.4472669765522294E-7</v>
      </c>
      <c r="N11" s="85">
        <v>0</v>
      </c>
      <c r="O11" s="85">
        <v>4.4472669765522294E-7</v>
      </c>
      <c r="P11" s="85">
        <v>0</v>
      </c>
      <c r="Q11" s="85">
        <v>0</v>
      </c>
      <c r="R11" s="85">
        <v>0</v>
      </c>
      <c r="S11" s="85">
        <v>0.52458538129977605</v>
      </c>
      <c r="T11" s="85">
        <v>1.0190467550071778E-2</v>
      </c>
      <c r="U11" s="85">
        <v>0</v>
      </c>
      <c r="V11" s="85">
        <v>7.2583844324308935E-2</v>
      </c>
      <c r="W11" s="85">
        <v>7.0328190513801639E-2</v>
      </c>
      <c r="X11" s="85">
        <v>8.5832252647458023E-5</v>
      </c>
      <c r="Y11" s="85">
        <v>0</v>
      </c>
      <c r="Z11" s="85">
        <v>0</v>
      </c>
      <c r="AA11" s="85">
        <v>0</v>
      </c>
      <c r="AB11" s="85">
        <v>2.7128328556968599E-4</v>
      </c>
      <c r="AC11" s="85">
        <v>7.6937718694353567E-5</v>
      </c>
      <c r="AD11" s="85">
        <v>0</v>
      </c>
      <c r="AE11" s="85">
        <v>0</v>
      </c>
      <c r="AF11" s="85">
        <v>1.5787797766760413E-4</v>
      </c>
      <c r="AG11" s="85">
        <v>0.18305217711507568</v>
      </c>
      <c r="AH11" s="85">
        <v>3.2331630919534709E-4</v>
      </c>
      <c r="AI11" s="85">
        <v>0</v>
      </c>
      <c r="AJ11" s="85">
        <v>3.5005772552535563E-2</v>
      </c>
      <c r="AK11" s="85">
        <v>0</v>
      </c>
      <c r="AL11" s="85">
        <v>5.9277621530464666E-3</v>
      </c>
      <c r="AM11" s="85">
        <v>0</v>
      </c>
      <c r="AN11" s="85">
        <v>4.4472669765522294E-7</v>
      </c>
      <c r="AO11" s="85">
        <v>0</v>
      </c>
      <c r="AP11" s="85">
        <v>1.9778775151518387E-2</v>
      </c>
      <c r="AQ11" s="85">
        <v>0</v>
      </c>
      <c r="AR11" s="85">
        <v>0</v>
      </c>
      <c r="AS11" s="85">
        <v>0</v>
      </c>
      <c r="AT11" s="85">
        <v>0</v>
      </c>
      <c r="AU11" s="85">
        <v>1.6632778492305339E-4</v>
      </c>
      <c r="AV11" s="85">
        <v>0</v>
      </c>
      <c r="AW11" s="85">
        <v>4.4472669765522294E-7</v>
      </c>
      <c r="AX11" s="85">
        <v>0</v>
      </c>
      <c r="AY11" s="85">
        <v>0</v>
      </c>
      <c r="AZ11" s="85">
        <v>0</v>
      </c>
      <c r="BA11" s="85">
        <v>0</v>
      </c>
      <c r="BB11" s="85">
        <v>0</v>
      </c>
      <c r="BC11" s="85">
        <v>0</v>
      </c>
      <c r="BD11" s="85">
        <v>2.7217273896499645E-4</v>
      </c>
      <c r="BE11" s="85">
        <v>8.8945339531044588E-7</v>
      </c>
      <c r="BF11" s="85">
        <v>4.4472669765522294E-7</v>
      </c>
      <c r="BG11" s="85">
        <v>0</v>
      </c>
      <c r="BH11" s="85">
        <v>0</v>
      </c>
      <c r="BI11" s="85">
        <v>0</v>
      </c>
      <c r="BJ11" s="85">
        <v>0</v>
      </c>
      <c r="BK11" s="85">
        <v>0</v>
      </c>
      <c r="BL11" s="85">
        <v>0</v>
      </c>
      <c r="BM11" s="85">
        <v>4.7585756649108853E-5</v>
      </c>
      <c r="BN11" s="85">
        <v>0</v>
      </c>
      <c r="BO11" s="85">
        <v>9.9174053577114719E-5</v>
      </c>
      <c r="BP11" s="85">
        <v>7.9072406843098638E-4</v>
      </c>
      <c r="BQ11" s="85">
        <v>2.0368482752609209E-4</v>
      </c>
      <c r="BR11" s="85">
        <v>0</v>
      </c>
      <c r="BS11" s="85">
        <v>0</v>
      </c>
      <c r="BT11" s="85">
        <v>0</v>
      </c>
      <c r="BU11" s="85">
        <v>0</v>
      </c>
    </row>
    <row r="12" spans="1:73" ht="22.5" x14ac:dyDescent="0.25">
      <c r="A12" s="46" t="s">
        <v>7</v>
      </c>
      <c r="B12" s="38" t="s">
        <v>71</v>
      </c>
      <c r="C12" s="85">
        <v>0</v>
      </c>
      <c r="D12" s="85">
        <v>0</v>
      </c>
      <c r="E12" s="85">
        <v>1.0434534679812904E-3</v>
      </c>
      <c r="F12" s="85">
        <v>1.0559933894813819E-5</v>
      </c>
      <c r="G12" s="85">
        <v>0</v>
      </c>
      <c r="H12" s="85">
        <v>6.667278262838075E-2</v>
      </c>
      <c r="I12" s="85">
        <v>8.5733463308519697E-4</v>
      </c>
      <c r="J12" s="85">
        <v>0</v>
      </c>
      <c r="K12" s="85">
        <v>0</v>
      </c>
      <c r="L12" s="85">
        <v>6.3405803079672725E-3</v>
      </c>
      <c r="M12" s="85">
        <v>0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5">
        <v>0</v>
      </c>
      <c r="T12" s="85">
        <v>0</v>
      </c>
      <c r="U12" s="85">
        <v>0</v>
      </c>
      <c r="V12" s="85">
        <v>0</v>
      </c>
      <c r="W12" s="85">
        <v>0</v>
      </c>
      <c r="X12" s="85">
        <v>0</v>
      </c>
      <c r="Y12" s="85">
        <v>0</v>
      </c>
      <c r="Z12" s="85">
        <v>0</v>
      </c>
      <c r="AA12" s="85">
        <v>0</v>
      </c>
      <c r="AB12" s="85">
        <v>1.3199917368517274E-6</v>
      </c>
      <c r="AC12" s="85">
        <v>0</v>
      </c>
      <c r="AD12" s="85">
        <v>0</v>
      </c>
      <c r="AE12" s="85">
        <v>1.0295935547443473E-4</v>
      </c>
      <c r="AF12" s="85">
        <v>0</v>
      </c>
      <c r="AG12" s="85">
        <v>0</v>
      </c>
      <c r="AH12" s="85">
        <v>0</v>
      </c>
      <c r="AI12" s="85">
        <v>0</v>
      </c>
      <c r="AJ12" s="85">
        <v>1.162252724297946E-3</v>
      </c>
      <c r="AK12" s="85">
        <v>1.9799876052775908E-6</v>
      </c>
      <c r="AL12" s="85">
        <v>3.2887594123660788E-3</v>
      </c>
      <c r="AM12" s="85">
        <v>3.7837563136854766E-3</v>
      </c>
      <c r="AN12" s="85">
        <v>0</v>
      </c>
      <c r="AO12" s="85">
        <v>0</v>
      </c>
      <c r="AP12" s="85">
        <v>3.9599752105551817E-6</v>
      </c>
      <c r="AQ12" s="85">
        <v>0</v>
      </c>
      <c r="AR12" s="85">
        <v>4.9479890255887003E-3</v>
      </c>
      <c r="AS12" s="85">
        <v>0.11198083899994786</v>
      </c>
      <c r="AT12" s="85">
        <v>0</v>
      </c>
      <c r="AU12" s="85">
        <v>0</v>
      </c>
      <c r="AV12" s="85">
        <v>0</v>
      </c>
      <c r="AW12" s="85">
        <v>0</v>
      </c>
      <c r="AX12" s="85">
        <v>0</v>
      </c>
      <c r="AY12" s="85">
        <v>0</v>
      </c>
      <c r="AZ12" s="85">
        <v>0</v>
      </c>
      <c r="BA12" s="85">
        <v>0</v>
      </c>
      <c r="BB12" s="85">
        <v>0</v>
      </c>
      <c r="BC12" s="85">
        <v>0</v>
      </c>
      <c r="BD12" s="85">
        <v>4.8179698395088046E-5</v>
      </c>
      <c r="BE12" s="85">
        <v>0</v>
      </c>
      <c r="BF12" s="85">
        <v>1.5179904973794864E-4</v>
      </c>
      <c r="BG12" s="85">
        <v>0</v>
      </c>
      <c r="BH12" s="85">
        <v>0</v>
      </c>
      <c r="BI12" s="85">
        <v>0</v>
      </c>
      <c r="BJ12" s="85">
        <v>0</v>
      </c>
      <c r="BK12" s="85">
        <v>2.1581864897525743E-4</v>
      </c>
      <c r="BL12" s="85">
        <v>4.342772814242183E-4</v>
      </c>
      <c r="BM12" s="85">
        <v>0</v>
      </c>
      <c r="BN12" s="85">
        <v>4.151374012398683E-3</v>
      </c>
      <c r="BO12" s="85">
        <v>7.8143510821622258E-4</v>
      </c>
      <c r="BP12" s="85">
        <v>1.64668969172253E-3</v>
      </c>
      <c r="BQ12" s="85">
        <v>6.5999586842586368E-7</v>
      </c>
      <c r="BR12" s="85">
        <v>0</v>
      </c>
      <c r="BS12" s="85">
        <v>3.2999793421293185E-5</v>
      </c>
      <c r="BT12" s="85">
        <v>7.4579533132122601E-5</v>
      </c>
      <c r="BU12" s="85">
        <v>0</v>
      </c>
    </row>
    <row r="13" spans="1:73" x14ac:dyDescent="0.25">
      <c r="A13" s="46" t="s">
        <v>8</v>
      </c>
      <c r="B13" s="38" t="s">
        <v>72</v>
      </c>
      <c r="C13" s="85">
        <v>0</v>
      </c>
      <c r="D13" s="85">
        <v>0</v>
      </c>
      <c r="E13" s="85">
        <v>7.7190023947091917E-4</v>
      </c>
      <c r="F13" s="85">
        <v>2.2991883656052287E-6</v>
      </c>
      <c r="G13" s="85">
        <v>0</v>
      </c>
      <c r="H13" s="85">
        <v>2.4904390341987546E-3</v>
      </c>
      <c r="I13" s="85">
        <v>0.28484205725522477</v>
      </c>
      <c r="J13" s="85">
        <v>0</v>
      </c>
      <c r="K13" s="85">
        <v>0</v>
      </c>
      <c r="L13" s="85">
        <v>9.3489179287991522E-3</v>
      </c>
      <c r="M13" s="85">
        <v>0</v>
      </c>
      <c r="N13" s="85">
        <v>0</v>
      </c>
      <c r="O13" s="85">
        <v>0</v>
      </c>
      <c r="P13" s="85">
        <v>4.1803424829185981E-7</v>
      </c>
      <c r="Q13" s="85">
        <v>0</v>
      </c>
      <c r="R13" s="85">
        <v>0</v>
      </c>
      <c r="S13" s="85">
        <v>0</v>
      </c>
      <c r="T13" s="85">
        <v>0</v>
      </c>
      <c r="U13" s="85">
        <v>0</v>
      </c>
      <c r="V13" s="85">
        <v>0</v>
      </c>
      <c r="W13" s="85">
        <v>0</v>
      </c>
      <c r="X13" s="85">
        <v>0</v>
      </c>
      <c r="Y13" s="85">
        <v>0</v>
      </c>
      <c r="Z13" s="85">
        <v>0</v>
      </c>
      <c r="AA13" s="85">
        <v>0</v>
      </c>
      <c r="AB13" s="85">
        <v>6.2705137243778971E-7</v>
      </c>
      <c r="AC13" s="85">
        <v>0</v>
      </c>
      <c r="AD13" s="85">
        <v>0</v>
      </c>
      <c r="AE13" s="85">
        <v>0</v>
      </c>
      <c r="AF13" s="85">
        <v>0</v>
      </c>
      <c r="AG13" s="85">
        <v>1.9229575421425551E-3</v>
      </c>
      <c r="AH13" s="85">
        <v>0</v>
      </c>
      <c r="AI13" s="85">
        <v>0</v>
      </c>
      <c r="AJ13" s="85">
        <v>5.791864510083718E-4</v>
      </c>
      <c r="AK13" s="85">
        <v>0</v>
      </c>
      <c r="AL13" s="85">
        <v>8.512849432215433E-3</v>
      </c>
      <c r="AM13" s="85">
        <v>0</v>
      </c>
      <c r="AN13" s="85">
        <v>0</v>
      </c>
      <c r="AO13" s="85">
        <v>0</v>
      </c>
      <c r="AP13" s="85">
        <v>0</v>
      </c>
      <c r="AQ13" s="85">
        <v>0</v>
      </c>
      <c r="AR13" s="85">
        <v>4.376818579615772E-4</v>
      </c>
      <c r="AS13" s="85">
        <v>4.2823428395018119E-2</v>
      </c>
      <c r="AT13" s="85">
        <v>0</v>
      </c>
      <c r="AU13" s="85">
        <v>0</v>
      </c>
      <c r="AV13" s="85">
        <v>0</v>
      </c>
      <c r="AW13" s="85">
        <v>0</v>
      </c>
      <c r="AX13" s="85">
        <v>0</v>
      </c>
      <c r="AY13" s="85">
        <v>0</v>
      </c>
      <c r="AZ13" s="85">
        <v>0</v>
      </c>
      <c r="BA13" s="85">
        <v>0</v>
      </c>
      <c r="BB13" s="85">
        <v>0</v>
      </c>
      <c r="BC13" s="85">
        <v>0</v>
      </c>
      <c r="BD13" s="85">
        <v>2.3096392218125255E-4</v>
      </c>
      <c r="BE13" s="85">
        <v>0</v>
      </c>
      <c r="BF13" s="85">
        <v>2.1967699747737232E-4</v>
      </c>
      <c r="BG13" s="85">
        <v>0</v>
      </c>
      <c r="BH13" s="85">
        <v>0</v>
      </c>
      <c r="BI13" s="85">
        <v>0</v>
      </c>
      <c r="BJ13" s="85">
        <v>0</v>
      </c>
      <c r="BK13" s="85">
        <v>2.8635346007992395E-5</v>
      </c>
      <c r="BL13" s="85">
        <v>9.2803603120792877E-5</v>
      </c>
      <c r="BM13" s="85">
        <v>9.0713431879333576E-5</v>
      </c>
      <c r="BN13" s="85">
        <v>6.1764560185122283E-4</v>
      </c>
      <c r="BO13" s="85">
        <v>1.1284834532638757E-3</v>
      </c>
      <c r="BP13" s="85">
        <v>2.4350494963000833E-4</v>
      </c>
      <c r="BQ13" s="85">
        <v>2.090171241459299E-6</v>
      </c>
      <c r="BR13" s="85">
        <v>0</v>
      </c>
      <c r="BS13" s="85">
        <v>0</v>
      </c>
      <c r="BT13" s="85">
        <v>3.0725517249451693E-5</v>
      </c>
      <c r="BU13" s="85">
        <v>0</v>
      </c>
    </row>
    <row r="14" spans="1:73" x14ac:dyDescent="0.25">
      <c r="A14" s="46" t="s">
        <v>9</v>
      </c>
      <c r="B14" s="38" t="s">
        <v>73</v>
      </c>
      <c r="C14" s="85">
        <v>0</v>
      </c>
      <c r="D14" s="85">
        <v>0</v>
      </c>
      <c r="E14" s="85">
        <v>5.2116200812213505E-4</v>
      </c>
      <c r="F14" s="85">
        <v>4.1626358476208869E-6</v>
      </c>
      <c r="G14" s="85">
        <v>0</v>
      </c>
      <c r="H14" s="85">
        <v>0</v>
      </c>
      <c r="I14" s="85">
        <v>4.279189651354272E-4</v>
      </c>
      <c r="J14" s="85">
        <v>1.220484830522444E-3</v>
      </c>
      <c r="K14" s="85">
        <v>0</v>
      </c>
      <c r="L14" s="85">
        <v>1.0031952392766338E-3</v>
      </c>
      <c r="M14" s="85">
        <v>4.1626358476208872E-5</v>
      </c>
      <c r="N14" s="85">
        <v>0</v>
      </c>
      <c r="O14" s="85">
        <v>0</v>
      </c>
      <c r="P14" s="85">
        <v>0</v>
      </c>
      <c r="Q14" s="85">
        <v>0</v>
      </c>
      <c r="R14" s="85">
        <v>0</v>
      </c>
      <c r="S14" s="85">
        <v>0</v>
      </c>
      <c r="T14" s="85">
        <v>0</v>
      </c>
      <c r="U14" s="85">
        <v>0</v>
      </c>
      <c r="V14" s="85">
        <v>0</v>
      </c>
      <c r="W14" s="85">
        <v>0</v>
      </c>
      <c r="X14" s="85">
        <v>0</v>
      </c>
      <c r="Y14" s="85">
        <v>0</v>
      </c>
      <c r="Z14" s="85">
        <v>0</v>
      </c>
      <c r="AA14" s="85">
        <v>0</v>
      </c>
      <c r="AB14" s="85">
        <v>8.325271695241774E-7</v>
      </c>
      <c r="AC14" s="85">
        <v>0</v>
      </c>
      <c r="AD14" s="85">
        <v>0</v>
      </c>
      <c r="AE14" s="85">
        <v>0</v>
      </c>
      <c r="AF14" s="85">
        <v>0</v>
      </c>
      <c r="AG14" s="85">
        <v>0</v>
      </c>
      <c r="AH14" s="85">
        <v>0</v>
      </c>
      <c r="AI14" s="85">
        <v>0</v>
      </c>
      <c r="AJ14" s="85">
        <v>7.7258521331843659E-4</v>
      </c>
      <c r="AK14" s="85">
        <v>0</v>
      </c>
      <c r="AL14" s="85">
        <v>3.3301086780967095E-5</v>
      </c>
      <c r="AM14" s="85">
        <v>0</v>
      </c>
      <c r="AN14" s="85">
        <v>0</v>
      </c>
      <c r="AO14" s="85">
        <v>0</v>
      </c>
      <c r="AP14" s="85">
        <v>2.4975815085725323E-6</v>
      </c>
      <c r="AQ14" s="85">
        <v>0</v>
      </c>
      <c r="AR14" s="85">
        <v>3.8262948711331192E-3</v>
      </c>
      <c r="AS14" s="85">
        <v>7.3666999122516355E-2</v>
      </c>
      <c r="AT14" s="85">
        <v>0</v>
      </c>
      <c r="AU14" s="85">
        <v>0</v>
      </c>
      <c r="AV14" s="85">
        <v>0</v>
      </c>
      <c r="AW14" s="85">
        <v>0</v>
      </c>
      <c r="AX14" s="85">
        <v>0</v>
      </c>
      <c r="AY14" s="85">
        <v>0</v>
      </c>
      <c r="AZ14" s="85">
        <v>0</v>
      </c>
      <c r="BA14" s="85">
        <v>0</v>
      </c>
      <c r="BB14" s="85">
        <v>0</v>
      </c>
      <c r="BC14" s="85">
        <v>0</v>
      </c>
      <c r="BD14" s="85">
        <v>1.3320434712386838E-5</v>
      </c>
      <c r="BE14" s="85">
        <v>0</v>
      </c>
      <c r="BF14" s="85">
        <v>0</v>
      </c>
      <c r="BG14" s="85">
        <v>0</v>
      </c>
      <c r="BH14" s="85">
        <v>0</v>
      </c>
      <c r="BI14" s="85">
        <v>0</v>
      </c>
      <c r="BJ14" s="85">
        <v>0</v>
      </c>
      <c r="BK14" s="85">
        <v>1.290417112762475E-4</v>
      </c>
      <c r="BL14" s="85">
        <v>2.1312695539818941E-4</v>
      </c>
      <c r="BM14" s="85">
        <v>0</v>
      </c>
      <c r="BN14" s="85">
        <v>4.5597513074839193E-3</v>
      </c>
      <c r="BO14" s="85">
        <v>4.9535366586688553E-4</v>
      </c>
      <c r="BP14" s="85">
        <v>8.491777129146609E-4</v>
      </c>
      <c r="BQ14" s="85">
        <v>2.4975815085725323E-6</v>
      </c>
      <c r="BR14" s="85">
        <v>0</v>
      </c>
      <c r="BS14" s="85">
        <v>8.325271695241774E-7</v>
      </c>
      <c r="BT14" s="85">
        <v>3.746372262858798E-5</v>
      </c>
      <c r="BU14" s="85">
        <v>0</v>
      </c>
    </row>
    <row r="15" spans="1:73" x14ac:dyDescent="0.25">
      <c r="A15" s="46" t="s">
        <v>10</v>
      </c>
      <c r="B15" s="38" t="s">
        <v>74</v>
      </c>
      <c r="C15" s="85">
        <v>0.79861776781460403</v>
      </c>
      <c r="D15" s="85">
        <v>0</v>
      </c>
      <c r="E15" s="85">
        <v>0</v>
      </c>
      <c r="F15" s="85">
        <v>4.8516691374240976E-3</v>
      </c>
      <c r="G15" s="85">
        <v>0</v>
      </c>
      <c r="H15" s="85">
        <v>2.7456726945555392E-3</v>
      </c>
      <c r="I15" s="85">
        <v>0</v>
      </c>
      <c r="J15" s="85">
        <v>5.4249101700931425E-3</v>
      </c>
      <c r="K15" s="85">
        <v>6.390403717335226E-2</v>
      </c>
      <c r="L15" s="85">
        <v>0</v>
      </c>
      <c r="M15" s="85">
        <v>2.1069455174259578E-3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5">
        <v>0</v>
      </c>
      <c r="T15" s="85">
        <v>0</v>
      </c>
      <c r="U15" s="85">
        <v>0</v>
      </c>
      <c r="V15" s="85">
        <v>9.4907455739908018E-7</v>
      </c>
      <c r="W15" s="85">
        <v>0</v>
      </c>
      <c r="X15" s="85">
        <v>0</v>
      </c>
      <c r="Y15" s="85">
        <v>0</v>
      </c>
      <c r="Z15" s="85">
        <v>0</v>
      </c>
      <c r="AA15" s="85">
        <v>9.4907455739908018E-7</v>
      </c>
      <c r="AB15" s="85">
        <v>0</v>
      </c>
      <c r="AC15" s="85">
        <v>0</v>
      </c>
      <c r="AD15" s="85">
        <v>0</v>
      </c>
      <c r="AE15" s="85">
        <v>0</v>
      </c>
      <c r="AF15" s="85">
        <v>0</v>
      </c>
      <c r="AG15" s="85">
        <v>0</v>
      </c>
      <c r="AH15" s="85">
        <v>1.7083342033183442E-5</v>
      </c>
      <c r="AI15" s="85">
        <v>8.1620411936320891E-5</v>
      </c>
      <c r="AJ15" s="85">
        <v>0</v>
      </c>
      <c r="AK15" s="85">
        <v>0</v>
      </c>
      <c r="AL15" s="85">
        <v>6.1215308952240668E-4</v>
      </c>
      <c r="AM15" s="85">
        <v>0</v>
      </c>
      <c r="AN15" s="85">
        <v>0</v>
      </c>
      <c r="AO15" s="85">
        <v>0</v>
      </c>
      <c r="AP15" s="85">
        <v>4.7453727869954006E-6</v>
      </c>
      <c r="AQ15" s="85">
        <v>0</v>
      </c>
      <c r="AR15" s="85">
        <v>0</v>
      </c>
      <c r="AS15" s="85">
        <v>0</v>
      </c>
      <c r="AT15" s="85">
        <v>0</v>
      </c>
      <c r="AU15" s="85">
        <v>1.8981491147981604E-6</v>
      </c>
      <c r="AV15" s="85">
        <v>0</v>
      </c>
      <c r="AW15" s="85">
        <v>0</v>
      </c>
      <c r="AX15" s="85">
        <v>0</v>
      </c>
      <c r="AY15" s="85">
        <v>0</v>
      </c>
      <c r="AZ15" s="85">
        <v>0</v>
      </c>
      <c r="BA15" s="85">
        <v>0</v>
      </c>
      <c r="BB15" s="85">
        <v>0</v>
      </c>
      <c r="BC15" s="85">
        <v>7.5831057136186504E-4</v>
      </c>
      <c r="BD15" s="85">
        <v>5.0585673909370969E-4</v>
      </c>
      <c r="BE15" s="85">
        <v>0</v>
      </c>
      <c r="BF15" s="85">
        <v>7.5641242224706688E-4</v>
      </c>
      <c r="BG15" s="85">
        <v>0</v>
      </c>
      <c r="BH15" s="85">
        <v>0</v>
      </c>
      <c r="BI15" s="85">
        <v>0</v>
      </c>
      <c r="BJ15" s="85">
        <v>0</v>
      </c>
      <c r="BK15" s="85">
        <v>1.148380214452887E-4</v>
      </c>
      <c r="BL15" s="85">
        <v>0</v>
      </c>
      <c r="BM15" s="85">
        <v>1.8032416590582522E-5</v>
      </c>
      <c r="BN15" s="85">
        <v>1.0439820131389881E-5</v>
      </c>
      <c r="BO15" s="85">
        <v>3.7013907738564124E-5</v>
      </c>
      <c r="BP15" s="85">
        <v>3.2173627495828816E-4</v>
      </c>
      <c r="BQ15" s="85">
        <v>6.1689846230940205E-5</v>
      </c>
      <c r="BR15" s="85">
        <v>0</v>
      </c>
      <c r="BS15" s="85">
        <v>0</v>
      </c>
      <c r="BT15" s="85">
        <v>0</v>
      </c>
      <c r="BU15" s="85">
        <v>0</v>
      </c>
    </row>
    <row r="16" spans="1:73" x14ac:dyDescent="0.25">
      <c r="A16" s="46" t="s">
        <v>11</v>
      </c>
      <c r="B16" s="38" t="s">
        <v>75</v>
      </c>
      <c r="C16" s="85">
        <v>0</v>
      </c>
      <c r="D16" s="85">
        <v>0</v>
      </c>
      <c r="E16" s="85">
        <v>8.7954265350528925E-4</v>
      </c>
      <c r="F16" s="85">
        <v>1.2940217372124184E-5</v>
      </c>
      <c r="G16" s="85">
        <v>0</v>
      </c>
      <c r="H16" s="85">
        <v>7.7660910622702872E-3</v>
      </c>
      <c r="I16" s="85">
        <v>5.6664035489134339E-2</v>
      </c>
      <c r="J16" s="85">
        <v>4.1314584919000122E-3</v>
      </c>
      <c r="K16" s="85">
        <v>7.5484993465190234E-2</v>
      </c>
      <c r="L16" s="85">
        <v>0.11103843675900101</v>
      </c>
      <c r="M16" s="85">
        <v>1.5929407585084869E-2</v>
      </c>
      <c r="N16" s="85">
        <v>0</v>
      </c>
      <c r="O16" s="85">
        <v>8.7444499211627059E-5</v>
      </c>
      <c r="P16" s="85">
        <v>0</v>
      </c>
      <c r="Q16" s="85">
        <v>1.5096920267478216E-4</v>
      </c>
      <c r="R16" s="85">
        <v>0</v>
      </c>
      <c r="S16" s="85">
        <v>0</v>
      </c>
      <c r="T16" s="85">
        <v>4.860541708869421E-2</v>
      </c>
      <c r="U16" s="85">
        <v>0</v>
      </c>
      <c r="V16" s="85">
        <v>0</v>
      </c>
      <c r="W16" s="85">
        <v>0</v>
      </c>
      <c r="X16" s="85">
        <v>0</v>
      </c>
      <c r="Y16" s="85">
        <v>0</v>
      </c>
      <c r="Z16" s="85">
        <v>3.9212779915527831E-7</v>
      </c>
      <c r="AA16" s="85">
        <v>0</v>
      </c>
      <c r="AB16" s="85">
        <v>2.7448945940869482E-6</v>
      </c>
      <c r="AC16" s="85">
        <v>0</v>
      </c>
      <c r="AD16" s="85">
        <v>0</v>
      </c>
      <c r="AE16" s="85">
        <v>0</v>
      </c>
      <c r="AF16" s="85">
        <v>0</v>
      </c>
      <c r="AG16" s="85">
        <v>3.1436885658278663E-3</v>
      </c>
      <c r="AH16" s="85">
        <v>0</v>
      </c>
      <c r="AI16" s="85">
        <v>0</v>
      </c>
      <c r="AJ16" s="85">
        <v>2.5872592188265261E-3</v>
      </c>
      <c r="AK16" s="85">
        <v>3.9212779915527831E-7</v>
      </c>
      <c r="AL16" s="85">
        <v>2.7566584280616065E-3</v>
      </c>
      <c r="AM16" s="85">
        <v>3.4860161344904241E-4</v>
      </c>
      <c r="AN16" s="85">
        <v>0</v>
      </c>
      <c r="AO16" s="85">
        <v>0</v>
      </c>
      <c r="AP16" s="85">
        <v>3.4115118526509213E-5</v>
      </c>
      <c r="AQ16" s="85">
        <v>0</v>
      </c>
      <c r="AR16" s="85">
        <v>4.5047641566958374E-3</v>
      </c>
      <c r="AS16" s="85">
        <v>9.499727275115688E-2</v>
      </c>
      <c r="AT16" s="85">
        <v>0</v>
      </c>
      <c r="AU16" s="85">
        <v>1.0587450577192514E-5</v>
      </c>
      <c r="AV16" s="85">
        <v>0</v>
      </c>
      <c r="AW16" s="85">
        <v>2.3527667949316699E-6</v>
      </c>
      <c r="AX16" s="85">
        <v>0</v>
      </c>
      <c r="AY16" s="85">
        <v>0</v>
      </c>
      <c r="AZ16" s="85">
        <v>0</v>
      </c>
      <c r="BA16" s="85">
        <v>0</v>
      </c>
      <c r="BB16" s="85">
        <v>0</v>
      </c>
      <c r="BC16" s="85">
        <v>0</v>
      </c>
      <c r="BD16" s="85">
        <v>1.4402854062973373E-3</v>
      </c>
      <c r="BE16" s="85">
        <v>0</v>
      </c>
      <c r="BF16" s="85">
        <v>2.2351284551850863E-5</v>
      </c>
      <c r="BG16" s="85">
        <v>0</v>
      </c>
      <c r="BH16" s="85">
        <v>0</v>
      </c>
      <c r="BI16" s="85">
        <v>0</v>
      </c>
      <c r="BJ16" s="85">
        <v>0</v>
      </c>
      <c r="BK16" s="85">
        <v>1.6986976259406657E-3</v>
      </c>
      <c r="BL16" s="85">
        <v>4.0428376092909194E-4</v>
      </c>
      <c r="BM16" s="85">
        <v>9.9090694846538821E-4</v>
      </c>
      <c r="BN16" s="85">
        <v>4.4502583926132539E-3</v>
      </c>
      <c r="BO16" s="85">
        <v>3.5503250935518898E-3</v>
      </c>
      <c r="BP16" s="85">
        <v>3.270345844955021E-4</v>
      </c>
      <c r="BQ16" s="85">
        <v>9.6855566391353747E-5</v>
      </c>
      <c r="BR16" s="85">
        <v>0</v>
      </c>
      <c r="BS16" s="85">
        <v>3.9212779915527834E-6</v>
      </c>
      <c r="BT16" s="85">
        <v>8.1954710023453167E-5</v>
      </c>
      <c r="BU16" s="85">
        <v>0</v>
      </c>
    </row>
    <row r="17" spans="1:73" x14ac:dyDescent="0.25">
      <c r="A17" s="46" t="s">
        <v>178</v>
      </c>
      <c r="B17" s="38" t="s">
        <v>179</v>
      </c>
      <c r="C17" s="85">
        <v>0</v>
      </c>
      <c r="D17" s="85">
        <v>0</v>
      </c>
      <c r="E17" s="85">
        <v>2.8567164131197107E-4</v>
      </c>
      <c r="F17" s="85">
        <v>4.2529766824535021E-5</v>
      </c>
      <c r="G17" s="85">
        <v>0</v>
      </c>
      <c r="H17" s="85">
        <v>1.6048968613032084E-6</v>
      </c>
      <c r="I17" s="85">
        <v>2.3431494175026843E-4</v>
      </c>
      <c r="J17" s="85">
        <v>0</v>
      </c>
      <c r="K17" s="85">
        <v>0</v>
      </c>
      <c r="L17" s="85">
        <v>1.2036726459774063E-5</v>
      </c>
      <c r="M17" s="85">
        <v>1.7990091366778316E-2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5">
        <v>0</v>
      </c>
      <c r="V17" s="85">
        <v>0</v>
      </c>
      <c r="W17" s="85">
        <v>0</v>
      </c>
      <c r="X17" s="85">
        <v>0</v>
      </c>
      <c r="Y17" s="85">
        <v>0</v>
      </c>
      <c r="Z17" s="85">
        <v>0</v>
      </c>
      <c r="AA17" s="85">
        <v>0</v>
      </c>
      <c r="AB17" s="85">
        <v>1.6048968613032084E-6</v>
      </c>
      <c r="AC17" s="85">
        <v>0</v>
      </c>
      <c r="AD17" s="85">
        <v>0</v>
      </c>
      <c r="AE17" s="85">
        <v>0</v>
      </c>
      <c r="AF17" s="85">
        <v>0</v>
      </c>
      <c r="AG17" s="85">
        <v>0</v>
      </c>
      <c r="AH17" s="85">
        <v>0</v>
      </c>
      <c r="AI17" s="85">
        <v>0</v>
      </c>
      <c r="AJ17" s="85">
        <v>1.3858284397353204E-3</v>
      </c>
      <c r="AK17" s="85">
        <v>8.0244843065160419E-7</v>
      </c>
      <c r="AL17" s="85">
        <v>4.7745681623770451E-4</v>
      </c>
      <c r="AM17" s="85">
        <v>0</v>
      </c>
      <c r="AN17" s="85">
        <v>0</v>
      </c>
      <c r="AO17" s="85">
        <v>0</v>
      </c>
      <c r="AP17" s="85">
        <v>3.2097937226064168E-6</v>
      </c>
      <c r="AQ17" s="85">
        <v>0</v>
      </c>
      <c r="AR17" s="85">
        <v>2.4651215789617282E-3</v>
      </c>
      <c r="AS17" s="85">
        <v>0.47161097942040758</v>
      </c>
      <c r="AT17" s="85">
        <v>0</v>
      </c>
      <c r="AU17" s="85">
        <v>0</v>
      </c>
      <c r="AV17" s="85">
        <v>0</v>
      </c>
      <c r="AW17" s="85">
        <v>0</v>
      </c>
      <c r="AX17" s="85">
        <v>0</v>
      </c>
      <c r="AY17" s="85">
        <v>0</v>
      </c>
      <c r="AZ17" s="85">
        <v>0</v>
      </c>
      <c r="BA17" s="85">
        <v>0</v>
      </c>
      <c r="BB17" s="85">
        <v>0</v>
      </c>
      <c r="BC17" s="85">
        <v>0</v>
      </c>
      <c r="BD17" s="85">
        <v>3.8517524671277003E-5</v>
      </c>
      <c r="BE17" s="85">
        <v>0</v>
      </c>
      <c r="BF17" s="85">
        <v>1.6048968613032084E-6</v>
      </c>
      <c r="BG17" s="85">
        <v>0</v>
      </c>
      <c r="BH17" s="85">
        <v>0</v>
      </c>
      <c r="BI17" s="85">
        <v>0</v>
      </c>
      <c r="BJ17" s="85">
        <v>0</v>
      </c>
      <c r="BK17" s="85">
        <v>1.9339007178703662E-4</v>
      </c>
      <c r="BL17" s="85">
        <v>4.8708619740552375E-4</v>
      </c>
      <c r="BM17" s="85">
        <v>0</v>
      </c>
      <c r="BN17" s="85">
        <v>1.7942746909369869E-3</v>
      </c>
      <c r="BO17" s="85">
        <v>1.3882357850272752E-4</v>
      </c>
      <c r="BP17" s="85">
        <v>1.3473109150640434E-3</v>
      </c>
      <c r="BQ17" s="85">
        <v>8.0244843065160419E-7</v>
      </c>
      <c r="BR17" s="85">
        <v>0</v>
      </c>
      <c r="BS17" s="85">
        <v>2.4073452919548127E-6</v>
      </c>
      <c r="BT17" s="85">
        <v>4.437539821503371E-4</v>
      </c>
      <c r="BU17" s="85">
        <v>0</v>
      </c>
    </row>
    <row r="18" spans="1:73" x14ac:dyDescent="0.25">
      <c r="A18" s="46" t="s">
        <v>12</v>
      </c>
      <c r="B18" s="38" t="s">
        <v>76</v>
      </c>
      <c r="C18" s="85">
        <v>1.0186524991181278E-3</v>
      </c>
      <c r="D18" s="85">
        <v>3.2995222291812146E-4</v>
      </c>
      <c r="E18" s="85">
        <v>5.7699645091390771E-3</v>
      </c>
      <c r="F18" s="85">
        <v>4.9840783054613692E-3</v>
      </c>
      <c r="G18" s="85">
        <v>0</v>
      </c>
      <c r="H18" s="85">
        <v>3.5994787954704161E-6</v>
      </c>
      <c r="I18" s="85">
        <v>4.7213163533920289E-3</v>
      </c>
      <c r="J18" s="85">
        <v>7.1989575909408322E-6</v>
      </c>
      <c r="K18" s="85">
        <v>0</v>
      </c>
      <c r="L18" s="85">
        <v>0</v>
      </c>
      <c r="M18" s="85">
        <v>0</v>
      </c>
      <c r="N18" s="85">
        <v>4.0497735927837647E-2</v>
      </c>
      <c r="O18" s="85">
        <v>0.54452075339490846</v>
      </c>
      <c r="P18" s="85">
        <v>3.1915378653171023E-4</v>
      </c>
      <c r="Q18" s="85">
        <v>6.6470375089687018E-4</v>
      </c>
      <c r="R18" s="85">
        <v>0</v>
      </c>
      <c r="S18" s="85">
        <v>0</v>
      </c>
      <c r="T18" s="85">
        <v>1.1998262651568053E-6</v>
      </c>
      <c r="U18" s="85">
        <v>2.8867819939672737E-3</v>
      </c>
      <c r="V18" s="85">
        <v>0</v>
      </c>
      <c r="W18" s="85">
        <v>1.1998262651568053E-6</v>
      </c>
      <c r="X18" s="85">
        <v>1.0378497193606366E-3</v>
      </c>
      <c r="Y18" s="85">
        <v>0</v>
      </c>
      <c r="Z18" s="85">
        <v>0</v>
      </c>
      <c r="AA18" s="85">
        <v>0</v>
      </c>
      <c r="AB18" s="85">
        <v>0.1351940239053385</v>
      </c>
      <c r="AC18" s="85">
        <v>0</v>
      </c>
      <c r="AD18" s="85">
        <v>2.8695044957490156E-2</v>
      </c>
      <c r="AE18" s="85">
        <v>1.5957689326585512E-4</v>
      </c>
      <c r="AF18" s="85">
        <v>6.479061831846748E-5</v>
      </c>
      <c r="AG18" s="85">
        <v>9.8385753742858033E-5</v>
      </c>
      <c r="AH18" s="85">
        <v>0</v>
      </c>
      <c r="AI18" s="85">
        <v>0</v>
      </c>
      <c r="AJ18" s="85">
        <v>7.1425657564784624E-3</v>
      </c>
      <c r="AK18" s="85">
        <v>7.8060696811101749E-3</v>
      </c>
      <c r="AL18" s="85">
        <v>2.2460747683735395E-3</v>
      </c>
      <c r="AM18" s="85">
        <v>3.4794961689547352E-5</v>
      </c>
      <c r="AN18" s="85">
        <v>0</v>
      </c>
      <c r="AO18" s="85">
        <v>0</v>
      </c>
      <c r="AP18" s="85">
        <v>1.0209321690219257E-2</v>
      </c>
      <c r="AQ18" s="85">
        <v>0</v>
      </c>
      <c r="AR18" s="85">
        <v>1.8249357493035009E-3</v>
      </c>
      <c r="AS18" s="85">
        <v>4.0612919249292702E-2</v>
      </c>
      <c r="AT18" s="85">
        <v>5.2792355666899434E-5</v>
      </c>
      <c r="AU18" s="85">
        <v>0</v>
      </c>
      <c r="AV18" s="85">
        <v>0</v>
      </c>
      <c r="AW18" s="85">
        <v>0</v>
      </c>
      <c r="AX18" s="85">
        <v>8.2788012295819562E-5</v>
      </c>
      <c r="AY18" s="85">
        <v>0</v>
      </c>
      <c r="AZ18" s="85">
        <v>1.35580367962719E-4</v>
      </c>
      <c r="BA18" s="85">
        <v>0</v>
      </c>
      <c r="BB18" s="85">
        <v>0</v>
      </c>
      <c r="BC18" s="85">
        <v>0</v>
      </c>
      <c r="BD18" s="85">
        <v>1.1422346044292785E-3</v>
      </c>
      <c r="BE18" s="85">
        <v>5.6511817088885535E-4</v>
      </c>
      <c r="BF18" s="85">
        <v>0</v>
      </c>
      <c r="BG18" s="85">
        <v>0</v>
      </c>
      <c r="BH18" s="85">
        <v>0</v>
      </c>
      <c r="BI18" s="85">
        <v>0</v>
      </c>
      <c r="BJ18" s="85">
        <v>2.0984961377592524E-3</v>
      </c>
      <c r="BK18" s="85">
        <v>8.9986969886760398E-5</v>
      </c>
      <c r="BL18" s="85">
        <v>0</v>
      </c>
      <c r="BM18" s="85">
        <v>0</v>
      </c>
      <c r="BN18" s="85">
        <v>1.4385916919230095E-3</v>
      </c>
      <c r="BO18" s="85">
        <v>1.4133953403547166E-3</v>
      </c>
      <c r="BP18" s="85">
        <v>1.0798436386411248E-4</v>
      </c>
      <c r="BQ18" s="85">
        <v>0</v>
      </c>
      <c r="BR18" s="85">
        <v>5.8671504366167781E-4</v>
      </c>
      <c r="BS18" s="85">
        <v>2.3276629544042023E-4</v>
      </c>
      <c r="BT18" s="85">
        <v>1.0858427699669089E-3</v>
      </c>
      <c r="BU18" s="85">
        <v>0</v>
      </c>
    </row>
    <row r="19" spans="1:73" x14ac:dyDescent="0.25">
      <c r="A19" s="46" t="s">
        <v>13</v>
      </c>
      <c r="B19" s="38" t="s">
        <v>77</v>
      </c>
      <c r="C19" s="85">
        <v>0</v>
      </c>
      <c r="D19" s="85">
        <v>1.3655875043714274E-4</v>
      </c>
      <c r="E19" s="85">
        <v>3.3230585446318871E-4</v>
      </c>
      <c r="F19" s="85">
        <v>2.1431599926962345E-4</v>
      </c>
      <c r="G19" s="85">
        <v>0</v>
      </c>
      <c r="H19" s="85">
        <v>2.2437415085989457E-5</v>
      </c>
      <c r="I19" s="85">
        <v>2.8627046833848619E-4</v>
      </c>
      <c r="J19" s="85">
        <v>0</v>
      </c>
      <c r="K19" s="85">
        <v>0</v>
      </c>
      <c r="L19" s="85">
        <v>0</v>
      </c>
      <c r="M19" s="85">
        <v>0</v>
      </c>
      <c r="N19" s="85">
        <v>2.7853342865366225E-5</v>
      </c>
      <c r="O19" s="85">
        <v>0.17076188177184398</v>
      </c>
      <c r="P19" s="85">
        <v>1.1605559527235926E-5</v>
      </c>
      <c r="Q19" s="85">
        <v>0</v>
      </c>
      <c r="R19" s="85">
        <v>0</v>
      </c>
      <c r="S19" s="85">
        <v>0</v>
      </c>
      <c r="T19" s="85">
        <v>1.5087227385406705E-5</v>
      </c>
      <c r="U19" s="85">
        <v>0</v>
      </c>
      <c r="V19" s="85">
        <v>0</v>
      </c>
      <c r="W19" s="85">
        <v>3.7602012868244401E-4</v>
      </c>
      <c r="X19" s="85">
        <v>0</v>
      </c>
      <c r="Y19" s="85">
        <v>0</v>
      </c>
      <c r="Z19" s="85">
        <v>0</v>
      </c>
      <c r="AA19" s="85">
        <v>0</v>
      </c>
      <c r="AB19" s="85">
        <v>2.3721763673670232E-3</v>
      </c>
      <c r="AC19" s="85">
        <v>0</v>
      </c>
      <c r="AD19" s="85">
        <v>1.1477898372436331E-3</v>
      </c>
      <c r="AE19" s="85">
        <v>0</v>
      </c>
      <c r="AF19" s="85">
        <v>0</v>
      </c>
      <c r="AG19" s="85">
        <v>0</v>
      </c>
      <c r="AH19" s="85">
        <v>5.7640945651938432E-5</v>
      </c>
      <c r="AI19" s="85">
        <v>2.1508970323810584E-4</v>
      </c>
      <c r="AJ19" s="85">
        <v>3.696757561408884E-3</v>
      </c>
      <c r="AK19" s="85">
        <v>6.4720336963552353E-4</v>
      </c>
      <c r="AL19" s="85">
        <v>6.158296737135624E-3</v>
      </c>
      <c r="AM19" s="85">
        <v>2.4170511975390024E-3</v>
      </c>
      <c r="AN19" s="85">
        <v>0</v>
      </c>
      <c r="AO19" s="85">
        <v>0</v>
      </c>
      <c r="AP19" s="85">
        <v>1.4429579012196667E-4</v>
      </c>
      <c r="AQ19" s="85">
        <v>1.6363838933402657E-4</v>
      </c>
      <c r="AR19" s="85">
        <v>1.7214913298733292E-4</v>
      </c>
      <c r="AS19" s="85">
        <v>1.3876380674731756E-3</v>
      </c>
      <c r="AT19" s="85">
        <v>1.9342599212059876E-5</v>
      </c>
      <c r="AU19" s="85">
        <v>4.9903905967114486E-5</v>
      </c>
      <c r="AV19" s="85">
        <v>0</v>
      </c>
      <c r="AW19" s="85">
        <v>0</v>
      </c>
      <c r="AX19" s="85">
        <v>5.0677609935596878E-5</v>
      </c>
      <c r="AY19" s="85">
        <v>0</v>
      </c>
      <c r="AZ19" s="85">
        <v>9.7486700028781789E-5</v>
      </c>
      <c r="BA19" s="85">
        <v>0</v>
      </c>
      <c r="BB19" s="85">
        <v>0</v>
      </c>
      <c r="BC19" s="85">
        <v>4.9903905967114486E-5</v>
      </c>
      <c r="BD19" s="85">
        <v>4.8743350014390895E-5</v>
      </c>
      <c r="BE19" s="85">
        <v>8.8975956375475444E-6</v>
      </c>
      <c r="BF19" s="85">
        <v>1.265005988468716E-4</v>
      </c>
      <c r="BG19" s="85">
        <v>0</v>
      </c>
      <c r="BH19" s="85">
        <v>0</v>
      </c>
      <c r="BI19" s="85">
        <v>0</v>
      </c>
      <c r="BJ19" s="85">
        <v>6.2244484264408688E-4</v>
      </c>
      <c r="BK19" s="85">
        <v>1.5152992222727708E-3</v>
      </c>
      <c r="BL19" s="85">
        <v>1.6634635322371494E-5</v>
      </c>
      <c r="BM19" s="85">
        <v>2.0116303180542271E-4</v>
      </c>
      <c r="BN19" s="85">
        <v>5.7331464064545477E-4</v>
      </c>
      <c r="BO19" s="85">
        <v>1.0085231229168021E-3</v>
      </c>
      <c r="BP19" s="85">
        <v>1.7872561671943327E-3</v>
      </c>
      <c r="BQ19" s="85">
        <v>1.8917062029394561E-4</v>
      </c>
      <c r="BR19" s="85">
        <v>6.5494040932034749E-4</v>
      </c>
      <c r="BS19" s="85">
        <v>3.8066235249333837E-4</v>
      </c>
      <c r="BT19" s="85">
        <v>3.2294403644455173E-3</v>
      </c>
      <c r="BU19" s="85">
        <v>0</v>
      </c>
    </row>
    <row r="20" spans="1:73" x14ac:dyDescent="0.25">
      <c r="A20" s="46" t="s">
        <v>14</v>
      </c>
      <c r="B20" s="38" t="s">
        <v>78</v>
      </c>
      <c r="C20" s="85">
        <v>1.2878403517672923E-3</v>
      </c>
      <c r="D20" s="85">
        <v>0</v>
      </c>
      <c r="E20" s="85">
        <v>9.2508033147302546E-4</v>
      </c>
      <c r="F20" s="85">
        <v>1.9372568915947911E-3</v>
      </c>
      <c r="G20" s="85">
        <v>7.2721122949433441E-5</v>
      </c>
      <c r="H20" s="85">
        <v>0</v>
      </c>
      <c r="I20" s="85">
        <v>1.4797902925756806E-3</v>
      </c>
      <c r="J20" s="85">
        <v>5.0735667174023333E-6</v>
      </c>
      <c r="K20" s="85">
        <v>0</v>
      </c>
      <c r="L20" s="85">
        <v>9.3438187045492979E-4</v>
      </c>
      <c r="M20" s="85">
        <v>9.7074243192964648E-4</v>
      </c>
      <c r="N20" s="85">
        <v>4.4309149331980379E-4</v>
      </c>
      <c r="O20" s="85">
        <v>0</v>
      </c>
      <c r="P20" s="85">
        <v>0.13904701505158126</v>
      </c>
      <c r="Q20" s="85">
        <v>3.1102655166582106E-2</v>
      </c>
      <c r="R20" s="85">
        <v>0</v>
      </c>
      <c r="S20" s="85">
        <v>0</v>
      </c>
      <c r="T20" s="85">
        <v>1.7114831726703871E-3</v>
      </c>
      <c r="U20" s="85">
        <v>1.6827329612717739E-4</v>
      </c>
      <c r="V20" s="85">
        <v>3.1861998985286653E-3</v>
      </c>
      <c r="W20" s="85">
        <v>4.8562489430069335E-3</v>
      </c>
      <c r="X20" s="85">
        <v>0</v>
      </c>
      <c r="Y20" s="85">
        <v>0</v>
      </c>
      <c r="Z20" s="85">
        <v>0</v>
      </c>
      <c r="AA20" s="85">
        <v>0</v>
      </c>
      <c r="AB20" s="85">
        <v>5.0549636394385247E-3</v>
      </c>
      <c r="AC20" s="85">
        <v>1.6319972940977506E-4</v>
      </c>
      <c r="AD20" s="85">
        <v>8.2433620835447308E-2</v>
      </c>
      <c r="AE20" s="85">
        <v>9.2085235920852349E-4</v>
      </c>
      <c r="AF20" s="85">
        <v>9.0478606460341618E-5</v>
      </c>
      <c r="AG20" s="85">
        <v>7.6095044816506001E-3</v>
      </c>
      <c r="AH20" s="85">
        <v>0</v>
      </c>
      <c r="AI20" s="85">
        <v>0</v>
      </c>
      <c r="AJ20" s="85">
        <v>6.0196177913072885E-2</v>
      </c>
      <c r="AK20" s="85">
        <v>0</v>
      </c>
      <c r="AL20" s="85">
        <v>1.0865043125317097E-2</v>
      </c>
      <c r="AM20" s="85">
        <v>0</v>
      </c>
      <c r="AN20" s="85">
        <v>0</v>
      </c>
      <c r="AO20" s="85">
        <v>0</v>
      </c>
      <c r="AP20" s="85">
        <v>6.7165567393877891E-3</v>
      </c>
      <c r="AQ20" s="85">
        <v>0</v>
      </c>
      <c r="AR20" s="85">
        <v>0</v>
      </c>
      <c r="AS20" s="85">
        <v>4.3598849991544055E-3</v>
      </c>
      <c r="AT20" s="85">
        <v>0</v>
      </c>
      <c r="AU20" s="85">
        <v>1.2683916793505835E-5</v>
      </c>
      <c r="AV20" s="85">
        <v>0</v>
      </c>
      <c r="AW20" s="85">
        <v>0</v>
      </c>
      <c r="AX20" s="85">
        <v>3.9489260950448165E-4</v>
      </c>
      <c r="AY20" s="85">
        <v>3.2809064772535091E-4</v>
      </c>
      <c r="AZ20" s="85">
        <v>3.3992897006595636E-4</v>
      </c>
      <c r="BA20" s="85">
        <v>0</v>
      </c>
      <c r="BB20" s="85">
        <v>0</v>
      </c>
      <c r="BC20" s="85">
        <v>0</v>
      </c>
      <c r="BD20" s="85">
        <v>8.7519025875190258E-4</v>
      </c>
      <c r="BE20" s="85">
        <v>1.4375105699306611E-5</v>
      </c>
      <c r="BF20" s="85">
        <v>2.1055301877219684E-4</v>
      </c>
      <c r="BG20" s="85">
        <v>0</v>
      </c>
      <c r="BH20" s="85">
        <v>0</v>
      </c>
      <c r="BI20" s="85">
        <v>0</v>
      </c>
      <c r="BJ20" s="85">
        <v>3.450870962286487E-3</v>
      </c>
      <c r="BK20" s="85">
        <v>3.3739218670725518E-4</v>
      </c>
      <c r="BL20" s="85">
        <v>0</v>
      </c>
      <c r="BM20" s="85">
        <v>0</v>
      </c>
      <c r="BN20" s="85">
        <v>4.667681380010147E-4</v>
      </c>
      <c r="BO20" s="85">
        <v>0</v>
      </c>
      <c r="BP20" s="85">
        <v>1.2853035684085913E-4</v>
      </c>
      <c r="BQ20" s="85">
        <v>8.4559445290038892E-7</v>
      </c>
      <c r="BR20" s="85">
        <v>2.3253847454760695E-4</v>
      </c>
      <c r="BS20" s="85">
        <v>1.0400811770674784E-4</v>
      </c>
      <c r="BT20" s="85">
        <v>3.5582614578048366E-3</v>
      </c>
      <c r="BU20" s="85">
        <v>0</v>
      </c>
    </row>
    <row r="21" spans="1:73" x14ac:dyDescent="0.25">
      <c r="A21" s="46" t="s">
        <v>15</v>
      </c>
      <c r="B21" s="38" t="s">
        <v>79</v>
      </c>
      <c r="C21" s="85">
        <v>0</v>
      </c>
      <c r="D21" s="85">
        <v>0</v>
      </c>
      <c r="E21" s="85">
        <v>0</v>
      </c>
      <c r="F21" s="85">
        <v>3.0990032365989798E-5</v>
      </c>
      <c r="G21" s="85">
        <v>4.9584051785583681E-6</v>
      </c>
      <c r="H21" s="85">
        <v>1.6548677283438555E-3</v>
      </c>
      <c r="I21" s="85">
        <v>3.3510141797992089E-2</v>
      </c>
      <c r="J21" s="85">
        <v>6.2028409182470545E-2</v>
      </c>
      <c r="K21" s="85">
        <v>3.2762662217324418E-3</v>
      </c>
      <c r="L21" s="85">
        <v>2.1637240597934079E-2</v>
      </c>
      <c r="M21" s="85">
        <v>2.0867448193962891E-2</v>
      </c>
      <c r="N21" s="85">
        <v>0</v>
      </c>
      <c r="O21" s="85">
        <v>8.1888061523891446E-3</v>
      </c>
      <c r="P21" s="85">
        <v>5.4706084335034474E-2</v>
      </c>
      <c r="Q21" s="85">
        <v>8.6063038684237592E-2</v>
      </c>
      <c r="R21" s="85">
        <v>5.161451870620333E-2</v>
      </c>
      <c r="S21" s="85">
        <v>0</v>
      </c>
      <c r="T21" s="85">
        <v>3.8675560392755271E-3</v>
      </c>
      <c r="U21" s="85">
        <v>2.837447363430026E-3</v>
      </c>
      <c r="V21" s="85">
        <v>2.6787783977161583E-3</v>
      </c>
      <c r="W21" s="85">
        <v>1.4338468175096162E-2</v>
      </c>
      <c r="X21" s="85">
        <v>3.5911249505708983E-3</v>
      </c>
      <c r="Y21" s="85">
        <v>1.8953503795039362E-3</v>
      </c>
      <c r="Z21" s="85">
        <v>1.6858577607098452E-3</v>
      </c>
      <c r="AA21" s="85">
        <v>0</v>
      </c>
      <c r="AB21" s="85">
        <v>8.906535301985468E-3</v>
      </c>
      <c r="AC21" s="85">
        <v>7.3136476383735925E-5</v>
      </c>
      <c r="AD21" s="85">
        <v>1.3598426202196324E-3</v>
      </c>
      <c r="AE21" s="85">
        <v>7.2640635865880098E-4</v>
      </c>
      <c r="AF21" s="85">
        <v>2.2188863174048696E-4</v>
      </c>
      <c r="AG21" s="85">
        <v>6.851276355473025E-3</v>
      </c>
      <c r="AH21" s="85">
        <v>6.74591024542866E-3</v>
      </c>
      <c r="AI21" s="85">
        <v>0</v>
      </c>
      <c r="AJ21" s="85">
        <v>9.2970097097969399E-4</v>
      </c>
      <c r="AK21" s="85">
        <v>2.0503005413338854E-3</v>
      </c>
      <c r="AL21" s="85">
        <v>1.5643768338351651E-3</v>
      </c>
      <c r="AM21" s="85">
        <v>1.0927085412248004E-2</v>
      </c>
      <c r="AN21" s="85">
        <v>8.3673087388172463E-4</v>
      </c>
      <c r="AO21" s="85">
        <v>0</v>
      </c>
      <c r="AP21" s="85">
        <v>2.4708972606050986E-2</v>
      </c>
      <c r="AQ21" s="85">
        <v>9.5325339557784624E-4</v>
      </c>
      <c r="AR21" s="85">
        <v>0</v>
      </c>
      <c r="AS21" s="85">
        <v>3.278745424321721E-3</v>
      </c>
      <c r="AT21" s="85">
        <v>1.1722909443406622E-2</v>
      </c>
      <c r="AU21" s="85">
        <v>6.1980064731979599E-6</v>
      </c>
      <c r="AV21" s="85">
        <v>1.3635614241035513E-5</v>
      </c>
      <c r="AW21" s="85">
        <v>0</v>
      </c>
      <c r="AX21" s="85">
        <v>4.1811751668193436E-3</v>
      </c>
      <c r="AY21" s="85">
        <v>0</v>
      </c>
      <c r="AZ21" s="85">
        <v>3.2812246269110002E-3</v>
      </c>
      <c r="BA21" s="85">
        <v>2.5039946151719757E-3</v>
      </c>
      <c r="BB21" s="85">
        <v>1.4530606375765297E-2</v>
      </c>
      <c r="BC21" s="85">
        <v>2.5064738177612549E-3</v>
      </c>
      <c r="BD21" s="85">
        <v>1.2619141179431048E-3</v>
      </c>
      <c r="BE21" s="85">
        <v>0</v>
      </c>
      <c r="BF21" s="85">
        <v>9.8176422535455683E-4</v>
      </c>
      <c r="BG21" s="85">
        <v>5.6029978517709565E-4</v>
      </c>
      <c r="BH21" s="85">
        <v>0</v>
      </c>
      <c r="BI21" s="85">
        <v>0</v>
      </c>
      <c r="BJ21" s="85">
        <v>6.504187992973939E-3</v>
      </c>
      <c r="BK21" s="85">
        <v>1.8512205734147667E-2</v>
      </c>
      <c r="BL21" s="85">
        <v>1.3077793658447696E-3</v>
      </c>
      <c r="BM21" s="85">
        <v>2.0453421361553269E-3</v>
      </c>
      <c r="BN21" s="85">
        <v>1.7094101853079974E-3</v>
      </c>
      <c r="BO21" s="85">
        <v>6.578564070652315E-3</v>
      </c>
      <c r="BP21" s="85">
        <v>2.6527467705287272E-4</v>
      </c>
      <c r="BQ21" s="85">
        <v>1.4230622862462516E-3</v>
      </c>
      <c r="BR21" s="85">
        <v>1.2507577062913485E-3</v>
      </c>
      <c r="BS21" s="85">
        <v>1.6610657348170533E-4</v>
      </c>
      <c r="BT21" s="85">
        <v>4.4749606736489272E-4</v>
      </c>
      <c r="BU21" s="85">
        <v>0</v>
      </c>
    </row>
    <row r="22" spans="1:73" x14ac:dyDescent="0.25">
      <c r="A22" s="46" t="s">
        <v>16</v>
      </c>
      <c r="B22" s="38" t="s">
        <v>80</v>
      </c>
      <c r="C22" s="85">
        <v>0</v>
      </c>
      <c r="D22" s="85">
        <v>0</v>
      </c>
      <c r="E22" s="85">
        <v>0</v>
      </c>
      <c r="F22" s="85">
        <v>0</v>
      </c>
      <c r="G22" s="85">
        <v>0</v>
      </c>
      <c r="H22" s="85">
        <v>9.4432339228942469E-5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0.14385193009208902</v>
      </c>
      <c r="S22" s="85">
        <v>0</v>
      </c>
      <c r="T22" s="85">
        <v>3.0123916214032646E-2</v>
      </c>
      <c r="U22" s="85">
        <v>1.1226955886107603E-3</v>
      </c>
      <c r="V22" s="85">
        <v>0</v>
      </c>
      <c r="W22" s="85">
        <v>5.9107649369226946E-3</v>
      </c>
      <c r="X22" s="85">
        <v>4.2109828308017306E-3</v>
      </c>
      <c r="Y22" s="85">
        <v>0</v>
      </c>
      <c r="Z22" s="85">
        <v>3.8052735215218297E-3</v>
      </c>
      <c r="AA22" s="85">
        <v>0</v>
      </c>
      <c r="AB22" s="85">
        <v>0</v>
      </c>
      <c r="AC22" s="85">
        <v>0</v>
      </c>
      <c r="AD22" s="85">
        <v>8.7437351137909685E-4</v>
      </c>
      <c r="AE22" s="85">
        <v>6.1555895201088418E-4</v>
      </c>
      <c r="AF22" s="85">
        <v>6.6452386864811365E-5</v>
      </c>
      <c r="AG22" s="85">
        <v>4.4418174378058121E-4</v>
      </c>
      <c r="AH22" s="85">
        <v>0</v>
      </c>
      <c r="AI22" s="85">
        <v>0</v>
      </c>
      <c r="AJ22" s="85">
        <v>1.6903388721980703E-2</v>
      </c>
      <c r="AK22" s="85">
        <v>1.398997618206555E-5</v>
      </c>
      <c r="AL22" s="85">
        <v>6.4658172419461452E-2</v>
      </c>
      <c r="AM22" s="85">
        <v>9.1879168575715493E-3</v>
      </c>
      <c r="AN22" s="85">
        <v>0</v>
      </c>
      <c r="AO22" s="85">
        <v>0</v>
      </c>
      <c r="AP22" s="85">
        <v>1.6088472609375383E-4</v>
      </c>
      <c r="AQ22" s="85">
        <v>0</v>
      </c>
      <c r="AR22" s="85">
        <v>0</v>
      </c>
      <c r="AS22" s="85">
        <v>2.4286598652065797E-2</v>
      </c>
      <c r="AT22" s="85">
        <v>8.2484899569458481E-2</v>
      </c>
      <c r="AU22" s="85">
        <v>2.9728699386889296E-4</v>
      </c>
      <c r="AV22" s="85">
        <v>0</v>
      </c>
      <c r="AW22" s="85">
        <v>2.8843833393373649E-2</v>
      </c>
      <c r="AX22" s="85">
        <v>2.1656483129837471E-2</v>
      </c>
      <c r="AY22" s="85">
        <v>2.6266180281828071E-3</v>
      </c>
      <c r="AZ22" s="85">
        <v>4.0920680332541736E-3</v>
      </c>
      <c r="BA22" s="85">
        <v>0</v>
      </c>
      <c r="BB22" s="85">
        <v>2.3838919414239698E-2</v>
      </c>
      <c r="BC22" s="85">
        <v>0.11201773928979886</v>
      </c>
      <c r="BD22" s="85">
        <v>3.5744389145177481E-3</v>
      </c>
      <c r="BE22" s="85">
        <v>4.3739660533227941E-2</v>
      </c>
      <c r="BF22" s="85">
        <v>1.7529440156128135E-2</v>
      </c>
      <c r="BG22" s="85">
        <v>0</v>
      </c>
      <c r="BH22" s="85">
        <v>0</v>
      </c>
      <c r="BI22" s="85">
        <v>0</v>
      </c>
      <c r="BJ22" s="85">
        <v>3.3306635795452559E-2</v>
      </c>
      <c r="BK22" s="85">
        <v>6.4109065854315384E-3</v>
      </c>
      <c r="BL22" s="85">
        <v>6.6522336745721694E-3</v>
      </c>
      <c r="BM22" s="85">
        <v>2.0600239928091524E-3</v>
      </c>
      <c r="BN22" s="85">
        <v>1.2234234171216324E-2</v>
      </c>
      <c r="BO22" s="85">
        <v>1.8470266054372044E-2</v>
      </c>
      <c r="BP22" s="85">
        <v>3.5674439264267153E-3</v>
      </c>
      <c r="BQ22" s="85">
        <v>1.5689758288186514E-2</v>
      </c>
      <c r="BR22" s="85">
        <v>7.9078340369125519E-3</v>
      </c>
      <c r="BS22" s="85">
        <v>1.4339725586617189E-4</v>
      </c>
      <c r="BT22" s="85">
        <v>9.7685008691272713E-3</v>
      </c>
      <c r="BU22" s="85">
        <v>0</v>
      </c>
    </row>
    <row r="23" spans="1:73" x14ac:dyDescent="0.25">
      <c r="A23" s="46" t="s">
        <v>17</v>
      </c>
      <c r="B23" s="38" t="s">
        <v>81</v>
      </c>
      <c r="C23" s="85">
        <v>1.3191462696670278E-2</v>
      </c>
      <c r="D23" s="85">
        <v>6.0906764845930121E-3</v>
      </c>
      <c r="E23" s="85">
        <v>1.7478425414540852E-2</v>
      </c>
      <c r="F23" s="85">
        <v>2.1958254551403592E-3</v>
      </c>
      <c r="G23" s="85">
        <v>7.4958997124639362E-3</v>
      </c>
      <c r="H23" s="85">
        <v>1.3222981722342149E-3</v>
      </c>
      <c r="I23" s="85">
        <v>1.8093046415142339E-2</v>
      </c>
      <c r="J23" s="85">
        <v>1.164703043874859E-3</v>
      </c>
      <c r="K23" s="85">
        <v>6.8178654340226121E-4</v>
      </c>
      <c r="L23" s="85">
        <v>2.9845515499293258E-3</v>
      </c>
      <c r="M23" s="85">
        <v>3.0918663278121255E-4</v>
      </c>
      <c r="N23" s="85">
        <v>2.8517213703121546E-5</v>
      </c>
      <c r="O23" s="85">
        <v>3.3920475246870894E-4</v>
      </c>
      <c r="P23" s="85">
        <v>4.2516914272377661E-3</v>
      </c>
      <c r="Q23" s="85">
        <v>1.0194903898865953E-3</v>
      </c>
      <c r="R23" s="85">
        <v>2.4014495749997091E-4</v>
      </c>
      <c r="S23" s="85">
        <v>6.4431642550234383E-2</v>
      </c>
      <c r="T23" s="85">
        <v>1.6882940965240144E-2</v>
      </c>
      <c r="U23" s="85">
        <v>2.4539812844528275E-4</v>
      </c>
      <c r="V23" s="85">
        <v>7.8122156486709286E-3</v>
      </c>
      <c r="W23" s="85">
        <v>1.7326083457126808E-2</v>
      </c>
      <c r="X23" s="85">
        <v>1.5054087023279427E-3</v>
      </c>
      <c r="Y23" s="85">
        <v>1.8386098308591522E-5</v>
      </c>
      <c r="Z23" s="85">
        <v>1.1740461836275922E-2</v>
      </c>
      <c r="AA23" s="85">
        <v>3.6584583369136194E-4</v>
      </c>
      <c r="AB23" s="85">
        <v>4.9905123980462703E-4</v>
      </c>
      <c r="AC23" s="85">
        <v>3.3357635502730332E-4</v>
      </c>
      <c r="AD23" s="85">
        <v>4.2925911153119799E-4</v>
      </c>
      <c r="AE23" s="85">
        <v>5.5533521421868273E-5</v>
      </c>
      <c r="AF23" s="85">
        <v>1.8787590659411788E-3</v>
      </c>
      <c r="AG23" s="85">
        <v>6.2073344022285454E-2</v>
      </c>
      <c r="AH23" s="85">
        <v>4.7732562568080159E-3</v>
      </c>
      <c r="AI23" s="85">
        <v>4.9304761586712773E-4</v>
      </c>
      <c r="AJ23" s="85">
        <v>1.1818508947463412E-2</v>
      </c>
      <c r="AK23" s="85">
        <v>1.3480387098662431E-2</v>
      </c>
      <c r="AL23" s="85">
        <v>1.7003388670486223E-2</v>
      </c>
      <c r="AM23" s="85">
        <v>3.0438373363121315E-3</v>
      </c>
      <c r="AN23" s="85">
        <v>0.14918367599642335</v>
      </c>
      <c r="AO23" s="85">
        <v>9.2208159150066957E-3</v>
      </c>
      <c r="AP23" s="85">
        <v>1.6450680041740193E-2</v>
      </c>
      <c r="AQ23" s="85">
        <v>6.9792128273429052E-4</v>
      </c>
      <c r="AR23" s="85">
        <v>1.1598250994256409E-3</v>
      </c>
      <c r="AS23" s="85">
        <v>1.9789445403981978E-3</v>
      </c>
      <c r="AT23" s="85">
        <v>1.6885192324216704E-5</v>
      </c>
      <c r="AU23" s="85">
        <v>1.6322352580076148E-4</v>
      </c>
      <c r="AV23" s="85">
        <v>8.4726142817958486E-4</v>
      </c>
      <c r="AW23" s="85">
        <v>4.9379806885931521E-4</v>
      </c>
      <c r="AX23" s="85">
        <v>5.1743733811321856E-4</v>
      </c>
      <c r="AY23" s="85">
        <v>0</v>
      </c>
      <c r="AZ23" s="85">
        <v>1.4701374116951344E-3</v>
      </c>
      <c r="BA23" s="85">
        <v>2.6828694470699873E-4</v>
      </c>
      <c r="BB23" s="85">
        <v>4.4201681239838396E-4</v>
      </c>
      <c r="BC23" s="85">
        <v>2.1770641303356739E-3</v>
      </c>
      <c r="BD23" s="85">
        <v>4.9942646630072077E-4</v>
      </c>
      <c r="BE23" s="85">
        <v>2.8292077805465324E-4</v>
      </c>
      <c r="BF23" s="85">
        <v>1.1872166336404813E-3</v>
      </c>
      <c r="BG23" s="85">
        <v>1.4615072022849793E-3</v>
      </c>
      <c r="BH23" s="85">
        <v>7.0542581265616453E-5</v>
      </c>
      <c r="BI23" s="85">
        <v>6.7540769296866817E-5</v>
      </c>
      <c r="BJ23" s="85">
        <v>3.7443852045190777E-3</v>
      </c>
      <c r="BK23" s="85">
        <v>6.1634704248351912E-3</v>
      </c>
      <c r="BL23" s="85">
        <v>7.0129832119913385E-4</v>
      </c>
      <c r="BM23" s="85">
        <v>9.8084206078894376E-4</v>
      </c>
      <c r="BN23" s="85">
        <v>2.3946954980700224E-3</v>
      </c>
      <c r="BO23" s="85">
        <v>5.3132071846868564E-4</v>
      </c>
      <c r="BP23" s="85">
        <v>1.7646902111286926E-3</v>
      </c>
      <c r="BQ23" s="85">
        <v>5.0205305177337674E-4</v>
      </c>
      <c r="BR23" s="85">
        <v>2.2926338911325348E-4</v>
      </c>
      <c r="BS23" s="85">
        <v>2.3526701305075275E-4</v>
      </c>
      <c r="BT23" s="85">
        <v>1.0911586506404929E-3</v>
      </c>
      <c r="BU23" s="85">
        <v>0</v>
      </c>
    </row>
    <row r="24" spans="1:73" x14ac:dyDescent="0.25">
      <c r="A24" s="46" t="s">
        <v>18</v>
      </c>
      <c r="B24" s="38" t="s">
        <v>82</v>
      </c>
      <c r="C24" s="85">
        <v>2.3861031185049626E-2</v>
      </c>
      <c r="D24" s="85">
        <v>3.2958082982522774E-3</v>
      </c>
      <c r="E24" s="85">
        <v>3.8204006225415674E-4</v>
      </c>
      <c r="F24" s="85">
        <v>6.2374534210483793E-4</v>
      </c>
      <c r="G24" s="85">
        <v>2.0416651751476288E-3</v>
      </c>
      <c r="H24" s="85">
        <v>3.2628628865819357E-5</v>
      </c>
      <c r="I24" s="85">
        <v>1.140418096281065E-3</v>
      </c>
      <c r="J24" s="85">
        <v>1.1616425441840735E-3</v>
      </c>
      <c r="K24" s="85">
        <v>3.2479740947693771E-3</v>
      </c>
      <c r="L24" s="85">
        <v>8.0583209814438141E-3</v>
      </c>
      <c r="M24" s="85">
        <v>2.8735368198237608E-3</v>
      </c>
      <c r="N24" s="85">
        <v>3.8964284956269716E-5</v>
      </c>
      <c r="O24" s="85">
        <v>1.6476824011629729E-2</v>
      </c>
      <c r="P24" s="85">
        <v>2.8190501774458879E-2</v>
      </c>
      <c r="Q24" s="85">
        <v>3.8026607854883062E-3</v>
      </c>
      <c r="R24" s="85">
        <v>1.2329186752016402E-3</v>
      </c>
      <c r="S24" s="85">
        <v>1.3016288655025743E-2</v>
      </c>
      <c r="T24" s="85">
        <v>4.3520572033717092E-2</v>
      </c>
      <c r="U24" s="85">
        <v>4.242165248482848E-2</v>
      </c>
      <c r="V24" s="85">
        <v>5.9118006979992314E-3</v>
      </c>
      <c r="W24" s="85">
        <v>1.0642635100738516E-2</v>
      </c>
      <c r="X24" s="85">
        <v>8.1200936283257041E-3</v>
      </c>
      <c r="Y24" s="85">
        <v>0</v>
      </c>
      <c r="Z24" s="85">
        <v>8.4191365957949609E-3</v>
      </c>
      <c r="AA24" s="85">
        <v>3.8707690884606477E-3</v>
      </c>
      <c r="AB24" s="85">
        <v>1.1209993103638346E-2</v>
      </c>
      <c r="AC24" s="85">
        <v>5.3390573874225189E-3</v>
      </c>
      <c r="AD24" s="85">
        <v>2.494347802810307E-3</v>
      </c>
      <c r="AE24" s="85">
        <v>1.4438960230136371E-3</v>
      </c>
      <c r="AF24" s="85">
        <v>3.3883088771728526E-3</v>
      </c>
      <c r="AG24" s="85">
        <v>1.4872635889527698E-2</v>
      </c>
      <c r="AH24" s="85">
        <v>2.023608555289845E-3</v>
      </c>
      <c r="AI24" s="85">
        <v>2.8827235211549138E-5</v>
      </c>
      <c r="AJ24" s="85">
        <v>2.6863498606314051E-2</v>
      </c>
      <c r="AK24" s="85">
        <v>1.4778234613779988E-2</v>
      </c>
      <c r="AL24" s="85">
        <v>2.9929639371287504E-3</v>
      </c>
      <c r="AM24" s="85">
        <v>6.6239284425658514E-4</v>
      </c>
      <c r="AN24" s="85">
        <v>6.1642765932036778E-3</v>
      </c>
      <c r="AO24" s="85">
        <v>4.3082461415062447E-5</v>
      </c>
      <c r="AP24" s="85">
        <v>4.6060219777574121E-4</v>
      </c>
      <c r="AQ24" s="85">
        <v>8.6798488439169934E-5</v>
      </c>
      <c r="AR24" s="85">
        <v>1.6349160541407155E-3</v>
      </c>
      <c r="AS24" s="85">
        <v>2.3838222823124002E-2</v>
      </c>
      <c r="AT24" s="85">
        <v>7.6661438694449355E-5</v>
      </c>
      <c r="AU24" s="85">
        <v>3.8013936542702165E-5</v>
      </c>
      <c r="AV24" s="85">
        <v>0</v>
      </c>
      <c r="AW24" s="85">
        <v>0</v>
      </c>
      <c r="AX24" s="85">
        <v>1.0792790150082189E-3</v>
      </c>
      <c r="AY24" s="85">
        <v>1.5015504934367353E-4</v>
      </c>
      <c r="AZ24" s="85">
        <v>1.0862482367077144E-3</v>
      </c>
      <c r="BA24" s="85">
        <v>0</v>
      </c>
      <c r="BB24" s="85">
        <v>0</v>
      </c>
      <c r="BC24" s="85">
        <v>2.9647702675262462E-3</v>
      </c>
      <c r="BD24" s="85">
        <v>1.6168594342829319E-3</v>
      </c>
      <c r="BE24" s="85">
        <v>3.8964284956269716E-5</v>
      </c>
      <c r="BF24" s="85">
        <v>4.1232449836650946E-3</v>
      </c>
      <c r="BG24" s="85">
        <v>2.740171259119781E-4</v>
      </c>
      <c r="BH24" s="85">
        <v>0</v>
      </c>
      <c r="BI24" s="85">
        <v>1.3304877789945756E-5</v>
      </c>
      <c r="BJ24" s="85">
        <v>2.2158957176350133E-3</v>
      </c>
      <c r="BK24" s="85">
        <v>3.1995063256774318E-5</v>
      </c>
      <c r="BL24" s="85">
        <v>1.6726132078788951E-4</v>
      </c>
      <c r="BM24" s="85">
        <v>6.1455864077368495E-5</v>
      </c>
      <c r="BN24" s="85">
        <v>3.2124627423824027E-2</v>
      </c>
      <c r="BO24" s="85">
        <v>7.9261275171165671E-2</v>
      </c>
      <c r="BP24" s="85">
        <v>5.8129644629882052E-4</v>
      </c>
      <c r="BQ24" s="85">
        <v>6.6524388949728777E-5</v>
      </c>
      <c r="BR24" s="85">
        <v>2.7940243358886088E-4</v>
      </c>
      <c r="BS24" s="85">
        <v>2.4170527985068125E-4</v>
      </c>
      <c r="BT24" s="85">
        <v>5.9048314762997359E-3</v>
      </c>
      <c r="BU24" s="85">
        <v>0</v>
      </c>
    </row>
    <row r="25" spans="1:73" x14ac:dyDescent="0.25">
      <c r="A25" s="46" t="s">
        <v>19</v>
      </c>
      <c r="B25" s="38" t="s">
        <v>83</v>
      </c>
      <c r="C25" s="85">
        <v>2.2794753161534585E-2</v>
      </c>
      <c r="D25" s="85">
        <v>9.8006585516336841E-5</v>
      </c>
      <c r="E25" s="85">
        <v>2.1489094958514932E-3</v>
      </c>
      <c r="F25" s="85">
        <v>1.6772939131990533E-3</v>
      </c>
      <c r="G25" s="85">
        <v>2.4468758263139132E-4</v>
      </c>
      <c r="H25" s="85">
        <v>8.9093906095220315E-3</v>
      </c>
      <c r="I25" s="85">
        <v>5.8297474324247884E-3</v>
      </c>
      <c r="J25" s="85">
        <v>1.9844689161260958E-2</v>
      </c>
      <c r="K25" s="85">
        <v>2.723136000252581E-4</v>
      </c>
      <c r="L25" s="85">
        <v>1.0820190145931149E-3</v>
      </c>
      <c r="M25" s="85">
        <v>1.9144172291630766E-2</v>
      </c>
      <c r="N25" s="85">
        <v>1.3089470146141632E-4</v>
      </c>
      <c r="O25" s="85">
        <v>5.2627563135316186E-3</v>
      </c>
      <c r="P25" s="85">
        <v>0</v>
      </c>
      <c r="Q25" s="85">
        <v>7.0117463194909445E-4</v>
      </c>
      <c r="R25" s="85">
        <v>7.8339492181179321E-4</v>
      </c>
      <c r="S25" s="85">
        <v>0</v>
      </c>
      <c r="T25" s="85">
        <v>3.0395196756442455E-3</v>
      </c>
      <c r="U25" s="85">
        <v>0.15665530491887819</v>
      </c>
      <c r="V25" s="85">
        <v>1.226068962432563E-3</v>
      </c>
      <c r="W25" s="85">
        <v>0</v>
      </c>
      <c r="X25" s="85">
        <v>1.3210498412819524E-2</v>
      </c>
      <c r="Y25" s="85">
        <v>5.1364659483025127E-3</v>
      </c>
      <c r="Z25" s="85">
        <v>1.6573637149363354E-2</v>
      </c>
      <c r="AA25" s="85">
        <v>1.0943191699565745E-2</v>
      </c>
      <c r="AB25" s="85">
        <v>0.28217016837399839</v>
      </c>
      <c r="AC25" s="85">
        <v>1.0184133983553311E-2</v>
      </c>
      <c r="AD25" s="85">
        <v>4.8674411598717627E-3</v>
      </c>
      <c r="AE25" s="85">
        <v>3.8327810322395625E-3</v>
      </c>
      <c r="AF25" s="85">
        <v>2.2751998610805982E-3</v>
      </c>
      <c r="AG25" s="85">
        <v>6.1698105512969104E-3</v>
      </c>
      <c r="AH25" s="85">
        <v>8.873213681982443E-4</v>
      </c>
      <c r="AI25" s="85">
        <v>0</v>
      </c>
      <c r="AJ25" s="85">
        <v>1.4746373427454737E-2</v>
      </c>
      <c r="AK25" s="85">
        <v>6.9985910731129128E-2</v>
      </c>
      <c r="AL25" s="85">
        <v>1.4291859665093738E-2</v>
      </c>
      <c r="AM25" s="85">
        <v>1.0457105345897472E-2</v>
      </c>
      <c r="AN25" s="85">
        <v>6.3296467947899964E-3</v>
      </c>
      <c r="AO25" s="85">
        <v>0</v>
      </c>
      <c r="AP25" s="85">
        <v>1.4549702494103161E-3</v>
      </c>
      <c r="AQ25" s="85">
        <v>0</v>
      </c>
      <c r="AR25" s="85">
        <v>1.7759582610342918E-5</v>
      </c>
      <c r="AS25" s="85">
        <v>5.5252034787733526E-4</v>
      </c>
      <c r="AT25" s="85">
        <v>1.0918854493766387E-4</v>
      </c>
      <c r="AU25" s="85">
        <v>7.8931478268190744E-6</v>
      </c>
      <c r="AV25" s="85">
        <v>0</v>
      </c>
      <c r="AW25" s="85">
        <v>0</v>
      </c>
      <c r="AX25" s="85">
        <v>9.2086724646222543E-5</v>
      </c>
      <c r="AY25" s="85">
        <v>0</v>
      </c>
      <c r="AZ25" s="85">
        <v>3.5519165220685837E-5</v>
      </c>
      <c r="BA25" s="85">
        <v>0</v>
      </c>
      <c r="BB25" s="85">
        <v>6.5776231890158957E-7</v>
      </c>
      <c r="BC25" s="85">
        <v>1.631250550875942E-4</v>
      </c>
      <c r="BD25" s="85">
        <v>3.9393385279016197E-3</v>
      </c>
      <c r="BE25" s="85">
        <v>1.1964696580819914E-3</v>
      </c>
      <c r="BF25" s="85">
        <v>2.2495471306434363E-4</v>
      </c>
      <c r="BG25" s="85">
        <v>7.8273715949289153E-5</v>
      </c>
      <c r="BH25" s="85">
        <v>0</v>
      </c>
      <c r="BI25" s="85">
        <v>0</v>
      </c>
      <c r="BJ25" s="85">
        <v>3.2749985858110146E-3</v>
      </c>
      <c r="BK25" s="85">
        <v>3.9794620293546172E-4</v>
      </c>
      <c r="BL25" s="85">
        <v>0</v>
      </c>
      <c r="BM25" s="85">
        <v>2.0390631885949275E-5</v>
      </c>
      <c r="BN25" s="85">
        <v>6.0251028411385603E-4</v>
      </c>
      <c r="BO25" s="85">
        <v>2.0732668291778104E-3</v>
      </c>
      <c r="BP25" s="85">
        <v>1.2431707827240042E-4</v>
      </c>
      <c r="BQ25" s="85">
        <v>1.447077101583497E-5</v>
      </c>
      <c r="BR25" s="85">
        <v>7.5116456818561533E-4</v>
      </c>
      <c r="BS25" s="85">
        <v>4.2294117105372211E-4</v>
      </c>
      <c r="BT25" s="85">
        <v>5.479160116450241E-4</v>
      </c>
      <c r="BU25" s="85">
        <v>0</v>
      </c>
    </row>
    <row r="26" spans="1:73" x14ac:dyDescent="0.25">
      <c r="A26" s="46" t="s">
        <v>20</v>
      </c>
      <c r="B26" s="38" t="s">
        <v>84</v>
      </c>
      <c r="C26" s="85">
        <v>1.0216460755076786E-3</v>
      </c>
      <c r="D26" s="85">
        <v>1.3584078875296696E-3</v>
      </c>
      <c r="E26" s="85">
        <v>0</v>
      </c>
      <c r="F26" s="85">
        <v>0</v>
      </c>
      <c r="G26" s="85">
        <v>1.4379323636216097E-3</v>
      </c>
      <c r="H26" s="85">
        <v>0</v>
      </c>
      <c r="I26" s="85">
        <v>4.2196660783478384E-5</v>
      </c>
      <c r="J26" s="85">
        <v>1.9475381900066949E-5</v>
      </c>
      <c r="K26" s="85">
        <v>1.2172113687541841E-5</v>
      </c>
      <c r="L26" s="85">
        <v>7.2383502728582154E-4</v>
      </c>
      <c r="M26" s="85">
        <v>2.4277686486925121E-2</v>
      </c>
      <c r="N26" s="85">
        <v>0</v>
      </c>
      <c r="O26" s="85">
        <v>0</v>
      </c>
      <c r="P26" s="85">
        <v>5.2340088856429922E-4</v>
      </c>
      <c r="Q26" s="85">
        <v>3.4893392570953277E-5</v>
      </c>
      <c r="R26" s="85">
        <v>0</v>
      </c>
      <c r="S26" s="85">
        <v>0</v>
      </c>
      <c r="T26" s="85">
        <v>3.2134380135110464E-4</v>
      </c>
      <c r="U26" s="85">
        <v>0</v>
      </c>
      <c r="V26" s="85">
        <v>0.10225955003753069</v>
      </c>
      <c r="W26" s="85">
        <v>1.0886738482137424E-2</v>
      </c>
      <c r="X26" s="85">
        <v>2.2841377071795184E-2</v>
      </c>
      <c r="Y26" s="85">
        <v>0</v>
      </c>
      <c r="Z26" s="85">
        <v>3.9202320816343087E-3</v>
      </c>
      <c r="AA26" s="85">
        <v>1.0143428072951535E-4</v>
      </c>
      <c r="AB26" s="85">
        <v>3.1502241697604121E-2</v>
      </c>
      <c r="AC26" s="85">
        <v>0</v>
      </c>
      <c r="AD26" s="85">
        <v>2.5804881017588702E-4</v>
      </c>
      <c r="AE26" s="85">
        <v>1.149859006349786E-3</v>
      </c>
      <c r="AF26" s="85">
        <v>1.8022843000020288E-3</v>
      </c>
      <c r="AG26" s="85">
        <v>5.549428924999493E-2</v>
      </c>
      <c r="AH26" s="85">
        <v>0</v>
      </c>
      <c r="AI26" s="85">
        <v>0</v>
      </c>
      <c r="AJ26" s="85">
        <v>0.23871543626884142</v>
      </c>
      <c r="AK26" s="85">
        <v>2.0461323108757836E-2</v>
      </c>
      <c r="AL26" s="85">
        <v>1.2123425232791675E-3</v>
      </c>
      <c r="AM26" s="85">
        <v>4.9824518694337942E-4</v>
      </c>
      <c r="AN26" s="85">
        <v>0</v>
      </c>
      <c r="AO26" s="85">
        <v>0</v>
      </c>
      <c r="AP26" s="85">
        <v>5.9213275718661878E-3</v>
      </c>
      <c r="AQ26" s="85">
        <v>0</v>
      </c>
      <c r="AR26" s="85">
        <v>5.6803197208528592E-5</v>
      </c>
      <c r="AS26" s="85">
        <v>9.2069867932566499E-3</v>
      </c>
      <c r="AT26" s="85">
        <v>2.1909804637575315E-5</v>
      </c>
      <c r="AU26" s="85">
        <v>3.4893392570953277E-5</v>
      </c>
      <c r="AV26" s="85">
        <v>1.5336863246302721E-3</v>
      </c>
      <c r="AW26" s="85">
        <v>0</v>
      </c>
      <c r="AX26" s="85">
        <v>5.7939261152699167E-4</v>
      </c>
      <c r="AY26" s="85">
        <v>5.9156472521453354E-4</v>
      </c>
      <c r="AZ26" s="85">
        <v>3.3270444079281037E-4</v>
      </c>
      <c r="BA26" s="85">
        <v>0</v>
      </c>
      <c r="BB26" s="85">
        <v>0</v>
      </c>
      <c r="BC26" s="85">
        <v>8.0806605400361112E-3</v>
      </c>
      <c r="BD26" s="85">
        <v>8.4312174142373161E-4</v>
      </c>
      <c r="BE26" s="85">
        <v>1.3145882782545189E-4</v>
      </c>
      <c r="BF26" s="85">
        <v>4.0573712291806137E-6</v>
      </c>
      <c r="BG26" s="85">
        <v>1.2577850810459903E-4</v>
      </c>
      <c r="BH26" s="85">
        <v>0</v>
      </c>
      <c r="BI26" s="85">
        <v>0</v>
      </c>
      <c r="BJ26" s="85">
        <v>9.8107236321587246E-4</v>
      </c>
      <c r="BK26" s="85">
        <v>3.7895847280546935E-4</v>
      </c>
      <c r="BL26" s="85">
        <v>0</v>
      </c>
      <c r="BM26" s="85">
        <v>7.1409733633578807E-5</v>
      </c>
      <c r="BN26" s="85">
        <v>3.6516341062625523E-5</v>
      </c>
      <c r="BO26" s="85">
        <v>0</v>
      </c>
      <c r="BP26" s="85">
        <v>3.0998316190939892E-4</v>
      </c>
      <c r="BQ26" s="85">
        <v>0</v>
      </c>
      <c r="BR26" s="85">
        <v>0</v>
      </c>
      <c r="BS26" s="85">
        <v>8.2770373075284528E-5</v>
      </c>
      <c r="BT26" s="85">
        <v>9.9649037388675884E-4</v>
      </c>
      <c r="BU26" s="85">
        <v>0</v>
      </c>
    </row>
    <row r="27" spans="1:73" x14ac:dyDescent="0.25">
      <c r="A27" s="46" t="s">
        <v>21</v>
      </c>
      <c r="B27" s="38" t="s">
        <v>85</v>
      </c>
      <c r="C27" s="85">
        <v>0</v>
      </c>
      <c r="D27" s="85">
        <v>0</v>
      </c>
      <c r="E27" s="85">
        <v>0</v>
      </c>
      <c r="F27" s="85">
        <v>0</v>
      </c>
      <c r="G27" s="85">
        <v>0</v>
      </c>
      <c r="H27" s="85">
        <v>2.6040462782912074E-5</v>
      </c>
      <c r="I27" s="85">
        <v>4.3323722744559451E-3</v>
      </c>
      <c r="J27" s="85">
        <v>0</v>
      </c>
      <c r="K27" s="85">
        <v>0</v>
      </c>
      <c r="L27" s="85">
        <v>9.3160487079541629E-4</v>
      </c>
      <c r="M27" s="85">
        <v>0</v>
      </c>
      <c r="N27" s="85">
        <v>8.9181270294737085E-4</v>
      </c>
      <c r="O27" s="85">
        <v>0</v>
      </c>
      <c r="P27" s="85">
        <v>9.1580503944398649E-5</v>
      </c>
      <c r="Q27" s="85">
        <v>0</v>
      </c>
      <c r="R27" s="85">
        <v>1.3169452020886207E-3</v>
      </c>
      <c r="S27" s="85">
        <v>0</v>
      </c>
      <c r="T27" s="85">
        <v>3.7302231462847872E-3</v>
      </c>
      <c r="U27" s="85">
        <v>3.433244834771801E-3</v>
      </c>
      <c r="V27" s="85">
        <v>4.9983059069717639E-3</v>
      </c>
      <c r="W27" s="85">
        <v>9.5235824186498882E-2</v>
      </c>
      <c r="X27" s="85">
        <v>0.1733803271033233</v>
      </c>
      <c r="Y27" s="85">
        <v>0</v>
      </c>
      <c r="Z27" s="85">
        <v>6.6081331680007778E-3</v>
      </c>
      <c r="AA27" s="85">
        <v>3.3845872059987868E-2</v>
      </c>
      <c r="AB27" s="85">
        <v>0.21575108594581596</v>
      </c>
      <c r="AC27" s="85">
        <v>8.1866533557964031E-3</v>
      </c>
      <c r="AD27" s="85">
        <v>1.2284076286267197E-2</v>
      </c>
      <c r="AE27" s="85">
        <v>2.6596382774906826E-4</v>
      </c>
      <c r="AF27" s="85">
        <v>3.1204374329604382E-2</v>
      </c>
      <c r="AG27" s="85">
        <v>6.4003946446764227E-3</v>
      </c>
      <c r="AH27" s="85">
        <v>4.4239527784003434E-3</v>
      </c>
      <c r="AI27" s="85">
        <v>0</v>
      </c>
      <c r="AJ27" s="85">
        <v>1.2899977119503489E-2</v>
      </c>
      <c r="AK27" s="85">
        <v>8.7776840841276662E-7</v>
      </c>
      <c r="AL27" s="85">
        <v>5.5890440458335553E-3</v>
      </c>
      <c r="AM27" s="85">
        <v>0</v>
      </c>
      <c r="AN27" s="85">
        <v>0</v>
      </c>
      <c r="AO27" s="85">
        <v>0</v>
      </c>
      <c r="AP27" s="85">
        <v>2.3992336496615619E-5</v>
      </c>
      <c r="AQ27" s="85">
        <v>0</v>
      </c>
      <c r="AR27" s="85">
        <v>0</v>
      </c>
      <c r="AS27" s="85">
        <v>4.769208352376032E-5</v>
      </c>
      <c r="AT27" s="85">
        <v>0</v>
      </c>
      <c r="AU27" s="85">
        <v>8.7776840841276662E-7</v>
      </c>
      <c r="AV27" s="85">
        <v>0</v>
      </c>
      <c r="AW27" s="85">
        <v>0</v>
      </c>
      <c r="AX27" s="85">
        <v>5.4421641321591528E-5</v>
      </c>
      <c r="AY27" s="85">
        <v>0</v>
      </c>
      <c r="AZ27" s="85">
        <v>5.6762357077358902E-5</v>
      </c>
      <c r="BA27" s="85">
        <v>0</v>
      </c>
      <c r="BB27" s="85">
        <v>0</v>
      </c>
      <c r="BC27" s="85">
        <v>0</v>
      </c>
      <c r="BD27" s="85">
        <v>2.906583789724141E-3</v>
      </c>
      <c r="BE27" s="85">
        <v>9.4623434426896241E-4</v>
      </c>
      <c r="BF27" s="85">
        <v>2.1066441801906397E-5</v>
      </c>
      <c r="BG27" s="85">
        <v>0</v>
      </c>
      <c r="BH27" s="85">
        <v>0</v>
      </c>
      <c r="BI27" s="85">
        <v>0</v>
      </c>
      <c r="BJ27" s="85">
        <v>9.1639021838292828E-4</v>
      </c>
      <c r="BK27" s="85">
        <v>0</v>
      </c>
      <c r="BL27" s="85">
        <v>0</v>
      </c>
      <c r="BM27" s="85">
        <v>3.241891321737818E-4</v>
      </c>
      <c r="BN27" s="85">
        <v>0</v>
      </c>
      <c r="BO27" s="85">
        <v>0</v>
      </c>
      <c r="BP27" s="85">
        <v>1.3751705065133343E-5</v>
      </c>
      <c r="BQ27" s="85">
        <v>0</v>
      </c>
      <c r="BR27" s="85">
        <v>0</v>
      </c>
      <c r="BS27" s="85">
        <v>2.9258946947092219E-5</v>
      </c>
      <c r="BT27" s="85">
        <v>1.6970189229313488E-5</v>
      </c>
      <c r="BU27" s="85">
        <v>0</v>
      </c>
    </row>
    <row r="28" spans="1:73" x14ac:dyDescent="0.25">
      <c r="A28" s="46" t="s">
        <v>22</v>
      </c>
      <c r="B28" s="38" t="s">
        <v>86</v>
      </c>
      <c r="C28" s="85">
        <v>5.4152659461051567E-3</v>
      </c>
      <c r="D28" s="85">
        <v>1.4727005167942196E-4</v>
      </c>
      <c r="E28" s="85">
        <v>2.2821237015971494E-4</v>
      </c>
      <c r="F28" s="85">
        <v>2.5219527933906103E-4</v>
      </c>
      <c r="G28" s="85">
        <v>2.8378526752373089E-3</v>
      </c>
      <c r="H28" s="85">
        <v>5.1151048484074032E-4</v>
      </c>
      <c r="I28" s="85">
        <v>6.0701867331792683E-2</v>
      </c>
      <c r="J28" s="85">
        <v>1.5375293181696394E-3</v>
      </c>
      <c r="K28" s="85">
        <v>0</v>
      </c>
      <c r="L28" s="85">
        <v>1.2812119763153784E-3</v>
      </c>
      <c r="M28" s="85">
        <v>8.5881298839414564E-3</v>
      </c>
      <c r="N28" s="85">
        <v>5.7596455326023297E-4</v>
      </c>
      <c r="O28" s="85">
        <v>9.9379179911915274E-4</v>
      </c>
      <c r="P28" s="85">
        <v>7.0734592760833808E-3</v>
      </c>
      <c r="Q28" s="85">
        <v>4.6092153579055725E-4</v>
      </c>
      <c r="R28" s="85">
        <v>5.1300941666444951E-4</v>
      </c>
      <c r="S28" s="85">
        <v>0</v>
      </c>
      <c r="T28" s="85">
        <v>2.1303568544466002E-3</v>
      </c>
      <c r="U28" s="85">
        <v>2.1891899285271833E-3</v>
      </c>
      <c r="V28" s="85">
        <v>1.8856562342260846E-3</v>
      </c>
      <c r="W28" s="85">
        <v>1.5622616932608401E-2</v>
      </c>
      <c r="X28" s="85">
        <v>4.989831621240913E-2</v>
      </c>
      <c r="Y28" s="85">
        <v>4.5402644940149527E-3</v>
      </c>
      <c r="Z28" s="85">
        <v>6.6683729507259889E-3</v>
      </c>
      <c r="AA28" s="85">
        <v>2.3148004153540083E-2</v>
      </c>
      <c r="AB28" s="85">
        <v>0.11831968243630384</v>
      </c>
      <c r="AC28" s="85">
        <v>2.0063951926258549E-2</v>
      </c>
      <c r="AD28" s="85">
        <v>7.4860402605593191E-3</v>
      </c>
      <c r="AE28" s="85">
        <v>3.2058404379579001E-3</v>
      </c>
      <c r="AF28" s="85">
        <v>3.3983782307133378E-2</v>
      </c>
      <c r="AG28" s="85">
        <v>1.884944241609823E-2</v>
      </c>
      <c r="AH28" s="85">
        <v>2.7044477429271963E-3</v>
      </c>
      <c r="AI28" s="85">
        <v>0</v>
      </c>
      <c r="AJ28" s="85">
        <v>0.12504576426224262</v>
      </c>
      <c r="AK28" s="85">
        <v>3.3497378930339768E-3</v>
      </c>
      <c r="AL28" s="85">
        <v>2.1520913658903823E-3</v>
      </c>
      <c r="AM28" s="85">
        <v>1.5289104601833118E-4</v>
      </c>
      <c r="AN28" s="85">
        <v>4.6223310113630272E-3</v>
      </c>
      <c r="AO28" s="85">
        <v>0</v>
      </c>
      <c r="AP28" s="85">
        <v>2.5530556287325745E-3</v>
      </c>
      <c r="AQ28" s="85">
        <v>0</v>
      </c>
      <c r="AR28" s="85">
        <v>6.1081471816147018E-5</v>
      </c>
      <c r="AS28" s="85">
        <v>4.3611421410817116E-3</v>
      </c>
      <c r="AT28" s="85">
        <v>1.7987181884509552E-5</v>
      </c>
      <c r="AU28" s="85">
        <v>1.4239852325236729E-5</v>
      </c>
      <c r="AV28" s="85">
        <v>0</v>
      </c>
      <c r="AW28" s="85">
        <v>0</v>
      </c>
      <c r="AX28" s="85">
        <v>1.3464155106467253E-3</v>
      </c>
      <c r="AY28" s="85">
        <v>6.9325596846547233E-5</v>
      </c>
      <c r="AZ28" s="85">
        <v>5.8008661577543309E-4</v>
      </c>
      <c r="BA28" s="85">
        <v>0</v>
      </c>
      <c r="BB28" s="85">
        <v>0</v>
      </c>
      <c r="BC28" s="85">
        <v>2.8955615504501105E-3</v>
      </c>
      <c r="BD28" s="85">
        <v>2.7898868568786168E-3</v>
      </c>
      <c r="BE28" s="85">
        <v>5.205040757829952E-4</v>
      </c>
      <c r="BF28" s="85">
        <v>1.5626364262167673E-4</v>
      </c>
      <c r="BG28" s="85">
        <v>4.4818061528902964E-4</v>
      </c>
      <c r="BH28" s="85">
        <v>0</v>
      </c>
      <c r="BI28" s="85">
        <v>0</v>
      </c>
      <c r="BJ28" s="85">
        <v>1.4086211813306544E-3</v>
      </c>
      <c r="BK28" s="85">
        <v>3.2526820574488107E-4</v>
      </c>
      <c r="BL28" s="85">
        <v>0</v>
      </c>
      <c r="BM28" s="85">
        <v>0</v>
      </c>
      <c r="BN28" s="85">
        <v>7.0449795714329079E-5</v>
      </c>
      <c r="BO28" s="85">
        <v>0</v>
      </c>
      <c r="BP28" s="85">
        <v>1.1137063450158832E-3</v>
      </c>
      <c r="BQ28" s="85">
        <v>0</v>
      </c>
      <c r="BR28" s="85">
        <v>4.9839483138328547E-5</v>
      </c>
      <c r="BS28" s="85">
        <v>3.8747387642880995E-4</v>
      </c>
      <c r="BT28" s="85">
        <v>3.7997921731026425E-4</v>
      </c>
      <c r="BU28" s="85">
        <v>0</v>
      </c>
    </row>
    <row r="29" spans="1:73" x14ac:dyDescent="0.25">
      <c r="A29" s="46" t="s">
        <v>23</v>
      </c>
      <c r="B29" s="38" t="s">
        <v>87</v>
      </c>
      <c r="C29" s="85">
        <v>0</v>
      </c>
      <c r="D29" s="85">
        <v>1.3607521400444232E-5</v>
      </c>
      <c r="E29" s="85">
        <v>0</v>
      </c>
      <c r="F29" s="85">
        <v>0</v>
      </c>
      <c r="G29" s="85">
        <v>0</v>
      </c>
      <c r="H29" s="85">
        <v>1.2686396874875699E-3</v>
      </c>
      <c r="I29" s="85">
        <v>0</v>
      </c>
      <c r="J29" s="85">
        <v>9.1170393382976355E-4</v>
      </c>
      <c r="K29" s="85">
        <v>0</v>
      </c>
      <c r="L29" s="85">
        <v>1.5962669335136503E-3</v>
      </c>
      <c r="M29" s="85">
        <v>2.4242322741099111E-3</v>
      </c>
      <c r="N29" s="85">
        <v>0</v>
      </c>
      <c r="O29" s="85">
        <v>3.2877865168304101E-3</v>
      </c>
      <c r="P29" s="85">
        <v>0</v>
      </c>
      <c r="Q29" s="85">
        <v>1.7585104579035624E-4</v>
      </c>
      <c r="R29" s="85">
        <v>1.9626232789102258E-3</v>
      </c>
      <c r="S29" s="85">
        <v>0</v>
      </c>
      <c r="T29" s="85">
        <v>3.3181417568775551E-3</v>
      </c>
      <c r="U29" s="85">
        <v>3.7232272016446259E-3</v>
      </c>
      <c r="V29" s="85">
        <v>1.8401555863062277E-3</v>
      </c>
      <c r="W29" s="85">
        <v>0</v>
      </c>
      <c r="X29" s="85">
        <v>4.2978832977095399E-3</v>
      </c>
      <c r="Y29" s="85">
        <v>4.3221674897472556E-2</v>
      </c>
      <c r="Z29" s="85">
        <v>0</v>
      </c>
      <c r="AA29" s="85">
        <v>2.3497049261320933E-2</v>
      </c>
      <c r="AB29" s="85">
        <v>3.9907720070256676E-2</v>
      </c>
      <c r="AC29" s="85">
        <v>7.6076511952637444E-3</v>
      </c>
      <c r="AD29" s="85">
        <v>0</v>
      </c>
      <c r="AE29" s="85">
        <v>3.1401972462563614E-5</v>
      </c>
      <c r="AF29" s="85">
        <v>2.5137278956282171E-2</v>
      </c>
      <c r="AG29" s="85">
        <v>3.9279680621005404E-2</v>
      </c>
      <c r="AH29" s="85">
        <v>6.6990874586802374E-5</v>
      </c>
      <c r="AI29" s="85">
        <v>4.8149691109264207E-4</v>
      </c>
      <c r="AJ29" s="85">
        <v>1.6746671914285173E-2</v>
      </c>
      <c r="AK29" s="85">
        <v>1.1053494306822393E-3</v>
      </c>
      <c r="AL29" s="85">
        <v>1.5630855159448748E-2</v>
      </c>
      <c r="AM29" s="85">
        <v>1.2305386275663261E-2</v>
      </c>
      <c r="AN29" s="85">
        <v>8.462831578660894E-3</v>
      </c>
      <c r="AO29" s="85">
        <v>0</v>
      </c>
      <c r="AP29" s="85">
        <v>3.0669259771770461E-4</v>
      </c>
      <c r="AQ29" s="85">
        <v>0</v>
      </c>
      <c r="AR29" s="85">
        <v>1.445537465693345E-3</v>
      </c>
      <c r="AS29" s="85">
        <v>3.5159741833917057E-3</v>
      </c>
      <c r="AT29" s="85">
        <v>4.186929661675148E-5</v>
      </c>
      <c r="AU29" s="85">
        <v>6.2489925200501586E-4</v>
      </c>
      <c r="AV29" s="85">
        <v>5.3243091042692023E-2</v>
      </c>
      <c r="AW29" s="85">
        <v>2.1251808230247634E-2</v>
      </c>
      <c r="AX29" s="85">
        <v>1.3597054076290045E-3</v>
      </c>
      <c r="AY29" s="85">
        <v>4.291602903217027E-5</v>
      </c>
      <c r="AZ29" s="85">
        <v>2.5749617419302162E-4</v>
      </c>
      <c r="BA29" s="85">
        <v>2.1123060143151125E-3</v>
      </c>
      <c r="BB29" s="85">
        <v>1.8893520098309108E-3</v>
      </c>
      <c r="BC29" s="85">
        <v>1.5284386729945129E-2</v>
      </c>
      <c r="BD29" s="85">
        <v>5.0996803279203303E-3</v>
      </c>
      <c r="BE29" s="85">
        <v>1.695706512978435E-4</v>
      </c>
      <c r="BF29" s="85">
        <v>5.4220739118693176E-4</v>
      </c>
      <c r="BG29" s="85">
        <v>1.8841183477538167E-5</v>
      </c>
      <c r="BH29" s="85">
        <v>0</v>
      </c>
      <c r="BI29" s="85">
        <v>0</v>
      </c>
      <c r="BJ29" s="85">
        <v>4.5648000636413309E-3</v>
      </c>
      <c r="BK29" s="85">
        <v>0</v>
      </c>
      <c r="BL29" s="85">
        <v>4.1869296616751484E-6</v>
      </c>
      <c r="BM29" s="85">
        <v>4.6370246003052271E-4</v>
      </c>
      <c r="BN29" s="85">
        <v>1.1299476424445806E-2</v>
      </c>
      <c r="BO29" s="85">
        <v>1.196938517031383E-2</v>
      </c>
      <c r="BP29" s="85">
        <v>4.5543327394871429E-3</v>
      </c>
      <c r="BQ29" s="85">
        <v>3.0983279496396099E-4</v>
      </c>
      <c r="BR29" s="85">
        <v>1.0844147823738635E-3</v>
      </c>
      <c r="BS29" s="85">
        <v>6.0511600935360078E-3</v>
      </c>
      <c r="BT29" s="85">
        <v>1.1189569520826835E-3</v>
      </c>
      <c r="BU29" s="85">
        <v>0</v>
      </c>
    </row>
    <row r="30" spans="1:73" x14ac:dyDescent="0.25">
      <c r="A30" s="46" t="s">
        <v>24</v>
      </c>
      <c r="B30" s="38" t="s">
        <v>88</v>
      </c>
      <c r="C30" s="85">
        <v>0</v>
      </c>
      <c r="D30" s="85">
        <v>8.9236631131966659E-5</v>
      </c>
      <c r="E30" s="85">
        <v>0</v>
      </c>
      <c r="F30" s="85">
        <v>0</v>
      </c>
      <c r="G30" s="85">
        <v>0</v>
      </c>
      <c r="H30" s="85">
        <v>0</v>
      </c>
      <c r="I30" s="85">
        <v>0</v>
      </c>
      <c r="J30" s="85">
        <v>4.2092750533946539E-5</v>
      </c>
      <c r="K30" s="85">
        <v>0</v>
      </c>
      <c r="L30" s="85">
        <v>4.2092750533946535E-6</v>
      </c>
      <c r="M30" s="85">
        <v>1.6837100213578616E-6</v>
      </c>
      <c r="N30" s="85">
        <v>2.2477528785127453E-4</v>
      </c>
      <c r="O30" s="85">
        <v>0</v>
      </c>
      <c r="P30" s="85">
        <v>0</v>
      </c>
      <c r="Q30" s="85">
        <v>0</v>
      </c>
      <c r="R30" s="85">
        <v>2.1046375266973269E-5</v>
      </c>
      <c r="S30" s="85">
        <v>0</v>
      </c>
      <c r="T30" s="85">
        <v>0</v>
      </c>
      <c r="U30" s="85">
        <v>0</v>
      </c>
      <c r="V30" s="85">
        <v>0</v>
      </c>
      <c r="W30" s="85">
        <v>6.9032110875672328E-4</v>
      </c>
      <c r="X30" s="85">
        <v>1.0572015224106012E-2</v>
      </c>
      <c r="Y30" s="85">
        <v>2.3672962900291535E-3</v>
      </c>
      <c r="Z30" s="85">
        <v>7.4893105460019038E-2</v>
      </c>
      <c r="AA30" s="85">
        <v>6.2002621536503252E-2</v>
      </c>
      <c r="AB30" s="85">
        <v>9.0818476697032371E-2</v>
      </c>
      <c r="AC30" s="85">
        <v>1.8151235885248428E-2</v>
      </c>
      <c r="AD30" s="85">
        <v>1.7173842217850188E-4</v>
      </c>
      <c r="AE30" s="85">
        <v>0</v>
      </c>
      <c r="AF30" s="85">
        <v>1.5124767121857671E-2</v>
      </c>
      <c r="AG30" s="85">
        <v>5.2200903647168465E-2</v>
      </c>
      <c r="AH30" s="85">
        <v>8.8664169724704985E-3</v>
      </c>
      <c r="AI30" s="85">
        <v>0</v>
      </c>
      <c r="AJ30" s="85">
        <v>4.2468217868709343E-2</v>
      </c>
      <c r="AK30" s="85">
        <v>4.6927523860275641E-2</v>
      </c>
      <c r="AL30" s="85">
        <v>4.8945450320873034E-3</v>
      </c>
      <c r="AM30" s="85">
        <v>2.1551488273380626E-3</v>
      </c>
      <c r="AN30" s="85">
        <v>2.6013319829978963E-4</v>
      </c>
      <c r="AO30" s="85">
        <v>0</v>
      </c>
      <c r="AP30" s="85">
        <v>0</v>
      </c>
      <c r="AQ30" s="85">
        <v>0</v>
      </c>
      <c r="AR30" s="85">
        <v>1.9817266951382031E-3</v>
      </c>
      <c r="AS30" s="85">
        <v>6.1758483583406361E-3</v>
      </c>
      <c r="AT30" s="85">
        <v>0</v>
      </c>
      <c r="AU30" s="85">
        <v>0</v>
      </c>
      <c r="AV30" s="85">
        <v>1.9164829318105859E-2</v>
      </c>
      <c r="AW30" s="85">
        <v>2.16525108746621E-3</v>
      </c>
      <c r="AX30" s="85">
        <v>1.3528610021610419E-3</v>
      </c>
      <c r="AY30" s="85">
        <v>0</v>
      </c>
      <c r="AZ30" s="85">
        <v>2.5003093817164247E-4</v>
      </c>
      <c r="BA30" s="85">
        <v>0</v>
      </c>
      <c r="BB30" s="85">
        <v>0</v>
      </c>
      <c r="BC30" s="85">
        <v>7.3965381238250858E-3</v>
      </c>
      <c r="BD30" s="85">
        <v>2.8202142857744182E-3</v>
      </c>
      <c r="BE30" s="85">
        <v>4.4786686568119117E-4</v>
      </c>
      <c r="BF30" s="85">
        <v>6.7348400854314463E-6</v>
      </c>
      <c r="BG30" s="85">
        <v>0</v>
      </c>
      <c r="BH30" s="85">
        <v>0</v>
      </c>
      <c r="BI30" s="85">
        <v>0</v>
      </c>
      <c r="BJ30" s="85">
        <v>3.233565096017773E-3</v>
      </c>
      <c r="BK30" s="85">
        <v>0</v>
      </c>
      <c r="BL30" s="85">
        <v>0</v>
      </c>
      <c r="BM30" s="85">
        <v>0</v>
      </c>
      <c r="BN30" s="85">
        <v>2.1374698721138051E-3</v>
      </c>
      <c r="BO30" s="85">
        <v>7.947111300809107E-4</v>
      </c>
      <c r="BP30" s="85">
        <v>5.8087995736846222E-5</v>
      </c>
      <c r="BQ30" s="85">
        <v>0</v>
      </c>
      <c r="BR30" s="85">
        <v>4.5881098082001731E-4</v>
      </c>
      <c r="BS30" s="85">
        <v>1.5658503198628113E-4</v>
      </c>
      <c r="BT30" s="85">
        <v>3.7883475480551887E-5</v>
      </c>
      <c r="BU30" s="85">
        <v>0</v>
      </c>
    </row>
    <row r="31" spans="1:73" x14ac:dyDescent="0.25">
      <c r="A31" s="46" t="s">
        <v>25</v>
      </c>
      <c r="B31" s="38" t="s">
        <v>89</v>
      </c>
      <c r="C31" s="85">
        <v>1.4006618943971179E-2</v>
      </c>
      <c r="D31" s="85">
        <v>1.6705679813862726E-3</v>
      </c>
      <c r="E31" s="85">
        <v>0</v>
      </c>
      <c r="F31" s="85">
        <v>0</v>
      </c>
      <c r="G31" s="85">
        <v>2.456303711487222E-3</v>
      </c>
      <c r="H31" s="85">
        <v>2.0810269448718432E-3</v>
      </c>
      <c r="I31" s="85">
        <v>7.8456299020527643E-4</v>
      </c>
      <c r="J31" s="85">
        <v>1.3492372499718543E-3</v>
      </c>
      <c r="K31" s="85">
        <v>1.95143918639997E-3</v>
      </c>
      <c r="L31" s="85">
        <v>4.4693117424100277E-3</v>
      </c>
      <c r="M31" s="85">
        <v>4.6117996397343044E-3</v>
      </c>
      <c r="N31" s="85">
        <v>0</v>
      </c>
      <c r="O31" s="85">
        <v>8.467182046759486E-4</v>
      </c>
      <c r="P31" s="85">
        <v>8.7885127781739038E-3</v>
      </c>
      <c r="Q31" s="85">
        <v>9.2118718805118776E-4</v>
      </c>
      <c r="R31" s="85">
        <v>1.2079220925432508E-3</v>
      </c>
      <c r="S31" s="85">
        <v>1.0730570045408489E-3</v>
      </c>
      <c r="T31" s="85">
        <v>0</v>
      </c>
      <c r="U31" s="85">
        <v>1.8019148497016551E-3</v>
      </c>
      <c r="V31" s="85">
        <v>7.7219058430592563E-3</v>
      </c>
      <c r="W31" s="85">
        <v>3.0549874282283186E-4</v>
      </c>
      <c r="X31" s="85">
        <v>1.2759410064922882E-2</v>
      </c>
      <c r="Y31" s="85">
        <v>0</v>
      </c>
      <c r="Z31" s="85">
        <v>3.1370792209254325E-4</v>
      </c>
      <c r="AA31" s="85">
        <v>3.7192859421323228E-2</v>
      </c>
      <c r="AB31" s="85">
        <v>2.4083972867489777E-2</v>
      </c>
      <c r="AC31" s="85">
        <v>1.7451542387510791E-2</v>
      </c>
      <c r="AD31" s="85">
        <v>6.2272488460239433E-4</v>
      </c>
      <c r="AE31" s="85">
        <v>1.4190152737644012E-4</v>
      </c>
      <c r="AF31" s="85">
        <v>1.3935081810335122E-2</v>
      </c>
      <c r="AG31" s="85">
        <v>2.7781035388599093E-2</v>
      </c>
      <c r="AH31" s="85">
        <v>1.3615510188764215E-2</v>
      </c>
      <c r="AI31" s="85">
        <v>0</v>
      </c>
      <c r="AJ31" s="85">
        <v>2.7041622884377229E-2</v>
      </c>
      <c r="AK31" s="85">
        <v>3.0390381656471649E-2</v>
      </c>
      <c r="AL31" s="85">
        <v>2.1250046909595827E-3</v>
      </c>
      <c r="AM31" s="85">
        <v>1.1938492137951739E-3</v>
      </c>
      <c r="AN31" s="85">
        <v>0</v>
      </c>
      <c r="AO31" s="85">
        <v>0</v>
      </c>
      <c r="AP31" s="85">
        <v>9.722013735129659E-4</v>
      </c>
      <c r="AQ31" s="85">
        <v>8.7955492175479423E-6</v>
      </c>
      <c r="AR31" s="85">
        <v>2.8380305475288024E-4</v>
      </c>
      <c r="AS31" s="85">
        <v>1.5459057304762262E-2</v>
      </c>
      <c r="AT31" s="85">
        <v>3.0960333245768756E-4</v>
      </c>
      <c r="AU31" s="85">
        <v>2.6093462678725561E-4</v>
      </c>
      <c r="AV31" s="85">
        <v>6.7244905617893196E-3</v>
      </c>
      <c r="AW31" s="85">
        <v>0</v>
      </c>
      <c r="AX31" s="85">
        <v>0</v>
      </c>
      <c r="AY31" s="85">
        <v>0</v>
      </c>
      <c r="AZ31" s="85">
        <v>0</v>
      </c>
      <c r="BA31" s="85">
        <v>0</v>
      </c>
      <c r="BB31" s="85">
        <v>0</v>
      </c>
      <c r="BC31" s="85">
        <v>1.6538564378729314E-2</v>
      </c>
      <c r="BD31" s="85">
        <v>1.6347994145682442E-3</v>
      </c>
      <c r="BE31" s="85">
        <v>1.4190152737644012E-4</v>
      </c>
      <c r="BF31" s="85">
        <v>3.7527676661537886E-5</v>
      </c>
      <c r="BG31" s="85">
        <v>1.4125652043381995E-3</v>
      </c>
      <c r="BH31" s="85">
        <v>0</v>
      </c>
      <c r="BI31" s="85">
        <v>0</v>
      </c>
      <c r="BJ31" s="85">
        <v>7.2006229594325823E-4</v>
      </c>
      <c r="BK31" s="85">
        <v>1.1486987278117612E-3</v>
      </c>
      <c r="BL31" s="85">
        <v>0</v>
      </c>
      <c r="BM31" s="85">
        <v>4.221863624423012E-5</v>
      </c>
      <c r="BN31" s="85">
        <v>7.3472154463917146E-4</v>
      </c>
      <c r="BO31" s="85">
        <v>2.1390775697076596E-3</v>
      </c>
      <c r="BP31" s="85">
        <v>1.9449891169737682E-3</v>
      </c>
      <c r="BQ31" s="85">
        <v>5.57051450444703E-5</v>
      </c>
      <c r="BR31" s="85">
        <v>5.6877884940143358E-5</v>
      </c>
      <c r="BS31" s="85">
        <v>4.9196438623484826E-4</v>
      </c>
      <c r="BT31" s="85">
        <v>2.1578414080384285E-4</v>
      </c>
      <c r="BU31" s="85">
        <v>0</v>
      </c>
    </row>
    <row r="32" spans="1:73" x14ac:dyDescent="0.25">
      <c r="A32" s="46" t="s">
        <v>26</v>
      </c>
      <c r="B32" s="38" t="s">
        <v>90</v>
      </c>
      <c r="C32" s="85">
        <v>1.6101167507884734E-5</v>
      </c>
      <c r="D32" s="85">
        <v>2.7830562319008359E-4</v>
      </c>
      <c r="E32" s="85">
        <v>0</v>
      </c>
      <c r="F32" s="85">
        <v>0</v>
      </c>
      <c r="G32" s="85">
        <v>0</v>
      </c>
      <c r="H32" s="85">
        <v>0</v>
      </c>
      <c r="I32" s="85">
        <v>0</v>
      </c>
      <c r="J32" s="85">
        <v>0</v>
      </c>
      <c r="K32" s="85">
        <v>0</v>
      </c>
      <c r="L32" s="85">
        <v>3.1590898274963715E-6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5">
        <v>2.0931517760250151E-4</v>
      </c>
      <c r="V32" s="85">
        <v>0</v>
      </c>
      <c r="W32" s="85">
        <v>0</v>
      </c>
      <c r="X32" s="85">
        <v>0</v>
      </c>
      <c r="Y32" s="85">
        <v>0</v>
      </c>
      <c r="Z32" s="85">
        <v>0</v>
      </c>
      <c r="AA32" s="85">
        <v>1.5285918520143732E-6</v>
      </c>
      <c r="AB32" s="85">
        <v>0.30976149585145268</v>
      </c>
      <c r="AC32" s="85">
        <v>1.7273087927762419E-4</v>
      </c>
      <c r="AD32" s="85">
        <v>0</v>
      </c>
      <c r="AE32" s="85">
        <v>0</v>
      </c>
      <c r="AF32" s="85">
        <v>9.9633616914296852E-4</v>
      </c>
      <c r="AG32" s="85">
        <v>0</v>
      </c>
      <c r="AH32" s="85">
        <v>0</v>
      </c>
      <c r="AI32" s="85">
        <v>0</v>
      </c>
      <c r="AJ32" s="85">
        <v>0</v>
      </c>
      <c r="AK32" s="85">
        <v>1.0767401005589245E-2</v>
      </c>
      <c r="AL32" s="85">
        <v>3.2426528487398238E-4</v>
      </c>
      <c r="AM32" s="85">
        <v>9.7829878528919898E-6</v>
      </c>
      <c r="AN32" s="85">
        <v>1.0492254472226658E-3</v>
      </c>
      <c r="AO32" s="85">
        <v>0</v>
      </c>
      <c r="AP32" s="85">
        <v>6.3181796549927435E-5</v>
      </c>
      <c r="AQ32" s="85">
        <v>0</v>
      </c>
      <c r="AR32" s="85">
        <v>0</v>
      </c>
      <c r="AS32" s="85">
        <v>5.6354086277596561E-5</v>
      </c>
      <c r="AT32" s="85">
        <v>1.7833571606834355E-5</v>
      </c>
      <c r="AU32" s="85">
        <v>1.3349702174258861E-5</v>
      </c>
      <c r="AV32" s="85">
        <v>1.0190612346762489E-7</v>
      </c>
      <c r="AW32" s="85">
        <v>0</v>
      </c>
      <c r="AX32" s="85">
        <v>0</v>
      </c>
      <c r="AY32" s="85">
        <v>0</v>
      </c>
      <c r="AZ32" s="85">
        <v>0</v>
      </c>
      <c r="BA32" s="85">
        <v>0</v>
      </c>
      <c r="BB32" s="85">
        <v>0</v>
      </c>
      <c r="BC32" s="85">
        <v>0</v>
      </c>
      <c r="BD32" s="85">
        <v>2.0963108658525118E-3</v>
      </c>
      <c r="BE32" s="85">
        <v>1.3057231599906778E-3</v>
      </c>
      <c r="BF32" s="85">
        <v>1.4266857285467485E-6</v>
      </c>
      <c r="BG32" s="85">
        <v>9.6739483007816311E-4</v>
      </c>
      <c r="BH32" s="85">
        <v>0</v>
      </c>
      <c r="BI32" s="85">
        <v>0</v>
      </c>
      <c r="BJ32" s="85">
        <v>0</v>
      </c>
      <c r="BK32" s="85">
        <v>1.3217224213750949E-4</v>
      </c>
      <c r="BL32" s="85">
        <v>0</v>
      </c>
      <c r="BM32" s="85">
        <v>1.6304979754819982E-6</v>
      </c>
      <c r="BN32" s="85">
        <v>0</v>
      </c>
      <c r="BO32" s="85">
        <v>1.834310222417248E-6</v>
      </c>
      <c r="BP32" s="85">
        <v>0</v>
      </c>
      <c r="BQ32" s="85">
        <v>6.7258041488632429E-6</v>
      </c>
      <c r="BR32" s="85">
        <v>9.1715511120862399E-7</v>
      </c>
      <c r="BS32" s="85">
        <v>2.5578436990373847E-5</v>
      </c>
      <c r="BT32" s="85">
        <v>6.1449392450977803E-5</v>
      </c>
      <c r="BU32" s="85">
        <v>0</v>
      </c>
    </row>
    <row r="33" spans="1:73" x14ac:dyDescent="0.25">
      <c r="A33" s="46" t="s">
        <v>27</v>
      </c>
      <c r="B33" s="38" t="s">
        <v>91</v>
      </c>
      <c r="C33" s="85">
        <v>1.4430099420440089E-4</v>
      </c>
      <c r="D33" s="85">
        <v>2.4884559204636481E-3</v>
      </c>
      <c r="E33" s="85">
        <v>0</v>
      </c>
      <c r="F33" s="85">
        <v>0</v>
      </c>
      <c r="G33" s="85">
        <v>0</v>
      </c>
      <c r="H33" s="85">
        <v>0</v>
      </c>
      <c r="I33" s="85">
        <v>0</v>
      </c>
      <c r="J33" s="85">
        <v>0</v>
      </c>
      <c r="K33" s="85">
        <v>0</v>
      </c>
      <c r="L33" s="85">
        <v>1.4724591245347029E-6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5">
        <v>0</v>
      </c>
      <c r="V33" s="85">
        <v>0</v>
      </c>
      <c r="W33" s="85">
        <v>5.3303020308156251E-4</v>
      </c>
      <c r="X33" s="85">
        <v>5.1241577533807663E-4</v>
      </c>
      <c r="Y33" s="85">
        <v>0</v>
      </c>
      <c r="Z33" s="85">
        <v>0</v>
      </c>
      <c r="AA33" s="85">
        <v>2.8182867643594214E-3</v>
      </c>
      <c r="AB33" s="85">
        <v>2.3765490269990106E-3</v>
      </c>
      <c r="AC33" s="85">
        <v>5.8515525609009094E-3</v>
      </c>
      <c r="AD33" s="85">
        <v>0</v>
      </c>
      <c r="AE33" s="85">
        <v>0</v>
      </c>
      <c r="AF33" s="85">
        <v>7.3622956226735151E-6</v>
      </c>
      <c r="AG33" s="85">
        <v>4.4173773736041084E-6</v>
      </c>
      <c r="AH33" s="85">
        <v>0</v>
      </c>
      <c r="AI33" s="85">
        <v>0</v>
      </c>
      <c r="AJ33" s="85">
        <v>0</v>
      </c>
      <c r="AK33" s="85">
        <v>0</v>
      </c>
      <c r="AL33" s="85">
        <v>1.9141968618951139E-5</v>
      </c>
      <c r="AM33" s="85">
        <v>0</v>
      </c>
      <c r="AN33" s="85">
        <v>0</v>
      </c>
      <c r="AO33" s="85">
        <v>0</v>
      </c>
      <c r="AP33" s="85">
        <v>4.8591151109645195E-4</v>
      </c>
      <c r="AQ33" s="85">
        <v>0</v>
      </c>
      <c r="AR33" s="85">
        <v>0</v>
      </c>
      <c r="AS33" s="85">
        <v>7.2444988927107383E-4</v>
      </c>
      <c r="AT33" s="85">
        <v>2.9449182490694059E-6</v>
      </c>
      <c r="AU33" s="85">
        <v>2.3559345992555247E-5</v>
      </c>
      <c r="AV33" s="85">
        <v>3.8578429062809219E-4</v>
      </c>
      <c r="AW33" s="85">
        <v>1.8405739056683785E-4</v>
      </c>
      <c r="AX33" s="85">
        <v>0</v>
      </c>
      <c r="AY33" s="85">
        <v>1.7669509494416433E-5</v>
      </c>
      <c r="AZ33" s="85">
        <v>2.944918249069406E-5</v>
      </c>
      <c r="BA33" s="85">
        <v>0</v>
      </c>
      <c r="BB33" s="85">
        <v>0</v>
      </c>
      <c r="BC33" s="85">
        <v>0</v>
      </c>
      <c r="BD33" s="85">
        <v>2.9154690665787118E-4</v>
      </c>
      <c r="BE33" s="85">
        <v>1.3252132120812327E-5</v>
      </c>
      <c r="BF33" s="85">
        <v>0</v>
      </c>
      <c r="BG33" s="85">
        <v>7.4211939876549031E-4</v>
      </c>
      <c r="BH33" s="85">
        <v>0</v>
      </c>
      <c r="BI33" s="85">
        <v>0</v>
      </c>
      <c r="BJ33" s="85">
        <v>1.6049804457428263E-4</v>
      </c>
      <c r="BK33" s="85">
        <v>2.9243038213259201E-3</v>
      </c>
      <c r="BL33" s="85">
        <v>0</v>
      </c>
      <c r="BM33" s="85">
        <v>1.6314847099844509E-3</v>
      </c>
      <c r="BN33" s="85">
        <v>1.472459124534703E-5</v>
      </c>
      <c r="BO33" s="85">
        <v>3.2394100739763464E-5</v>
      </c>
      <c r="BP33" s="85">
        <v>0</v>
      </c>
      <c r="BQ33" s="85">
        <v>7.3622956226735144E-5</v>
      </c>
      <c r="BR33" s="85">
        <v>6.0959807755736704E-4</v>
      </c>
      <c r="BS33" s="85">
        <v>5.0063610234179897E-5</v>
      </c>
      <c r="BT33" s="85">
        <v>2.2086886868020545E-5</v>
      </c>
      <c r="BU33" s="85">
        <v>0</v>
      </c>
    </row>
    <row r="34" spans="1:73" x14ac:dyDescent="0.25">
      <c r="A34" s="46" t="s">
        <v>28</v>
      </c>
      <c r="B34" s="38" t="s">
        <v>92</v>
      </c>
      <c r="C34" s="85">
        <v>0</v>
      </c>
      <c r="D34" s="85">
        <v>0</v>
      </c>
      <c r="E34" s="85">
        <v>0</v>
      </c>
      <c r="F34" s="85">
        <v>0</v>
      </c>
      <c r="G34" s="85">
        <v>0</v>
      </c>
      <c r="H34" s="85">
        <v>0</v>
      </c>
      <c r="I34" s="85">
        <v>0</v>
      </c>
      <c r="J34" s="85">
        <v>0</v>
      </c>
      <c r="K34" s="85">
        <v>0</v>
      </c>
      <c r="L34" s="85">
        <v>1.3607608285944837E-5</v>
      </c>
      <c r="M34" s="85">
        <v>0</v>
      </c>
      <c r="N34" s="85">
        <v>0</v>
      </c>
      <c r="O34" s="85">
        <v>0</v>
      </c>
      <c r="P34" s="85">
        <v>1.6193053860274356E-4</v>
      </c>
      <c r="Q34" s="85">
        <v>0</v>
      </c>
      <c r="R34" s="85">
        <v>0</v>
      </c>
      <c r="S34" s="85">
        <v>0</v>
      </c>
      <c r="T34" s="85">
        <v>0</v>
      </c>
      <c r="U34" s="85">
        <v>0</v>
      </c>
      <c r="V34" s="85">
        <v>0</v>
      </c>
      <c r="W34" s="85">
        <v>0</v>
      </c>
      <c r="X34" s="85">
        <v>0</v>
      </c>
      <c r="Y34" s="85">
        <v>0</v>
      </c>
      <c r="Z34" s="85">
        <v>0</v>
      </c>
      <c r="AA34" s="85">
        <v>0</v>
      </c>
      <c r="AB34" s="85">
        <v>3.5379781543456574E-5</v>
      </c>
      <c r="AC34" s="85">
        <v>0</v>
      </c>
      <c r="AD34" s="85">
        <v>1.6304636248219102E-2</v>
      </c>
      <c r="AE34" s="85">
        <v>0</v>
      </c>
      <c r="AF34" s="85">
        <v>0</v>
      </c>
      <c r="AG34" s="85">
        <v>0</v>
      </c>
      <c r="AH34" s="85">
        <v>0</v>
      </c>
      <c r="AI34" s="85">
        <v>0</v>
      </c>
      <c r="AJ34" s="85">
        <v>4.2726529257038195E-2</v>
      </c>
      <c r="AK34" s="85">
        <v>0</v>
      </c>
      <c r="AL34" s="85">
        <v>0</v>
      </c>
      <c r="AM34" s="85">
        <v>1.4396849566529638E-3</v>
      </c>
      <c r="AN34" s="85">
        <v>0</v>
      </c>
      <c r="AO34" s="85">
        <v>0</v>
      </c>
      <c r="AP34" s="85">
        <v>0</v>
      </c>
      <c r="AQ34" s="85">
        <v>2.5854455743295191E-5</v>
      </c>
      <c r="AR34" s="85">
        <v>2.1867426515513352E-3</v>
      </c>
      <c r="AS34" s="85">
        <v>4.015605205182321E-2</v>
      </c>
      <c r="AT34" s="85">
        <v>6.6132976269691907E-4</v>
      </c>
      <c r="AU34" s="85">
        <v>1.0790833370754255E-3</v>
      </c>
      <c r="AV34" s="85">
        <v>1.1390928896164422E-2</v>
      </c>
      <c r="AW34" s="85">
        <v>0</v>
      </c>
      <c r="AX34" s="85">
        <v>2.9201927381637622E-3</v>
      </c>
      <c r="AY34" s="85">
        <v>2.6711735065309715E-3</v>
      </c>
      <c r="AZ34" s="85">
        <v>3.7135163012343461E-3</v>
      </c>
      <c r="BA34" s="85">
        <v>3.5039591336307953E-3</v>
      </c>
      <c r="BB34" s="85">
        <v>0</v>
      </c>
      <c r="BC34" s="85">
        <v>5.8376639546703346E-4</v>
      </c>
      <c r="BD34" s="85">
        <v>5.7151954800968312E-5</v>
      </c>
      <c r="BE34" s="85">
        <v>0</v>
      </c>
      <c r="BF34" s="85">
        <v>8.164564971566902E-6</v>
      </c>
      <c r="BG34" s="85">
        <v>1.4848622161623005E-2</v>
      </c>
      <c r="BH34" s="85">
        <v>0</v>
      </c>
      <c r="BI34" s="85">
        <v>0</v>
      </c>
      <c r="BJ34" s="85">
        <v>6.4146265459943961E-3</v>
      </c>
      <c r="BK34" s="85">
        <v>3.8917759697802232E-3</v>
      </c>
      <c r="BL34" s="85">
        <v>1.9404449415757338E-3</v>
      </c>
      <c r="BM34" s="85">
        <v>2.5051606854424443E-3</v>
      </c>
      <c r="BN34" s="85">
        <v>4.602093122306544E-3</v>
      </c>
      <c r="BO34" s="85">
        <v>0</v>
      </c>
      <c r="BP34" s="85">
        <v>6.9616523990893783E-3</v>
      </c>
      <c r="BQ34" s="85">
        <v>1.5648749528836563E-4</v>
      </c>
      <c r="BR34" s="85">
        <v>3.0236105611369428E-3</v>
      </c>
      <c r="BS34" s="85">
        <v>5.6879802635249421E-4</v>
      </c>
      <c r="BT34" s="85">
        <v>9.4028573255878817E-4</v>
      </c>
      <c r="BU34" s="85">
        <v>0</v>
      </c>
    </row>
    <row r="35" spans="1:73" x14ac:dyDescent="0.25">
      <c r="A35" s="46" t="s">
        <v>29</v>
      </c>
      <c r="B35" s="38" t="s">
        <v>93</v>
      </c>
      <c r="C35" s="85">
        <v>2.1818670068141384E-4</v>
      </c>
      <c r="D35" s="85">
        <v>4.0213487294820582E-3</v>
      </c>
      <c r="E35" s="85">
        <v>7.4334530562921684E-3</v>
      </c>
      <c r="F35" s="85">
        <v>2.4839716692960959E-4</v>
      </c>
      <c r="G35" s="85">
        <v>0</v>
      </c>
      <c r="H35" s="85">
        <v>0</v>
      </c>
      <c r="I35" s="85">
        <v>6.9903662179852978E-3</v>
      </c>
      <c r="J35" s="85">
        <v>0</v>
      </c>
      <c r="K35" s="85">
        <v>0</v>
      </c>
      <c r="L35" s="85">
        <v>2.349702930415226E-5</v>
      </c>
      <c r="M35" s="85">
        <v>0</v>
      </c>
      <c r="N35" s="85">
        <v>0</v>
      </c>
      <c r="O35" s="85">
        <v>3.2496391527642575E-2</v>
      </c>
      <c r="P35" s="85">
        <v>0</v>
      </c>
      <c r="Q35" s="85">
        <v>0</v>
      </c>
      <c r="R35" s="85">
        <v>2.2490013762545735E-4</v>
      </c>
      <c r="S35" s="85">
        <v>0</v>
      </c>
      <c r="T35" s="85">
        <v>0</v>
      </c>
      <c r="U35" s="85">
        <v>0</v>
      </c>
      <c r="V35" s="85">
        <v>0</v>
      </c>
      <c r="W35" s="85">
        <v>0</v>
      </c>
      <c r="X35" s="85">
        <v>5.3707495552348023E-5</v>
      </c>
      <c r="Y35" s="85">
        <v>0</v>
      </c>
      <c r="Z35" s="85">
        <v>0</v>
      </c>
      <c r="AA35" s="85">
        <v>8.8281695814172061E-4</v>
      </c>
      <c r="AB35" s="85">
        <v>0</v>
      </c>
      <c r="AC35" s="85">
        <v>0</v>
      </c>
      <c r="AD35" s="85">
        <v>0</v>
      </c>
      <c r="AE35" s="85">
        <v>1.6879258836561377E-2</v>
      </c>
      <c r="AF35" s="85">
        <v>1.6179383035144841E-3</v>
      </c>
      <c r="AG35" s="85">
        <v>0</v>
      </c>
      <c r="AH35" s="85">
        <v>2.9203450706589236E-4</v>
      </c>
      <c r="AI35" s="85">
        <v>4.2798160518277333E-4</v>
      </c>
      <c r="AJ35" s="85">
        <v>4.5802423550736797E-3</v>
      </c>
      <c r="AK35" s="85">
        <v>0</v>
      </c>
      <c r="AL35" s="85">
        <v>0</v>
      </c>
      <c r="AM35" s="85">
        <v>0</v>
      </c>
      <c r="AN35" s="85">
        <v>0</v>
      </c>
      <c r="AO35" s="85">
        <v>0</v>
      </c>
      <c r="AP35" s="85">
        <v>2.903561478298815E-4</v>
      </c>
      <c r="AQ35" s="85">
        <v>0</v>
      </c>
      <c r="AR35" s="85">
        <v>2.9052398375348258E-3</v>
      </c>
      <c r="AS35" s="85">
        <v>1.9133295290523983E-3</v>
      </c>
      <c r="AT35" s="85">
        <v>3.146923567520392E-3</v>
      </c>
      <c r="AU35" s="85">
        <v>1.0070155416065255E-3</v>
      </c>
      <c r="AV35" s="85">
        <v>1.0070155416065254E-5</v>
      </c>
      <c r="AW35" s="85">
        <v>0</v>
      </c>
      <c r="AX35" s="85">
        <v>1.87808398509617E-3</v>
      </c>
      <c r="AY35" s="85">
        <v>1.1698163874995803E-3</v>
      </c>
      <c r="AZ35" s="85">
        <v>6.5959517975227417E-4</v>
      </c>
      <c r="BA35" s="85">
        <v>0</v>
      </c>
      <c r="BB35" s="85">
        <v>0</v>
      </c>
      <c r="BC35" s="85">
        <v>2.0475982679332683E-4</v>
      </c>
      <c r="BD35" s="85">
        <v>1.8915108589842569E-3</v>
      </c>
      <c r="BE35" s="85">
        <v>0</v>
      </c>
      <c r="BF35" s="85">
        <v>8.6771172501762272E-4</v>
      </c>
      <c r="BG35" s="85">
        <v>1.3665200899600551E-2</v>
      </c>
      <c r="BH35" s="85">
        <v>0</v>
      </c>
      <c r="BI35" s="85">
        <v>0</v>
      </c>
      <c r="BJ35" s="85">
        <v>3.3399348796616427E-3</v>
      </c>
      <c r="BK35" s="85">
        <v>4.2395354301634717E-3</v>
      </c>
      <c r="BL35" s="85">
        <v>3.405390889866067E-3</v>
      </c>
      <c r="BM35" s="85">
        <v>1.0305125709106776E-3</v>
      </c>
      <c r="BN35" s="85">
        <v>6.4479205129065825E-2</v>
      </c>
      <c r="BO35" s="85">
        <v>0.16641435332818635</v>
      </c>
      <c r="BP35" s="85">
        <v>6.1847537847000769E-3</v>
      </c>
      <c r="BQ35" s="85">
        <v>4.3973011983484945E-4</v>
      </c>
      <c r="BR35" s="85">
        <v>6.3945486892014365E-4</v>
      </c>
      <c r="BS35" s="85">
        <v>4.5601020442415496E-3</v>
      </c>
      <c r="BT35" s="85">
        <v>7.8278674767547247E-3</v>
      </c>
      <c r="BU35" s="85">
        <v>0</v>
      </c>
    </row>
    <row r="36" spans="1:73" x14ac:dyDescent="0.25">
      <c r="A36" s="46" t="s">
        <v>30</v>
      </c>
      <c r="B36" s="38" t="s">
        <v>94</v>
      </c>
      <c r="C36" s="85">
        <v>8.3763859264639803E-3</v>
      </c>
      <c r="D36" s="85">
        <v>1.122948970911306E-2</v>
      </c>
      <c r="E36" s="85">
        <v>1.5428782515881657E-2</v>
      </c>
      <c r="F36" s="85">
        <v>8.4536408374787549E-3</v>
      </c>
      <c r="G36" s="85">
        <v>4.1025021711293963E-3</v>
      </c>
      <c r="H36" s="85">
        <v>5.3936359713073487E-3</v>
      </c>
      <c r="I36" s="85">
        <v>2.9373737947789889E-2</v>
      </c>
      <c r="J36" s="85">
        <v>4.3724503659396423E-3</v>
      </c>
      <c r="K36" s="85">
        <v>1.7502233288519565E-3</v>
      </c>
      <c r="L36" s="85">
        <v>4.0767505341244709E-3</v>
      </c>
      <c r="M36" s="85">
        <v>6.4165975516409122E-3</v>
      </c>
      <c r="N36" s="85">
        <v>3.9071449248851389E-5</v>
      </c>
      <c r="O36" s="85">
        <v>4.2898675300272965E-3</v>
      </c>
      <c r="P36" s="85">
        <v>1.769936650972968E-2</v>
      </c>
      <c r="Q36" s="85">
        <v>3.1789951888838174E-3</v>
      </c>
      <c r="R36" s="85">
        <v>1.1499437903923306E-3</v>
      </c>
      <c r="S36" s="85">
        <v>1.0012058870018169E-2</v>
      </c>
      <c r="T36" s="85">
        <v>8.3080108902784909E-3</v>
      </c>
      <c r="U36" s="85">
        <v>1.0001403020223027E-2</v>
      </c>
      <c r="V36" s="85">
        <v>1.523875319453497E-2</v>
      </c>
      <c r="W36" s="85">
        <v>2.1177613480360381E-2</v>
      </c>
      <c r="X36" s="85">
        <v>2.7654594180840427E-2</v>
      </c>
      <c r="Y36" s="85">
        <v>1.1073203912117654E-3</v>
      </c>
      <c r="Z36" s="85">
        <v>1.4774335740963396E-2</v>
      </c>
      <c r="AA36" s="85">
        <v>6.1271136322062405E-3</v>
      </c>
      <c r="AB36" s="85">
        <v>1.816023201336954E-2</v>
      </c>
      <c r="AC36" s="85">
        <v>8.3516998744385701E-2</v>
      </c>
      <c r="AD36" s="85">
        <v>3.6425246549724637E-3</v>
      </c>
      <c r="AE36" s="85">
        <v>1.2946857501096665E-3</v>
      </c>
      <c r="AF36" s="85">
        <v>8.6290183653571217E-2</v>
      </c>
      <c r="AG36" s="85">
        <v>9.5632699961461343E-2</v>
      </c>
      <c r="AH36" s="85">
        <v>1.5670315111238193E-2</v>
      </c>
      <c r="AI36" s="85">
        <v>3.8369939137337921E-3</v>
      </c>
      <c r="AJ36" s="85">
        <v>3.4756718069302098E-2</v>
      </c>
      <c r="AK36" s="85">
        <v>6.0658424958841784E-3</v>
      </c>
      <c r="AL36" s="85">
        <v>1.268756515608156E-2</v>
      </c>
      <c r="AM36" s="85">
        <v>4.1016141836464678E-3</v>
      </c>
      <c r="AN36" s="85">
        <v>3.3573030754558482E-2</v>
      </c>
      <c r="AO36" s="85">
        <v>9.8344613734324803E-3</v>
      </c>
      <c r="AP36" s="85">
        <v>1.2867826615116033E-2</v>
      </c>
      <c r="AQ36" s="85">
        <v>8.6134785844058743E-4</v>
      </c>
      <c r="AR36" s="85">
        <v>7.4768546062574707E-4</v>
      </c>
      <c r="AS36" s="85">
        <v>1.9042003583917482E-2</v>
      </c>
      <c r="AT36" s="85">
        <v>8.125085468795232E-4</v>
      </c>
      <c r="AU36" s="85">
        <v>1.1153122785581215E-3</v>
      </c>
      <c r="AV36" s="85">
        <v>2.3022851469885683E-2</v>
      </c>
      <c r="AW36" s="85">
        <v>1.7315755917104593E-4</v>
      </c>
      <c r="AX36" s="85">
        <v>2.9001671192442871E-3</v>
      </c>
      <c r="AY36" s="85">
        <v>3.9071449248851391E-4</v>
      </c>
      <c r="AZ36" s="85">
        <v>1.1375119656313324E-3</v>
      </c>
      <c r="BA36" s="85">
        <v>1.7226957168811749E-4</v>
      </c>
      <c r="BB36" s="85">
        <v>3.5093265325331973E-3</v>
      </c>
      <c r="BC36" s="85">
        <v>6.621722660197382E-3</v>
      </c>
      <c r="BD36" s="85">
        <v>5.0233451909261892E-3</v>
      </c>
      <c r="BE36" s="85">
        <v>6.2247922553283687E-4</v>
      </c>
      <c r="BF36" s="85">
        <v>1.3888124233000813E-3</v>
      </c>
      <c r="BG36" s="85">
        <v>7.2450898732131473E-3</v>
      </c>
      <c r="BH36" s="85">
        <v>8.8798748292844067E-7</v>
      </c>
      <c r="BI36" s="85">
        <v>4.8750512812771395E-4</v>
      </c>
      <c r="BJ36" s="85">
        <v>2.083218634950122E-3</v>
      </c>
      <c r="BK36" s="85">
        <v>9.6071365778027992E-3</v>
      </c>
      <c r="BL36" s="85">
        <v>0</v>
      </c>
      <c r="BM36" s="85">
        <v>5.1094799767702473E-3</v>
      </c>
      <c r="BN36" s="85">
        <v>7.5150380680233933E-3</v>
      </c>
      <c r="BO36" s="85">
        <v>1.8779159288970663E-2</v>
      </c>
      <c r="BP36" s="85">
        <v>1.7257148743231317E-2</v>
      </c>
      <c r="BQ36" s="85">
        <v>2.7341134599366689E-3</v>
      </c>
      <c r="BR36" s="85">
        <v>2.033491335906129E-4</v>
      </c>
      <c r="BS36" s="85">
        <v>2.6284429494681841E-4</v>
      </c>
      <c r="BT36" s="85">
        <v>6.2514318798162223E-4</v>
      </c>
      <c r="BU36" s="85">
        <v>0</v>
      </c>
    </row>
    <row r="37" spans="1:73" x14ac:dyDescent="0.25">
      <c r="A37" s="46" t="s">
        <v>31</v>
      </c>
      <c r="B37" s="38" t="s">
        <v>95</v>
      </c>
      <c r="C37" s="85">
        <v>2.3510849859108784E-3</v>
      </c>
      <c r="D37" s="85">
        <v>2.1781168806803779E-4</v>
      </c>
      <c r="E37" s="85">
        <v>3.2232469133429794E-4</v>
      </c>
      <c r="F37" s="85">
        <v>1.4521999438082453E-3</v>
      </c>
      <c r="G37" s="85">
        <v>2.0044166353219172E-3</v>
      </c>
      <c r="H37" s="85">
        <v>3.1586355470505276E-3</v>
      </c>
      <c r="I37" s="85">
        <v>4.9787359051585676E-3</v>
      </c>
      <c r="J37" s="85">
        <v>3.4542371237142933E-3</v>
      </c>
      <c r="K37" s="85">
        <v>1.5536013515306763E-3</v>
      </c>
      <c r="L37" s="85">
        <v>4.8740398668603181E-3</v>
      </c>
      <c r="M37" s="85">
        <v>2.3933660783005562E-3</v>
      </c>
      <c r="N37" s="85">
        <v>5.4965420106581299E-4</v>
      </c>
      <c r="O37" s="85">
        <v>1.8437118772347432E-3</v>
      </c>
      <c r="P37" s="85">
        <v>8.1252911400977595E-3</v>
      </c>
      <c r="Q37" s="85">
        <v>2.5646868682431471E-3</v>
      </c>
      <c r="R37" s="85">
        <v>1.3581199373654119E-3</v>
      </c>
      <c r="S37" s="85">
        <v>6.4794401324441489E-3</v>
      </c>
      <c r="T37" s="85">
        <v>1.085342829190793E-2</v>
      </c>
      <c r="U37" s="85">
        <v>3.7084727831483305E-3</v>
      </c>
      <c r="V37" s="85">
        <v>6.0923210397854097E-3</v>
      </c>
      <c r="W37" s="85">
        <v>8.1038577378517357E-2</v>
      </c>
      <c r="X37" s="85">
        <v>4.3906443473748658E-3</v>
      </c>
      <c r="Y37" s="85">
        <v>2.1341884730027903E-4</v>
      </c>
      <c r="Z37" s="85">
        <v>3.1097651935092117E-3</v>
      </c>
      <c r="AA37" s="85">
        <v>1.2579997748669105E-3</v>
      </c>
      <c r="AB37" s="85">
        <v>1.8125776182932533E-2</v>
      </c>
      <c r="AC37" s="85">
        <v>1.0169426377361495E-3</v>
      </c>
      <c r="AD37" s="85">
        <v>1.063799605925576E-3</v>
      </c>
      <c r="AE37" s="85">
        <v>2.7986056391263007E-4</v>
      </c>
      <c r="AF37" s="85">
        <v>1.3604993927812813E-3</v>
      </c>
      <c r="AG37" s="85">
        <v>0.2736944797549527</v>
      </c>
      <c r="AH37" s="85">
        <v>1.0977709078629104E-2</v>
      </c>
      <c r="AI37" s="85">
        <v>1.3712984596686883E-3</v>
      </c>
      <c r="AJ37" s="85">
        <v>3.7723520093128223E-3</v>
      </c>
      <c r="AK37" s="85">
        <v>4.1314667420770997E-3</v>
      </c>
      <c r="AL37" s="85">
        <v>1.9692739091798476E-2</v>
      </c>
      <c r="AM37" s="85">
        <v>2.1849257838704037E-2</v>
      </c>
      <c r="AN37" s="85">
        <v>4.2012030892652702E-3</v>
      </c>
      <c r="AO37" s="85">
        <v>0</v>
      </c>
      <c r="AP37" s="85">
        <v>9.1199035039311351E-3</v>
      </c>
      <c r="AQ37" s="85">
        <v>3.2342290152623758E-4</v>
      </c>
      <c r="AR37" s="85">
        <v>4.0675875159126079E-3</v>
      </c>
      <c r="AS37" s="85">
        <v>1.6632210321894558E-2</v>
      </c>
      <c r="AT37" s="85">
        <v>2.6155706071363528E-4</v>
      </c>
      <c r="AU37" s="85">
        <v>6.3970743680486723E-4</v>
      </c>
      <c r="AV37" s="85">
        <v>9.4702325551598941E-3</v>
      </c>
      <c r="AW37" s="85">
        <v>9.5489376189155718E-4</v>
      </c>
      <c r="AX37" s="85">
        <v>1.7274846319211266E-3</v>
      </c>
      <c r="AY37" s="85">
        <v>1.4716016571991795E-4</v>
      </c>
      <c r="AZ37" s="85">
        <v>9.7154994980264251E-4</v>
      </c>
      <c r="BA37" s="85">
        <v>1.557811157266445E-3</v>
      </c>
      <c r="BB37" s="85">
        <v>3.385415951686073E-3</v>
      </c>
      <c r="BC37" s="85">
        <v>1.3449414150621358E-3</v>
      </c>
      <c r="BD37" s="85">
        <v>1.2153526124132528E-3</v>
      </c>
      <c r="BE37" s="85">
        <v>3.9187800349047805E-4</v>
      </c>
      <c r="BF37" s="85">
        <v>1.592953883408515E-3</v>
      </c>
      <c r="BG37" s="85">
        <v>9.0931803892606018E-4</v>
      </c>
      <c r="BH37" s="85">
        <v>5.7473000044843581E-5</v>
      </c>
      <c r="BI37" s="85">
        <v>2.1470009252420866E-4</v>
      </c>
      <c r="BJ37" s="85">
        <v>3.3003046618107473E-3</v>
      </c>
      <c r="BK37" s="85">
        <v>1.1635720018632965E-2</v>
      </c>
      <c r="BL37" s="85">
        <v>1.0614201505097067E-3</v>
      </c>
      <c r="BM37" s="85">
        <v>3.182064031145241E-3</v>
      </c>
      <c r="BN37" s="85">
        <v>4.1980914937214406E-3</v>
      </c>
      <c r="BO37" s="85">
        <v>5.8163042115445688E-3</v>
      </c>
      <c r="BP37" s="85">
        <v>5.8411969758952013E-3</v>
      </c>
      <c r="BQ37" s="85">
        <v>1.4256598641697027E-3</v>
      </c>
      <c r="BR37" s="85">
        <v>8.2292550382680489E-4</v>
      </c>
      <c r="BS37" s="85">
        <v>4.3141357040030675E-4</v>
      </c>
      <c r="BT37" s="85">
        <v>2.8599223748429332E-3</v>
      </c>
      <c r="BU37" s="85">
        <v>0</v>
      </c>
    </row>
    <row r="38" spans="1:73" ht="22.5" x14ac:dyDescent="0.25">
      <c r="A38" s="46" t="s">
        <v>32</v>
      </c>
      <c r="B38" s="38" t="s">
        <v>96</v>
      </c>
      <c r="C38" s="85">
        <v>1.2690185026755908E-2</v>
      </c>
      <c r="D38" s="85">
        <v>1.1826279502793014E-4</v>
      </c>
      <c r="E38" s="85">
        <v>7.0454431080469023E-5</v>
      </c>
      <c r="F38" s="85">
        <v>1.3503765957089897E-4</v>
      </c>
      <c r="G38" s="85">
        <v>6.3828359585996338E-4</v>
      </c>
      <c r="H38" s="85">
        <v>5.2815661013537315E-3</v>
      </c>
      <c r="I38" s="85">
        <v>1.0626876687970743E-2</v>
      </c>
      <c r="J38" s="85">
        <v>4.8269672722392768E-3</v>
      </c>
      <c r="K38" s="85">
        <v>5.5273178669082239E-4</v>
      </c>
      <c r="L38" s="85">
        <v>4.1039706104373207E-3</v>
      </c>
      <c r="M38" s="85">
        <v>2.9322463221109489E-3</v>
      </c>
      <c r="N38" s="85">
        <v>1.4258634861523493E-5</v>
      </c>
      <c r="O38" s="85">
        <v>2.1689899854058677E-3</v>
      </c>
      <c r="P38" s="85">
        <v>4.4453391038867357E-4</v>
      </c>
      <c r="Q38" s="85">
        <v>3.2887121936490361E-3</v>
      </c>
      <c r="R38" s="85">
        <v>1.4376058913324274E-3</v>
      </c>
      <c r="S38" s="85">
        <v>2.845017026487511E-3</v>
      </c>
      <c r="T38" s="85">
        <v>6.2989616358847898E-3</v>
      </c>
      <c r="U38" s="85">
        <v>1.0517001325214298E-2</v>
      </c>
      <c r="V38" s="85">
        <v>1.4074111351550836E-3</v>
      </c>
      <c r="W38" s="85">
        <v>0.11059164947243051</v>
      </c>
      <c r="X38" s="85">
        <v>1.6129032258064516E-3</v>
      </c>
      <c r="Y38" s="85">
        <v>8.5551809169140961E-5</v>
      </c>
      <c r="Z38" s="85">
        <v>5.1331085501484571E-4</v>
      </c>
      <c r="AA38" s="85">
        <v>6.3492862295136962E-4</v>
      </c>
      <c r="AB38" s="85">
        <v>1.2783285524969386E-2</v>
      </c>
      <c r="AC38" s="85">
        <v>2.2604129971650479E-3</v>
      </c>
      <c r="AD38" s="85">
        <v>1.1281096405146528E-3</v>
      </c>
      <c r="AE38" s="85">
        <v>5.6195796218945525E-4</v>
      </c>
      <c r="AF38" s="85">
        <v>5.7705534027812722E-4</v>
      </c>
      <c r="AG38" s="85">
        <v>1.4256957375069195E-2</v>
      </c>
      <c r="AH38" s="85">
        <v>0.14921745256907049</v>
      </c>
      <c r="AI38" s="85">
        <v>9.3951822589032591E-2</v>
      </c>
      <c r="AJ38" s="85">
        <v>1.4282119671883649E-2</v>
      </c>
      <c r="AK38" s="85">
        <v>2.9624410782882926E-3</v>
      </c>
      <c r="AL38" s="85">
        <v>2.5799741667086037E-2</v>
      </c>
      <c r="AM38" s="85">
        <v>1.5083958197037558E-2</v>
      </c>
      <c r="AN38" s="85">
        <v>1.6850351433412175E-3</v>
      </c>
      <c r="AO38" s="85">
        <v>2.0045963128847733E-4</v>
      </c>
      <c r="AP38" s="85">
        <v>3.4539446093972788E-3</v>
      </c>
      <c r="AQ38" s="85">
        <v>2.8685018368476673E-4</v>
      </c>
      <c r="AR38" s="85">
        <v>3.5436901347021621E-3</v>
      </c>
      <c r="AS38" s="85">
        <v>1.5951218693909044E-2</v>
      </c>
      <c r="AT38" s="85">
        <v>3.2710985858789187E-5</v>
      </c>
      <c r="AU38" s="85">
        <v>5.8712025900390851E-5</v>
      </c>
      <c r="AV38" s="85">
        <v>1.5239964437287169E-3</v>
      </c>
      <c r="AW38" s="85">
        <v>2.4239679264589938E-4</v>
      </c>
      <c r="AX38" s="85">
        <v>1.7739419254189522E-3</v>
      </c>
      <c r="AY38" s="85">
        <v>8.8571284786875338E-4</v>
      </c>
      <c r="AZ38" s="85">
        <v>1.4938016875513729E-3</v>
      </c>
      <c r="BA38" s="85">
        <v>5.5097042591381075E-3</v>
      </c>
      <c r="BB38" s="85">
        <v>2.9565698756982535E-3</v>
      </c>
      <c r="BC38" s="85">
        <v>1.1390133024675826E-3</v>
      </c>
      <c r="BD38" s="85">
        <v>9.4526361699629271E-4</v>
      </c>
      <c r="BE38" s="85">
        <v>5.6363544864375219E-4</v>
      </c>
      <c r="BF38" s="85">
        <v>1.3688289467062554E-3</v>
      </c>
      <c r="BG38" s="85">
        <v>8.1441967356113594E-4</v>
      </c>
      <c r="BH38" s="85">
        <v>4.8647107174609563E-5</v>
      </c>
      <c r="BI38" s="85">
        <v>8.3874322714844068E-5</v>
      </c>
      <c r="BJ38" s="85">
        <v>2.9766997131498163E-3</v>
      </c>
      <c r="BK38" s="85">
        <v>8.9737137872611672E-3</v>
      </c>
      <c r="BL38" s="85">
        <v>1.3218593259859425E-3</v>
      </c>
      <c r="BM38" s="85">
        <v>2.4331941019576264E-3</v>
      </c>
      <c r="BN38" s="85">
        <v>5.1523996443728712E-3</v>
      </c>
      <c r="BO38" s="85">
        <v>1.3170784895911964E-2</v>
      </c>
      <c r="BP38" s="85">
        <v>1.1502524617113716E-2</v>
      </c>
      <c r="BQ38" s="85">
        <v>2.6344924764732523E-3</v>
      </c>
      <c r="BR38" s="85">
        <v>1.6749702246154361E-3</v>
      </c>
      <c r="BS38" s="85">
        <v>4.2692030261855631E-4</v>
      </c>
      <c r="BT38" s="85">
        <v>7.0630567158170192E-3</v>
      </c>
      <c r="BU38" s="85">
        <v>0</v>
      </c>
    </row>
    <row r="39" spans="1:73" x14ac:dyDescent="0.25">
      <c r="A39" s="46" t="s">
        <v>33</v>
      </c>
      <c r="B39" s="38" t="s">
        <v>97</v>
      </c>
      <c r="C39" s="85">
        <v>0</v>
      </c>
      <c r="D39" s="85">
        <v>0</v>
      </c>
      <c r="E39" s="85">
        <v>0</v>
      </c>
      <c r="F39" s="85">
        <v>0</v>
      </c>
      <c r="G39" s="85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5">
        <v>0</v>
      </c>
      <c r="V39" s="85">
        <v>0</v>
      </c>
      <c r="W39" s="85">
        <v>0</v>
      </c>
      <c r="X39" s="85">
        <v>0</v>
      </c>
      <c r="Y39" s="85">
        <v>0</v>
      </c>
      <c r="Z39" s="85">
        <v>0</v>
      </c>
      <c r="AA39" s="85">
        <v>0</v>
      </c>
      <c r="AB39" s="85">
        <v>0</v>
      </c>
      <c r="AC39" s="85">
        <v>0</v>
      </c>
      <c r="AD39" s="85">
        <v>0</v>
      </c>
      <c r="AE39" s="85">
        <v>0</v>
      </c>
      <c r="AF39" s="85">
        <v>0</v>
      </c>
      <c r="AG39" s="85">
        <v>0</v>
      </c>
      <c r="AH39" s="85">
        <v>0</v>
      </c>
      <c r="AI39" s="85">
        <v>0</v>
      </c>
      <c r="AJ39" s="85">
        <v>0</v>
      </c>
      <c r="AK39" s="85">
        <v>0</v>
      </c>
      <c r="AL39" s="85">
        <v>0</v>
      </c>
      <c r="AM39" s="85">
        <v>0</v>
      </c>
      <c r="AN39" s="85">
        <v>0</v>
      </c>
      <c r="AO39" s="85">
        <v>0</v>
      </c>
      <c r="AP39" s="85">
        <v>0</v>
      </c>
      <c r="AQ39" s="85">
        <v>0</v>
      </c>
      <c r="AR39" s="85">
        <v>0</v>
      </c>
      <c r="AS39" s="85">
        <v>0</v>
      </c>
      <c r="AT39" s="85">
        <v>0</v>
      </c>
      <c r="AU39" s="85">
        <v>0</v>
      </c>
      <c r="AV39" s="85">
        <v>0</v>
      </c>
      <c r="AW39" s="85">
        <v>0</v>
      </c>
      <c r="AX39" s="85">
        <v>0</v>
      </c>
      <c r="AY39" s="85">
        <v>0</v>
      </c>
      <c r="AZ39" s="85">
        <v>0</v>
      </c>
      <c r="BA39" s="85">
        <v>0</v>
      </c>
      <c r="BB39" s="85">
        <v>0</v>
      </c>
      <c r="BC39" s="85">
        <v>0</v>
      </c>
      <c r="BD39" s="85">
        <v>0</v>
      </c>
      <c r="BE39" s="85">
        <v>0</v>
      </c>
      <c r="BF39" s="85">
        <v>0</v>
      </c>
      <c r="BG39" s="85">
        <v>0</v>
      </c>
      <c r="BH39" s="85">
        <v>0</v>
      </c>
      <c r="BI39" s="85">
        <v>0</v>
      </c>
      <c r="BJ39" s="85">
        <v>0</v>
      </c>
      <c r="BK39" s="85">
        <v>0</v>
      </c>
      <c r="BL39" s="85">
        <v>0</v>
      </c>
      <c r="BM39" s="85">
        <v>0</v>
      </c>
      <c r="BN39" s="85">
        <v>0</v>
      </c>
      <c r="BO39" s="85">
        <v>0</v>
      </c>
      <c r="BP39" s="85">
        <v>0</v>
      </c>
      <c r="BQ39" s="85">
        <v>0</v>
      </c>
      <c r="BR39" s="85">
        <v>0</v>
      </c>
      <c r="BS39" s="85">
        <v>0</v>
      </c>
      <c r="BT39" s="85">
        <v>0</v>
      </c>
      <c r="BU39" s="85">
        <v>0</v>
      </c>
    </row>
    <row r="40" spans="1:73" x14ac:dyDescent="0.25">
      <c r="A40" s="46" t="s">
        <v>34</v>
      </c>
      <c r="B40" s="38" t="s">
        <v>98</v>
      </c>
      <c r="C40" s="85">
        <v>1.4699763185903032E-3</v>
      </c>
      <c r="D40" s="85">
        <v>5.1933611687270044E-4</v>
      </c>
      <c r="E40" s="85">
        <v>0</v>
      </c>
      <c r="F40" s="85">
        <v>0</v>
      </c>
      <c r="G40" s="85">
        <v>1.4237132386958147E-3</v>
      </c>
      <c r="H40" s="85">
        <v>2.8246914781291949E-4</v>
      </c>
      <c r="I40" s="85">
        <v>1.7858870641555243E-3</v>
      </c>
      <c r="J40" s="85">
        <v>8.5295901302609716E-4</v>
      </c>
      <c r="K40" s="85">
        <v>1.7778240702310565E-4</v>
      </c>
      <c r="L40" s="85">
        <v>9.0186569748598494E-4</v>
      </c>
      <c r="M40" s="85">
        <v>1.0670909828234436E-3</v>
      </c>
      <c r="N40" s="85">
        <v>0</v>
      </c>
      <c r="O40" s="85">
        <v>3.84644464265604E-4</v>
      </c>
      <c r="P40" s="85">
        <v>7.8911596277170314E-4</v>
      </c>
      <c r="Q40" s="85">
        <v>5.7894939982245556E-5</v>
      </c>
      <c r="R40" s="85">
        <v>8.6181508832018492E-5</v>
      </c>
      <c r="S40" s="85">
        <v>1.150232346405253E-3</v>
      </c>
      <c r="T40" s="85">
        <v>8.1066133997970775E-4</v>
      </c>
      <c r="U40" s="85">
        <v>7.0848602352702324E-4</v>
      </c>
      <c r="V40" s="85">
        <v>1.8864762178689694E-3</v>
      </c>
      <c r="W40" s="85">
        <v>5.2858873285159807E-4</v>
      </c>
      <c r="X40" s="85">
        <v>7.017183958396009E-3</v>
      </c>
      <c r="Y40" s="85">
        <v>1.2847918187840795E-4</v>
      </c>
      <c r="Z40" s="85">
        <v>3.9442580115758158E-4</v>
      </c>
      <c r="AA40" s="85">
        <v>0</v>
      </c>
      <c r="AB40" s="85">
        <v>1.6749878526370221E-3</v>
      </c>
      <c r="AC40" s="85">
        <v>9.1733078419357114E-4</v>
      </c>
      <c r="AD40" s="85">
        <v>1.1367499631217163E-3</v>
      </c>
      <c r="AE40" s="85">
        <v>4.784924263372806E-5</v>
      </c>
      <c r="AF40" s="85">
        <v>4.5693383110644902E-3</v>
      </c>
      <c r="AG40" s="85">
        <v>2.7123382840997232E-2</v>
      </c>
      <c r="AH40" s="85">
        <v>8.7221767228503142E-3</v>
      </c>
      <c r="AI40" s="85">
        <v>2.16365815655109E-3</v>
      </c>
      <c r="AJ40" s="85">
        <v>0.24974171983396048</v>
      </c>
      <c r="AK40" s="85">
        <v>3.5767969769853075E-4</v>
      </c>
      <c r="AL40" s="85">
        <v>7.3255604309498418E-3</v>
      </c>
      <c r="AM40" s="85">
        <v>9.3155337675541964E-3</v>
      </c>
      <c r="AN40" s="85">
        <v>2.6375242748989218E-3</v>
      </c>
      <c r="AO40" s="85">
        <v>2.400392945382601E-4</v>
      </c>
      <c r="AP40" s="85">
        <v>5.2018207033362818E-3</v>
      </c>
      <c r="AQ40" s="85">
        <v>2.7929682233444029E-4</v>
      </c>
      <c r="AR40" s="85">
        <v>1.3492957701798233E-3</v>
      </c>
      <c r="AS40" s="85">
        <v>2.4552477401146374E-3</v>
      </c>
      <c r="AT40" s="85">
        <v>7.7854154451010579E-5</v>
      </c>
      <c r="AU40" s="85">
        <v>1.3244458872650695E-4</v>
      </c>
      <c r="AV40" s="85">
        <v>3.4421053243782113E-3</v>
      </c>
      <c r="AW40" s="85">
        <v>4.1002306809343771E-4</v>
      </c>
      <c r="AX40" s="85">
        <v>1.8338684870175224E-3</v>
      </c>
      <c r="AY40" s="85">
        <v>8.8904421534379821E-4</v>
      </c>
      <c r="AZ40" s="85">
        <v>1.5118774509518828E-3</v>
      </c>
      <c r="BA40" s="85">
        <v>3.52564322864483E-2</v>
      </c>
      <c r="BB40" s="85">
        <v>1.1269686262297387E-3</v>
      </c>
      <c r="BC40" s="85">
        <v>4.4082106128034001E-3</v>
      </c>
      <c r="BD40" s="85">
        <v>5.3638736631952619E-4</v>
      </c>
      <c r="BE40" s="85">
        <v>1.5081764045603237E-4</v>
      </c>
      <c r="BF40" s="85">
        <v>7.6135811483501006E-4</v>
      </c>
      <c r="BG40" s="85">
        <v>8.5018322823242787E-4</v>
      </c>
      <c r="BH40" s="85">
        <v>3.0930173415172281E-5</v>
      </c>
      <c r="BI40" s="85">
        <v>4.1002306809343771E-4</v>
      </c>
      <c r="BJ40" s="85">
        <v>1.2721025168701626E-3</v>
      </c>
      <c r="BK40" s="85">
        <v>8.1666232234316426E-3</v>
      </c>
      <c r="BL40" s="85">
        <v>1.6626950914079151E-3</v>
      </c>
      <c r="BM40" s="85">
        <v>1.3418936773967052E-3</v>
      </c>
      <c r="BN40" s="85">
        <v>4.7915332747863046E-3</v>
      </c>
      <c r="BO40" s="85">
        <v>2.4983384945306466E-3</v>
      </c>
      <c r="BP40" s="85">
        <v>1.7170211652268715E-4</v>
      </c>
      <c r="BQ40" s="85">
        <v>1.2450055700748194E-3</v>
      </c>
      <c r="BR40" s="85">
        <v>5.0083088491490498E-4</v>
      </c>
      <c r="BS40" s="85">
        <v>1.3151932712861719E-4</v>
      </c>
      <c r="BT40" s="85">
        <v>5.0360666970857438E-4</v>
      </c>
      <c r="BU40" s="85">
        <v>0</v>
      </c>
    </row>
    <row r="41" spans="1:73" x14ac:dyDescent="0.25">
      <c r="A41" s="46" t="s">
        <v>35</v>
      </c>
      <c r="B41" s="38" t="s">
        <v>99</v>
      </c>
      <c r="C41" s="85">
        <v>1.0396785313224518E-2</v>
      </c>
      <c r="D41" s="85">
        <v>1.2208293846482692E-2</v>
      </c>
      <c r="E41" s="85">
        <v>1.1980042510235055E-5</v>
      </c>
      <c r="F41" s="85">
        <v>1.2610571063405322E-5</v>
      </c>
      <c r="G41" s="85">
        <v>2.9187166726251618E-3</v>
      </c>
      <c r="H41" s="85">
        <v>1.2030484794488677E-3</v>
      </c>
      <c r="I41" s="85">
        <v>1.6778364799860781E-3</v>
      </c>
      <c r="J41" s="85">
        <v>1.0233478417953417E-3</v>
      </c>
      <c r="K41" s="85">
        <v>6.8412348018973869E-4</v>
      </c>
      <c r="L41" s="85">
        <v>7.7050589197406514E-4</v>
      </c>
      <c r="M41" s="85">
        <v>9.3633490145784515E-4</v>
      </c>
      <c r="N41" s="85">
        <v>1.6772059514329077E-4</v>
      </c>
      <c r="O41" s="85">
        <v>5.5801776955568551E-4</v>
      </c>
      <c r="P41" s="85">
        <v>1.7295398213460398E-3</v>
      </c>
      <c r="Q41" s="85">
        <v>3.5057387556266796E-4</v>
      </c>
      <c r="R41" s="85">
        <v>5.0379231398304256E-4</v>
      </c>
      <c r="S41" s="85">
        <v>9.4200965843637752E-4</v>
      </c>
      <c r="T41" s="85">
        <v>5.2586081334400191E-4</v>
      </c>
      <c r="U41" s="85">
        <v>2.1646045230335233E-3</v>
      </c>
      <c r="V41" s="85">
        <v>2.6658747228038848E-3</v>
      </c>
      <c r="W41" s="85">
        <v>1.5574055263305571E-4</v>
      </c>
      <c r="X41" s="85">
        <v>2.0101250275068082E-3</v>
      </c>
      <c r="Y41" s="85">
        <v>4.0479933113531081E-4</v>
      </c>
      <c r="Z41" s="85">
        <v>9.3318225869199378E-5</v>
      </c>
      <c r="AA41" s="85">
        <v>2.5284194982127671E-4</v>
      </c>
      <c r="AB41" s="85">
        <v>7.2074457855786769E-2</v>
      </c>
      <c r="AC41" s="85">
        <v>7.2132466482678441E-4</v>
      </c>
      <c r="AD41" s="85">
        <v>4.8487645738793463E-4</v>
      </c>
      <c r="AE41" s="85">
        <v>1.4817420999501253E-4</v>
      </c>
      <c r="AF41" s="85">
        <v>2.5971471105083262E-3</v>
      </c>
      <c r="AG41" s="85">
        <v>7.7952245028439998E-3</v>
      </c>
      <c r="AH41" s="85">
        <v>2.3947474449406707E-3</v>
      </c>
      <c r="AI41" s="85">
        <v>7.9951020541989737E-4</v>
      </c>
      <c r="AJ41" s="85">
        <v>1.4152843904459792E-2</v>
      </c>
      <c r="AK41" s="85">
        <v>4.3870915672480776E-2</v>
      </c>
      <c r="AL41" s="85">
        <v>7.1804591635029899E-3</v>
      </c>
      <c r="AM41" s="85">
        <v>1.0166011862764199E-2</v>
      </c>
      <c r="AN41" s="85">
        <v>7.7518441383858855E-2</v>
      </c>
      <c r="AO41" s="85">
        <v>1.2988888195307482E-4</v>
      </c>
      <c r="AP41" s="85">
        <v>3.6785035791953324E-3</v>
      </c>
      <c r="AQ41" s="85">
        <v>8.7769574601301043E-4</v>
      </c>
      <c r="AR41" s="85">
        <v>4.5145844406991052E-4</v>
      </c>
      <c r="AS41" s="85">
        <v>4.7352694343086982E-4</v>
      </c>
      <c r="AT41" s="85">
        <v>1.0088456850724258E-4</v>
      </c>
      <c r="AU41" s="85">
        <v>6.0341582538394462E-4</v>
      </c>
      <c r="AV41" s="85">
        <v>0</v>
      </c>
      <c r="AW41" s="85">
        <v>4.5145844406991052E-4</v>
      </c>
      <c r="AX41" s="85">
        <v>8.2094817622768647E-4</v>
      </c>
      <c r="AY41" s="85">
        <v>3.1778639079781411E-4</v>
      </c>
      <c r="AZ41" s="85">
        <v>4.5833120529946642E-3</v>
      </c>
      <c r="BA41" s="85">
        <v>8.0140179107940823E-4</v>
      </c>
      <c r="BB41" s="85">
        <v>6.7460249903686766E-3</v>
      </c>
      <c r="BC41" s="85">
        <v>1.5536223550115355E-3</v>
      </c>
      <c r="BD41" s="85">
        <v>8.0518496239842974E-4</v>
      </c>
      <c r="BE41" s="85">
        <v>5.5423459823666389E-4</v>
      </c>
      <c r="BF41" s="85">
        <v>1.180349451534738E-3</v>
      </c>
      <c r="BG41" s="85">
        <v>6.7308923050925906E-3</v>
      </c>
      <c r="BH41" s="85">
        <v>7.4402369274091391E-5</v>
      </c>
      <c r="BI41" s="85">
        <v>2.8373784892661975E-4</v>
      </c>
      <c r="BJ41" s="85">
        <v>1.0075846279660851E-3</v>
      </c>
      <c r="BK41" s="85">
        <v>2.0832663396745592E-3</v>
      </c>
      <c r="BL41" s="85">
        <v>0</v>
      </c>
      <c r="BM41" s="85">
        <v>2.5914723535297934E-4</v>
      </c>
      <c r="BN41" s="85">
        <v>5.90174725767369E-4</v>
      </c>
      <c r="BO41" s="85">
        <v>3.6570656083875433E-4</v>
      </c>
      <c r="BP41" s="85">
        <v>1.6519848093060972E-3</v>
      </c>
      <c r="BQ41" s="85">
        <v>7.2195519337995466E-4</v>
      </c>
      <c r="BR41" s="85">
        <v>6.8097083742388738E-5</v>
      </c>
      <c r="BS41" s="85">
        <v>2.3707873599202004E-4</v>
      </c>
      <c r="BT41" s="85">
        <v>4.7289641487769957E-4</v>
      </c>
      <c r="BU41" s="85">
        <v>0</v>
      </c>
    </row>
    <row r="42" spans="1:73" ht="22.5" x14ac:dyDescent="0.25">
      <c r="A42" s="46" t="s">
        <v>36</v>
      </c>
      <c r="B42" s="38" t="s">
        <v>100</v>
      </c>
      <c r="C42" s="85">
        <v>2.0066524685181809E-2</v>
      </c>
      <c r="D42" s="85">
        <v>2.4310084800412994E-3</v>
      </c>
      <c r="E42" s="85">
        <v>2.3243065453349412E-3</v>
      </c>
      <c r="F42" s="85">
        <v>6.6282965588626054E-4</v>
      </c>
      <c r="G42" s="85">
        <v>1.4337425012970846E-3</v>
      </c>
      <c r="H42" s="85">
        <v>1.0886532506537219E-2</v>
      </c>
      <c r="I42" s="85">
        <v>4.5383371591214181E-2</v>
      </c>
      <c r="J42" s="85">
        <v>9.5684700962648268E-3</v>
      </c>
      <c r="K42" s="85">
        <v>1.4138179005444734E-2</v>
      </c>
      <c r="L42" s="85">
        <v>8.7873704965697394E-3</v>
      </c>
      <c r="M42" s="85">
        <v>6.6105129030782127E-3</v>
      </c>
      <c r="N42" s="85">
        <v>1.9285770399191275E-4</v>
      </c>
      <c r="O42" s="85">
        <v>8.3080750746525062E-3</v>
      </c>
      <c r="P42" s="85">
        <v>5.9385324340213421E-3</v>
      </c>
      <c r="Q42" s="85">
        <v>3.0952193907457654E-3</v>
      </c>
      <c r="R42" s="85">
        <v>1.4952083407072196E-3</v>
      </c>
      <c r="S42" s="85">
        <v>6.3365064785167388E-3</v>
      </c>
      <c r="T42" s="85">
        <v>8.2498897154356082E-3</v>
      </c>
      <c r="U42" s="85">
        <v>3.7520060568023775E-3</v>
      </c>
      <c r="V42" s="85">
        <v>7.0885997270295166E-3</v>
      </c>
      <c r="W42" s="85">
        <v>6.7684939229104421E-3</v>
      </c>
      <c r="X42" s="85">
        <v>8.2996148888909993E-3</v>
      </c>
      <c r="Y42" s="85">
        <v>1.896290208543579E-3</v>
      </c>
      <c r="Z42" s="85">
        <v>4.5400119305884917E-3</v>
      </c>
      <c r="AA42" s="85">
        <v>7.9427331752372089E-3</v>
      </c>
      <c r="AB42" s="85">
        <v>1.9782849476892902E-2</v>
      </c>
      <c r="AC42" s="85">
        <v>4.71076955748912E-3</v>
      </c>
      <c r="AD42" s="85">
        <v>2.0722275410124768E-3</v>
      </c>
      <c r="AE42" s="85">
        <v>1.2754161677603038E-3</v>
      </c>
      <c r="AF42" s="85">
        <v>5.3556429007387118E-3</v>
      </c>
      <c r="AG42" s="85">
        <v>1.3726392412767283E-2</v>
      </c>
      <c r="AH42" s="85">
        <v>3.7618474973820904E-3</v>
      </c>
      <c r="AI42" s="85">
        <v>6.8924615428443659E-4</v>
      </c>
      <c r="AJ42" s="85">
        <v>1.8488786369086827E-2</v>
      </c>
      <c r="AK42" s="85">
        <v>8.5739666271570231E-3</v>
      </c>
      <c r="AL42" s="85">
        <v>4.3994865185213318E-2</v>
      </c>
      <c r="AM42" s="85">
        <v>9.7678887606432157E-3</v>
      </c>
      <c r="AN42" s="85">
        <v>1.3650423397765992E-2</v>
      </c>
      <c r="AO42" s="85">
        <v>9.0040548461756934E-4</v>
      </c>
      <c r="AP42" s="85">
        <v>3.5733062146970692E-3</v>
      </c>
      <c r="AQ42" s="85">
        <v>1.350176584795665E-4</v>
      </c>
      <c r="AR42" s="85">
        <v>1.5185170157644339E-3</v>
      </c>
      <c r="AS42" s="85">
        <v>4.1924536869575875E-2</v>
      </c>
      <c r="AT42" s="85">
        <v>1.2702364621920341E-3</v>
      </c>
      <c r="AU42" s="85">
        <v>2.572587098907341E-4</v>
      </c>
      <c r="AV42" s="85">
        <v>3.4023759309441651E-3</v>
      </c>
      <c r="AW42" s="85">
        <v>3.1976049041452316E-4</v>
      </c>
      <c r="AX42" s="85">
        <v>9.6221663773225579E-4</v>
      </c>
      <c r="AY42" s="85">
        <v>1.2258636511571893E-4</v>
      </c>
      <c r="AZ42" s="85">
        <v>7.0996497655751584E-4</v>
      </c>
      <c r="BA42" s="85">
        <v>3.1648001022128563E-4</v>
      </c>
      <c r="BB42" s="85">
        <v>1.190468996440679E-3</v>
      </c>
      <c r="BC42" s="85">
        <v>3.2255753142138889E-3</v>
      </c>
      <c r="BD42" s="85">
        <v>1.2294894450549782E-3</v>
      </c>
      <c r="BE42" s="85">
        <v>1.2066987405545909E-3</v>
      </c>
      <c r="BF42" s="85">
        <v>2.4284186272571645E-3</v>
      </c>
      <c r="BG42" s="85">
        <v>1.1264133042464088E-3</v>
      </c>
      <c r="BH42" s="85">
        <v>4.0574360284780208E-5</v>
      </c>
      <c r="BI42" s="85">
        <v>1.3639891329777177E-5</v>
      </c>
      <c r="BJ42" s="85">
        <v>1.9955678986020835E-3</v>
      </c>
      <c r="BK42" s="85">
        <v>3.1580664849741058E-3</v>
      </c>
      <c r="BL42" s="85">
        <v>7.0426730043241903E-4</v>
      </c>
      <c r="BM42" s="85">
        <v>4.9051811731515142E-4</v>
      </c>
      <c r="BN42" s="85">
        <v>1.4818792317115387E-2</v>
      </c>
      <c r="BO42" s="85">
        <v>3.8247809200365683E-2</v>
      </c>
      <c r="BP42" s="85">
        <v>2.0682564334101369E-3</v>
      </c>
      <c r="BQ42" s="85">
        <v>2.5570479822025318E-4</v>
      </c>
      <c r="BR42" s="85">
        <v>6.4211083361318129E-4</v>
      </c>
      <c r="BS42" s="85">
        <v>6.1206854131721632E-4</v>
      </c>
      <c r="BT42" s="85">
        <v>2.0164593777274387E-3</v>
      </c>
      <c r="BU42" s="85">
        <v>0</v>
      </c>
    </row>
    <row r="43" spans="1:73" x14ac:dyDescent="0.25">
      <c r="A43" s="46" t="s">
        <v>247</v>
      </c>
      <c r="B43" s="38" t="s">
        <v>248</v>
      </c>
      <c r="C43" s="85">
        <v>2.1681188447729158E-3</v>
      </c>
      <c r="D43" s="85">
        <v>9.0533937390274775E-4</v>
      </c>
      <c r="E43" s="85">
        <v>4.3401873038769633E-4</v>
      </c>
      <c r="F43" s="85">
        <v>1.0400651071980185E-4</v>
      </c>
      <c r="G43" s="85">
        <v>3.1201953215940554E-4</v>
      </c>
      <c r="H43" s="85">
        <v>8.9173514676218297E-4</v>
      </c>
      <c r="I43" s="85">
        <v>3.8313453242161608E-3</v>
      </c>
      <c r="J43" s="85">
        <v>3.1640799252732969E-4</v>
      </c>
      <c r="K43" s="85">
        <v>1.1164243175998984E-3</v>
      </c>
      <c r="L43" s="85">
        <v>8.7988630376878787E-4</v>
      </c>
      <c r="M43" s="85">
        <v>7.8465671378483419E-4</v>
      </c>
      <c r="N43" s="85">
        <v>9.1499398671218081E-5</v>
      </c>
      <c r="O43" s="85">
        <v>1.5834003853507049E-2</v>
      </c>
      <c r="P43" s="85">
        <v>1.2735311987715821E-3</v>
      </c>
      <c r="Q43" s="85">
        <v>2.6945146659054152E-4</v>
      </c>
      <c r="R43" s="85">
        <v>1.5930111135564588E-4</v>
      </c>
      <c r="S43" s="85">
        <v>1.2638765859621492E-3</v>
      </c>
      <c r="T43" s="85">
        <v>1.011759537824908E-3</v>
      </c>
      <c r="U43" s="85">
        <v>2.6374646811224014E-4</v>
      </c>
      <c r="V43" s="85">
        <v>7.7368556286502388E-4</v>
      </c>
      <c r="W43" s="85">
        <v>9.2925648290793428E-4</v>
      </c>
      <c r="X43" s="85">
        <v>1.401893664533363E-3</v>
      </c>
      <c r="Y43" s="85">
        <v>6.5980501631739282E-4</v>
      </c>
      <c r="Z43" s="85">
        <v>6.8569693248814515E-4</v>
      </c>
      <c r="AA43" s="85">
        <v>1.1592118061871585E-3</v>
      </c>
      <c r="AB43" s="85">
        <v>5.0842507592584992E-3</v>
      </c>
      <c r="AC43" s="85">
        <v>9.1279975652821881E-4</v>
      </c>
      <c r="AD43" s="85">
        <v>4.1909796513675432E-4</v>
      </c>
      <c r="AE43" s="85">
        <v>2.4772858776931706E-4</v>
      </c>
      <c r="AF43" s="85">
        <v>1.422080582225814E-3</v>
      </c>
      <c r="AG43" s="85">
        <v>2.6642342893667386E-3</v>
      </c>
      <c r="AH43" s="85">
        <v>2.7581473412403152E-4</v>
      </c>
      <c r="AI43" s="85">
        <v>5.3319793470278166E-5</v>
      </c>
      <c r="AJ43" s="85">
        <v>3.7429178478024894E-3</v>
      </c>
      <c r="AK43" s="85">
        <v>1.2669485082196961E-3</v>
      </c>
      <c r="AL43" s="85">
        <v>1.7057945450121089E-3</v>
      </c>
      <c r="AM43" s="85">
        <v>1.4438034610470385E-3</v>
      </c>
      <c r="AN43" s="85">
        <v>2.983494781133219E-3</v>
      </c>
      <c r="AO43" s="85">
        <v>1.9133687204149201E-4</v>
      </c>
      <c r="AP43" s="85">
        <v>6.8833000870889961E-4</v>
      </c>
      <c r="AQ43" s="85">
        <v>3.6424221053770268E-5</v>
      </c>
      <c r="AR43" s="85">
        <v>2.3566032175752571E-4</v>
      </c>
      <c r="AS43" s="85">
        <v>3.7255834293491892E-3</v>
      </c>
      <c r="AT43" s="85">
        <v>3.4186106266128962E-4</v>
      </c>
      <c r="AU43" s="85">
        <v>8.0747670769803977E-5</v>
      </c>
      <c r="AV43" s="85">
        <v>7.7719633115936324E-4</v>
      </c>
      <c r="AW43" s="85">
        <v>1.6873630114668276E-4</v>
      </c>
      <c r="AX43" s="85">
        <v>2.1986186443299886E-4</v>
      </c>
      <c r="AY43" s="85">
        <v>2.5891916170752361E-5</v>
      </c>
      <c r="AZ43" s="85">
        <v>1.3626169442404419E-4</v>
      </c>
      <c r="BA43" s="85">
        <v>5.8585945911787119E-5</v>
      </c>
      <c r="BB43" s="85">
        <v>2.7120685073771114E-4</v>
      </c>
      <c r="BC43" s="85">
        <v>5.0489236532967098E-4</v>
      </c>
      <c r="BD43" s="85">
        <v>2.4092647419903467E-4</v>
      </c>
      <c r="BE43" s="85">
        <v>6.124096443438122E-4</v>
      </c>
      <c r="BF43" s="85">
        <v>3.3483952607261101E-4</v>
      </c>
      <c r="BG43" s="85">
        <v>2.0757417540281128E-4</v>
      </c>
      <c r="BH43" s="85">
        <v>1.8870379582073754E-5</v>
      </c>
      <c r="BI43" s="85">
        <v>4.3884603679241285E-6</v>
      </c>
      <c r="BJ43" s="85">
        <v>5.1476640115750028E-4</v>
      </c>
      <c r="BK43" s="85">
        <v>5.1564409323108518E-4</v>
      </c>
      <c r="BL43" s="85">
        <v>1.8892321883913374E-4</v>
      </c>
      <c r="BM43" s="85">
        <v>1.3823650158961007E-4</v>
      </c>
      <c r="BN43" s="85">
        <v>1.7735962576965367E-3</v>
      </c>
      <c r="BO43" s="85">
        <v>2.9731818992685972E-3</v>
      </c>
      <c r="BP43" s="85">
        <v>7.541569142277615E-4</v>
      </c>
      <c r="BQ43" s="85">
        <v>6.8898827776408823E-5</v>
      </c>
      <c r="BR43" s="85">
        <v>2.5957743076271221E-4</v>
      </c>
      <c r="BS43" s="85">
        <v>1.7795206791932342E-4</v>
      </c>
      <c r="BT43" s="85">
        <v>7.1751327015559508E-4</v>
      </c>
      <c r="BU43" s="85">
        <v>0</v>
      </c>
    </row>
    <row r="44" spans="1:73" x14ac:dyDescent="0.25">
      <c r="A44" s="46" t="s">
        <v>249</v>
      </c>
      <c r="B44" s="38" t="s">
        <v>250</v>
      </c>
      <c r="C44" s="85">
        <v>4.9181018379471251E-3</v>
      </c>
      <c r="D44" s="85">
        <v>8.5231226787584879E-3</v>
      </c>
      <c r="E44" s="85">
        <v>3.1456561498096614E-3</v>
      </c>
      <c r="F44" s="85">
        <v>1.3374990538003043E-3</v>
      </c>
      <c r="G44" s="85">
        <v>7.6636070841665993E-3</v>
      </c>
      <c r="H44" s="85">
        <v>7.6013410396720167E-3</v>
      </c>
      <c r="I44" s="85">
        <v>1.4174681893766803E-2</v>
      </c>
      <c r="J44" s="85">
        <v>8.9324303535978783E-3</v>
      </c>
      <c r="K44" s="85">
        <v>1.2466944055790376E-2</v>
      </c>
      <c r="L44" s="85">
        <v>6.5510593773883911E-3</v>
      </c>
      <c r="M44" s="85">
        <v>7.5424324779688086E-3</v>
      </c>
      <c r="N44" s="85">
        <v>2.3746560106267383E-4</v>
      </c>
      <c r="O44" s="85">
        <v>3.6077678721861241E-3</v>
      </c>
      <c r="P44" s="85">
        <v>1.9393431054396105E-2</v>
      </c>
      <c r="Q44" s="85">
        <v>2.781827105507981E-3</v>
      </c>
      <c r="R44" s="85">
        <v>1.533759184241563E-3</v>
      </c>
      <c r="S44" s="85">
        <v>5.5117658406038097E-3</v>
      </c>
      <c r="T44" s="85">
        <v>9.5795088552082484E-3</v>
      </c>
      <c r="U44" s="85">
        <v>2.4561512747446482E-3</v>
      </c>
      <c r="V44" s="85">
        <v>1.8907206501063405E-2</v>
      </c>
      <c r="W44" s="85">
        <v>1.668302676463191E-2</v>
      </c>
      <c r="X44" s="85">
        <v>8.3668471161054171E-3</v>
      </c>
      <c r="Y44" s="85">
        <v>3.4307369613681925E-4</v>
      </c>
      <c r="Z44" s="85">
        <v>2.2907189408423742E-3</v>
      </c>
      <c r="AA44" s="85">
        <v>1.7767188480537588E-3</v>
      </c>
      <c r="AB44" s="85">
        <v>6.4710902418120154E-3</v>
      </c>
      <c r="AC44" s="85">
        <v>1.4009860011281142E-3</v>
      </c>
      <c r="AD44" s="85">
        <v>2.8379886358364283E-3</v>
      </c>
      <c r="AE44" s="85">
        <v>7.1056544893818082E-4</v>
      </c>
      <c r="AF44" s="85">
        <v>1.5169717702846902E-3</v>
      </c>
      <c r="AG44" s="85">
        <v>1.4986582277862833E-2</v>
      </c>
      <c r="AH44" s="85">
        <v>9.6640563764092274E-3</v>
      </c>
      <c r="AI44" s="85">
        <v>3.6962833275950901E-4</v>
      </c>
      <c r="AJ44" s="85">
        <v>1.161658523244769E-2</v>
      </c>
      <c r="AK44" s="85">
        <v>3.0336383148610734E-3</v>
      </c>
      <c r="AL44" s="85">
        <v>6.9676314240854825E-2</v>
      </c>
      <c r="AM44" s="85">
        <v>2.9801017256240646E-2</v>
      </c>
      <c r="AN44" s="85">
        <v>4.3640561322286602E-2</v>
      </c>
      <c r="AO44" s="85">
        <v>0</v>
      </c>
      <c r="AP44" s="85">
        <v>0.22398195017251357</v>
      </c>
      <c r="AQ44" s="85">
        <v>5.2779629480408175E-3</v>
      </c>
      <c r="AR44" s="85">
        <v>2.0144896748247395E-4</v>
      </c>
      <c r="AS44" s="85">
        <v>2.9283354454952347E-3</v>
      </c>
      <c r="AT44" s="85">
        <v>2.4573721775778753E-3</v>
      </c>
      <c r="AU44" s="85">
        <v>1.0469241794922509E-4</v>
      </c>
      <c r="AV44" s="85">
        <v>8.7599778284045486E-5</v>
      </c>
      <c r="AW44" s="85">
        <v>0</v>
      </c>
      <c r="AX44" s="85">
        <v>1.4125845780437719E-3</v>
      </c>
      <c r="AY44" s="85">
        <v>2.0724825594030274E-4</v>
      </c>
      <c r="AZ44" s="85">
        <v>5.1064260999724072E-4</v>
      </c>
      <c r="BA44" s="85">
        <v>1.7153684806840963E-4</v>
      </c>
      <c r="BB44" s="85">
        <v>6.0648348240556927E-4</v>
      </c>
      <c r="BC44" s="85">
        <v>5.872542627822422E-4</v>
      </c>
      <c r="BD44" s="85">
        <v>1.0392935367845814E-3</v>
      </c>
      <c r="BE44" s="85">
        <v>4.3952501996176132E-4</v>
      </c>
      <c r="BF44" s="85">
        <v>1.8008316790099942E-3</v>
      </c>
      <c r="BG44" s="85">
        <v>5.2712479824580682E-4</v>
      </c>
      <c r="BH44" s="85">
        <v>6.5928752994264201E-5</v>
      </c>
      <c r="BI44" s="85">
        <v>1.7156737063924029E-3</v>
      </c>
      <c r="BJ44" s="85">
        <v>4.0625541775632243E-4</v>
      </c>
      <c r="BK44" s="85">
        <v>8.7352545460316986E-3</v>
      </c>
      <c r="BL44" s="85">
        <v>2.8773627522080025E-3</v>
      </c>
      <c r="BM44" s="85">
        <v>1.2184610275606605E-3</v>
      </c>
      <c r="BN44" s="85">
        <v>6.3779964007784472E-3</v>
      </c>
      <c r="BO44" s="85">
        <v>1.2889681661795264E-3</v>
      </c>
      <c r="BP44" s="85">
        <v>3.0849162338566121E-3</v>
      </c>
      <c r="BQ44" s="85">
        <v>5.5093240349373556E-4</v>
      </c>
      <c r="BR44" s="85">
        <v>1.3173541570520569E-3</v>
      </c>
      <c r="BS44" s="85">
        <v>5.1338964137200179E-4</v>
      </c>
      <c r="BT44" s="85">
        <v>1.4131950294603854E-4</v>
      </c>
      <c r="BU44" s="85">
        <v>0</v>
      </c>
    </row>
    <row r="45" spans="1:73" x14ac:dyDescent="0.25">
      <c r="A45" s="46" t="s">
        <v>251</v>
      </c>
      <c r="B45" s="38" t="s">
        <v>252</v>
      </c>
      <c r="C45" s="85">
        <v>1.2431685393745973E-3</v>
      </c>
      <c r="D45" s="85">
        <v>2.9506268997372639E-4</v>
      </c>
      <c r="E45" s="85">
        <v>0</v>
      </c>
      <c r="F45" s="85">
        <v>1.5187050219235917E-5</v>
      </c>
      <c r="G45" s="85">
        <v>1.3603257839229885E-3</v>
      </c>
      <c r="H45" s="85">
        <v>2.0090297861446371E-3</v>
      </c>
      <c r="I45" s="85">
        <v>6.1507553387905468E-3</v>
      </c>
      <c r="J45" s="85">
        <v>3.7403535111375317E-3</v>
      </c>
      <c r="K45" s="85">
        <v>2.241174696638672E-3</v>
      </c>
      <c r="L45" s="85">
        <v>3.4626474499857892E-3</v>
      </c>
      <c r="M45" s="85">
        <v>1.6901017315406827E-3</v>
      </c>
      <c r="N45" s="85">
        <v>4.8598560701554935E-4</v>
      </c>
      <c r="O45" s="85">
        <v>1.9547903210759372E-3</v>
      </c>
      <c r="P45" s="85">
        <v>5.2069886465951716E-3</v>
      </c>
      <c r="Q45" s="85">
        <v>4.9900307863203733E-4</v>
      </c>
      <c r="R45" s="85">
        <v>1.6054881660335112E-4</v>
      </c>
      <c r="S45" s="85">
        <v>7.1596093890683604E-4</v>
      </c>
      <c r="T45" s="85">
        <v>3.853171598480427E-3</v>
      </c>
      <c r="U45" s="85">
        <v>9.0688385594865899E-4</v>
      </c>
      <c r="V45" s="85">
        <v>5.2742455832803592E-3</v>
      </c>
      <c r="W45" s="85">
        <v>2.9115744848878002E-3</v>
      </c>
      <c r="X45" s="85">
        <v>2.7597039826954411E-3</v>
      </c>
      <c r="Y45" s="85">
        <v>5.185292860567692E-4</v>
      </c>
      <c r="Z45" s="85">
        <v>1.3668345197312326E-3</v>
      </c>
      <c r="AA45" s="85">
        <v>2.8833699630520762E-3</v>
      </c>
      <c r="AB45" s="85">
        <v>5.8708796990360563E-3</v>
      </c>
      <c r="AC45" s="85">
        <v>6.6172147383813636E-4</v>
      </c>
      <c r="AD45" s="85">
        <v>1.1260112948262059E-3</v>
      </c>
      <c r="AE45" s="85">
        <v>3.5581089085067006E-4</v>
      </c>
      <c r="AF45" s="85">
        <v>6.769085240573723E-4</v>
      </c>
      <c r="AG45" s="85">
        <v>1.7638674040341145E-3</v>
      </c>
      <c r="AH45" s="85">
        <v>1.095637194387734E-3</v>
      </c>
      <c r="AI45" s="85">
        <v>1.5187050219235917E-5</v>
      </c>
      <c r="AJ45" s="85">
        <v>2.3453144695705754E-3</v>
      </c>
      <c r="AK45" s="85">
        <v>7.196492225315077E-3</v>
      </c>
      <c r="AL45" s="85">
        <v>5.5170214289278589E-2</v>
      </c>
      <c r="AM45" s="85">
        <v>1.4824730592577003E-2</v>
      </c>
      <c r="AN45" s="85">
        <v>5.9663411575569677E-4</v>
      </c>
      <c r="AO45" s="85">
        <v>6.6844716750665513E-3</v>
      </c>
      <c r="AP45" s="85">
        <v>0.11140135251530095</v>
      </c>
      <c r="AQ45" s="85">
        <v>9.6980163542835073E-4</v>
      </c>
      <c r="AR45" s="85">
        <v>2.2823966900908836E-3</v>
      </c>
      <c r="AS45" s="85">
        <v>1.2431685393745973E-3</v>
      </c>
      <c r="AT45" s="85">
        <v>6.7039978824912831E-4</v>
      </c>
      <c r="AU45" s="85">
        <v>2.8204521835723846E-4</v>
      </c>
      <c r="AV45" s="85">
        <v>1.4905005000878679E-3</v>
      </c>
      <c r="AW45" s="85">
        <v>1.8745159127742618E-3</v>
      </c>
      <c r="AX45" s="85">
        <v>2.1695786027479882E-5</v>
      </c>
      <c r="AY45" s="85">
        <v>0</v>
      </c>
      <c r="AZ45" s="85">
        <v>1.1498766594564338E-2</v>
      </c>
      <c r="BA45" s="85">
        <v>2.4212497206667549E-3</v>
      </c>
      <c r="BB45" s="85">
        <v>4.8641952273609894E-3</v>
      </c>
      <c r="BC45" s="85">
        <v>3.6904532032743277E-3</v>
      </c>
      <c r="BD45" s="85">
        <v>1.3277821048817686E-3</v>
      </c>
      <c r="BE45" s="85">
        <v>9.1990132756514698E-4</v>
      </c>
      <c r="BF45" s="85">
        <v>1.3581562053202405E-3</v>
      </c>
      <c r="BG45" s="85">
        <v>3.3172856836016741E-3</v>
      </c>
      <c r="BH45" s="85">
        <v>1.3538170481147446E-3</v>
      </c>
      <c r="BI45" s="85">
        <v>5.8765206034032007E-2</v>
      </c>
      <c r="BJ45" s="85">
        <v>5.5606299588430936E-3</v>
      </c>
      <c r="BK45" s="85">
        <v>7.1661181248766047E-3</v>
      </c>
      <c r="BL45" s="85">
        <v>0</v>
      </c>
      <c r="BM45" s="85">
        <v>8.4396607646896736E-4</v>
      </c>
      <c r="BN45" s="85">
        <v>7.8972661140026769E-4</v>
      </c>
      <c r="BO45" s="85">
        <v>2.0871346158435646E-3</v>
      </c>
      <c r="BP45" s="85">
        <v>6.2375384829004661E-3</v>
      </c>
      <c r="BQ45" s="85">
        <v>9.1990132756514698E-4</v>
      </c>
      <c r="BR45" s="85">
        <v>1.3427521972407298E-2</v>
      </c>
      <c r="BS45" s="85">
        <v>2.8638437556273444E-4</v>
      </c>
      <c r="BT45" s="85">
        <v>5.8361664413920879E-4</v>
      </c>
      <c r="BU45" s="85">
        <v>0</v>
      </c>
    </row>
    <row r="46" spans="1:73" x14ac:dyDescent="0.25">
      <c r="A46" s="46" t="s">
        <v>37</v>
      </c>
      <c r="B46" s="38" t="s">
        <v>102</v>
      </c>
      <c r="C46" s="85">
        <v>4.9272122374394872E-4</v>
      </c>
      <c r="D46" s="85">
        <v>2.9800888482303125E-3</v>
      </c>
      <c r="E46" s="85">
        <v>8.8349898733082726E-3</v>
      </c>
      <c r="F46" s="85">
        <v>3.8282425957332917E-4</v>
      </c>
      <c r="G46" s="85">
        <v>4.866158368455809E-3</v>
      </c>
      <c r="H46" s="85">
        <v>4.3691468728373319E-3</v>
      </c>
      <c r="I46" s="85">
        <v>1.8446518955906235E-2</v>
      </c>
      <c r="J46" s="85">
        <v>6.5297937930326646E-3</v>
      </c>
      <c r="K46" s="85">
        <v>2.9094643727573016E-3</v>
      </c>
      <c r="L46" s="85">
        <v>2.8196986843056246E-3</v>
      </c>
      <c r="M46" s="85">
        <v>4.3061128783731025E-3</v>
      </c>
      <c r="N46" s="85">
        <v>2.0098273627599782E-4</v>
      </c>
      <c r="O46" s="85">
        <v>4.0354957293643702E-3</v>
      </c>
      <c r="P46" s="85">
        <v>8.3828612219156336E-3</v>
      </c>
      <c r="Q46" s="85">
        <v>2.5923142749556039E-3</v>
      </c>
      <c r="R46" s="85">
        <v>3.983352425043175E-4</v>
      </c>
      <c r="S46" s="85">
        <v>3.1243079873971616E-3</v>
      </c>
      <c r="T46" s="85">
        <v>4.8536175737456484E-3</v>
      </c>
      <c r="U46" s="85">
        <v>2.2910051809983201E-3</v>
      </c>
      <c r="V46" s="85">
        <v>5.6552383724556626E-3</v>
      </c>
      <c r="W46" s="85">
        <v>9.2518062869644049E-3</v>
      </c>
      <c r="X46" s="85">
        <v>4.9862859809426128E-3</v>
      </c>
      <c r="Y46" s="85">
        <v>3.8876463601498427E-4</v>
      </c>
      <c r="Z46" s="85">
        <v>4.0675077579666223E-3</v>
      </c>
      <c r="AA46" s="85">
        <v>1.6685857382782348E-3</v>
      </c>
      <c r="AB46" s="85">
        <v>1.1731253409528563E-2</v>
      </c>
      <c r="AC46" s="85">
        <v>2.2606432569631939E-3</v>
      </c>
      <c r="AD46" s="85">
        <v>1.2811411859169515E-3</v>
      </c>
      <c r="AE46" s="85">
        <v>5.9304758142523497E-4</v>
      </c>
      <c r="AF46" s="85">
        <v>1.6461443161653155E-3</v>
      </c>
      <c r="AG46" s="85">
        <v>3.2408053698362868E-3</v>
      </c>
      <c r="AH46" s="85">
        <v>6.0070406661670156E-3</v>
      </c>
      <c r="AI46" s="85">
        <v>8.3495291096596791E-5</v>
      </c>
      <c r="AJ46" s="85">
        <v>5.8063879508044427E-3</v>
      </c>
      <c r="AK46" s="85">
        <v>1.5022551979118916E-2</v>
      </c>
      <c r="AL46" s="85">
        <v>0.17624370856381169</v>
      </c>
      <c r="AM46" s="85">
        <v>4.2239046688388647E-2</v>
      </c>
      <c r="AN46" s="85">
        <v>0.14236739182161975</v>
      </c>
      <c r="AO46" s="85">
        <v>6.5809470346135839E-3</v>
      </c>
      <c r="AP46" s="85">
        <v>0.12485846228075474</v>
      </c>
      <c r="AQ46" s="85">
        <v>0</v>
      </c>
      <c r="AR46" s="85">
        <v>2.9041840381424974E-5</v>
      </c>
      <c r="AS46" s="85">
        <v>4.4156798216302969E-4</v>
      </c>
      <c r="AT46" s="85">
        <v>3.4378278551511808E-3</v>
      </c>
      <c r="AU46" s="85">
        <v>6.5014119944780898E-5</v>
      </c>
      <c r="AV46" s="85">
        <v>9.1184778379405909E-4</v>
      </c>
      <c r="AW46" s="85">
        <v>1.6303033123209019E-4</v>
      </c>
      <c r="AX46" s="85">
        <v>6.1185877349047616E-4</v>
      </c>
      <c r="AY46" s="85">
        <v>1.6831066584689472E-5</v>
      </c>
      <c r="AZ46" s="85">
        <v>1.7326097954827399E-4</v>
      </c>
      <c r="BA46" s="85">
        <v>4.5542886052689158E-5</v>
      </c>
      <c r="BB46" s="85">
        <v>2.9437865477535312E-3</v>
      </c>
      <c r="BC46" s="85">
        <v>1.2996223570687674E-3</v>
      </c>
      <c r="BD46" s="85">
        <v>8.1614171890072675E-4</v>
      </c>
      <c r="BE46" s="85">
        <v>3.6830333938261668E-4</v>
      </c>
      <c r="BF46" s="85">
        <v>4.0292253320092898E-3</v>
      </c>
      <c r="BG46" s="85">
        <v>1.4151296767676168E-3</v>
      </c>
      <c r="BH46" s="85">
        <v>3.6302300476781217E-6</v>
      </c>
      <c r="BI46" s="85">
        <v>1.1220711056459648E-5</v>
      </c>
      <c r="BJ46" s="85">
        <v>4.0394559803254732E-4</v>
      </c>
      <c r="BK46" s="85">
        <v>1.2279418146727958E-2</v>
      </c>
      <c r="BL46" s="85">
        <v>5.6169559464983303E-4</v>
      </c>
      <c r="BM46" s="85">
        <v>1.7359100046169927E-4</v>
      </c>
      <c r="BN46" s="85">
        <v>7.8181954390449729E-4</v>
      </c>
      <c r="BO46" s="85">
        <v>5.6829601291833863E-4</v>
      </c>
      <c r="BP46" s="85">
        <v>1.7982839572543712E-3</v>
      </c>
      <c r="BQ46" s="85">
        <v>1.19797591573378E-4</v>
      </c>
      <c r="BR46" s="85">
        <v>1.8705585372945084E-3</v>
      </c>
      <c r="BS46" s="85">
        <v>4.7324998985185692E-4</v>
      </c>
      <c r="BT46" s="85">
        <v>1.4355909733999845E-4</v>
      </c>
      <c r="BU46" s="85">
        <v>0</v>
      </c>
    </row>
    <row r="47" spans="1:73" x14ac:dyDescent="0.25">
      <c r="A47" s="46" t="s">
        <v>38</v>
      </c>
      <c r="B47" s="38" t="s">
        <v>103</v>
      </c>
      <c r="C47" s="85">
        <v>0</v>
      </c>
      <c r="D47" s="85">
        <v>6.9413379814589144E-5</v>
      </c>
      <c r="E47" s="85">
        <v>2.1093954865877922E-3</v>
      </c>
      <c r="F47" s="85">
        <v>1.550232149192491E-3</v>
      </c>
      <c r="G47" s="85">
        <v>1.9281494392941429E-4</v>
      </c>
      <c r="H47" s="85">
        <v>5.2677042681515979E-3</v>
      </c>
      <c r="I47" s="85">
        <v>4.5967082632772365E-3</v>
      </c>
      <c r="J47" s="85">
        <v>4.0645390180320531E-3</v>
      </c>
      <c r="K47" s="85">
        <v>2.4680312822965029E-4</v>
      </c>
      <c r="L47" s="85">
        <v>5.0517515309506545E-4</v>
      </c>
      <c r="M47" s="85">
        <v>3.9334248561600517E-4</v>
      </c>
      <c r="N47" s="85">
        <v>0</v>
      </c>
      <c r="O47" s="85">
        <v>5.044038933193478E-3</v>
      </c>
      <c r="P47" s="85">
        <v>8.8000740409384676E-3</v>
      </c>
      <c r="Q47" s="85">
        <v>1.9242931404155545E-3</v>
      </c>
      <c r="R47" s="85">
        <v>1.0026377084329543E-4</v>
      </c>
      <c r="S47" s="85">
        <v>8.6689598790664658E-3</v>
      </c>
      <c r="T47" s="85">
        <v>2.4256119946320319E-3</v>
      </c>
      <c r="U47" s="85">
        <v>4.0414012247605236E-3</v>
      </c>
      <c r="V47" s="85">
        <v>8.74994215551682E-3</v>
      </c>
      <c r="W47" s="85">
        <v>8.2640484968146966E-3</v>
      </c>
      <c r="X47" s="85">
        <v>8.6998102700951725E-3</v>
      </c>
      <c r="Y47" s="85">
        <v>1.5425195514353143E-4</v>
      </c>
      <c r="Z47" s="85">
        <v>1.8240293695722591E-3</v>
      </c>
      <c r="AA47" s="85">
        <v>2.5875765475327399E-3</v>
      </c>
      <c r="AB47" s="85">
        <v>8.9581822949605875E-3</v>
      </c>
      <c r="AC47" s="85">
        <v>0</v>
      </c>
      <c r="AD47" s="85">
        <v>8.7537984543954088E-4</v>
      </c>
      <c r="AE47" s="85">
        <v>3.0850391028706286E-5</v>
      </c>
      <c r="AF47" s="85">
        <v>1.5463758503139026E-3</v>
      </c>
      <c r="AG47" s="85">
        <v>4.0961606688364773E-2</v>
      </c>
      <c r="AH47" s="85">
        <v>2.4294682935106201E-3</v>
      </c>
      <c r="AI47" s="85">
        <v>5.506794798624072E-3</v>
      </c>
      <c r="AJ47" s="85">
        <v>4.1520770025760073E-2</v>
      </c>
      <c r="AK47" s="85">
        <v>6.0929522281694916E-3</v>
      </c>
      <c r="AL47" s="85">
        <v>5.5688812105693437E-2</v>
      </c>
      <c r="AM47" s="85">
        <v>6.6293634021811224E-2</v>
      </c>
      <c r="AN47" s="85">
        <v>1.1761711579694272E-3</v>
      </c>
      <c r="AO47" s="85">
        <v>8.510851625044346E-3</v>
      </c>
      <c r="AP47" s="85">
        <v>1.2209042249610513E-2</v>
      </c>
      <c r="AQ47" s="85">
        <v>0.13935892887442347</v>
      </c>
      <c r="AR47" s="85">
        <v>7.4233753412824505E-3</v>
      </c>
      <c r="AS47" s="85">
        <v>4.7231948664949321E-2</v>
      </c>
      <c r="AT47" s="85">
        <v>1.1144703759120146E-3</v>
      </c>
      <c r="AU47" s="85">
        <v>5.0131885421647715E-5</v>
      </c>
      <c r="AV47" s="85">
        <v>5.6888121056934395E-2</v>
      </c>
      <c r="AW47" s="85">
        <v>0</v>
      </c>
      <c r="AX47" s="85">
        <v>1.5830106896604912E-2</v>
      </c>
      <c r="AY47" s="85">
        <v>4.9399188634715943E-3</v>
      </c>
      <c r="AZ47" s="85">
        <v>7.0685958444523279E-3</v>
      </c>
      <c r="BA47" s="85">
        <v>1.0412006972188371E-3</v>
      </c>
      <c r="BB47" s="85">
        <v>1.5502321491924908E-2</v>
      </c>
      <c r="BC47" s="85">
        <v>1.7804531922442114E-2</v>
      </c>
      <c r="BD47" s="85">
        <v>9.8721251291860115E-4</v>
      </c>
      <c r="BE47" s="85">
        <v>6.4400191272424368E-4</v>
      </c>
      <c r="BF47" s="85">
        <v>2.0438384056517913E-3</v>
      </c>
      <c r="BG47" s="85">
        <v>1.2687223310555459E-3</v>
      </c>
      <c r="BH47" s="85">
        <v>0</v>
      </c>
      <c r="BI47" s="85">
        <v>4.6275586543059429E-5</v>
      </c>
      <c r="BJ47" s="85">
        <v>9.3168180906692977E-3</v>
      </c>
      <c r="BK47" s="85">
        <v>6.6710114300698758E-2</v>
      </c>
      <c r="BL47" s="85">
        <v>3.0387635163275691E-3</v>
      </c>
      <c r="BM47" s="85">
        <v>6.8719246016443252E-3</v>
      </c>
      <c r="BN47" s="85">
        <v>1.0165203843958722E-2</v>
      </c>
      <c r="BO47" s="85">
        <v>2.2798438970213945E-2</v>
      </c>
      <c r="BP47" s="85">
        <v>7.8282867235342202E-4</v>
      </c>
      <c r="BQ47" s="85">
        <v>5.5916333739530148E-3</v>
      </c>
      <c r="BR47" s="85">
        <v>2.8960804578198026E-3</v>
      </c>
      <c r="BS47" s="85">
        <v>4.7818106094494744E-3</v>
      </c>
      <c r="BT47" s="85">
        <v>7.4426568356753919E-4</v>
      </c>
      <c r="BU47" s="85">
        <v>0</v>
      </c>
    </row>
    <row r="48" spans="1:73" x14ac:dyDescent="0.25">
      <c r="A48" s="46" t="s">
        <v>39</v>
      </c>
      <c r="B48" s="38" t="s">
        <v>104</v>
      </c>
      <c r="C48" s="85">
        <v>5.992545273679542E-5</v>
      </c>
      <c r="D48" s="85">
        <v>2.0374653930510444E-4</v>
      </c>
      <c r="E48" s="85">
        <v>0</v>
      </c>
      <c r="F48" s="85">
        <v>0</v>
      </c>
      <c r="G48" s="85">
        <v>5.5730671045219743E-4</v>
      </c>
      <c r="H48" s="85">
        <v>4.4899145463043969E-3</v>
      </c>
      <c r="I48" s="85">
        <v>8.5783285592722653E-3</v>
      </c>
      <c r="J48" s="85">
        <v>1.5940170427987583E-3</v>
      </c>
      <c r="K48" s="85">
        <v>2.1423349353404364E-4</v>
      </c>
      <c r="L48" s="85">
        <v>3.968563107494277E-3</v>
      </c>
      <c r="M48" s="85">
        <v>1.9445809413090114E-3</v>
      </c>
      <c r="N48" s="85">
        <v>6.9363711542840705E-4</v>
      </c>
      <c r="O48" s="85">
        <v>5.9820583194506033E-3</v>
      </c>
      <c r="P48" s="85">
        <v>5.7318695542744819E-3</v>
      </c>
      <c r="Q48" s="85">
        <v>7.3109052338890415E-4</v>
      </c>
      <c r="R48" s="85">
        <v>6.8914270647314738E-5</v>
      </c>
      <c r="S48" s="85">
        <v>3.8352289751549069E-3</v>
      </c>
      <c r="T48" s="85">
        <v>4.732612629888419E-3</v>
      </c>
      <c r="U48" s="85">
        <v>6.4719488955739056E-4</v>
      </c>
      <c r="V48" s="85">
        <v>6.5064060308975633E-3</v>
      </c>
      <c r="W48" s="85">
        <v>1.9325958507616524E-4</v>
      </c>
      <c r="X48" s="85">
        <v>7.7918069921018253E-3</v>
      </c>
      <c r="Y48" s="85">
        <v>3.715378069681316E-4</v>
      </c>
      <c r="Z48" s="85">
        <v>6.3640830806476738E-3</v>
      </c>
      <c r="AA48" s="85">
        <v>4.1408487841125639E-3</v>
      </c>
      <c r="AB48" s="85">
        <v>1.0453995229933961E-2</v>
      </c>
      <c r="AC48" s="85">
        <v>4.7266200846147388E-3</v>
      </c>
      <c r="AD48" s="85">
        <v>1.4501959562304492E-3</v>
      </c>
      <c r="AE48" s="85">
        <v>6.9064084279156729E-4</v>
      </c>
      <c r="AF48" s="85">
        <v>5.3049007035248152E-3</v>
      </c>
      <c r="AG48" s="85">
        <v>1.6409087095653006E-2</v>
      </c>
      <c r="AH48" s="85">
        <v>9.2779582199743523E-3</v>
      </c>
      <c r="AI48" s="85">
        <v>6.1573402687057298E-4</v>
      </c>
      <c r="AJ48" s="85">
        <v>2.447804930666251E-2</v>
      </c>
      <c r="AK48" s="85">
        <v>6.3491017174634751E-3</v>
      </c>
      <c r="AL48" s="85">
        <v>6.136366360247851E-2</v>
      </c>
      <c r="AM48" s="85">
        <v>2.2521483274806142E-2</v>
      </c>
      <c r="AN48" s="85">
        <v>1.8398612126514616E-2</v>
      </c>
      <c r="AO48" s="85">
        <v>3.249457674652732E-3</v>
      </c>
      <c r="AP48" s="85">
        <v>8.9468700936035563E-3</v>
      </c>
      <c r="AQ48" s="85">
        <v>7.1910543284154515E-5</v>
      </c>
      <c r="AR48" s="85">
        <v>2.2651821134508671E-2</v>
      </c>
      <c r="AS48" s="85">
        <v>8.9633495931061759E-3</v>
      </c>
      <c r="AT48" s="85">
        <v>2.5468317413138055E-4</v>
      </c>
      <c r="AU48" s="85">
        <v>4.4045207761544638E-4</v>
      </c>
      <c r="AV48" s="85">
        <v>2.48690628857701E-3</v>
      </c>
      <c r="AW48" s="85">
        <v>1.412742548269952E-3</v>
      </c>
      <c r="AX48" s="85">
        <v>1.0329649915505111E-2</v>
      </c>
      <c r="AY48" s="85">
        <v>4.8389803084962306E-4</v>
      </c>
      <c r="AZ48" s="85">
        <v>2.8973956398240588E-3</v>
      </c>
      <c r="BA48" s="85">
        <v>1.1153624890636048E-2</v>
      </c>
      <c r="BB48" s="85">
        <v>1.9582139818066325E-2</v>
      </c>
      <c r="BC48" s="85">
        <v>1.0551374090631255E-2</v>
      </c>
      <c r="BD48" s="85">
        <v>1.57004686170404E-3</v>
      </c>
      <c r="BE48" s="85">
        <v>3.2075098577369751E-3</v>
      </c>
      <c r="BF48" s="85">
        <v>9.9596102448553988E-3</v>
      </c>
      <c r="BG48" s="85">
        <v>5.8532185960664933E-3</v>
      </c>
      <c r="BH48" s="85">
        <v>1.4082481393146926E-3</v>
      </c>
      <c r="BI48" s="85">
        <v>5.4710440212375804E-2</v>
      </c>
      <c r="BJ48" s="85">
        <v>1.0281709553315675E-2</v>
      </c>
      <c r="BK48" s="85">
        <v>1.6263767872766278E-2</v>
      </c>
      <c r="BL48" s="85">
        <v>7.7303834030466095E-4</v>
      </c>
      <c r="BM48" s="85">
        <v>2.082409482603641E-3</v>
      </c>
      <c r="BN48" s="85">
        <v>5.8127689154691565E-4</v>
      </c>
      <c r="BO48" s="85">
        <v>3.505638985102532E-4</v>
      </c>
      <c r="BP48" s="85">
        <v>8.4120354279276568E-3</v>
      </c>
      <c r="BQ48" s="85">
        <v>7.4007934129942344E-4</v>
      </c>
      <c r="BR48" s="85">
        <v>6.5738221652264584E-3</v>
      </c>
      <c r="BS48" s="85">
        <v>4.9887939403382188E-4</v>
      </c>
      <c r="BT48" s="85">
        <v>1.4247276388173111E-3</v>
      </c>
      <c r="BU48" s="85">
        <v>0</v>
      </c>
    </row>
    <row r="49" spans="1:73" x14ac:dyDescent="0.25">
      <c r="A49" s="46" t="s">
        <v>40</v>
      </c>
      <c r="B49" s="38" t="s">
        <v>105</v>
      </c>
      <c r="C49" s="85">
        <v>4.2780003922426335E-5</v>
      </c>
      <c r="D49" s="85">
        <v>4.4446757322001383E-6</v>
      </c>
      <c r="E49" s="85">
        <v>0</v>
      </c>
      <c r="F49" s="85">
        <v>0</v>
      </c>
      <c r="G49" s="85">
        <v>4.0076159518671249E-4</v>
      </c>
      <c r="H49" s="85">
        <v>2.2945638467483214E-4</v>
      </c>
      <c r="I49" s="85">
        <v>4.4372679393131384E-4</v>
      </c>
      <c r="J49" s="85">
        <v>2.5853197175630807E-4</v>
      </c>
      <c r="K49" s="85">
        <v>5.1484160564651605E-5</v>
      </c>
      <c r="L49" s="85">
        <v>2.0927014905775651E-4</v>
      </c>
      <c r="M49" s="85">
        <v>5.2391615193309136E-4</v>
      </c>
      <c r="N49" s="85">
        <v>6.6855330805177084E-5</v>
      </c>
      <c r="O49" s="85">
        <v>2.2704885198655708E-4</v>
      </c>
      <c r="P49" s="85">
        <v>1.0482026935105326E-4</v>
      </c>
      <c r="Q49" s="85">
        <v>4.3891172855476369E-5</v>
      </c>
      <c r="R49" s="85">
        <v>1.0926494508325341E-5</v>
      </c>
      <c r="S49" s="85">
        <v>1.2982157034467905E-4</v>
      </c>
      <c r="T49" s="85">
        <v>2.0371430439250634E-4</v>
      </c>
      <c r="U49" s="85">
        <v>9.7042086819703021E-5</v>
      </c>
      <c r="V49" s="85">
        <v>2.4779067207015773E-4</v>
      </c>
      <c r="W49" s="85">
        <v>5.3706498430751669E-6</v>
      </c>
      <c r="X49" s="85">
        <v>5.3169433446444158E-4</v>
      </c>
      <c r="Y49" s="85">
        <v>2.1112209727950658E-5</v>
      </c>
      <c r="Z49" s="85">
        <v>1.155615690372036E-4</v>
      </c>
      <c r="AA49" s="85">
        <v>9.241221626532788E-5</v>
      </c>
      <c r="AB49" s="85">
        <v>1.4898923443979215E-3</v>
      </c>
      <c r="AC49" s="85">
        <v>3.5131457766598593E-4</v>
      </c>
      <c r="AD49" s="85">
        <v>1.7574988624408048E-4</v>
      </c>
      <c r="AE49" s="85">
        <v>7.5744682269577354E-5</v>
      </c>
      <c r="AF49" s="85">
        <v>3.5705561715341111E-4</v>
      </c>
      <c r="AG49" s="85">
        <v>1.9145440716452097E-3</v>
      </c>
      <c r="AH49" s="85">
        <v>1.5993424843033497E-3</v>
      </c>
      <c r="AI49" s="85">
        <v>3.6168548770778626E-4</v>
      </c>
      <c r="AJ49" s="85">
        <v>1.2667325836770394E-3</v>
      </c>
      <c r="AK49" s="85">
        <v>4.0539146574108763E-4</v>
      </c>
      <c r="AL49" s="85">
        <v>2.5918015363392056E-3</v>
      </c>
      <c r="AM49" s="85">
        <v>2.5932830949166059E-3</v>
      </c>
      <c r="AN49" s="85">
        <v>3.106828336807897E-3</v>
      </c>
      <c r="AO49" s="85">
        <v>1.5204494900567973E-4</v>
      </c>
      <c r="AP49" s="85">
        <v>5.3484264644141667E-4</v>
      </c>
      <c r="AQ49" s="85">
        <v>1.4630390951825455E-5</v>
      </c>
      <c r="AR49" s="85">
        <v>1.8808386140093587E-3</v>
      </c>
      <c r="AS49" s="85">
        <v>1.185432056742212E-3</v>
      </c>
      <c r="AT49" s="85">
        <v>1.963065115055061E-5</v>
      </c>
      <c r="AU49" s="85">
        <v>1.7315715873363039E-4</v>
      </c>
      <c r="AV49" s="85">
        <v>1.1259845188240351E-4</v>
      </c>
      <c r="AW49" s="85">
        <v>1.8056495162063063E-4</v>
      </c>
      <c r="AX49" s="85">
        <v>7.0503668802024693E-4</v>
      </c>
      <c r="AY49" s="85">
        <v>3.3427665402588542E-4</v>
      </c>
      <c r="AZ49" s="85">
        <v>4.0761380360718771E-4</v>
      </c>
      <c r="BA49" s="85">
        <v>1.1648754314807864E-4</v>
      </c>
      <c r="BB49" s="85">
        <v>1.6858284662590775E-3</v>
      </c>
      <c r="BC49" s="85">
        <v>8.5356293540460163E-4</v>
      </c>
      <c r="BD49" s="85">
        <v>1.222285826355038E-4</v>
      </c>
      <c r="BE49" s="85">
        <v>1.7278676908928038E-4</v>
      </c>
      <c r="BF49" s="85">
        <v>4.5131978164048903E-4</v>
      </c>
      <c r="BG49" s="85">
        <v>3.9372419194406229E-4</v>
      </c>
      <c r="BH49" s="85">
        <v>1.4797066291782961E-4</v>
      </c>
      <c r="BI49" s="85">
        <v>1.7397201595120042E-3</v>
      </c>
      <c r="BJ49" s="85">
        <v>9.7134684230790528E-4</v>
      </c>
      <c r="BK49" s="85">
        <v>1.8506518579948325E-3</v>
      </c>
      <c r="BL49" s="85">
        <v>2.3295656681393976E-3</v>
      </c>
      <c r="BM49" s="85">
        <v>1.7063850915205031E-3</v>
      </c>
      <c r="BN49" s="85">
        <v>3.9026104876938965E-3</v>
      </c>
      <c r="BO49" s="85">
        <v>3.2933195227381278E-3</v>
      </c>
      <c r="BP49" s="85">
        <v>1.3093273927772907E-4</v>
      </c>
      <c r="BQ49" s="85">
        <v>3.5612964304253611E-4</v>
      </c>
      <c r="BR49" s="85">
        <v>1.0143120410525065E-3</v>
      </c>
      <c r="BS49" s="85">
        <v>1.5445248169395482E-4</v>
      </c>
      <c r="BT49" s="85">
        <v>3.0742340481050958E-4</v>
      </c>
      <c r="BU49" s="85">
        <v>0</v>
      </c>
    </row>
    <row r="50" spans="1:73" x14ac:dyDescent="0.25">
      <c r="A50" s="46" t="s">
        <v>41</v>
      </c>
      <c r="B50" s="38" t="s">
        <v>106</v>
      </c>
      <c r="C50" s="85">
        <v>2.7168597448325329E-4</v>
      </c>
      <c r="D50" s="85">
        <v>3.5319176682822927E-4</v>
      </c>
      <c r="E50" s="85">
        <v>0</v>
      </c>
      <c r="F50" s="85">
        <v>0</v>
      </c>
      <c r="G50" s="85">
        <v>1.9561390162794236E-4</v>
      </c>
      <c r="H50" s="85">
        <v>1.947988437044926E-3</v>
      </c>
      <c r="I50" s="85">
        <v>1.0516964072246735E-2</v>
      </c>
      <c r="J50" s="85">
        <v>4.8631789432502338E-4</v>
      </c>
      <c r="K50" s="85">
        <v>8.096242039600948E-4</v>
      </c>
      <c r="L50" s="85">
        <v>4.2410180616835836E-3</v>
      </c>
      <c r="M50" s="85">
        <v>2.0077593514312418E-3</v>
      </c>
      <c r="N50" s="85">
        <v>3.7492664478688955E-4</v>
      </c>
      <c r="O50" s="85">
        <v>1.4345019452715773E-3</v>
      </c>
      <c r="P50" s="85">
        <v>1.3801647503749266E-3</v>
      </c>
      <c r="Q50" s="85">
        <v>0</v>
      </c>
      <c r="R50" s="85">
        <v>9.5090091069138653E-4</v>
      </c>
      <c r="S50" s="85">
        <v>1.9534221565345911E-3</v>
      </c>
      <c r="T50" s="85">
        <v>1.4426525245060749E-3</v>
      </c>
      <c r="U50" s="85">
        <v>6.6834749722880307E-4</v>
      </c>
      <c r="V50" s="85">
        <v>5.1892021126301378E-4</v>
      </c>
      <c r="W50" s="85">
        <v>6.248777413114825E-5</v>
      </c>
      <c r="X50" s="85">
        <v>2.1436023386728685E-3</v>
      </c>
      <c r="Y50" s="85">
        <v>4.3469755917320525E-4</v>
      </c>
      <c r="Z50" s="85">
        <v>2.6353539524875567E-4</v>
      </c>
      <c r="AA50" s="85">
        <v>1.1954182877263144E-4</v>
      </c>
      <c r="AB50" s="85">
        <v>1.44808624399574E-3</v>
      </c>
      <c r="AC50" s="85">
        <v>7.2268469212545376E-4</v>
      </c>
      <c r="AD50" s="85">
        <v>1.8855006629137777E-3</v>
      </c>
      <c r="AE50" s="85">
        <v>1.1410810928296638E-4</v>
      </c>
      <c r="AF50" s="85">
        <v>1.412767067312917E-4</v>
      </c>
      <c r="AG50" s="85">
        <v>1.9675498272077204E-2</v>
      </c>
      <c r="AH50" s="85">
        <v>2.8255341346258341E-3</v>
      </c>
      <c r="AI50" s="85">
        <v>1.2877915190506206E-3</v>
      </c>
      <c r="AJ50" s="85">
        <v>6.1020669868938684E-3</v>
      </c>
      <c r="AK50" s="85">
        <v>3.9503140689865031E-3</v>
      </c>
      <c r="AL50" s="85">
        <v>4.0625203764480866E-2</v>
      </c>
      <c r="AM50" s="85">
        <v>9.0718663739703109E-2</v>
      </c>
      <c r="AN50" s="85">
        <v>2.9423591036536333E-3</v>
      </c>
      <c r="AO50" s="85">
        <v>3.72209785042057E-4</v>
      </c>
      <c r="AP50" s="85">
        <v>1.3915755613032233E-2</v>
      </c>
      <c r="AQ50" s="85">
        <v>2.1734877958660263E-5</v>
      </c>
      <c r="AR50" s="85">
        <v>1.8230128887826295E-3</v>
      </c>
      <c r="AS50" s="85">
        <v>8.661348866526114E-3</v>
      </c>
      <c r="AT50" s="85">
        <v>2.9309482927253366E-2</v>
      </c>
      <c r="AU50" s="85">
        <v>1.529592036340716E-3</v>
      </c>
      <c r="AV50" s="85">
        <v>1.4643874024647353E-3</v>
      </c>
      <c r="AW50" s="85">
        <v>5.3902497337477455E-3</v>
      </c>
      <c r="AX50" s="85">
        <v>5.1212806190093245E-3</v>
      </c>
      <c r="AY50" s="85">
        <v>4.7816731509052576E-4</v>
      </c>
      <c r="AZ50" s="85">
        <v>1.2823577995609555E-3</v>
      </c>
      <c r="BA50" s="85">
        <v>1.7306396574583234E-3</v>
      </c>
      <c r="BB50" s="85">
        <v>1.9240800712903999E-2</v>
      </c>
      <c r="BC50" s="85">
        <v>4.2736203786215739E-3</v>
      </c>
      <c r="BD50" s="85">
        <v>1.9751570344932515E-3</v>
      </c>
      <c r="BE50" s="85">
        <v>5.654871872894434E-2</v>
      </c>
      <c r="BF50" s="85">
        <v>1.7175987306831272E-2</v>
      </c>
      <c r="BG50" s="85">
        <v>2.8581364515638244E-3</v>
      </c>
      <c r="BH50" s="85">
        <v>1.8094285900584668E-3</v>
      </c>
      <c r="BI50" s="85">
        <v>2.309330783107653E-4</v>
      </c>
      <c r="BJ50" s="85">
        <v>1.241061531439501E-2</v>
      </c>
      <c r="BK50" s="85">
        <v>1.3692973113955966E-3</v>
      </c>
      <c r="BL50" s="85">
        <v>9.598665478493338E-3</v>
      </c>
      <c r="BM50" s="85">
        <v>5.968940859397075E-3</v>
      </c>
      <c r="BN50" s="85">
        <v>1.4048881740529028E-2</v>
      </c>
      <c r="BO50" s="85">
        <v>1.6763024625616727E-3</v>
      </c>
      <c r="BP50" s="85">
        <v>3.8307722402138714E-2</v>
      </c>
      <c r="BQ50" s="85">
        <v>9.4275033145688886E-4</v>
      </c>
      <c r="BR50" s="85">
        <v>1.8732747940620315E-2</v>
      </c>
      <c r="BS50" s="85">
        <v>8.3407594166358759E-4</v>
      </c>
      <c r="BT50" s="85">
        <v>1.1079354039427069E-2</v>
      </c>
      <c r="BU50" s="85">
        <v>0</v>
      </c>
    </row>
    <row r="51" spans="1:73" ht="22.5" x14ac:dyDescent="0.25">
      <c r="A51" s="46" t="s">
        <v>253</v>
      </c>
      <c r="B51" s="38" t="s">
        <v>254</v>
      </c>
      <c r="C51" s="85">
        <v>0</v>
      </c>
      <c r="D51" s="85">
        <v>9.1237922012178785E-5</v>
      </c>
      <c r="E51" s="85">
        <v>0</v>
      </c>
      <c r="F51" s="85">
        <v>0</v>
      </c>
      <c r="G51" s="85">
        <v>5.0033699167969011E-5</v>
      </c>
      <c r="H51" s="85">
        <v>1.5245562452357616E-3</v>
      </c>
      <c r="I51" s="85">
        <v>6.3277913653607865E-4</v>
      </c>
      <c r="J51" s="85">
        <v>1.2184677326787748E-3</v>
      </c>
      <c r="K51" s="85">
        <v>2.7665692481112277E-4</v>
      </c>
      <c r="L51" s="85">
        <v>1.0036171421339668E-3</v>
      </c>
      <c r="M51" s="85">
        <v>3.89674221755241E-3</v>
      </c>
      <c r="N51" s="85">
        <v>0</v>
      </c>
      <c r="O51" s="85">
        <v>1.2655582730721575E-4</v>
      </c>
      <c r="P51" s="85">
        <v>1.7953268524977117E-4</v>
      </c>
      <c r="Q51" s="85">
        <v>0</v>
      </c>
      <c r="R51" s="85">
        <v>2.0602111422104887E-5</v>
      </c>
      <c r="S51" s="85">
        <v>2.1632216993210133E-3</v>
      </c>
      <c r="T51" s="85">
        <v>0</v>
      </c>
      <c r="U51" s="85">
        <v>1.2891035432688487E-3</v>
      </c>
      <c r="V51" s="85">
        <v>6.4749493040901077E-4</v>
      </c>
      <c r="W51" s="85">
        <v>0</v>
      </c>
      <c r="X51" s="85">
        <v>1.2802740669450895E-3</v>
      </c>
      <c r="Y51" s="85">
        <v>5.0328015045427658E-4</v>
      </c>
      <c r="Z51" s="85">
        <v>0</v>
      </c>
      <c r="AA51" s="85">
        <v>0</v>
      </c>
      <c r="AB51" s="85">
        <v>6.3895976996271014E-3</v>
      </c>
      <c r="AC51" s="85">
        <v>2.3839586074149942E-4</v>
      </c>
      <c r="AD51" s="85">
        <v>5.8274543736810968E-4</v>
      </c>
      <c r="AE51" s="85">
        <v>5.0033699167969011E-5</v>
      </c>
      <c r="AF51" s="85">
        <v>8.947202674742694E-4</v>
      </c>
      <c r="AG51" s="85">
        <v>2.0307795544646247E-3</v>
      </c>
      <c r="AH51" s="85">
        <v>1.6010783733750083E-3</v>
      </c>
      <c r="AI51" s="85">
        <v>0</v>
      </c>
      <c r="AJ51" s="85">
        <v>2.0101774430425199E-3</v>
      </c>
      <c r="AK51" s="85">
        <v>2.2721185739807107E-3</v>
      </c>
      <c r="AL51" s="85">
        <v>1.4183082134731921E-2</v>
      </c>
      <c r="AM51" s="85">
        <v>8.8942258168001383E-3</v>
      </c>
      <c r="AN51" s="85">
        <v>5.6214332594600484E-3</v>
      </c>
      <c r="AO51" s="85">
        <v>0</v>
      </c>
      <c r="AP51" s="85">
        <v>4.5324645128630751E-4</v>
      </c>
      <c r="AQ51" s="85">
        <v>1.2949898608180215E-4</v>
      </c>
      <c r="AR51" s="85">
        <v>1.1419456045395281E-3</v>
      </c>
      <c r="AS51" s="85">
        <v>2.9434530904638712E-2</v>
      </c>
      <c r="AT51" s="85">
        <v>2.0219500781408655E-3</v>
      </c>
      <c r="AU51" s="85">
        <v>0.11339107810849072</v>
      </c>
      <c r="AV51" s="85">
        <v>5.5172454388396887E-2</v>
      </c>
      <c r="AW51" s="85">
        <v>7.5933496384329442E-4</v>
      </c>
      <c r="AX51" s="85">
        <v>2.4369354653575497E-3</v>
      </c>
      <c r="AY51" s="85">
        <v>4.7090540393382604E-4</v>
      </c>
      <c r="AZ51" s="85">
        <v>5.4154121452389993E-4</v>
      </c>
      <c r="BA51" s="85">
        <v>2.4957986408492778E-3</v>
      </c>
      <c r="BB51" s="85">
        <v>2.1043585238292848E-3</v>
      </c>
      <c r="BC51" s="85">
        <v>8.5351604463005965E-4</v>
      </c>
      <c r="BD51" s="85">
        <v>4.444169749625483E-4</v>
      </c>
      <c r="BE51" s="85">
        <v>9.8601705266193995E-2</v>
      </c>
      <c r="BF51" s="85">
        <v>6.6544819893398785E-3</v>
      </c>
      <c r="BG51" s="85">
        <v>1.385639151075283E-2</v>
      </c>
      <c r="BH51" s="85">
        <v>3.1197483010615974E-3</v>
      </c>
      <c r="BI51" s="85">
        <v>2.2073690809398095E-4</v>
      </c>
      <c r="BJ51" s="85">
        <v>6.8075262456183724E-3</v>
      </c>
      <c r="BK51" s="85">
        <v>2.8401482174758882E-3</v>
      </c>
      <c r="BL51" s="85">
        <v>1.1478319220887009E-4</v>
      </c>
      <c r="BM51" s="85">
        <v>2.2368006686856735E-4</v>
      </c>
      <c r="BN51" s="85">
        <v>7.7405075771622654E-4</v>
      </c>
      <c r="BO51" s="85">
        <v>1.7070320892601193E-4</v>
      </c>
      <c r="BP51" s="85">
        <v>3.536205267665575E-2</v>
      </c>
      <c r="BQ51" s="85">
        <v>0</v>
      </c>
      <c r="BR51" s="85">
        <v>3.0932598720903198E-3</v>
      </c>
      <c r="BS51" s="85">
        <v>1.5304425627849346E-4</v>
      </c>
      <c r="BT51" s="85">
        <v>3.5847673874462504E-3</v>
      </c>
      <c r="BU51" s="85">
        <v>0</v>
      </c>
    </row>
    <row r="52" spans="1:73" x14ac:dyDescent="0.25">
      <c r="A52" s="46" t="s">
        <v>42</v>
      </c>
      <c r="B52" s="38" t="s">
        <v>107</v>
      </c>
      <c r="C52" s="85">
        <v>1.8703132980303134E-4</v>
      </c>
      <c r="D52" s="85">
        <v>6.5923405532222312E-4</v>
      </c>
      <c r="E52" s="85">
        <v>1.0805683697136673E-3</v>
      </c>
      <c r="F52" s="85">
        <v>2.1683302521120667E-4</v>
      </c>
      <c r="G52" s="85">
        <v>4.3829045143402675E-4</v>
      </c>
      <c r="H52" s="85">
        <v>1.3816682578031629E-3</v>
      </c>
      <c r="I52" s="85">
        <v>6.449497944196839E-3</v>
      </c>
      <c r="J52" s="85">
        <v>1.5466052272173746E-3</v>
      </c>
      <c r="K52" s="85">
        <v>2.0707040085335613E-4</v>
      </c>
      <c r="L52" s="85">
        <v>9.3104607033816698E-4</v>
      </c>
      <c r="M52" s="85">
        <v>1.1165359331373273E-3</v>
      </c>
      <c r="N52" s="85">
        <v>1.1458238062108788E-4</v>
      </c>
      <c r="O52" s="85">
        <v>3.7729974031419206E-3</v>
      </c>
      <c r="P52" s="85">
        <v>2.0635104958488292E-3</v>
      </c>
      <c r="Q52" s="85">
        <v>1.1252709128259303E-3</v>
      </c>
      <c r="R52" s="85">
        <v>1.7418577143743852E-4</v>
      </c>
      <c r="S52" s="85">
        <v>6.7351831622476229E-3</v>
      </c>
      <c r="T52" s="85">
        <v>1.2193004000620696E-3</v>
      </c>
      <c r="U52" s="85">
        <v>1.2193004000620696E-3</v>
      </c>
      <c r="V52" s="85">
        <v>3.1497309112433576E-3</v>
      </c>
      <c r="W52" s="85">
        <v>2.3255598865069226E-3</v>
      </c>
      <c r="X52" s="85">
        <v>5.4203118079455426E-3</v>
      </c>
      <c r="Y52" s="85">
        <v>3.4888536520950078E-4</v>
      </c>
      <c r="Z52" s="85">
        <v>1.9355687345275249E-3</v>
      </c>
      <c r="AA52" s="85">
        <v>1.8297213335950401E-3</v>
      </c>
      <c r="AB52" s="85">
        <v>3.4965609871143635E-3</v>
      </c>
      <c r="AC52" s="85">
        <v>1.222383334069812E-3</v>
      </c>
      <c r="AD52" s="85">
        <v>1.5373564251941478E-3</v>
      </c>
      <c r="AE52" s="85">
        <v>4.6346774583058865E-4</v>
      </c>
      <c r="AF52" s="85">
        <v>3.4657316470369406E-3</v>
      </c>
      <c r="AG52" s="85">
        <v>4.4336187787676277E-2</v>
      </c>
      <c r="AH52" s="85">
        <v>1.0495848829358575E-2</v>
      </c>
      <c r="AI52" s="85">
        <v>1.1720287452766881E-3</v>
      </c>
      <c r="AJ52" s="85">
        <v>1.9172766594149206E-2</v>
      </c>
      <c r="AK52" s="85">
        <v>1.118591222475822E-2</v>
      </c>
      <c r="AL52" s="85">
        <v>3.7872302818109972E-2</v>
      </c>
      <c r="AM52" s="85">
        <v>2.0791306948213902E-2</v>
      </c>
      <c r="AN52" s="85">
        <v>1.5550319135052034E-2</v>
      </c>
      <c r="AO52" s="85">
        <v>3.4981024541182347E-3</v>
      </c>
      <c r="AP52" s="85">
        <v>3.776080337149663E-3</v>
      </c>
      <c r="AQ52" s="85">
        <v>1.3924585268302609E-3</v>
      </c>
      <c r="AR52" s="85">
        <v>2.1595952724234634E-3</v>
      </c>
      <c r="AS52" s="85">
        <v>1.5189102033811564E-2</v>
      </c>
      <c r="AT52" s="85">
        <v>2.6050792365422222E-4</v>
      </c>
      <c r="AU52" s="85">
        <v>9.495436743846207E-4</v>
      </c>
      <c r="AV52" s="85">
        <v>0.13603394926929324</v>
      </c>
      <c r="AW52" s="85">
        <v>2.2186848409051904E-3</v>
      </c>
      <c r="AX52" s="85">
        <v>8.6692104297712777E-3</v>
      </c>
      <c r="AY52" s="85">
        <v>8.2365720240181112E-4</v>
      </c>
      <c r="AZ52" s="85">
        <v>1.178502906692947E-2</v>
      </c>
      <c r="BA52" s="85">
        <v>2.0994780592724894E-3</v>
      </c>
      <c r="BB52" s="85">
        <v>7.4838223037943718E-3</v>
      </c>
      <c r="BC52" s="85">
        <v>4.0946501846163648E-3</v>
      </c>
      <c r="BD52" s="85">
        <v>9.2693549166117731E-4</v>
      </c>
      <c r="BE52" s="85">
        <v>6.7670401469942937E-4</v>
      </c>
      <c r="BF52" s="85">
        <v>4.7862550470198816E-3</v>
      </c>
      <c r="BG52" s="85">
        <v>3.2165278147444402E-3</v>
      </c>
      <c r="BH52" s="85">
        <v>2.5280058863486656E-4</v>
      </c>
      <c r="BI52" s="85">
        <v>6.114485782022178E-5</v>
      </c>
      <c r="BJ52" s="85">
        <v>7.9683567653445336E-3</v>
      </c>
      <c r="BK52" s="85">
        <v>1.3467283390487503E-2</v>
      </c>
      <c r="BL52" s="85">
        <v>7.167821568000789E-4</v>
      </c>
      <c r="BM52" s="85">
        <v>1.8266383995872979E-3</v>
      </c>
      <c r="BN52" s="85">
        <v>7.9570526739828114E-3</v>
      </c>
      <c r="BO52" s="85">
        <v>8.2566110950684363E-3</v>
      </c>
      <c r="BP52" s="85">
        <v>6.8852192839577474E-4</v>
      </c>
      <c r="BQ52" s="85">
        <v>4.3042896971428393E-3</v>
      </c>
      <c r="BR52" s="85">
        <v>3.870623646720426E-3</v>
      </c>
      <c r="BS52" s="85">
        <v>8.3907187244052243E-4</v>
      </c>
      <c r="BT52" s="85">
        <v>2.0234323537481795E-3</v>
      </c>
      <c r="BU52" s="85">
        <v>0</v>
      </c>
    </row>
    <row r="53" spans="1:73" ht="22.5" x14ac:dyDescent="0.25">
      <c r="A53" s="46" t="s">
        <v>43</v>
      </c>
      <c r="B53" s="38" t="s">
        <v>108</v>
      </c>
      <c r="C53" s="85">
        <v>3.1331020059685597E-5</v>
      </c>
      <c r="D53" s="85">
        <v>5.43308370580457E-4</v>
      </c>
      <c r="E53" s="85">
        <v>0</v>
      </c>
      <c r="F53" s="85">
        <v>0</v>
      </c>
      <c r="G53" s="85">
        <v>1.4867993155596255E-3</v>
      </c>
      <c r="H53" s="85">
        <v>1.1108270748433984E-3</v>
      </c>
      <c r="I53" s="85">
        <v>7.1285191322161927E-3</v>
      </c>
      <c r="J53" s="85">
        <v>1.764506084270475E-3</v>
      </c>
      <c r="K53" s="85">
        <v>5.3618768420325572E-4</v>
      </c>
      <c r="L53" s="85">
        <v>1.5936096112176446E-3</v>
      </c>
      <c r="M53" s="85">
        <v>1.7260543778335883E-3</v>
      </c>
      <c r="N53" s="85">
        <v>2.335585131722017E-4</v>
      </c>
      <c r="O53" s="85">
        <v>7.0067553951660511E-4</v>
      </c>
      <c r="P53" s="85">
        <v>1.1713529090496091E-3</v>
      </c>
      <c r="Q53" s="85">
        <v>7.0779622589380638E-4</v>
      </c>
      <c r="R53" s="85">
        <v>4.9417563457776828E-4</v>
      </c>
      <c r="S53" s="85">
        <v>9.5566731868418266E-3</v>
      </c>
      <c r="T53" s="85">
        <v>0</v>
      </c>
      <c r="U53" s="85">
        <v>5.0485666414357014E-4</v>
      </c>
      <c r="V53" s="85">
        <v>1.7844440061266387E-3</v>
      </c>
      <c r="W53" s="85">
        <v>2.2430162088184005E-4</v>
      </c>
      <c r="X53" s="85">
        <v>3.573160424079598E-3</v>
      </c>
      <c r="Y53" s="85">
        <v>6.4940659760075593E-4</v>
      </c>
      <c r="Z53" s="85">
        <v>1.1571115362952065E-3</v>
      </c>
      <c r="AA53" s="85">
        <v>3.3445863913714371E-3</v>
      </c>
      <c r="AB53" s="85">
        <v>9.1977905934308834E-3</v>
      </c>
      <c r="AC53" s="85">
        <v>9.8984661329474879E-3</v>
      </c>
      <c r="AD53" s="85">
        <v>1.1492787812802851E-3</v>
      </c>
      <c r="AE53" s="85">
        <v>4.3863428083559835E-4</v>
      </c>
      <c r="AF53" s="85">
        <v>3.1765381928694873E-3</v>
      </c>
      <c r="AG53" s="85">
        <v>6.6438140105201021E-2</v>
      </c>
      <c r="AH53" s="85">
        <v>1.2815099273049128E-2</v>
      </c>
      <c r="AI53" s="85">
        <v>7.1776518682188813E-4</v>
      </c>
      <c r="AJ53" s="85">
        <v>3.0861054758790311E-3</v>
      </c>
      <c r="AK53" s="85">
        <v>1.417016589063053E-3</v>
      </c>
      <c r="AL53" s="85">
        <v>1.6122658095259118E-2</v>
      </c>
      <c r="AM53" s="85">
        <v>2.7663154506789221E-2</v>
      </c>
      <c r="AN53" s="85">
        <v>1.2357951207632807E-2</v>
      </c>
      <c r="AO53" s="85">
        <v>3.7639948189885923E-3</v>
      </c>
      <c r="AP53" s="85">
        <v>8.4551030042887901E-3</v>
      </c>
      <c r="AQ53" s="85">
        <v>4.1093481082828537E-3</v>
      </c>
      <c r="AR53" s="85">
        <v>3.9519809393467057E-4</v>
      </c>
      <c r="AS53" s="85">
        <v>1.34367351937788E-3</v>
      </c>
      <c r="AT53" s="85">
        <v>4.3721014356015806E-4</v>
      </c>
      <c r="AU53" s="85">
        <v>0</v>
      </c>
      <c r="AV53" s="85">
        <v>1.8613474190004125E-2</v>
      </c>
      <c r="AW53" s="85">
        <v>0.15583764550232526</v>
      </c>
      <c r="AX53" s="85">
        <v>1.539634808478459E-2</v>
      </c>
      <c r="AY53" s="85">
        <v>5.2337044872429348E-3</v>
      </c>
      <c r="AZ53" s="85">
        <v>3.4264742847092519E-3</v>
      </c>
      <c r="BA53" s="85">
        <v>2.9607813956402888E-3</v>
      </c>
      <c r="BB53" s="85">
        <v>1.2867792352240419E-2</v>
      </c>
      <c r="BC53" s="85">
        <v>9.3886249883398769E-3</v>
      </c>
      <c r="BD53" s="85">
        <v>6.5553038788514909E-3</v>
      </c>
      <c r="BE53" s="85">
        <v>1.3636114412340435E-3</v>
      </c>
      <c r="BF53" s="85">
        <v>1.8314405362161671E-3</v>
      </c>
      <c r="BG53" s="85">
        <v>1.2966769892883516E-3</v>
      </c>
      <c r="BH53" s="85">
        <v>1.4312579618174556E-4</v>
      </c>
      <c r="BI53" s="85">
        <v>3.4962570112058244E-4</v>
      </c>
      <c r="BJ53" s="85">
        <v>1.0282271128678636E-2</v>
      </c>
      <c r="BK53" s="85">
        <v>3.3559794895749594E-3</v>
      </c>
      <c r="BL53" s="85">
        <v>7.2417380456136929E-4</v>
      </c>
      <c r="BM53" s="85">
        <v>2.3996713091168284E-3</v>
      </c>
      <c r="BN53" s="85">
        <v>4.9360597966759219E-3</v>
      </c>
      <c r="BO53" s="85">
        <v>1.1264925848732412E-3</v>
      </c>
      <c r="BP53" s="85">
        <v>1.8506663894346106E-3</v>
      </c>
      <c r="BQ53" s="85">
        <v>5.5114112559537839E-4</v>
      </c>
      <c r="BR53" s="85">
        <v>8.2457548247990729E-4</v>
      </c>
      <c r="BS53" s="85">
        <v>0</v>
      </c>
      <c r="BT53" s="85">
        <v>5.9457731249630617E-4</v>
      </c>
      <c r="BU53" s="85">
        <v>0</v>
      </c>
    </row>
    <row r="54" spans="1:73" x14ac:dyDescent="0.25">
      <c r="A54" s="46" t="s">
        <v>44</v>
      </c>
      <c r="B54" s="38" t="s">
        <v>109</v>
      </c>
      <c r="C54" s="85">
        <v>6.2903535980713384E-3</v>
      </c>
      <c r="D54" s="85">
        <v>7.0753586666318855E-3</v>
      </c>
      <c r="E54" s="85">
        <v>1.1162359552947499E-3</v>
      </c>
      <c r="F54" s="85">
        <v>8.3535701654395144E-4</v>
      </c>
      <c r="G54" s="85">
        <v>2.0941557161290635E-3</v>
      </c>
      <c r="H54" s="85">
        <v>2.1469342640152828E-3</v>
      </c>
      <c r="I54" s="85">
        <v>5.9215104128435081E-3</v>
      </c>
      <c r="J54" s="85">
        <v>8.7782251484320821E-4</v>
      </c>
      <c r="K54" s="85">
        <v>9.0815501362839172E-4</v>
      </c>
      <c r="L54" s="85">
        <v>1.8812215746570758E-3</v>
      </c>
      <c r="M54" s="85">
        <v>1.9097341235151484E-3</v>
      </c>
      <c r="N54" s="85">
        <v>1.753218429783602E-4</v>
      </c>
      <c r="O54" s="85">
        <v>1.793257328180044E-3</v>
      </c>
      <c r="P54" s="85">
        <v>2.9634851313124202E-3</v>
      </c>
      <c r="Q54" s="85">
        <v>9.2938776277802005E-4</v>
      </c>
      <c r="R54" s="85">
        <v>6.1878297521774186E-4</v>
      </c>
      <c r="S54" s="85">
        <v>8.7036072014205317E-3</v>
      </c>
      <c r="T54" s="85">
        <v>8.784291648189119E-4</v>
      </c>
      <c r="U54" s="85">
        <v>1.7040797817516047E-3</v>
      </c>
      <c r="V54" s="85">
        <v>3.14366017409641E-3</v>
      </c>
      <c r="W54" s="85">
        <v>1.0404047083317914E-3</v>
      </c>
      <c r="X54" s="85">
        <v>4.0263358887452473E-3</v>
      </c>
      <c r="Y54" s="85">
        <v>1.9291469227376655E-4</v>
      </c>
      <c r="Z54" s="85">
        <v>8.6872276520765326E-4</v>
      </c>
      <c r="AA54" s="85">
        <v>1.2139066013830406E-3</v>
      </c>
      <c r="AB54" s="85">
        <v>4.5486615178261056E-3</v>
      </c>
      <c r="AC54" s="85">
        <v>3.4609381113894287E-3</v>
      </c>
      <c r="AD54" s="85">
        <v>1.1696211531566727E-3</v>
      </c>
      <c r="AE54" s="85">
        <v>4.9441973019848974E-4</v>
      </c>
      <c r="AF54" s="85">
        <v>2.0759562168579534E-3</v>
      </c>
      <c r="AG54" s="85">
        <v>6.1823092373985152E-2</v>
      </c>
      <c r="AH54" s="85">
        <v>3.104834575651375E-3</v>
      </c>
      <c r="AI54" s="85">
        <v>4.0645548372145789E-5</v>
      </c>
      <c r="AJ54" s="85">
        <v>5.9615493112399498E-2</v>
      </c>
      <c r="AK54" s="85">
        <v>3.0083772295144921E-3</v>
      </c>
      <c r="AL54" s="85">
        <v>1.4768287008530105E-2</v>
      </c>
      <c r="AM54" s="85">
        <v>4.5003115147625235E-2</v>
      </c>
      <c r="AN54" s="85">
        <v>7.1378436141293633E-3</v>
      </c>
      <c r="AO54" s="85">
        <v>2.5418633981983709E-4</v>
      </c>
      <c r="AP54" s="85">
        <v>1.4142830883579623E-2</v>
      </c>
      <c r="AQ54" s="85">
        <v>0</v>
      </c>
      <c r="AR54" s="85">
        <v>3.9462580919523635E-3</v>
      </c>
      <c r="AS54" s="85">
        <v>1.9071255286196225E-2</v>
      </c>
      <c r="AT54" s="85">
        <v>5.7267757706426297E-4</v>
      </c>
      <c r="AU54" s="85">
        <v>4.8592663053863841E-4</v>
      </c>
      <c r="AV54" s="85">
        <v>7.9695607308190933E-3</v>
      </c>
      <c r="AW54" s="85">
        <v>1.6725339830150139E-3</v>
      </c>
      <c r="AX54" s="85">
        <v>0.11136152273997101</v>
      </c>
      <c r="AY54" s="85">
        <v>6.5131761341472957E-2</v>
      </c>
      <c r="AZ54" s="85">
        <v>7.2153128160267213E-2</v>
      </c>
      <c r="BA54" s="85">
        <v>8.8204479867410576E-2</v>
      </c>
      <c r="BB54" s="85">
        <v>1.6210294000777725E-2</v>
      </c>
      <c r="BC54" s="85">
        <v>4.0524218377005049E-3</v>
      </c>
      <c r="BD54" s="85">
        <v>1.6367416344484976E-3</v>
      </c>
      <c r="BE54" s="85">
        <v>6.7156152310396096E-4</v>
      </c>
      <c r="BF54" s="85">
        <v>1.2375659504354837E-3</v>
      </c>
      <c r="BG54" s="85">
        <v>2.5242705489029642E-3</v>
      </c>
      <c r="BH54" s="85">
        <v>2.3416689062161601E-4</v>
      </c>
      <c r="BI54" s="85">
        <v>8.4870331600943219E-4</v>
      </c>
      <c r="BJ54" s="85">
        <v>9.8853613540912776E-3</v>
      </c>
      <c r="BK54" s="85">
        <v>4.8556870705297329E-2</v>
      </c>
      <c r="BL54" s="85">
        <v>1.361322545479032E-3</v>
      </c>
      <c r="BM54" s="85">
        <v>3.2061451215938878E-3</v>
      </c>
      <c r="BN54" s="85">
        <v>4.6141797152021019E-3</v>
      </c>
      <c r="BO54" s="85">
        <v>2.6995923918813247E-4</v>
      </c>
      <c r="BP54" s="85">
        <v>4.1434193340560551E-3</v>
      </c>
      <c r="BQ54" s="85">
        <v>9.8034636073712831E-4</v>
      </c>
      <c r="BR54" s="85">
        <v>3.2740899188726984E-3</v>
      </c>
      <c r="BS54" s="85">
        <v>6.9886077201062604E-4</v>
      </c>
      <c r="BT54" s="85">
        <v>2.5940352961088863E-3</v>
      </c>
      <c r="BU54" s="85">
        <v>0</v>
      </c>
    </row>
    <row r="55" spans="1:73" ht="22.5" x14ac:dyDescent="0.25">
      <c r="A55" s="46" t="s">
        <v>45</v>
      </c>
      <c r="B55" s="38" t="s">
        <v>110</v>
      </c>
      <c r="C55" s="85">
        <v>9.9542734810854003E-3</v>
      </c>
      <c r="D55" s="85">
        <v>1.5358585684195987E-2</v>
      </c>
      <c r="E55" s="85">
        <v>8.5839577362660131E-3</v>
      </c>
      <c r="F55" s="85">
        <v>3.2832331164571074E-3</v>
      </c>
      <c r="G55" s="85">
        <v>1.5380289749268722E-3</v>
      </c>
      <c r="H55" s="85">
        <v>3.3148026656538102E-3</v>
      </c>
      <c r="I55" s="85">
        <v>1.4806118573253686E-2</v>
      </c>
      <c r="J55" s="85">
        <v>9.7076363779861593E-4</v>
      </c>
      <c r="K55" s="85">
        <v>1.025023800480449E-3</v>
      </c>
      <c r="L55" s="85">
        <v>3.0089726578107503E-3</v>
      </c>
      <c r="M55" s="85">
        <v>1.7965046589748775E-3</v>
      </c>
      <c r="N55" s="85">
        <v>3.3838610545215979E-4</v>
      </c>
      <c r="O55" s="85">
        <v>2.2730075421626126E-3</v>
      </c>
      <c r="P55" s="85">
        <v>4.7551633477533823E-3</v>
      </c>
      <c r="Q55" s="85">
        <v>1.1917504821755366E-3</v>
      </c>
      <c r="R55" s="85">
        <v>1.0891494472862519E-3</v>
      </c>
      <c r="S55" s="85">
        <v>2.8244881046925177E-3</v>
      </c>
      <c r="T55" s="85">
        <v>2.4387476754453032E-3</v>
      </c>
      <c r="U55" s="85">
        <v>3.0060130125735595E-3</v>
      </c>
      <c r="V55" s="85">
        <v>4.4631450176838804E-3</v>
      </c>
      <c r="W55" s="85">
        <v>9.7964257351018853E-4</v>
      </c>
      <c r="X55" s="85">
        <v>6.221174288575276E-3</v>
      </c>
      <c r="Y55" s="85">
        <v>2.7130081340916601E-4</v>
      </c>
      <c r="Z55" s="85">
        <v>1.0487009623779762E-3</v>
      </c>
      <c r="AA55" s="85">
        <v>1.2854725813532485E-3</v>
      </c>
      <c r="AB55" s="85">
        <v>2.9724703665520626E-3</v>
      </c>
      <c r="AC55" s="85">
        <v>3.1766858879182349E-3</v>
      </c>
      <c r="AD55" s="85">
        <v>1.4709436828838783E-3</v>
      </c>
      <c r="AE55" s="85">
        <v>6.1363311251091371E-4</v>
      </c>
      <c r="AF55" s="85">
        <v>6.7548969796820358E-3</v>
      </c>
      <c r="AG55" s="85">
        <v>1.742639115658003E-2</v>
      </c>
      <c r="AH55" s="85">
        <v>7.1514894414656163E-3</v>
      </c>
      <c r="AI55" s="85">
        <v>0</v>
      </c>
      <c r="AJ55" s="85">
        <v>3.1304167673768174E-2</v>
      </c>
      <c r="AK55" s="85">
        <v>1.2026025147119031E-2</v>
      </c>
      <c r="AL55" s="85">
        <v>6.3282147913203468E-2</v>
      </c>
      <c r="AM55" s="85">
        <v>2.7782189841510999E-2</v>
      </c>
      <c r="AN55" s="85">
        <v>4.4655127338736333E-2</v>
      </c>
      <c r="AO55" s="85">
        <v>1.0368623814292126E-3</v>
      </c>
      <c r="AP55" s="85">
        <v>1.1095709994228691E-2</v>
      </c>
      <c r="AQ55" s="85">
        <v>9.7668292827299773E-4</v>
      </c>
      <c r="AR55" s="85">
        <v>2.568972065881703E-3</v>
      </c>
      <c r="AS55" s="85">
        <v>1.2144410956606668E-2</v>
      </c>
      <c r="AT55" s="85">
        <v>4.4394678557863531E-4</v>
      </c>
      <c r="AU55" s="85">
        <v>5.7811736966462287E-4</v>
      </c>
      <c r="AV55" s="85">
        <v>1.7757871423145413E-3</v>
      </c>
      <c r="AW55" s="85">
        <v>2.050047600960898E-3</v>
      </c>
      <c r="AX55" s="85">
        <v>3.4627849275133556E-3</v>
      </c>
      <c r="AY55" s="85">
        <v>4.5212527191740619E-2</v>
      </c>
      <c r="AZ55" s="85">
        <v>1.4245759075012208E-3</v>
      </c>
      <c r="BA55" s="85">
        <v>6.1087077695620214E-3</v>
      </c>
      <c r="BB55" s="85">
        <v>1.0052928322325098E-2</v>
      </c>
      <c r="BC55" s="85">
        <v>8.9766040044000055E-3</v>
      </c>
      <c r="BD55" s="85">
        <v>8.4547198942420097E-4</v>
      </c>
      <c r="BE55" s="85">
        <v>1.3200017757871423E-3</v>
      </c>
      <c r="BF55" s="85">
        <v>3.5357895100307309E-3</v>
      </c>
      <c r="BG55" s="85">
        <v>9.1482634281570777E-3</v>
      </c>
      <c r="BH55" s="85">
        <v>3.5910362211249611E-4</v>
      </c>
      <c r="BI55" s="85">
        <v>7.803597942060012E-4</v>
      </c>
      <c r="BJ55" s="85">
        <v>6.5250311995935419E-3</v>
      </c>
      <c r="BK55" s="85">
        <v>3.0079861093983535E-3</v>
      </c>
      <c r="BL55" s="85">
        <v>1.4364144884499845E-3</v>
      </c>
      <c r="BM55" s="85">
        <v>8.6816260290933125E-5</v>
      </c>
      <c r="BN55" s="85">
        <v>9.4511337907629469E-3</v>
      </c>
      <c r="BO55" s="85">
        <v>2.1802719913972978E-4</v>
      </c>
      <c r="BP55" s="85">
        <v>8.5129262505734306E-3</v>
      </c>
      <c r="BQ55" s="85">
        <v>8.7802808703330088E-5</v>
      </c>
      <c r="BR55" s="85">
        <v>7.5372298707128307E-4</v>
      </c>
      <c r="BS55" s="85">
        <v>9.8358876715977654E-4</v>
      </c>
      <c r="BT55" s="85">
        <v>4.313189658999541E-3</v>
      </c>
      <c r="BU55" s="85">
        <v>0</v>
      </c>
    </row>
    <row r="56" spans="1:73" x14ac:dyDescent="0.25">
      <c r="A56" s="46" t="s">
        <v>46</v>
      </c>
      <c r="B56" s="38" t="s">
        <v>111</v>
      </c>
      <c r="C56" s="85">
        <v>5.5087370365108678E-3</v>
      </c>
      <c r="D56" s="85">
        <v>8.1488847847705642E-4</v>
      </c>
      <c r="E56" s="85">
        <v>5.3416678505469528E-4</v>
      </c>
      <c r="F56" s="85">
        <v>1.2490410569683194E-3</v>
      </c>
      <c r="G56" s="85">
        <v>4.5120045461002981E-4</v>
      </c>
      <c r="H56" s="85">
        <v>6.1145049012643839E-4</v>
      </c>
      <c r="I56" s="85">
        <v>7.9443102713453611E-4</v>
      </c>
      <c r="J56" s="85">
        <v>6.8191504475067478E-6</v>
      </c>
      <c r="K56" s="85">
        <v>1.4547520954681062E-4</v>
      </c>
      <c r="L56" s="85">
        <v>1.8104844438130414E-3</v>
      </c>
      <c r="M56" s="85">
        <v>1.0115073163801676E-4</v>
      </c>
      <c r="N56" s="85">
        <v>0</v>
      </c>
      <c r="O56" s="85">
        <v>1.7479755647108965E-3</v>
      </c>
      <c r="P56" s="85">
        <v>1.233129705924137E-3</v>
      </c>
      <c r="Q56" s="85">
        <v>2.8072169342236114E-4</v>
      </c>
      <c r="R56" s="85">
        <v>7.478334990765733E-4</v>
      </c>
      <c r="S56" s="85">
        <v>1.4024719420372212E-3</v>
      </c>
      <c r="T56" s="85">
        <v>1.0024151157834919E-3</v>
      </c>
      <c r="U56" s="85">
        <v>1.4354311692001704E-3</v>
      </c>
      <c r="V56" s="85">
        <v>2.0275607330586731E-3</v>
      </c>
      <c r="W56" s="85">
        <v>4.6654354311692001E-3</v>
      </c>
      <c r="X56" s="85">
        <v>2.0832504617133113E-3</v>
      </c>
      <c r="Y56" s="85">
        <v>1.2501775820429038E-5</v>
      </c>
      <c r="Z56" s="85">
        <v>6.819150447506748E-4</v>
      </c>
      <c r="AA56" s="85">
        <v>1.6741014348629066E-3</v>
      </c>
      <c r="AB56" s="85">
        <v>4.3983520386418521E-4</v>
      </c>
      <c r="AC56" s="85">
        <v>3.489131978974286E-4</v>
      </c>
      <c r="AD56" s="85">
        <v>3.705071743145333E-4</v>
      </c>
      <c r="AE56" s="85">
        <v>2.3867026566273616E-5</v>
      </c>
      <c r="AF56" s="85">
        <v>8.9092200596675667E-3</v>
      </c>
      <c r="AG56" s="85">
        <v>1.8055973859923285E-2</v>
      </c>
      <c r="AH56" s="85">
        <v>6.5282000284131265E-3</v>
      </c>
      <c r="AI56" s="85">
        <v>5.7621821281432018E-4</v>
      </c>
      <c r="AJ56" s="85">
        <v>2.0577923000426195E-2</v>
      </c>
      <c r="AK56" s="85">
        <v>4.044892740446086E-3</v>
      </c>
      <c r="AL56" s="85">
        <v>7.4443528910356577E-2</v>
      </c>
      <c r="AM56" s="85">
        <v>2.98281005824691E-2</v>
      </c>
      <c r="AN56" s="85">
        <v>1.6206847563574371E-2</v>
      </c>
      <c r="AO56" s="85">
        <v>5.7962778803807358E-5</v>
      </c>
      <c r="AP56" s="85">
        <v>2.3844296064781927E-3</v>
      </c>
      <c r="AQ56" s="85">
        <v>4.2051427759624943E-5</v>
      </c>
      <c r="AR56" s="85">
        <v>2.9663304446654354E-4</v>
      </c>
      <c r="AS56" s="85">
        <v>5.6269356442676518E-3</v>
      </c>
      <c r="AT56" s="85">
        <v>0</v>
      </c>
      <c r="AU56" s="85">
        <v>4.8870578207131695E-5</v>
      </c>
      <c r="AV56" s="85">
        <v>1.5911351044182412E-3</v>
      </c>
      <c r="AW56" s="85">
        <v>5.4894161102429318E-4</v>
      </c>
      <c r="AX56" s="85">
        <v>2.9151868163091347E-2</v>
      </c>
      <c r="AY56" s="85">
        <v>0.30617303594260548</v>
      </c>
      <c r="AZ56" s="85">
        <v>0.12634067339110669</v>
      </c>
      <c r="BA56" s="85">
        <v>1.8448075010654923E-2</v>
      </c>
      <c r="BB56" s="85">
        <v>4.9734337263815879E-3</v>
      </c>
      <c r="BC56" s="85">
        <v>4.4097172893876966E-3</v>
      </c>
      <c r="BD56" s="85">
        <v>6.0463133967893169E-4</v>
      </c>
      <c r="BE56" s="85">
        <v>8.7512430743003262E-5</v>
      </c>
      <c r="BF56" s="85">
        <v>2.0946157124591561E-3</v>
      </c>
      <c r="BG56" s="85">
        <v>7.9113510441824117E-3</v>
      </c>
      <c r="BH56" s="85">
        <v>1.000142065634323E-4</v>
      </c>
      <c r="BI56" s="85">
        <v>2.6140076715442535E-5</v>
      </c>
      <c r="BJ56" s="85">
        <v>8.4171047023724951E-3</v>
      </c>
      <c r="BK56" s="85">
        <v>1.2740446086091774E-3</v>
      </c>
      <c r="BL56" s="85">
        <v>0</v>
      </c>
      <c r="BM56" s="85">
        <v>1.1819860775678363E-4</v>
      </c>
      <c r="BN56" s="85">
        <v>6.7850546952692139E-4</v>
      </c>
      <c r="BO56" s="85">
        <v>2.3412416536439833E-4</v>
      </c>
      <c r="BP56" s="85">
        <v>1.4263389686034948E-3</v>
      </c>
      <c r="BQ56" s="85">
        <v>4.2051427759624946E-4</v>
      </c>
      <c r="BR56" s="85">
        <v>1.2388123312970592E-4</v>
      </c>
      <c r="BS56" s="85">
        <v>3.8528200028413125E-4</v>
      </c>
      <c r="BT56" s="85">
        <v>5.4553203580053988E-4</v>
      </c>
      <c r="BU56" s="85">
        <v>0</v>
      </c>
    </row>
    <row r="57" spans="1:73" x14ac:dyDescent="0.25">
      <c r="A57" s="46" t="s">
        <v>47</v>
      </c>
      <c r="B57" s="38" t="s">
        <v>112</v>
      </c>
      <c r="C57" s="85">
        <v>1.5187634710416516E-5</v>
      </c>
      <c r="D57" s="85">
        <v>7.3383244348461114E-5</v>
      </c>
      <c r="E57" s="85">
        <v>5.4164499116775169E-4</v>
      </c>
      <c r="F57" s="85">
        <v>1.6053471829421571E-4</v>
      </c>
      <c r="G57" s="85">
        <v>1.5925725369240497E-4</v>
      </c>
      <c r="H57" s="85">
        <v>9.5242083090555914E-4</v>
      </c>
      <c r="I57" s="85">
        <v>1.7880246210010922E-3</v>
      </c>
      <c r="J57" s="85">
        <v>5.8720789529900124E-4</v>
      </c>
      <c r="K57" s="85">
        <v>8.005444838013939E-5</v>
      </c>
      <c r="L57" s="85">
        <v>1.0390045428060645E-3</v>
      </c>
      <c r="M57" s="85">
        <v>6.0055030336235774E-4</v>
      </c>
      <c r="N57" s="85">
        <v>1.7174801868788771E-4</v>
      </c>
      <c r="O57" s="85">
        <v>3.2309918590019736E-3</v>
      </c>
      <c r="P57" s="85">
        <v>4.2127943757491797E-4</v>
      </c>
      <c r="Q57" s="85">
        <v>1.7955474681006443E-4</v>
      </c>
      <c r="R57" s="85">
        <v>2.9211357228072139E-4</v>
      </c>
      <c r="S57" s="85">
        <v>0</v>
      </c>
      <c r="T57" s="85">
        <v>1.8310325959287203E-5</v>
      </c>
      <c r="U57" s="85">
        <v>7.2105779746650374E-4</v>
      </c>
      <c r="V57" s="85">
        <v>4.5378381466543556E-4</v>
      </c>
      <c r="W57" s="85">
        <v>4.4909977779212954E-4</v>
      </c>
      <c r="X57" s="85">
        <v>1.4621292070280424E-3</v>
      </c>
      <c r="Y57" s="85">
        <v>1.2859810324894732E-4</v>
      </c>
      <c r="Z57" s="85">
        <v>5.3085751230801657E-4</v>
      </c>
      <c r="AA57" s="85">
        <v>7.0516046019952576E-4</v>
      </c>
      <c r="AB57" s="85">
        <v>1.6587168151955833E-3</v>
      </c>
      <c r="AC57" s="85">
        <v>3.3370214209522644E-4</v>
      </c>
      <c r="AD57" s="85">
        <v>6.8500490759317858E-4</v>
      </c>
      <c r="AE57" s="85">
        <v>3.4704455015858304E-4</v>
      </c>
      <c r="AF57" s="85">
        <v>8.8840566030371003E-4</v>
      </c>
      <c r="AG57" s="85">
        <v>1.7352227507929151E-3</v>
      </c>
      <c r="AH57" s="85">
        <v>1.4148630167610452E-3</v>
      </c>
      <c r="AI57" s="85">
        <v>1.0091970354304807E-4</v>
      </c>
      <c r="AJ57" s="85">
        <v>9.2345077254671788E-3</v>
      </c>
      <c r="AK57" s="85">
        <v>6.6162730538004214E-3</v>
      </c>
      <c r="AL57" s="85">
        <v>1.6894327418435658E-2</v>
      </c>
      <c r="AM57" s="85">
        <v>6.2216358501988228E-2</v>
      </c>
      <c r="AN57" s="85">
        <v>2.8606690649881725E-3</v>
      </c>
      <c r="AO57" s="85">
        <v>1.099471200625106E-3</v>
      </c>
      <c r="AP57" s="85">
        <v>5.463716101944514E-3</v>
      </c>
      <c r="AQ57" s="85">
        <v>6.1545405705014963E-4</v>
      </c>
      <c r="AR57" s="85">
        <v>3.9777408890160045E-3</v>
      </c>
      <c r="AS57" s="85">
        <v>3.1459836867770347E-2</v>
      </c>
      <c r="AT57" s="85">
        <v>3.017655270499581E-4</v>
      </c>
      <c r="AU57" s="85">
        <v>1.3900234272813921E-3</v>
      </c>
      <c r="AV57" s="85">
        <v>6.1854836019675794E-3</v>
      </c>
      <c r="AW57" s="85">
        <v>1.825354975476228E-3</v>
      </c>
      <c r="AX57" s="85">
        <v>7.6359736870680126E-3</v>
      </c>
      <c r="AY57" s="85">
        <v>2.665642802445067E-4</v>
      </c>
      <c r="AZ57" s="85">
        <v>2.014419736544217E-3</v>
      </c>
      <c r="BA57" s="85">
        <v>1.7718434027114895E-3</v>
      </c>
      <c r="BB57" s="85">
        <v>5.8662593920262079E-3</v>
      </c>
      <c r="BC57" s="85">
        <v>2.5506709882821008E-3</v>
      </c>
      <c r="BD57" s="85">
        <v>6.872759557741754E-4</v>
      </c>
      <c r="BE57" s="85">
        <v>9.031674734801897E-4</v>
      </c>
      <c r="BF57" s="85">
        <v>2.1055455448067161E-3</v>
      </c>
      <c r="BG57" s="85">
        <v>7.6094308114526112E-4</v>
      </c>
      <c r="BH57" s="85">
        <v>1.7330936431232306E-4</v>
      </c>
      <c r="BI57" s="85">
        <v>2.8970058358841224E-4</v>
      </c>
      <c r="BJ57" s="85">
        <v>3.0764186421828746E-3</v>
      </c>
      <c r="BK57" s="85">
        <v>4.661042510473435E-3</v>
      </c>
      <c r="BL57" s="85">
        <v>2.7002762872052693E-3</v>
      </c>
      <c r="BM57" s="85">
        <v>4.0594986235318914E-5</v>
      </c>
      <c r="BN57" s="85">
        <v>4.7257673836318456E-3</v>
      </c>
      <c r="BO57" s="85">
        <v>6.0706537283159254E-3</v>
      </c>
      <c r="BP57" s="85">
        <v>7.8606655164753896E-3</v>
      </c>
      <c r="BQ57" s="85">
        <v>5.8720789529900124E-4</v>
      </c>
      <c r="BR57" s="85">
        <v>2.6628039922188209E-4</v>
      </c>
      <c r="BS57" s="85">
        <v>6.3362244249812454E-4</v>
      </c>
      <c r="BT57" s="85">
        <v>7.2669283576560226E-3</v>
      </c>
      <c r="BU57" s="85">
        <v>0</v>
      </c>
    </row>
    <row r="58" spans="1:73" ht="22.5" x14ac:dyDescent="0.25">
      <c r="A58" s="46" t="s">
        <v>48</v>
      </c>
      <c r="B58" s="38" t="s">
        <v>113</v>
      </c>
      <c r="C58" s="85">
        <v>6.0919296869215746E-4</v>
      </c>
      <c r="D58" s="85">
        <v>6.6524131964965554E-3</v>
      </c>
      <c r="E58" s="85">
        <v>1.9587697159654019E-3</v>
      </c>
      <c r="F58" s="85">
        <v>8.2221566989794392E-4</v>
      </c>
      <c r="G58" s="85">
        <v>8.9690350721094826E-4</v>
      </c>
      <c r="H58" s="85">
        <v>3.3823848410967552E-3</v>
      </c>
      <c r="I58" s="85">
        <v>2.4070915776798971E-2</v>
      </c>
      <c r="J58" s="85">
        <v>1.0852467491306984E-3</v>
      </c>
      <c r="K58" s="85">
        <v>8.5014242645845863E-4</v>
      </c>
      <c r="L58" s="85">
        <v>3.2453488961137643E-3</v>
      </c>
      <c r="M58" s="85">
        <v>6.2822213072060125E-3</v>
      </c>
      <c r="N58" s="85">
        <v>2.0847648502151658E-4</v>
      </c>
      <c r="O58" s="85">
        <v>8.8430399378597192E-3</v>
      </c>
      <c r="P58" s="85">
        <v>1.5892272861297541E-3</v>
      </c>
      <c r="Q58" s="85">
        <v>5.3710296919873583E-4</v>
      </c>
      <c r="R58" s="85">
        <v>2.2867467406877257E-3</v>
      </c>
      <c r="S58" s="85">
        <v>7.6928472432394521E-3</v>
      </c>
      <c r="T58" s="85">
        <v>5.7035529328939519E-3</v>
      </c>
      <c r="U58" s="85">
        <v>1.0078311821071322E-2</v>
      </c>
      <c r="V58" s="85">
        <v>5.0579902347276358E-3</v>
      </c>
      <c r="W58" s="85">
        <v>3.4148578138415396E-3</v>
      </c>
      <c r="X58" s="85">
        <v>9.5223745276806111E-3</v>
      </c>
      <c r="Y58" s="85">
        <v>9.2353134486167156E-4</v>
      </c>
      <c r="Z58" s="85">
        <v>2.203615930461077E-3</v>
      </c>
      <c r="AA58" s="85">
        <v>3.4083632192925825E-3</v>
      </c>
      <c r="AB58" s="85">
        <v>5.5950932039263721E-3</v>
      </c>
      <c r="AC58" s="85">
        <v>6.548499683713245E-3</v>
      </c>
      <c r="AD58" s="85">
        <v>2.3776710643731223E-3</v>
      </c>
      <c r="AE58" s="85">
        <v>1.6431324208860964E-3</v>
      </c>
      <c r="AF58" s="85">
        <v>3.5207197049895371E-3</v>
      </c>
      <c r="AG58" s="85">
        <v>2.3148683350847091E-2</v>
      </c>
      <c r="AH58" s="85">
        <v>7.1641872469543596E-3</v>
      </c>
      <c r="AI58" s="85">
        <v>9.8555472280421001E-3</v>
      </c>
      <c r="AJ58" s="85">
        <v>1.257418450623546E-2</v>
      </c>
      <c r="AK58" s="85">
        <v>1.182665667365052E-2</v>
      </c>
      <c r="AL58" s="85">
        <v>6.911872248727384E-2</v>
      </c>
      <c r="AM58" s="85">
        <v>6.7709395470150188E-2</v>
      </c>
      <c r="AN58" s="85">
        <v>1.3710089092848023E-2</v>
      </c>
      <c r="AO58" s="85">
        <v>6.2413053615475837E-4</v>
      </c>
      <c r="AP58" s="85">
        <v>7.8142961613049452E-3</v>
      </c>
      <c r="AQ58" s="85">
        <v>1.7269126905676405E-3</v>
      </c>
      <c r="AR58" s="85">
        <v>3.045315384005892E-3</v>
      </c>
      <c r="AS58" s="85">
        <v>1.6330657993352132E-2</v>
      </c>
      <c r="AT58" s="85">
        <v>8.830050748761805E-3</v>
      </c>
      <c r="AU58" s="85">
        <v>1.0332899927390433E-3</v>
      </c>
      <c r="AV58" s="85">
        <v>2.4967819284009918E-2</v>
      </c>
      <c r="AW58" s="85">
        <v>1.3593186390966797E-2</v>
      </c>
      <c r="AX58" s="85">
        <v>1.5009657462094298E-2</v>
      </c>
      <c r="AY58" s="85">
        <v>1.0256913171167637E-2</v>
      </c>
      <c r="AZ58" s="85">
        <v>1.5531173404375537E-2</v>
      </c>
      <c r="BA58" s="85">
        <v>1.1018729111760281E-2</v>
      </c>
      <c r="BB58" s="85">
        <v>6.607340710326795E-2</v>
      </c>
      <c r="BC58" s="85">
        <v>8.3319153468568111E-3</v>
      </c>
      <c r="BD58" s="85">
        <v>7.3252531917684912E-3</v>
      </c>
      <c r="BE58" s="85">
        <v>1.2690437748661789E-3</v>
      </c>
      <c r="BF58" s="85">
        <v>4.485166995509637E-3</v>
      </c>
      <c r="BG58" s="85">
        <v>2.3809183616476009E-3</v>
      </c>
      <c r="BH58" s="85">
        <v>5.9945107686872219E-4</v>
      </c>
      <c r="BI58" s="85">
        <v>9.6769458779457859E-4</v>
      </c>
      <c r="BJ58" s="85">
        <v>3.2966561930505242E-3</v>
      </c>
      <c r="BK58" s="85">
        <v>6.6857954124781946E-2</v>
      </c>
      <c r="BL58" s="85">
        <v>5.0917621263822123E-4</v>
      </c>
      <c r="BM58" s="85">
        <v>5.9328121204721305E-3</v>
      </c>
      <c r="BN58" s="85">
        <v>7.6908988648747645E-3</v>
      </c>
      <c r="BO58" s="85">
        <v>2.1313960390766766E-2</v>
      </c>
      <c r="BP58" s="85">
        <v>1.3676317201193446E-2</v>
      </c>
      <c r="BQ58" s="85">
        <v>1.365163774190741E-3</v>
      </c>
      <c r="BR58" s="85">
        <v>1.274304396450834E-2</v>
      </c>
      <c r="BS58" s="85">
        <v>7.0920972474609379E-4</v>
      </c>
      <c r="BT58" s="85">
        <v>3.392776192375086E-3</v>
      </c>
      <c r="BU58" s="85">
        <v>0</v>
      </c>
    </row>
    <row r="59" spans="1:73" x14ac:dyDescent="0.25">
      <c r="A59" s="46" t="s">
        <v>49</v>
      </c>
      <c r="B59" s="38" t="s">
        <v>114</v>
      </c>
      <c r="C59" s="85">
        <v>6.9756462173980929E-4</v>
      </c>
      <c r="D59" s="85">
        <v>6.0156864266859584E-3</v>
      </c>
      <c r="E59" s="85">
        <v>8.0381618664057499E-5</v>
      </c>
      <c r="F59" s="85">
        <v>2.1065527649890929E-4</v>
      </c>
      <c r="G59" s="85">
        <v>3.2051015533978789E-3</v>
      </c>
      <c r="H59" s="85">
        <v>1.0246346563039053E-3</v>
      </c>
      <c r="I59" s="85">
        <v>1.3572482507758674E-3</v>
      </c>
      <c r="J59" s="85">
        <v>3.7012501651518888E-3</v>
      </c>
      <c r="K59" s="85">
        <v>3.5109212749818216E-4</v>
      </c>
      <c r="L59" s="85">
        <v>1.0218628763499723E-3</v>
      </c>
      <c r="M59" s="85">
        <v>2.2645442223632748E-3</v>
      </c>
      <c r="N59" s="85">
        <v>4.8968112519483303E-5</v>
      </c>
      <c r="O59" s="85">
        <v>1.5808385003931308E-3</v>
      </c>
      <c r="P59" s="85">
        <v>1.9707355472463753E-3</v>
      </c>
      <c r="Q59" s="85">
        <v>2.5407982911052659E-4</v>
      </c>
      <c r="R59" s="85">
        <v>3.8620134024800037E-4</v>
      </c>
      <c r="S59" s="85">
        <v>2.0418778993973227E-4</v>
      </c>
      <c r="T59" s="85">
        <v>3.8407630894998507E-3</v>
      </c>
      <c r="U59" s="85">
        <v>3.0674364823525388E-3</v>
      </c>
      <c r="V59" s="85">
        <v>2.2128043298898586E-3</v>
      </c>
      <c r="W59" s="85">
        <v>1.137353707763848E-3</v>
      </c>
      <c r="X59" s="85">
        <v>6.1219379915867234E-3</v>
      </c>
      <c r="Y59" s="85">
        <v>8.8327387865332139E-4</v>
      </c>
      <c r="Z59" s="85">
        <v>2.0298668529302793E-3</v>
      </c>
      <c r="AA59" s="85">
        <v>5.7477476978057664E-3</v>
      </c>
      <c r="AB59" s="85">
        <v>1.3545688634870654E-2</v>
      </c>
      <c r="AC59" s="85">
        <v>1.9377513657945721E-2</v>
      </c>
      <c r="AD59" s="85">
        <v>9.3316591782411577E-4</v>
      </c>
      <c r="AE59" s="85">
        <v>5.525081374839814E-4</v>
      </c>
      <c r="AF59" s="85">
        <v>2.2423699827318108E-2</v>
      </c>
      <c r="AG59" s="85">
        <v>1.855891464488417E-2</v>
      </c>
      <c r="AH59" s="85">
        <v>5.3421438978802352E-3</v>
      </c>
      <c r="AI59" s="85">
        <v>8.4816466590350321E-3</v>
      </c>
      <c r="AJ59" s="85">
        <v>9.2619951087323071E-2</v>
      </c>
      <c r="AK59" s="85">
        <v>3.9747324539399463E-3</v>
      </c>
      <c r="AL59" s="85">
        <v>2.2200109577700845E-2</v>
      </c>
      <c r="AM59" s="85">
        <v>1.390879180883588E-2</v>
      </c>
      <c r="AN59" s="85">
        <v>4.1789202438796786E-3</v>
      </c>
      <c r="AO59" s="85">
        <v>0</v>
      </c>
      <c r="AP59" s="85">
        <v>3.4896709620016683E-3</v>
      </c>
      <c r="AQ59" s="85">
        <v>1.5983931067680397E-4</v>
      </c>
      <c r="AR59" s="85">
        <v>1.2565402457829678E-3</v>
      </c>
      <c r="AS59" s="85">
        <v>3.8065778034013435E-3</v>
      </c>
      <c r="AT59" s="85">
        <v>2.6359627361902992E-3</v>
      </c>
      <c r="AU59" s="85">
        <v>1.1743107738162882E-3</v>
      </c>
      <c r="AV59" s="85">
        <v>1.5413868323821509E-2</v>
      </c>
      <c r="AW59" s="85">
        <v>8.9417621313879134E-3</v>
      </c>
      <c r="AX59" s="85">
        <v>7.8718550691697677E-3</v>
      </c>
      <c r="AY59" s="85">
        <v>2.9741198905701275E-3</v>
      </c>
      <c r="AZ59" s="85">
        <v>1.1467777596072202E-2</v>
      </c>
      <c r="BA59" s="85">
        <v>7.9365299347615385E-3</v>
      </c>
      <c r="BB59" s="85">
        <v>7.7046243452824764E-3</v>
      </c>
      <c r="BC59" s="85">
        <v>7.4247669626003723E-2</v>
      </c>
      <c r="BD59" s="85">
        <v>5.3800248905839865E-3</v>
      </c>
      <c r="BE59" s="85">
        <v>1.3138236981642501E-3</v>
      </c>
      <c r="BF59" s="85">
        <v>3.4850513287451135E-3</v>
      </c>
      <c r="BG59" s="85">
        <v>9.5903586406082388E-4</v>
      </c>
      <c r="BH59" s="85">
        <v>3.4832034754424913E-4</v>
      </c>
      <c r="BI59" s="85">
        <v>5.6174740399709145E-4</v>
      </c>
      <c r="BJ59" s="85">
        <v>1.0906030192075112E-2</v>
      </c>
      <c r="BK59" s="85">
        <v>4.8424843648512433E-2</v>
      </c>
      <c r="BL59" s="85">
        <v>6.3473760945066085E-4</v>
      </c>
      <c r="BM59" s="85">
        <v>3.6051617934155442E-3</v>
      </c>
      <c r="BN59" s="85">
        <v>1.642556800700706E-2</v>
      </c>
      <c r="BO59" s="85">
        <v>4.4237608064770948E-3</v>
      </c>
      <c r="BP59" s="85">
        <v>4.9771928706123878E-3</v>
      </c>
      <c r="BQ59" s="85">
        <v>6.696620368702169E-3</v>
      </c>
      <c r="BR59" s="85">
        <v>2.0363343394894564E-3</v>
      </c>
      <c r="BS59" s="85">
        <v>3.6402710061653626E-4</v>
      </c>
      <c r="BT59" s="85">
        <v>1.5558924808077336E-3</v>
      </c>
      <c r="BU59" s="85">
        <v>0</v>
      </c>
    </row>
    <row r="60" spans="1:73" x14ac:dyDescent="0.25">
      <c r="A60" s="46" t="s">
        <v>50</v>
      </c>
      <c r="B60" s="38" t="s">
        <v>115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5">
        <v>0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>
        <v>0</v>
      </c>
      <c r="AL60" s="85">
        <v>0</v>
      </c>
      <c r="AM60" s="85">
        <v>0</v>
      </c>
      <c r="AN60" s="85">
        <v>0</v>
      </c>
      <c r="AO60" s="85">
        <v>0</v>
      </c>
      <c r="AP60" s="85">
        <v>0</v>
      </c>
      <c r="AQ60" s="85">
        <v>0</v>
      </c>
      <c r="AR60" s="85">
        <v>0</v>
      </c>
      <c r="AS60" s="85">
        <v>0</v>
      </c>
      <c r="AT60" s="85">
        <v>0</v>
      </c>
      <c r="AU60" s="85">
        <v>0</v>
      </c>
      <c r="AV60" s="85">
        <v>0</v>
      </c>
      <c r="AW60" s="85">
        <v>0</v>
      </c>
      <c r="AX60" s="85">
        <v>0</v>
      </c>
      <c r="AY60" s="85">
        <v>0</v>
      </c>
      <c r="AZ60" s="85">
        <v>0</v>
      </c>
      <c r="BA60" s="85">
        <v>0</v>
      </c>
      <c r="BB60" s="85">
        <v>0</v>
      </c>
      <c r="BC60" s="85">
        <v>0</v>
      </c>
      <c r="BD60" s="85">
        <v>1.9362717347351396E-2</v>
      </c>
      <c r="BE60" s="85">
        <v>0</v>
      </c>
      <c r="BF60" s="85">
        <v>0</v>
      </c>
      <c r="BG60" s="85">
        <v>0</v>
      </c>
      <c r="BH60" s="85">
        <v>0</v>
      </c>
      <c r="BI60" s="85">
        <v>0</v>
      </c>
      <c r="BJ60" s="85">
        <v>0</v>
      </c>
      <c r="BK60" s="85">
        <v>0</v>
      </c>
      <c r="BL60" s="85">
        <v>0</v>
      </c>
      <c r="BM60" s="85">
        <v>0</v>
      </c>
      <c r="BN60" s="85">
        <v>0</v>
      </c>
      <c r="BO60" s="85">
        <v>0</v>
      </c>
      <c r="BP60" s="85">
        <v>0</v>
      </c>
      <c r="BQ60" s="85">
        <v>0</v>
      </c>
      <c r="BR60" s="85">
        <v>0</v>
      </c>
      <c r="BS60" s="85">
        <v>0</v>
      </c>
      <c r="BT60" s="85">
        <v>0</v>
      </c>
      <c r="BU60" s="85">
        <v>0</v>
      </c>
    </row>
    <row r="61" spans="1:73" x14ac:dyDescent="0.25">
      <c r="A61" s="46" t="s">
        <v>51</v>
      </c>
      <c r="B61" s="38" t="s">
        <v>116</v>
      </c>
      <c r="C61" s="85">
        <v>0</v>
      </c>
      <c r="D61" s="85">
        <v>3.5382416466314795E-4</v>
      </c>
      <c r="E61" s="85">
        <v>4.2255259952577384E-4</v>
      </c>
      <c r="F61" s="85">
        <v>5.5491847407601624E-4</v>
      </c>
      <c r="G61" s="85">
        <v>4.9255378318215201E-4</v>
      </c>
      <c r="H61" s="85">
        <v>6.0226472920360298E-3</v>
      </c>
      <c r="I61" s="85">
        <v>0.12241425173189294</v>
      </c>
      <c r="J61" s="85">
        <v>4.9742841106222346E-2</v>
      </c>
      <c r="K61" s="85">
        <v>1.0551087500206822E-3</v>
      </c>
      <c r="L61" s="85">
        <v>1.3866598107931644E-2</v>
      </c>
      <c r="M61" s="85">
        <v>6.0698662722842411E-2</v>
      </c>
      <c r="N61" s="85">
        <v>6.1473766738237578E-4</v>
      </c>
      <c r="O61" s="85">
        <v>1.4869524157408481E-2</v>
      </c>
      <c r="P61" s="85">
        <v>1.1938383685396864E-3</v>
      </c>
      <c r="Q61" s="85">
        <v>0</v>
      </c>
      <c r="R61" s="85">
        <v>8.1965022317650104E-4</v>
      </c>
      <c r="S61" s="85">
        <v>6.4401088963867944E-4</v>
      </c>
      <c r="T61" s="85">
        <v>1.6998832889356129E-2</v>
      </c>
      <c r="U61" s="85">
        <v>2.2693110992604059E-3</v>
      </c>
      <c r="V61" s="85">
        <v>3.6311523085753999E-3</v>
      </c>
      <c r="W61" s="85">
        <v>2.704591186723703E-3</v>
      </c>
      <c r="X61" s="85">
        <v>6.5266558143619521E-3</v>
      </c>
      <c r="Y61" s="85">
        <v>1.2192933444147328E-3</v>
      </c>
      <c r="Z61" s="85">
        <v>6.3891989446367007E-4</v>
      </c>
      <c r="AA61" s="85">
        <v>4.4584390245144146E-3</v>
      </c>
      <c r="AB61" s="85">
        <v>6.4655638722618401E-4</v>
      </c>
      <c r="AC61" s="85">
        <v>3.2022359650808645E-3</v>
      </c>
      <c r="AD61" s="85">
        <v>2.8484118004177164E-3</v>
      </c>
      <c r="AE61" s="85">
        <v>2.1598547029977053E-3</v>
      </c>
      <c r="AF61" s="85">
        <v>5.7655520356980584E-3</v>
      </c>
      <c r="AG61" s="85">
        <v>1.5500807559109637E-2</v>
      </c>
      <c r="AH61" s="85">
        <v>6.3599257223803975E-3</v>
      </c>
      <c r="AI61" s="85">
        <v>4.2878906861516025E-3</v>
      </c>
      <c r="AJ61" s="85">
        <v>1.2044021835278307E-2</v>
      </c>
      <c r="AK61" s="85">
        <v>3.1251073881794732E-2</v>
      </c>
      <c r="AL61" s="85">
        <v>0.12809071135202832</v>
      </c>
      <c r="AM61" s="85">
        <v>0.11828163639857911</v>
      </c>
      <c r="AN61" s="85">
        <v>1.1906564965553056E-2</v>
      </c>
      <c r="AO61" s="85">
        <v>3.9022478016446462E-3</v>
      </c>
      <c r="AP61" s="85">
        <v>6.8639342447063198E-3</v>
      </c>
      <c r="AQ61" s="85">
        <v>1.4776613495464561E-3</v>
      </c>
      <c r="AR61" s="85">
        <v>6.062102504642352E-3</v>
      </c>
      <c r="AS61" s="85">
        <v>2.1276541585157713E-2</v>
      </c>
      <c r="AT61" s="85">
        <v>1.2147114487572245E-2</v>
      </c>
      <c r="AU61" s="85">
        <v>2.9540499502991599E-3</v>
      </c>
      <c r="AV61" s="85">
        <v>4.166852275865756E-2</v>
      </c>
      <c r="AW61" s="85">
        <v>8.6177820824970327E-3</v>
      </c>
      <c r="AX61" s="85">
        <v>4.566749946862738E-2</v>
      </c>
      <c r="AY61" s="85">
        <v>9.4845240110423695E-3</v>
      </c>
      <c r="AZ61" s="85">
        <v>9.4896150062173789E-3</v>
      </c>
      <c r="BA61" s="85">
        <v>4.9013556047402262E-3</v>
      </c>
      <c r="BB61" s="85">
        <v>1.415933033049468E-2</v>
      </c>
      <c r="BC61" s="85">
        <v>8.0832275891210524E-3</v>
      </c>
      <c r="BD61" s="85">
        <v>2.1420362198851729E-3</v>
      </c>
      <c r="BE61" s="85">
        <v>5.9144636445670811E-3</v>
      </c>
      <c r="BF61" s="85">
        <v>5.4206371125911767E-3</v>
      </c>
      <c r="BG61" s="85">
        <v>3.6718802699754745E-3</v>
      </c>
      <c r="BH61" s="85">
        <v>5.2055425664470332E-4</v>
      </c>
      <c r="BI61" s="85">
        <v>1.2232388656753652E-2</v>
      </c>
      <c r="BJ61" s="85">
        <v>6.1715589009050525E-3</v>
      </c>
      <c r="BK61" s="85">
        <v>1.3767323702018962E-2</v>
      </c>
      <c r="BL61" s="85">
        <v>3.3193288541060787E-3</v>
      </c>
      <c r="BM61" s="85">
        <v>1.8556677412908983E-3</v>
      </c>
      <c r="BN61" s="85">
        <v>9.7619832480803775E-3</v>
      </c>
      <c r="BO61" s="85">
        <v>3.2671461535622331E-3</v>
      </c>
      <c r="BP61" s="85">
        <v>1.6681918439711799E-2</v>
      </c>
      <c r="BQ61" s="85">
        <v>3.1971449699058551E-3</v>
      </c>
      <c r="BR61" s="85">
        <v>9.2567019769607024E-3</v>
      </c>
      <c r="BS61" s="85">
        <v>1.5782085042528903E-3</v>
      </c>
      <c r="BT61" s="85">
        <v>5.7057328423916987E-3</v>
      </c>
      <c r="BU61" s="85">
        <v>0</v>
      </c>
    </row>
    <row r="62" spans="1:73" x14ac:dyDescent="0.25">
      <c r="A62" s="46" t="s">
        <v>255</v>
      </c>
      <c r="B62" s="38" t="s">
        <v>256</v>
      </c>
      <c r="C62" s="85">
        <v>3.0789635147781571E-2</v>
      </c>
      <c r="D62" s="85">
        <v>3.1091251273088612E-4</v>
      </c>
      <c r="E62" s="85">
        <v>1.7559842911711176E-5</v>
      </c>
      <c r="F62" s="85">
        <v>3.2940199438498199E-3</v>
      </c>
      <c r="G62" s="85">
        <v>0</v>
      </c>
      <c r="H62" s="85">
        <v>2.0854895787496977E-3</v>
      </c>
      <c r="I62" s="85">
        <v>0</v>
      </c>
      <c r="J62" s="85">
        <v>2.6752937141959969E-4</v>
      </c>
      <c r="K62" s="85">
        <v>6.1975916158980618E-5</v>
      </c>
      <c r="L62" s="85">
        <v>3.9251413567354395E-5</v>
      </c>
      <c r="M62" s="85">
        <v>2.6029884786771859E-4</v>
      </c>
      <c r="N62" s="85">
        <v>5.3712460671116539E-5</v>
      </c>
      <c r="O62" s="85">
        <v>7.6436963262742764E-4</v>
      </c>
      <c r="P62" s="85">
        <v>0</v>
      </c>
      <c r="Q62" s="85">
        <v>0</v>
      </c>
      <c r="R62" s="85">
        <v>3.1504424047481817E-4</v>
      </c>
      <c r="S62" s="85">
        <v>0</v>
      </c>
      <c r="T62" s="85">
        <v>0</v>
      </c>
      <c r="U62" s="85">
        <v>1.99355863644721E-4</v>
      </c>
      <c r="V62" s="85">
        <v>3.305382195145633E-5</v>
      </c>
      <c r="W62" s="85">
        <v>0</v>
      </c>
      <c r="X62" s="85">
        <v>2.788916227154128E-5</v>
      </c>
      <c r="Y62" s="85">
        <v>3.9251413567354395E-5</v>
      </c>
      <c r="Z62" s="85">
        <v>0</v>
      </c>
      <c r="AA62" s="85">
        <v>0</v>
      </c>
      <c r="AB62" s="85">
        <v>3.366118592981434E-2</v>
      </c>
      <c r="AC62" s="85">
        <v>0</v>
      </c>
      <c r="AD62" s="85">
        <v>6.1975916158980618E-5</v>
      </c>
      <c r="AE62" s="85">
        <v>4.4416073247269445E-5</v>
      </c>
      <c r="AF62" s="85">
        <v>1.3116169723112265E-2</v>
      </c>
      <c r="AG62" s="85">
        <v>3.5333502734170831E-2</v>
      </c>
      <c r="AH62" s="85">
        <v>1.2302219357557653E-3</v>
      </c>
      <c r="AI62" s="85">
        <v>5.9496879512621397E-3</v>
      </c>
      <c r="AJ62" s="85">
        <v>3.1231730016382301E-2</v>
      </c>
      <c r="AK62" s="85">
        <v>4.2040329794508518E-4</v>
      </c>
      <c r="AL62" s="85">
        <v>0.38639607981671653</v>
      </c>
      <c r="AM62" s="85">
        <v>4.6884780574268842E-2</v>
      </c>
      <c r="AN62" s="85">
        <v>1.4120179564887751E-3</v>
      </c>
      <c r="AO62" s="85">
        <v>2.2486928246350135E-3</v>
      </c>
      <c r="AP62" s="85">
        <v>2.9541853369114096E-4</v>
      </c>
      <c r="AQ62" s="85">
        <v>0</v>
      </c>
      <c r="AR62" s="85">
        <v>4.1317277439320413E-6</v>
      </c>
      <c r="AS62" s="85">
        <v>4.4973856492700271E-3</v>
      </c>
      <c r="AT62" s="85">
        <v>1.196135181868326E-3</v>
      </c>
      <c r="AU62" s="85">
        <v>6.2595675320570429E-4</v>
      </c>
      <c r="AV62" s="85">
        <v>1.1662834489184169E-2</v>
      </c>
      <c r="AW62" s="85">
        <v>4.0532249167973327E-3</v>
      </c>
      <c r="AX62" s="85">
        <v>9.3480340206462433E-4</v>
      </c>
      <c r="AY62" s="85">
        <v>0</v>
      </c>
      <c r="AZ62" s="85">
        <v>2.5616712012378658E-4</v>
      </c>
      <c r="BA62" s="85">
        <v>5.2886115122330129E-4</v>
      </c>
      <c r="BB62" s="85">
        <v>2.2983768507557963E-2</v>
      </c>
      <c r="BC62" s="85">
        <v>1.6227360714293091E-3</v>
      </c>
      <c r="BD62" s="85">
        <v>8.0052225038683303E-4</v>
      </c>
      <c r="BE62" s="85">
        <v>1.5442332442946005E-3</v>
      </c>
      <c r="BF62" s="85">
        <v>3.3005274150465128E-2</v>
      </c>
      <c r="BG62" s="85">
        <v>3.4086753887439338E-5</v>
      </c>
      <c r="BH62" s="85">
        <v>2.0761931913258508E-4</v>
      </c>
      <c r="BI62" s="85">
        <v>1.4151167522967242E-4</v>
      </c>
      <c r="BJ62" s="85">
        <v>3.7526417234262765E-3</v>
      </c>
      <c r="BK62" s="85">
        <v>1.5569383071071915E-2</v>
      </c>
      <c r="BL62" s="85">
        <v>1.1568837683009715E-4</v>
      </c>
      <c r="BM62" s="85">
        <v>1.5803858620540057E-4</v>
      </c>
      <c r="BN62" s="85">
        <v>1.4326765952084354E-3</v>
      </c>
      <c r="BO62" s="85">
        <v>1.8592774847694187E-5</v>
      </c>
      <c r="BP62" s="85">
        <v>8.7778555919836212E-3</v>
      </c>
      <c r="BQ62" s="85">
        <v>0</v>
      </c>
      <c r="BR62" s="85">
        <v>2.3406237669375014E-3</v>
      </c>
      <c r="BS62" s="85">
        <v>3.1917596821875018E-4</v>
      </c>
      <c r="BT62" s="85">
        <v>3.5016392629824049E-4</v>
      </c>
      <c r="BU62" s="85">
        <v>0</v>
      </c>
    </row>
    <row r="63" spans="1:73" x14ac:dyDescent="0.25">
      <c r="A63" s="46" t="s">
        <v>52</v>
      </c>
      <c r="B63" s="38" t="s">
        <v>117</v>
      </c>
      <c r="C63" s="85">
        <v>7.2452929609508889E-4</v>
      </c>
      <c r="D63" s="85">
        <v>7.3893754914243449E-3</v>
      </c>
      <c r="E63" s="85">
        <v>1.9608946290149282E-3</v>
      </c>
      <c r="F63" s="85">
        <v>4.9674167648943595E-4</v>
      </c>
      <c r="G63" s="85">
        <v>8.9070448124114066E-3</v>
      </c>
      <c r="H63" s="85">
        <v>6.3245369804967137E-3</v>
      </c>
      <c r="I63" s="85">
        <v>2.5997977355715067E-2</v>
      </c>
      <c r="J63" s="85">
        <v>1.1613051956160489E-2</v>
      </c>
      <c r="K63" s="85">
        <v>2.0528330056027518E-3</v>
      </c>
      <c r="L63" s="85">
        <v>1.0674457186219123E-2</v>
      </c>
      <c r="M63" s="85">
        <v>8.3458090508528992E-3</v>
      </c>
      <c r="N63" s="85">
        <v>5.0771939309693732E-5</v>
      </c>
      <c r="O63" s="85">
        <v>4.2936594081089642E-3</v>
      </c>
      <c r="P63" s="85">
        <v>6.1941765957826351E-3</v>
      </c>
      <c r="Q63" s="85">
        <v>3.0559218606131876E-3</v>
      </c>
      <c r="R63" s="85">
        <v>4.6765072747955742E-3</v>
      </c>
      <c r="S63" s="85">
        <v>1.8387675317564758E-4</v>
      </c>
      <c r="T63" s="85">
        <v>5.6617573403188199E-3</v>
      </c>
      <c r="U63" s="85">
        <v>2.0624385076343159E-3</v>
      </c>
      <c r="V63" s="85">
        <v>1.437806432667489E-2</v>
      </c>
      <c r="W63" s="85">
        <v>3.724190359094832E-3</v>
      </c>
      <c r="X63" s="85">
        <v>2.4754750949915538E-2</v>
      </c>
      <c r="Y63" s="85">
        <v>8.247009601385387E-4</v>
      </c>
      <c r="Z63" s="85">
        <v>7.149237940635253E-3</v>
      </c>
      <c r="AA63" s="85">
        <v>9.2844038207942643E-3</v>
      </c>
      <c r="AB63" s="85">
        <v>4.3319441947776254E-2</v>
      </c>
      <c r="AC63" s="85">
        <v>4.4802805904364876E-3</v>
      </c>
      <c r="AD63" s="85">
        <v>2.8638118199819139E-3</v>
      </c>
      <c r="AE63" s="85">
        <v>1.5286470375945626E-3</v>
      </c>
      <c r="AF63" s="85">
        <v>2.5735884371710972E-2</v>
      </c>
      <c r="AG63" s="85">
        <v>1.9272753719044553E-2</v>
      </c>
      <c r="AH63" s="85">
        <v>3.0442580367177174E-2</v>
      </c>
      <c r="AI63" s="85">
        <v>2.78971223288128E-3</v>
      </c>
      <c r="AJ63" s="85">
        <v>8.4410407424229741E-2</v>
      </c>
      <c r="AK63" s="85">
        <v>3.1293353404258525E-2</v>
      </c>
      <c r="AL63" s="85">
        <v>2.880964502181135E-2</v>
      </c>
      <c r="AM63" s="85">
        <v>2.4090599095161706E-2</v>
      </c>
      <c r="AN63" s="85">
        <v>6.1937649314098543E-2</v>
      </c>
      <c r="AO63" s="85">
        <v>1.112317135255074E-2</v>
      </c>
      <c r="AP63" s="85">
        <v>3.5101248852485556E-2</v>
      </c>
      <c r="AQ63" s="85">
        <v>3.7461457923098349E-4</v>
      </c>
      <c r="AR63" s="85">
        <v>3.6075521201401305E-3</v>
      </c>
      <c r="AS63" s="85">
        <v>8.6010409619773059E-3</v>
      </c>
      <c r="AT63" s="85">
        <v>8.494008225054168E-4</v>
      </c>
      <c r="AU63" s="85">
        <v>1.5316659096616255E-2</v>
      </c>
      <c r="AV63" s="85">
        <v>1.3969144383045464E-2</v>
      </c>
      <c r="AW63" s="85">
        <v>1.2598302021683733E-2</v>
      </c>
      <c r="AX63" s="85">
        <v>4.0178442783454929E-3</v>
      </c>
      <c r="AY63" s="85">
        <v>2.2778761960565296E-4</v>
      </c>
      <c r="AZ63" s="85">
        <v>1.4449419484623648E-3</v>
      </c>
      <c r="BA63" s="85">
        <v>6.7650178593727059E-4</v>
      </c>
      <c r="BB63" s="85">
        <v>6.4919471587611098E-3</v>
      </c>
      <c r="BC63" s="85">
        <v>1.7718034604507174E-2</v>
      </c>
      <c r="BD63" s="85">
        <v>2.2792484106324675E-3</v>
      </c>
      <c r="BE63" s="85">
        <v>5.8977782473800993E-3</v>
      </c>
      <c r="BF63" s="85">
        <v>5.9293391826266651E-3</v>
      </c>
      <c r="BG63" s="85">
        <v>4.7399035882038941E-2</v>
      </c>
      <c r="BH63" s="85">
        <v>2.0953716574568198E-3</v>
      </c>
      <c r="BI63" s="85">
        <v>9.5464968047983597E-3</v>
      </c>
      <c r="BJ63" s="85">
        <v>1.3169143285273804E-2</v>
      </c>
      <c r="BK63" s="85">
        <v>1.1257648380992632E-2</v>
      </c>
      <c r="BL63" s="85">
        <v>4.8631284571230967E-3</v>
      </c>
      <c r="BM63" s="85">
        <v>1.108749377357636E-3</v>
      </c>
      <c r="BN63" s="85">
        <v>4.343059132842721E-3</v>
      </c>
      <c r="BO63" s="85">
        <v>3.2370541846369595E-2</v>
      </c>
      <c r="BP63" s="85">
        <v>5.8950338182282236E-2</v>
      </c>
      <c r="BQ63" s="85">
        <v>2.0034332808689958E-3</v>
      </c>
      <c r="BR63" s="85">
        <v>1.7056627178905219E-3</v>
      </c>
      <c r="BS63" s="85">
        <v>5.4202475749537907E-3</v>
      </c>
      <c r="BT63" s="85">
        <v>1.1280976028783573E-2</v>
      </c>
      <c r="BU63" s="85">
        <v>0</v>
      </c>
    </row>
    <row r="64" spans="1:73" x14ac:dyDescent="0.25">
      <c r="A64" s="46" t="s">
        <v>53</v>
      </c>
      <c r="B64" s="38" t="s">
        <v>118</v>
      </c>
      <c r="C64" s="85">
        <v>4.7145028756365977E-3</v>
      </c>
      <c r="D64" s="85">
        <v>1.6111971194597587E-4</v>
      </c>
      <c r="E64" s="85">
        <v>3.8528626769689881E-5</v>
      </c>
      <c r="F64" s="85">
        <v>3.8528626769689881E-4</v>
      </c>
      <c r="G64" s="85">
        <v>0</v>
      </c>
      <c r="H64" s="85">
        <v>1.6350148160082942E-2</v>
      </c>
      <c r="I64" s="85">
        <v>0.23197385657543554</v>
      </c>
      <c r="J64" s="85">
        <v>7.5376004371247836E-3</v>
      </c>
      <c r="K64" s="85">
        <v>3.9018991110395026E-3</v>
      </c>
      <c r="L64" s="85">
        <v>2.5068125617333681E-2</v>
      </c>
      <c r="M64" s="85">
        <v>4.647953429398043E-3</v>
      </c>
      <c r="N64" s="85">
        <v>0</v>
      </c>
      <c r="O64" s="85">
        <v>1.1467520367633151E-2</v>
      </c>
      <c r="P64" s="85">
        <v>3.3064566973261132E-3</v>
      </c>
      <c r="Q64" s="85">
        <v>3.3589957338302358E-3</v>
      </c>
      <c r="R64" s="85">
        <v>7.4115067495148894E-3</v>
      </c>
      <c r="S64" s="85">
        <v>0</v>
      </c>
      <c r="T64" s="85">
        <v>6.4062598510693444E-3</v>
      </c>
      <c r="U64" s="85">
        <v>2.8637277497180404E-2</v>
      </c>
      <c r="V64" s="85">
        <v>3.0472641172391087E-3</v>
      </c>
      <c r="W64" s="85">
        <v>8.791532108356509E-3</v>
      </c>
      <c r="X64" s="85">
        <v>3.3730061435646684E-2</v>
      </c>
      <c r="Y64" s="85">
        <v>2.8546209833906593E-3</v>
      </c>
      <c r="Z64" s="85">
        <v>4.3082009933380501E-4</v>
      </c>
      <c r="AA64" s="85">
        <v>3.3407822011754733E-2</v>
      </c>
      <c r="AB64" s="85">
        <v>8.9158744947495996E-2</v>
      </c>
      <c r="AC64" s="85">
        <v>1.8879027117148042E-3</v>
      </c>
      <c r="AD64" s="85">
        <v>3.6542651189834047E-2</v>
      </c>
      <c r="AE64" s="85">
        <v>6.7950487211998511E-4</v>
      </c>
      <c r="AF64" s="85">
        <v>6.2346323318225438E-3</v>
      </c>
      <c r="AG64" s="85">
        <v>4.1260656667904249E-3</v>
      </c>
      <c r="AH64" s="85">
        <v>2.8896470077267411E-3</v>
      </c>
      <c r="AI64" s="85">
        <v>0</v>
      </c>
      <c r="AJ64" s="85">
        <v>2.6826432039004981E-2</v>
      </c>
      <c r="AK64" s="85">
        <v>2.4097904743224214E-3</v>
      </c>
      <c r="AL64" s="85">
        <v>3.6497117358197141E-2</v>
      </c>
      <c r="AM64" s="85">
        <v>3.9334225329419756E-2</v>
      </c>
      <c r="AN64" s="85">
        <v>2.0805458455632534E-2</v>
      </c>
      <c r="AO64" s="85">
        <v>0</v>
      </c>
      <c r="AP64" s="85">
        <v>9.1008119032441104E-2</v>
      </c>
      <c r="AQ64" s="85">
        <v>1.6917569754327465E-3</v>
      </c>
      <c r="AR64" s="85">
        <v>5.8111676975993162E-2</v>
      </c>
      <c r="AS64" s="85">
        <v>1.3726698937310421E-2</v>
      </c>
      <c r="AT64" s="85">
        <v>5.2539036504122558E-4</v>
      </c>
      <c r="AU64" s="85">
        <v>9.0717403030451623E-4</v>
      </c>
      <c r="AV64" s="85">
        <v>1.0157547057463696E-3</v>
      </c>
      <c r="AW64" s="85">
        <v>4.8090731413440186E-3</v>
      </c>
      <c r="AX64" s="85">
        <v>1.2119004420284272E-2</v>
      </c>
      <c r="AY64" s="85">
        <v>0</v>
      </c>
      <c r="AZ64" s="85">
        <v>3.2118864316186928E-3</v>
      </c>
      <c r="BA64" s="85">
        <v>2.8721339955587003E-4</v>
      </c>
      <c r="BB64" s="85">
        <v>1.7127725900343955E-3</v>
      </c>
      <c r="BC64" s="85">
        <v>5.7372627862501838E-3</v>
      </c>
      <c r="BD64" s="85">
        <v>2.3047124013141763E-3</v>
      </c>
      <c r="BE64" s="85">
        <v>1.5341398659203789E-3</v>
      </c>
      <c r="BF64" s="85">
        <v>1.2679420809661578E-3</v>
      </c>
      <c r="BG64" s="85">
        <v>4.3257140055060908E-3</v>
      </c>
      <c r="BH64" s="85">
        <v>5.9964553663371884E-3</v>
      </c>
      <c r="BI64" s="85">
        <v>2.8020819468865367E-5</v>
      </c>
      <c r="BJ64" s="85">
        <v>7.7036237924778109E-2</v>
      </c>
      <c r="BK64" s="85">
        <v>5.604163893773073E-4</v>
      </c>
      <c r="BL64" s="85">
        <v>2.0315094114927391E-3</v>
      </c>
      <c r="BM64" s="85">
        <v>0</v>
      </c>
      <c r="BN64" s="85">
        <v>0</v>
      </c>
      <c r="BO64" s="85">
        <v>1.4010409734432684E-5</v>
      </c>
      <c r="BP64" s="85">
        <v>0</v>
      </c>
      <c r="BQ64" s="85">
        <v>2.8020819468865367E-5</v>
      </c>
      <c r="BR64" s="85">
        <v>2.3677592451191234E-3</v>
      </c>
      <c r="BS64" s="85">
        <v>4.2031229203298053E-4</v>
      </c>
      <c r="BT64" s="85">
        <v>1.292460298001415E-3</v>
      </c>
      <c r="BU64" s="85">
        <v>0</v>
      </c>
    </row>
    <row r="65" spans="1:73" ht="22.5" x14ac:dyDescent="0.25">
      <c r="A65" s="46" t="s">
        <v>54</v>
      </c>
      <c r="B65" s="38" t="s">
        <v>119</v>
      </c>
      <c r="C65" s="85">
        <v>9.5725511787376745E-4</v>
      </c>
      <c r="D65" s="85">
        <v>2.9405876169978475E-3</v>
      </c>
      <c r="E65" s="85">
        <v>5.7497872766404719E-3</v>
      </c>
      <c r="F65" s="85">
        <v>0</v>
      </c>
      <c r="G65" s="85">
        <v>3.1282846989338806E-4</v>
      </c>
      <c r="H65" s="85">
        <v>9.5725511787376745E-4</v>
      </c>
      <c r="I65" s="85">
        <v>7.1012062665799089E-3</v>
      </c>
      <c r="J65" s="85">
        <v>7.2889033485159409E-4</v>
      </c>
      <c r="K65" s="85">
        <v>5.9437409279743729E-5</v>
      </c>
      <c r="L65" s="85">
        <v>6.976074878622553E-4</v>
      </c>
      <c r="M65" s="85">
        <v>8.6027829220681714E-4</v>
      </c>
      <c r="N65" s="85">
        <v>4.0980529556033831E-4</v>
      </c>
      <c r="O65" s="85">
        <v>1.6392211822413533E-3</v>
      </c>
      <c r="P65" s="85">
        <v>1.7768657089944442E-3</v>
      </c>
      <c r="Q65" s="85">
        <v>2.1897992892537163E-4</v>
      </c>
      <c r="R65" s="85">
        <v>2.8154562290404923E-5</v>
      </c>
      <c r="S65" s="85">
        <v>7.7268632063666844E-4</v>
      </c>
      <c r="T65" s="85">
        <v>1.5485009259722708E-3</v>
      </c>
      <c r="U65" s="85">
        <v>3.3472646278592523E-4</v>
      </c>
      <c r="V65" s="85">
        <v>1.8988688122528654E-3</v>
      </c>
      <c r="W65" s="85">
        <v>6.5693978677611495E-5</v>
      </c>
      <c r="X65" s="85">
        <v>1.7424545773061715E-3</v>
      </c>
      <c r="Y65" s="85">
        <v>1.5641423494669403E-4</v>
      </c>
      <c r="Z65" s="85">
        <v>1.8613293958656589E-3</v>
      </c>
      <c r="AA65" s="85">
        <v>6.5381150207718106E-4</v>
      </c>
      <c r="AB65" s="85">
        <v>6.0250763301466538E-3</v>
      </c>
      <c r="AC65" s="85">
        <v>1.7956354171880474E-3</v>
      </c>
      <c r="AD65" s="85">
        <v>5.1616697532409024E-4</v>
      </c>
      <c r="AE65" s="85">
        <v>1.8144051253816506E-4</v>
      </c>
      <c r="AF65" s="85">
        <v>1.3451624205415685E-4</v>
      </c>
      <c r="AG65" s="85">
        <v>3.0970018519445417E-3</v>
      </c>
      <c r="AH65" s="85">
        <v>3.3034686420741776E-3</v>
      </c>
      <c r="AI65" s="85">
        <v>0</v>
      </c>
      <c r="AJ65" s="85">
        <v>5.4985860153160815E-2</v>
      </c>
      <c r="AK65" s="85">
        <v>2.8717653536213025E-3</v>
      </c>
      <c r="AL65" s="85">
        <v>4.9783522698833772E-2</v>
      </c>
      <c r="AM65" s="85">
        <v>2.1894864607838228E-2</v>
      </c>
      <c r="AN65" s="85">
        <v>8.2993393062715855E-3</v>
      </c>
      <c r="AO65" s="85">
        <v>1.5359877871765353E-3</v>
      </c>
      <c r="AP65" s="85">
        <v>2.9843836027829218E-3</v>
      </c>
      <c r="AQ65" s="85">
        <v>5.318083988187597E-5</v>
      </c>
      <c r="AR65" s="85">
        <v>9.9166624956204008E-4</v>
      </c>
      <c r="AS65" s="85">
        <v>8.7591971570148656E-5</v>
      </c>
      <c r="AT65" s="85">
        <v>9.0720256269082532E-5</v>
      </c>
      <c r="AU65" s="85">
        <v>1.1261824916161971E-3</v>
      </c>
      <c r="AV65" s="85">
        <v>3.5036788628059462E-4</v>
      </c>
      <c r="AW65" s="85">
        <v>5.5683467641023075E-4</v>
      </c>
      <c r="AX65" s="85">
        <v>2.0177436308123531E-3</v>
      </c>
      <c r="AY65" s="85">
        <v>2.3118023925121378E-3</v>
      </c>
      <c r="AZ65" s="85">
        <v>2.1897992892537161E-3</v>
      </c>
      <c r="BA65" s="85">
        <v>8.7591971570148653E-4</v>
      </c>
      <c r="BB65" s="85">
        <v>5.1084889133590269E-3</v>
      </c>
      <c r="BC65" s="85">
        <v>2.3931377946844186E-3</v>
      </c>
      <c r="BD65" s="85">
        <v>6.569397867761149E-4</v>
      </c>
      <c r="BE65" s="85">
        <v>6.4755493267931329E-4</v>
      </c>
      <c r="BF65" s="85">
        <v>1.9395365133390058E-3</v>
      </c>
      <c r="BG65" s="85">
        <v>1.5015766554882625E-3</v>
      </c>
      <c r="BH65" s="85">
        <v>5.8186095400170176E-4</v>
      </c>
      <c r="BI65" s="85">
        <v>0.15259147104459683</v>
      </c>
      <c r="BJ65" s="85">
        <v>2.299289253716402E-3</v>
      </c>
      <c r="BK65" s="85">
        <v>7.7425046298613539E-3</v>
      </c>
      <c r="BL65" s="85">
        <v>2.1334901646729064E-3</v>
      </c>
      <c r="BM65" s="85">
        <v>5.0052555182942085E-4</v>
      </c>
      <c r="BN65" s="85">
        <v>2.6465288552980628E-3</v>
      </c>
      <c r="BO65" s="85">
        <v>2.6559137093948647E-3</v>
      </c>
      <c r="BP65" s="85">
        <v>2.5526803143300462E-3</v>
      </c>
      <c r="BQ65" s="85">
        <v>3.1908503929125578E-4</v>
      </c>
      <c r="BR65" s="85">
        <v>1.7080434456178987E-3</v>
      </c>
      <c r="BS65" s="85">
        <v>2.5339106061364431E-4</v>
      </c>
      <c r="BT65" s="85">
        <v>2.2210821362430552E-4</v>
      </c>
      <c r="BU65" s="85">
        <v>0</v>
      </c>
    </row>
    <row r="66" spans="1:73" ht="33.75" x14ac:dyDescent="0.25">
      <c r="A66" s="46" t="s">
        <v>55</v>
      </c>
      <c r="B66" s="38" t="s">
        <v>120</v>
      </c>
      <c r="C66" s="85">
        <v>2.569869373371786E-3</v>
      </c>
      <c r="D66" s="85">
        <v>1.2218637095812456E-2</v>
      </c>
      <c r="E66" s="85">
        <v>4.4510809408073419E-4</v>
      </c>
      <c r="F66" s="85">
        <v>5.0725526193351597E-4</v>
      </c>
      <c r="G66" s="85">
        <v>2.3095231296641869E-3</v>
      </c>
      <c r="H66" s="85">
        <v>4.1143104771726733E-3</v>
      </c>
      <c r="I66" s="85">
        <v>6.0492709465349596E-3</v>
      </c>
      <c r="J66" s="85">
        <v>3.2845618036787764E-3</v>
      </c>
      <c r="K66" s="85">
        <v>3.2669254452340679E-3</v>
      </c>
      <c r="L66" s="85">
        <v>3.6314101864247071E-3</v>
      </c>
      <c r="M66" s="85">
        <v>3.1451505893063201E-3</v>
      </c>
      <c r="N66" s="85">
        <v>1.2253069986109268E-3</v>
      </c>
      <c r="O66" s="85">
        <v>7.3552012980359818E-3</v>
      </c>
      <c r="P66" s="85">
        <v>4.38557446658414E-3</v>
      </c>
      <c r="Q66" s="85">
        <v>1.9920686776594369E-3</v>
      </c>
      <c r="R66" s="85">
        <v>7.9447595660448031E-4</v>
      </c>
      <c r="S66" s="85">
        <v>2.9141982763399011E-4</v>
      </c>
      <c r="T66" s="85">
        <v>5.3144226780054453E-3</v>
      </c>
      <c r="U66" s="85">
        <v>6.7421278854342152E-3</v>
      </c>
      <c r="V66" s="85">
        <v>8.3176425731614941E-3</v>
      </c>
      <c r="W66" s="85">
        <v>6.7648032034345546E-3</v>
      </c>
      <c r="X66" s="85">
        <v>7.8448202015247888E-3</v>
      </c>
      <c r="Y66" s="85">
        <v>1.3151684440196789E-3</v>
      </c>
      <c r="Z66" s="85">
        <v>5.0246825035566659E-3</v>
      </c>
      <c r="AA66" s="85">
        <v>4.7332626759226757E-3</v>
      </c>
      <c r="AB66" s="85">
        <v>2.2313352738926467E-2</v>
      </c>
      <c r="AC66" s="85">
        <v>3.4508474690145979E-3</v>
      </c>
      <c r="AD66" s="85">
        <v>2.9058000104138495E-3</v>
      </c>
      <c r="AE66" s="85">
        <v>1.1220083277204923E-3</v>
      </c>
      <c r="AF66" s="85">
        <v>5.773807824160467E-3</v>
      </c>
      <c r="AG66" s="85">
        <v>2.6048061596241609E-2</v>
      </c>
      <c r="AH66" s="85">
        <v>8.9155991070963662E-3</v>
      </c>
      <c r="AI66" s="85">
        <v>5.6579117543809551E-3</v>
      </c>
      <c r="AJ66" s="85">
        <v>8.3445170241248593E-3</v>
      </c>
      <c r="AK66" s="85">
        <v>1.2555407559447125E-2</v>
      </c>
      <c r="AL66" s="85">
        <v>8.9128276793407693E-2</v>
      </c>
      <c r="AM66" s="85">
        <v>4.9779881450078188E-2</v>
      </c>
      <c r="AN66" s="85">
        <v>1.3847060858873859E-2</v>
      </c>
      <c r="AO66" s="85">
        <v>5.0221630237788498E-4</v>
      </c>
      <c r="AP66" s="85">
        <v>1.1899502990622497E-2</v>
      </c>
      <c r="AQ66" s="85">
        <v>3.2837219770861712E-4</v>
      </c>
      <c r="AR66" s="85">
        <v>4.5568990914755924E-3</v>
      </c>
      <c r="AS66" s="85">
        <v>1.0035927781631648E-2</v>
      </c>
      <c r="AT66" s="85">
        <v>3.5239123825712465E-3</v>
      </c>
      <c r="AU66" s="85">
        <v>1.3050905249084169E-3</v>
      </c>
      <c r="AV66" s="85">
        <v>9.715114023256477E-3</v>
      </c>
      <c r="AW66" s="85">
        <v>9.7671832719979975E-3</v>
      </c>
      <c r="AX66" s="85">
        <v>3.1950362889070667E-2</v>
      </c>
      <c r="AY66" s="85">
        <v>9.257408530286667E-3</v>
      </c>
      <c r="AZ66" s="85">
        <v>1.2478143512927451E-2</v>
      </c>
      <c r="BA66" s="85">
        <v>2.2213413374406452E-2</v>
      </c>
      <c r="BB66" s="85">
        <v>1.9345405560659834E-2</v>
      </c>
      <c r="BC66" s="85">
        <v>4.6551588028103958E-3</v>
      </c>
      <c r="BD66" s="85">
        <v>6.6279114688399142E-3</v>
      </c>
      <c r="BE66" s="85">
        <v>1.8904496599542126E-3</v>
      </c>
      <c r="BF66" s="85">
        <v>6.0240761487568044E-3</v>
      </c>
      <c r="BG66" s="85">
        <v>5.0641543534091079E-3</v>
      </c>
      <c r="BH66" s="85">
        <v>1.7779128965451213E-3</v>
      </c>
      <c r="BI66" s="85">
        <v>1.0850559576458653E-3</v>
      </c>
      <c r="BJ66" s="85">
        <v>7.2508948352344213E-2</v>
      </c>
      <c r="BK66" s="85">
        <v>0.16823406303066543</v>
      </c>
      <c r="BL66" s="85">
        <v>7.3913138415180029E-3</v>
      </c>
      <c r="BM66" s="85">
        <v>3.1637107570028938E-2</v>
      </c>
      <c r="BN66" s="85">
        <v>4.1379096044248782E-2</v>
      </c>
      <c r="BO66" s="85">
        <v>8.502152475556847E-2</v>
      </c>
      <c r="BP66" s="85">
        <v>2.4396962515179864E-3</v>
      </c>
      <c r="BQ66" s="85">
        <v>2.8171983048940055E-2</v>
      </c>
      <c r="BR66" s="85">
        <v>6.6640240123219353E-3</v>
      </c>
      <c r="BS66" s="85">
        <v>1.078337344905024E-3</v>
      </c>
      <c r="BT66" s="85">
        <v>1.0550741482898611E-2</v>
      </c>
      <c r="BU66" s="85">
        <v>0</v>
      </c>
    </row>
    <row r="67" spans="1:73" x14ac:dyDescent="0.25">
      <c r="A67" s="46" t="s">
        <v>56</v>
      </c>
      <c r="B67" s="38" t="s">
        <v>121</v>
      </c>
      <c r="C67" s="85">
        <v>0</v>
      </c>
      <c r="D67" s="85">
        <v>0</v>
      </c>
      <c r="E67" s="85">
        <v>0</v>
      </c>
      <c r="F67" s="85">
        <v>0</v>
      </c>
      <c r="G67" s="85">
        <v>0</v>
      </c>
      <c r="H67" s="85">
        <v>0</v>
      </c>
      <c r="I67" s="85">
        <v>0</v>
      </c>
      <c r="J67" s="85">
        <v>0</v>
      </c>
      <c r="K67" s="85">
        <v>0</v>
      </c>
      <c r="L67" s="85">
        <v>0</v>
      </c>
      <c r="M67" s="85">
        <v>0</v>
      </c>
      <c r="N67" s="85">
        <v>0</v>
      </c>
      <c r="O67" s="85">
        <v>0</v>
      </c>
      <c r="P67" s="85">
        <v>0</v>
      </c>
      <c r="Q67" s="85">
        <v>0</v>
      </c>
      <c r="R67" s="85">
        <v>0</v>
      </c>
      <c r="S67" s="85">
        <v>0</v>
      </c>
      <c r="T67" s="85">
        <v>0</v>
      </c>
      <c r="U67" s="85">
        <v>0</v>
      </c>
      <c r="V67" s="85">
        <v>0</v>
      </c>
      <c r="W67" s="85">
        <v>0</v>
      </c>
      <c r="X67" s="85">
        <v>0</v>
      </c>
      <c r="Y67" s="85">
        <v>0</v>
      </c>
      <c r="Z67" s="85">
        <v>0</v>
      </c>
      <c r="AA67" s="85">
        <v>0</v>
      </c>
      <c r="AB67" s="85">
        <v>0</v>
      </c>
      <c r="AC67" s="85">
        <v>0</v>
      </c>
      <c r="AD67" s="85">
        <v>0</v>
      </c>
      <c r="AE67" s="85">
        <v>0</v>
      </c>
      <c r="AF67" s="85">
        <v>0</v>
      </c>
      <c r="AG67" s="85">
        <v>0</v>
      </c>
      <c r="AH67" s="85">
        <v>0</v>
      </c>
      <c r="AI67" s="85">
        <v>0</v>
      </c>
      <c r="AJ67" s="85">
        <v>0</v>
      </c>
      <c r="AK67" s="85">
        <v>0</v>
      </c>
      <c r="AL67" s="85">
        <v>0</v>
      </c>
      <c r="AM67" s="85">
        <v>0</v>
      </c>
      <c r="AN67" s="85">
        <v>0</v>
      </c>
      <c r="AO67" s="85">
        <v>0</v>
      </c>
      <c r="AP67" s="85">
        <v>0</v>
      </c>
      <c r="AQ67" s="85">
        <v>0</v>
      </c>
      <c r="AR67" s="85">
        <v>0</v>
      </c>
      <c r="AS67" s="85">
        <v>0</v>
      </c>
      <c r="AT67" s="85">
        <v>0</v>
      </c>
      <c r="AU67" s="85">
        <v>0</v>
      </c>
      <c r="AV67" s="85">
        <v>0</v>
      </c>
      <c r="AW67" s="85">
        <v>0</v>
      </c>
      <c r="AX67" s="85">
        <v>0</v>
      </c>
      <c r="AY67" s="85">
        <v>0</v>
      </c>
      <c r="AZ67" s="85">
        <v>0</v>
      </c>
      <c r="BA67" s="85">
        <v>0</v>
      </c>
      <c r="BB67" s="85">
        <v>0</v>
      </c>
      <c r="BC67" s="85">
        <v>0</v>
      </c>
      <c r="BD67" s="85">
        <v>0</v>
      </c>
      <c r="BE67" s="85">
        <v>0</v>
      </c>
      <c r="BF67" s="85">
        <v>0</v>
      </c>
      <c r="BG67" s="85">
        <v>0</v>
      </c>
      <c r="BH67" s="85">
        <v>0</v>
      </c>
      <c r="BI67" s="85">
        <v>0</v>
      </c>
      <c r="BJ67" s="85">
        <v>0</v>
      </c>
      <c r="BK67" s="85">
        <v>0</v>
      </c>
      <c r="BL67" s="85">
        <v>0</v>
      </c>
      <c r="BM67" s="85">
        <v>0</v>
      </c>
      <c r="BN67" s="85">
        <v>0</v>
      </c>
      <c r="BO67" s="85">
        <v>0</v>
      </c>
      <c r="BP67" s="85">
        <v>0</v>
      </c>
      <c r="BQ67" s="85">
        <v>0</v>
      </c>
      <c r="BR67" s="85">
        <v>0</v>
      </c>
      <c r="BS67" s="85">
        <v>0</v>
      </c>
      <c r="BT67" s="85">
        <v>0</v>
      </c>
      <c r="BU67" s="85">
        <v>0</v>
      </c>
    </row>
    <row r="68" spans="1:73" x14ac:dyDescent="0.25">
      <c r="A68" s="46" t="s">
        <v>57</v>
      </c>
      <c r="B68" s="38" t="s">
        <v>122</v>
      </c>
      <c r="C68" s="85">
        <v>2.0681602798037607E-4</v>
      </c>
      <c r="D68" s="85">
        <v>8.6522401579132002E-4</v>
      </c>
      <c r="E68" s="85">
        <v>2.3561319643333981E-5</v>
      </c>
      <c r="F68" s="85">
        <v>0</v>
      </c>
      <c r="G68" s="85">
        <v>5.3929242739186672E-4</v>
      </c>
      <c r="H68" s="85">
        <v>1.1977004152028106E-3</v>
      </c>
      <c r="I68" s="85">
        <v>1.5157782303878195E-3</v>
      </c>
      <c r="J68" s="85">
        <v>6.2699289495316533E-4</v>
      </c>
      <c r="K68" s="85">
        <v>2.1990565000445049E-4</v>
      </c>
      <c r="L68" s="85">
        <v>9.6208721876947089E-4</v>
      </c>
      <c r="M68" s="85">
        <v>8.9140325983946898E-4</v>
      </c>
      <c r="N68" s="85">
        <v>1.4791272887204111E-4</v>
      </c>
      <c r="O68" s="85">
        <v>1.3600117283013337E-3</v>
      </c>
      <c r="P68" s="85">
        <v>1.8194574613463463E-4</v>
      </c>
      <c r="Q68" s="85">
        <v>6.4531836578686963E-4</v>
      </c>
      <c r="R68" s="85">
        <v>9.1627354168521034E-6</v>
      </c>
      <c r="S68" s="85">
        <v>5.9034195328575695E-4</v>
      </c>
      <c r="T68" s="85">
        <v>6.23066008345943E-4</v>
      </c>
      <c r="U68" s="85">
        <v>3.4294809703075017E-4</v>
      </c>
      <c r="V68" s="85">
        <v>9.8826646281761975E-4</v>
      </c>
      <c r="W68" s="85">
        <v>3.2724055060186086E-5</v>
      </c>
      <c r="X68" s="85">
        <v>3.8300234042441795E-3</v>
      </c>
      <c r="Y68" s="85">
        <v>2.5917451607667378E-4</v>
      </c>
      <c r="Z68" s="85">
        <v>0</v>
      </c>
      <c r="AA68" s="85">
        <v>2.1872758402228377E-3</v>
      </c>
      <c r="AB68" s="85">
        <v>3.1951767360765691E-3</v>
      </c>
      <c r="AC68" s="85">
        <v>2.9726531616673037E-3</v>
      </c>
      <c r="AD68" s="85">
        <v>9.0841976847076569E-4</v>
      </c>
      <c r="AE68" s="85">
        <v>2.9189857113685988E-4</v>
      </c>
      <c r="AF68" s="85">
        <v>9.7255891638873041E-4</v>
      </c>
      <c r="AG68" s="85">
        <v>3.2254137629521812E-2</v>
      </c>
      <c r="AH68" s="85">
        <v>3.9975705661523322E-3</v>
      </c>
      <c r="AI68" s="85">
        <v>9.1627354168521036E-4</v>
      </c>
      <c r="AJ68" s="85">
        <v>9.1627354168521032E-3</v>
      </c>
      <c r="AK68" s="85">
        <v>1.7042687875344913E-3</v>
      </c>
      <c r="AL68" s="85">
        <v>1.3354032388960737E-2</v>
      </c>
      <c r="AM68" s="85">
        <v>2.2021980093302827E-2</v>
      </c>
      <c r="AN68" s="85">
        <v>5.433502102193297E-3</v>
      </c>
      <c r="AO68" s="85">
        <v>1.286578948746276E-2</v>
      </c>
      <c r="AP68" s="85">
        <v>1.8377829321800504E-3</v>
      </c>
      <c r="AQ68" s="85">
        <v>3.5341979465000969E-4</v>
      </c>
      <c r="AR68" s="85">
        <v>1.1165447586535492E-3</v>
      </c>
      <c r="AS68" s="85">
        <v>4.0355304700221478E-3</v>
      </c>
      <c r="AT68" s="85">
        <v>2.3430423423093235E-4</v>
      </c>
      <c r="AU68" s="85">
        <v>1.3874999345518899E-4</v>
      </c>
      <c r="AV68" s="85">
        <v>4.1755894256797441E-4</v>
      </c>
      <c r="AW68" s="85">
        <v>2.7291861920195194E-3</v>
      </c>
      <c r="AX68" s="85">
        <v>5.4609903084438536E-3</v>
      </c>
      <c r="AY68" s="85">
        <v>1.3744103125278156E-3</v>
      </c>
      <c r="AZ68" s="85">
        <v>1.9582074548015354E-3</v>
      </c>
      <c r="BA68" s="85">
        <v>3.0865328732767516E-3</v>
      </c>
      <c r="BB68" s="85">
        <v>1.4948348351493003E-2</v>
      </c>
      <c r="BC68" s="85">
        <v>8.6600939311276461E-3</v>
      </c>
      <c r="BD68" s="85">
        <v>1.6663088836646753E-3</v>
      </c>
      <c r="BE68" s="85">
        <v>5.6678063364242295E-4</v>
      </c>
      <c r="BF68" s="85">
        <v>4.771167227775131E-3</v>
      </c>
      <c r="BG68" s="85">
        <v>2.2435612149263578E-3</v>
      </c>
      <c r="BH68" s="85">
        <v>4.4897403542575308E-4</v>
      </c>
      <c r="BI68" s="85">
        <v>9.9481127382965699E-5</v>
      </c>
      <c r="BJ68" s="85">
        <v>8.9925703305391361E-3</v>
      </c>
      <c r="BK68" s="85">
        <v>1.4301721023503727E-2</v>
      </c>
      <c r="BL68" s="85">
        <v>8.4912378070170855E-3</v>
      </c>
      <c r="BM68" s="85">
        <v>7.0029477828798224E-3</v>
      </c>
      <c r="BN68" s="85">
        <v>8.0540444314129989E-3</v>
      </c>
      <c r="BO68" s="85">
        <v>1.733065955987455E-3</v>
      </c>
      <c r="BP68" s="85">
        <v>3.40461068846176E-3</v>
      </c>
      <c r="BQ68" s="85">
        <v>1.3560848416941113E-3</v>
      </c>
      <c r="BR68" s="85">
        <v>1.1322523050824385E-3</v>
      </c>
      <c r="BS68" s="85">
        <v>5.5499997382075594E-4</v>
      </c>
      <c r="BT68" s="85">
        <v>1.2408961678822563E-3</v>
      </c>
      <c r="BU68" s="85">
        <v>0</v>
      </c>
    </row>
    <row r="69" spans="1:73" x14ac:dyDescent="0.25">
      <c r="A69" s="46" t="s">
        <v>58</v>
      </c>
      <c r="B69" s="38" t="s">
        <v>123</v>
      </c>
      <c r="C69" s="85">
        <v>0</v>
      </c>
      <c r="D69" s="85">
        <v>0</v>
      </c>
      <c r="E69" s="85">
        <v>0</v>
      </c>
      <c r="F69" s="85">
        <v>0</v>
      </c>
      <c r="G69" s="85">
        <v>0</v>
      </c>
      <c r="H69" s="85">
        <v>0</v>
      </c>
      <c r="I69" s="85">
        <v>0</v>
      </c>
      <c r="J69" s="85">
        <v>0</v>
      </c>
      <c r="K69" s="85">
        <v>0</v>
      </c>
      <c r="L69" s="85">
        <v>0</v>
      </c>
      <c r="M69" s="85">
        <v>0</v>
      </c>
      <c r="N69" s="85">
        <v>0</v>
      </c>
      <c r="O69" s="85">
        <v>0</v>
      </c>
      <c r="P69" s="85">
        <v>0</v>
      </c>
      <c r="Q69" s="85">
        <v>0</v>
      </c>
      <c r="R69" s="85">
        <v>0</v>
      </c>
      <c r="S69" s="85">
        <v>0</v>
      </c>
      <c r="T69" s="85">
        <v>0</v>
      </c>
      <c r="U69" s="85">
        <v>0</v>
      </c>
      <c r="V69" s="85">
        <v>0</v>
      </c>
      <c r="W69" s="85">
        <v>0</v>
      </c>
      <c r="X69" s="85">
        <v>0</v>
      </c>
      <c r="Y69" s="85">
        <v>0</v>
      </c>
      <c r="Z69" s="85">
        <v>0</v>
      </c>
      <c r="AA69" s="85">
        <v>0</v>
      </c>
      <c r="AB69" s="85">
        <v>0</v>
      </c>
      <c r="AC69" s="85">
        <v>0</v>
      </c>
      <c r="AD69" s="85">
        <v>0</v>
      </c>
      <c r="AE69" s="85">
        <v>0</v>
      </c>
      <c r="AF69" s="85">
        <v>0</v>
      </c>
      <c r="AG69" s="85">
        <v>0</v>
      </c>
      <c r="AH69" s="85">
        <v>0</v>
      </c>
      <c r="AI69" s="85">
        <v>0</v>
      </c>
      <c r="AJ69" s="85">
        <v>0</v>
      </c>
      <c r="AK69" s="85">
        <v>0</v>
      </c>
      <c r="AL69" s="85">
        <v>0</v>
      </c>
      <c r="AM69" s="85">
        <v>0</v>
      </c>
      <c r="AN69" s="85">
        <v>0</v>
      </c>
      <c r="AO69" s="85">
        <v>0</v>
      </c>
      <c r="AP69" s="85">
        <v>0</v>
      </c>
      <c r="AQ69" s="85">
        <v>0</v>
      </c>
      <c r="AR69" s="85">
        <v>0</v>
      </c>
      <c r="AS69" s="85">
        <v>0</v>
      </c>
      <c r="AT69" s="85">
        <v>0</v>
      </c>
      <c r="AU69" s="85">
        <v>0</v>
      </c>
      <c r="AV69" s="85">
        <v>0</v>
      </c>
      <c r="AW69" s="85">
        <v>0</v>
      </c>
      <c r="AX69" s="85">
        <v>0</v>
      </c>
      <c r="AY69" s="85">
        <v>0</v>
      </c>
      <c r="AZ69" s="85">
        <v>0</v>
      </c>
      <c r="BA69" s="85">
        <v>0</v>
      </c>
      <c r="BB69" s="85">
        <v>0</v>
      </c>
      <c r="BC69" s="85">
        <v>0</v>
      </c>
      <c r="BD69" s="85">
        <v>0</v>
      </c>
      <c r="BE69" s="85">
        <v>0</v>
      </c>
      <c r="BF69" s="85">
        <v>0</v>
      </c>
      <c r="BG69" s="85">
        <v>0</v>
      </c>
      <c r="BH69" s="85">
        <v>0</v>
      </c>
      <c r="BI69" s="85">
        <v>0</v>
      </c>
      <c r="BJ69" s="85">
        <v>0</v>
      </c>
      <c r="BK69" s="85">
        <v>0</v>
      </c>
      <c r="BL69" s="85">
        <v>0</v>
      </c>
      <c r="BM69" s="85">
        <v>0</v>
      </c>
      <c r="BN69" s="85">
        <v>0</v>
      </c>
      <c r="BO69" s="85">
        <v>0</v>
      </c>
      <c r="BP69" s="85">
        <v>0</v>
      </c>
      <c r="BQ69" s="85">
        <v>0</v>
      </c>
      <c r="BR69" s="85">
        <v>0</v>
      </c>
      <c r="BS69" s="85">
        <v>0</v>
      </c>
      <c r="BT69" s="85">
        <v>0</v>
      </c>
      <c r="BU69" s="85">
        <v>0</v>
      </c>
    </row>
    <row r="70" spans="1:73" x14ac:dyDescent="0.25">
      <c r="A70" s="46" t="s">
        <v>59</v>
      </c>
      <c r="B70" s="38" t="s">
        <v>124</v>
      </c>
      <c r="C70" s="85">
        <v>8.7170720150888585E-4</v>
      </c>
      <c r="D70" s="85">
        <v>3.7411148522259631E-4</v>
      </c>
      <c r="E70" s="85">
        <v>0</v>
      </c>
      <c r="F70" s="85">
        <v>0</v>
      </c>
      <c r="G70" s="85">
        <v>3.8417316330926759E-5</v>
      </c>
      <c r="H70" s="85">
        <v>7.1758058718123918E-4</v>
      </c>
      <c r="I70" s="85">
        <v>3.347337359833964E-3</v>
      </c>
      <c r="J70" s="85">
        <v>2.0306295774918432E-4</v>
      </c>
      <c r="K70" s="85">
        <v>7.9121377681551551E-5</v>
      </c>
      <c r="L70" s="85">
        <v>3.5993366610046862E-4</v>
      </c>
      <c r="M70" s="85">
        <v>9.6957988835196112E-5</v>
      </c>
      <c r="N70" s="85">
        <v>0</v>
      </c>
      <c r="O70" s="85">
        <v>2.7669614738346063E-4</v>
      </c>
      <c r="P70" s="85">
        <v>1.0701966692186741E-4</v>
      </c>
      <c r="Q70" s="85">
        <v>2.5611544220617843E-5</v>
      </c>
      <c r="R70" s="85">
        <v>0</v>
      </c>
      <c r="S70" s="85">
        <v>2.3553473702889622E-4</v>
      </c>
      <c r="T70" s="85">
        <v>5.8998021508208955E-4</v>
      </c>
      <c r="U70" s="85">
        <v>9.1469800787920863E-7</v>
      </c>
      <c r="V70" s="85">
        <v>1.0153147887459216E-4</v>
      </c>
      <c r="W70" s="85">
        <v>0</v>
      </c>
      <c r="X70" s="85">
        <v>2.4879785814314474E-4</v>
      </c>
      <c r="Y70" s="85">
        <v>4.1161410354564391E-6</v>
      </c>
      <c r="Z70" s="85">
        <v>0</v>
      </c>
      <c r="AA70" s="85">
        <v>9.1469800787920865E-6</v>
      </c>
      <c r="AB70" s="85">
        <v>2.5565809320223881E-4</v>
      </c>
      <c r="AC70" s="85">
        <v>0</v>
      </c>
      <c r="AD70" s="85">
        <v>8.3054579115432144E-4</v>
      </c>
      <c r="AE70" s="85">
        <v>2.8812987248195071E-5</v>
      </c>
      <c r="AF70" s="85">
        <v>3.8874665334866367E-4</v>
      </c>
      <c r="AG70" s="85">
        <v>4.6924007804203404E-4</v>
      </c>
      <c r="AH70" s="85">
        <v>1.1072419385377821E-3</v>
      </c>
      <c r="AI70" s="85">
        <v>1.8111020556008331E-4</v>
      </c>
      <c r="AJ70" s="85">
        <v>2.5670999591129989E-3</v>
      </c>
      <c r="AK70" s="85">
        <v>1.5412661432764665E-4</v>
      </c>
      <c r="AL70" s="85">
        <v>1.5205482333980025E-2</v>
      </c>
      <c r="AM70" s="85">
        <v>8.6667636246555019E-3</v>
      </c>
      <c r="AN70" s="85">
        <v>4.2963365430086428E-3</v>
      </c>
      <c r="AO70" s="85">
        <v>9.6043290827316899E-6</v>
      </c>
      <c r="AP70" s="85">
        <v>6.7093098877939953E-4</v>
      </c>
      <c r="AQ70" s="85">
        <v>2.1907017288707047E-4</v>
      </c>
      <c r="AR70" s="85">
        <v>2.9087396650558837E-3</v>
      </c>
      <c r="AS70" s="85">
        <v>9.2677202158321422E-3</v>
      </c>
      <c r="AT70" s="85">
        <v>2.2867450196980216E-6</v>
      </c>
      <c r="AU70" s="85">
        <v>1.1891074102429711E-5</v>
      </c>
      <c r="AV70" s="85">
        <v>4.6187675907860644E-3</v>
      </c>
      <c r="AW70" s="85">
        <v>1.0976376094550503E-5</v>
      </c>
      <c r="AX70" s="85">
        <v>2.1998487089494969E-4</v>
      </c>
      <c r="AY70" s="85">
        <v>1.4383626173900556E-3</v>
      </c>
      <c r="AZ70" s="85">
        <v>5.9363900711360644E-4</v>
      </c>
      <c r="BA70" s="85">
        <v>2.5510927439751129E-3</v>
      </c>
      <c r="BB70" s="85">
        <v>2.7811392929567337E-3</v>
      </c>
      <c r="BC70" s="85">
        <v>2.5456045559278375E-3</v>
      </c>
      <c r="BD70" s="85">
        <v>3.6404980713592501E-4</v>
      </c>
      <c r="BE70" s="85">
        <v>9.1927149791860464E-5</v>
      </c>
      <c r="BF70" s="85">
        <v>6.6782101555261019E-3</v>
      </c>
      <c r="BG70" s="85">
        <v>5.3738507962903506E-4</v>
      </c>
      <c r="BH70" s="85">
        <v>2.0397765575706352E-4</v>
      </c>
      <c r="BI70" s="85">
        <v>1.7836611153644568E-5</v>
      </c>
      <c r="BJ70" s="85">
        <v>1.7539334301083826E-3</v>
      </c>
      <c r="BK70" s="85">
        <v>5.3605876751761025E-3</v>
      </c>
      <c r="BL70" s="85">
        <v>4.9530897126659143E-4</v>
      </c>
      <c r="BM70" s="85">
        <v>1.8202490356796251E-4</v>
      </c>
      <c r="BN70" s="85">
        <v>7.1479990523728637E-2</v>
      </c>
      <c r="BO70" s="85">
        <v>4.4440602712811353E-3</v>
      </c>
      <c r="BP70" s="85">
        <v>7.4456417841367584E-4</v>
      </c>
      <c r="BQ70" s="85">
        <v>5.9912719516088168E-4</v>
      </c>
      <c r="BR70" s="85">
        <v>4.3676829876232215E-4</v>
      </c>
      <c r="BS70" s="85">
        <v>1.1433725098490108E-4</v>
      </c>
      <c r="BT70" s="85">
        <v>8.3420458318583823E-4</v>
      </c>
      <c r="BU70" s="85">
        <v>0</v>
      </c>
    </row>
    <row r="71" spans="1:73" x14ac:dyDescent="0.25">
      <c r="A71" s="46" t="s">
        <v>60</v>
      </c>
      <c r="B71" s="38" t="s">
        <v>125</v>
      </c>
      <c r="C71" s="85">
        <v>0</v>
      </c>
      <c r="D71" s="85">
        <v>0</v>
      </c>
      <c r="E71" s="85">
        <v>0</v>
      </c>
      <c r="F71" s="85">
        <v>0</v>
      </c>
      <c r="G71" s="85">
        <v>0</v>
      </c>
      <c r="H71" s="85">
        <v>0</v>
      </c>
      <c r="I71" s="85">
        <v>0</v>
      </c>
      <c r="J71" s="85">
        <v>0</v>
      </c>
      <c r="K71" s="85">
        <v>0</v>
      </c>
      <c r="L71" s="85">
        <v>0</v>
      </c>
      <c r="M71" s="85">
        <v>0</v>
      </c>
      <c r="N71" s="85">
        <v>0</v>
      </c>
      <c r="O71" s="85">
        <v>0</v>
      </c>
      <c r="P71" s="85">
        <v>0</v>
      </c>
      <c r="Q71" s="85">
        <v>0</v>
      </c>
      <c r="R71" s="85">
        <v>0</v>
      </c>
      <c r="S71" s="85">
        <v>0</v>
      </c>
      <c r="T71" s="85">
        <v>0</v>
      </c>
      <c r="U71" s="85">
        <v>0</v>
      </c>
      <c r="V71" s="85">
        <v>0</v>
      </c>
      <c r="W71" s="85">
        <v>0</v>
      </c>
      <c r="X71" s="85">
        <v>0</v>
      </c>
      <c r="Y71" s="85">
        <v>0</v>
      </c>
      <c r="Z71" s="85">
        <v>0</v>
      </c>
      <c r="AA71" s="85">
        <v>0</v>
      </c>
      <c r="AB71" s="85">
        <v>0</v>
      </c>
      <c r="AC71" s="85">
        <v>0</v>
      </c>
      <c r="AD71" s="85">
        <v>0</v>
      </c>
      <c r="AE71" s="85">
        <v>0</v>
      </c>
      <c r="AF71" s="85">
        <v>0</v>
      </c>
      <c r="AG71" s="85">
        <v>0</v>
      </c>
      <c r="AH71" s="85">
        <v>0</v>
      </c>
      <c r="AI71" s="85">
        <v>0</v>
      </c>
      <c r="AJ71" s="85">
        <v>0</v>
      </c>
      <c r="AK71" s="85">
        <v>0</v>
      </c>
      <c r="AL71" s="85">
        <v>0</v>
      </c>
      <c r="AM71" s="85">
        <v>0</v>
      </c>
      <c r="AN71" s="85">
        <v>0</v>
      </c>
      <c r="AO71" s="85">
        <v>0</v>
      </c>
      <c r="AP71" s="85">
        <v>0</v>
      </c>
      <c r="AQ71" s="85">
        <v>0</v>
      </c>
      <c r="AR71" s="85">
        <v>0</v>
      </c>
      <c r="AS71" s="85">
        <v>0</v>
      </c>
      <c r="AT71" s="85">
        <v>0</v>
      </c>
      <c r="AU71" s="85">
        <v>0</v>
      </c>
      <c r="AV71" s="85">
        <v>0</v>
      </c>
      <c r="AW71" s="85">
        <v>0</v>
      </c>
      <c r="AX71" s="85">
        <v>0</v>
      </c>
      <c r="AY71" s="85">
        <v>0</v>
      </c>
      <c r="AZ71" s="85">
        <v>0</v>
      </c>
      <c r="BA71" s="85">
        <v>0</v>
      </c>
      <c r="BB71" s="85">
        <v>0</v>
      </c>
      <c r="BC71" s="85">
        <v>0</v>
      </c>
      <c r="BD71" s="85">
        <v>0</v>
      </c>
      <c r="BE71" s="85">
        <v>0</v>
      </c>
      <c r="BF71" s="85">
        <v>0</v>
      </c>
      <c r="BG71" s="85">
        <v>0</v>
      </c>
      <c r="BH71" s="85">
        <v>0</v>
      </c>
      <c r="BI71" s="85">
        <v>0</v>
      </c>
      <c r="BJ71" s="85">
        <v>0</v>
      </c>
      <c r="BK71" s="85">
        <v>0</v>
      </c>
      <c r="BL71" s="85">
        <v>0</v>
      </c>
      <c r="BM71" s="85">
        <v>0</v>
      </c>
      <c r="BN71" s="85">
        <v>0</v>
      </c>
      <c r="BO71" s="85">
        <v>0</v>
      </c>
      <c r="BP71" s="85">
        <v>0</v>
      </c>
      <c r="BQ71" s="85">
        <v>0</v>
      </c>
      <c r="BR71" s="85">
        <v>0</v>
      </c>
      <c r="BS71" s="85">
        <v>0</v>
      </c>
      <c r="BT71" s="85">
        <v>0</v>
      </c>
      <c r="BU71" s="85">
        <v>0</v>
      </c>
    </row>
    <row r="72" spans="1:73" x14ac:dyDescent="0.25">
      <c r="A72" s="46" t="s">
        <v>61</v>
      </c>
      <c r="B72" s="38" t="s">
        <v>126</v>
      </c>
      <c r="C72" s="85">
        <v>1.0266287630911726E-4</v>
      </c>
      <c r="D72" s="85">
        <v>3.066639466523954E-4</v>
      </c>
      <c r="E72" s="85">
        <v>0</v>
      </c>
      <c r="F72" s="85">
        <v>0</v>
      </c>
      <c r="G72" s="85">
        <v>0</v>
      </c>
      <c r="H72" s="85">
        <v>6.6234113747817586E-7</v>
      </c>
      <c r="I72" s="85">
        <v>6.6234113747817586E-7</v>
      </c>
      <c r="J72" s="85">
        <v>6.6234113747817586E-7</v>
      </c>
      <c r="K72" s="85">
        <v>0</v>
      </c>
      <c r="L72" s="85">
        <v>0</v>
      </c>
      <c r="M72" s="85">
        <v>0</v>
      </c>
      <c r="N72" s="85">
        <v>0</v>
      </c>
      <c r="O72" s="85">
        <v>0</v>
      </c>
      <c r="P72" s="85">
        <v>0</v>
      </c>
      <c r="Q72" s="85">
        <v>6.6234113747817586E-7</v>
      </c>
      <c r="R72" s="85">
        <v>0</v>
      </c>
      <c r="S72" s="85">
        <v>0</v>
      </c>
      <c r="T72" s="85">
        <v>0</v>
      </c>
      <c r="U72" s="85">
        <v>0</v>
      </c>
      <c r="V72" s="85">
        <v>0</v>
      </c>
      <c r="W72" s="85">
        <v>0</v>
      </c>
      <c r="X72" s="85">
        <v>0</v>
      </c>
      <c r="Y72" s="85">
        <v>0</v>
      </c>
      <c r="Z72" s="85">
        <v>0</v>
      </c>
      <c r="AA72" s="85">
        <v>0</v>
      </c>
      <c r="AB72" s="85">
        <v>0</v>
      </c>
      <c r="AC72" s="85">
        <v>0</v>
      </c>
      <c r="AD72" s="85">
        <v>0</v>
      </c>
      <c r="AE72" s="85">
        <v>1.1061096995885537E-4</v>
      </c>
      <c r="AF72" s="85">
        <v>0</v>
      </c>
      <c r="AG72" s="85">
        <v>0</v>
      </c>
      <c r="AH72" s="85">
        <v>6.6234113747817592E-5</v>
      </c>
      <c r="AI72" s="85">
        <v>3.1593672257708991E-4</v>
      </c>
      <c r="AJ72" s="85">
        <v>1.3644227432050424E-4</v>
      </c>
      <c r="AK72" s="85">
        <v>1.3246822749563517E-6</v>
      </c>
      <c r="AL72" s="85">
        <v>0</v>
      </c>
      <c r="AM72" s="85">
        <v>0</v>
      </c>
      <c r="AN72" s="85">
        <v>1.3246822749563517E-6</v>
      </c>
      <c r="AO72" s="85">
        <v>0</v>
      </c>
      <c r="AP72" s="85">
        <v>2.0002702351840912E-4</v>
      </c>
      <c r="AQ72" s="85">
        <v>0</v>
      </c>
      <c r="AR72" s="85">
        <v>0</v>
      </c>
      <c r="AS72" s="85">
        <v>8.5905645530919407E-4</v>
      </c>
      <c r="AT72" s="85">
        <v>0</v>
      </c>
      <c r="AU72" s="85">
        <v>3.0268989982752638E-3</v>
      </c>
      <c r="AV72" s="85">
        <v>0</v>
      </c>
      <c r="AW72" s="85">
        <v>6.6234113747817586E-7</v>
      </c>
      <c r="AX72" s="85">
        <v>2.4976884294302011E-3</v>
      </c>
      <c r="AY72" s="85">
        <v>4.1330086978638172E-4</v>
      </c>
      <c r="AZ72" s="85">
        <v>5.5173016751932052E-4</v>
      </c>
      <c r="BA72" s="85">
        <v>0</v>
      </c>
      <c r="BB72" s="85">
        <v>6.6234113747817586E-7</v>
      </c>
      <c r="BC72" s="85">
        <v>0</v>
      </c>
      <c r="BD72" s="85">
        <v>1.92078929868671E-5</v>
      </c>
      <c r="BE72" s="85">
        <v>0</v>
      </c>
      <c r="BF72" s="85">
        <v>0</v>
      </c>
      <c r="BG72" s="85">
        <v>0</v>
      </c>
      <c r="BH72" s="85">
        <v>0</v>
      </c>
      <c r="BI72" s="85">
        <v>1.5147741814125883E-3</v>
      </c>
      <c r="BJ72" s="85">
        <v>3.6693699016290945E-4</v>
      </c>
      <c r="BK72" s="85">
        <v>8.0560552551470523E-3</v>
      </c>
      <c r="BL72" s="85">
        <v>0</v>
      </c>
      <c r="BM72" s="85">
        <v>1.1273046159878553E-3</v>
      </c>
      <c r="BN72" s="85">
        <v>4.8085966580915568E-4</v>
      </c>
      <c r="BO72" s="85">
        <v>1.981724683334702E-3</v>
      </c>
      <c r="BP72" s="85">
        <v>9.3082774096632917E-2</v>
      </c>
      <c r="BQ72" s="85">
        <v>5.6056579829327935E-2</v>
      </c>
      <c r="BR72" s="85">
        <v>1.9009190645623647E-4</v>
      </c>
      <c r="BS72" s="85">
        <v>0</v>
      </c>
      <c r="BT72" s="85">
        <v>0</v>
      </c>
      <c r="BU72" s="85">
        <v>0</v>
      </c>
    </row>
    <row r="73" spans="1:73" x14ac:dyDescent="0.25">
      <c r="A73" s="46" t="s">
        <v>62</v>
      </c>
      <c r="B73" s="38" t="s">
        <v>127</v>
      </c>
      <c r="C73" s="85">
        <v>0</v>
      </c>
      <c r="D73" s="85">
        <v>0</v>
      </c>
      <c r="E73" s="85">
        <v>0</v>
      </c>
      <c r="F73" s="85">
        <v>0</v>
      </c>
      <c r="G73" s="85">
        <v>0</v>
      </c>
      <c r="H73" s="85">
        <v>0</v>
      </c>
      <c r="I73" s="85">
        <v>0</v>
      </c>
      <c r="J73" s="85">
        <v>0</v>
      </c>
      <c r="K73" s="85">
        <v>0</v>
      </c>
      <c r="L73" s="85">
        <v>0</v>
      </c>
      <c r="M73" s="85">
        <v>0</v>
      </c>
      <c r="N73" s="85">
        <v>0</v>
      </c>
      <c r="O73" s="85">
        <v>0</v>
      </c>
      <c r="P73" s="85">
        <v>0</v>
      </c>
      <c r="Q73" s="85">
        <v>0</v>
      </c>
      <c r="R73" s="85">
        <v>0</v>
      </c>
      <c r="S73" s="85">
        <v>0</v>
      </c>
      <c r="T73" s="85">
        <v>0</v>
      </c>
      <c r="U73" s="85">
        <v>0</v>
      </c>
      <c r="V73" s="85">
        <v>0</v>
      </c>
      <c r="W73" s="85">
        <v>0</v>
      </c>
      <c r="X73" s="85">
        <v>0</v>
      </c>
      <c r="Y73" s="85">
        <v>0</v>
      </c>
      <c r="Z73" s="85">
        <v>0</v>
      </c>
      <c r="AA73" s="85">
        <v>0</v>
      </c>
      <c r="AB73" s="85">
        <v>0</v>
      </c>
      <c r="AC73" s="85">
        <v>0</v>
      </c>
      <c r="AD73" s="85">
        <v>0</v>
      </c>
      <c r="AE73" s="85">
        <v>0</v>
      </c>
      <c r="AF73" s="85">
        <v>0</v>
      </c>
      <c r="AG73" s="85">
        <v>0</v>
      </c>
      <c r="AH73" s="85">
        <v>0</v>
      </c>
      <c r="AI73" s="85">
        <v>0</v>
      </c>
      <c r="AJ73" s="85">
        <v>0</v>
      </c>
      <c r="AK73" s="85">
        <v>0</v>
      </c>
      <c r="AL73" s="85">
        <v>0</v>
      </c>
      <c r="AM73" s="85">
        <v>0</v>
      </c>
      <c r="AN73" s="85">
        <v>0</v>
      </c>
      <c r="AO73" s="85">
        <v>0</v>
      </c>
      <c r="AP73" s="85">
        <v>0</v>
      </c>
      <c r="AQ73" s="85">
        <v>0</v>
      </c>
      <c r="AR73" s="85">
        <v>0</v>
      </c>
      <c r="AS73" s="85">
        <v>0</v>
      </c>
      <c r="AT73" s="85">
        <v>0</v>
      </c>
      <c r="AU73" s="85">
        <v>0</v>
      </c>
      <c r="AV73" s="85">
        <v>0</v>
      </c>
      <c r="AW73" s="85">
        <v>0</v>
      </c>
      <c r="AX73" s="85">
        <v>0</v>
      </c>
      <c r="AY73" s="85">
        <v>0</v>
      </c>
      <c r="AZ73" s="85">
        <v>0</v>
      </c>
      <c r="BA73" s="85">
        <v>0</v>
      </c>
      <c r="BB73" s="85">
        <v>0</v>
      </c>
      <c r="BC73" s="85">
        <v>0</v>
      </c>
      <c r="BD73" s="85">
        <v>0</v>
      </c>
      <c r="BE73" s="85">
        <v>0</v>
      </c>
      <c r="BF73" s="85">
        <v>0</v>
      </c>
      <c r="BG73" s="85">
        <v>0</v>
      </c>
      <c r="BH73" s="85">
        <v>0</v>
      </c>
      <c r="BI73" s="85">
        <v>0</v>
      </c>
      <c r="BJ73" s="85">
        <v>0</v>
      </c>
      <c r="BK73" s="85">
        <v>0</v>
      </c>
      <c r="BL73" s="85">
        <v>0</v>
      </c>
      <c r="BM73" s="85">
        <v>0</v>
      </c>
      <c r="BN73" s="85">
        <v>0</v>
      </c>
      <c r="BO73" s="85">
        <v>0</v>
      </c>
      <c r="BP73" s="85">
        <v>0</v>
      </c>
      <c r="BQ73" s="85">
        <v>0</v>
      </c>
      <c r="BR73" s="85">
        <v>0</v>
      </c>
      <c r="BS73" s="85">
        <v>0</v>
      </c>
      <c r="BT73" s="85">
        <v>0</v>
      </c>
      <c r="BU73" s="85">
        <v>0</v>
      </c>
    </row>
    <row r="74" spans="1:73" x14ac:dyDescent="0.25">
      <c r="A74" s="46" t="s">
        <v>257</v>
      </c>
      <c r="B74" s="38" t="s">
        <v>258</v>
      </c>
      <c r="C74" s="85">
        <v>4.3640679222229457E-3</v>
      </c>
      <c r="D74" s="85">
        <v>1.1892898812713134E-3</v>
      </c>
      <c r="E74" s="85">
        <v>1.2393652446932635E-2</v>
      </c>
      <c r="F74" s="85">
        <v>7.6490117627028686E-3</v>
      </c>
      <c r="G74" s="85">
        <v>1.502260902658501E-4</v>
      </c>
      <c r="H74" s="85">
        <v>1.6650058337798388E-3</v>
      </c>
      <c r="I74" s="85">
        <v>1.2008072148583619E-2</v>
      </c>
      <c r="J74" s="85">
        <v>7.511304513292505E-5</v>
      </c>
      <c r="K74" s="85">
        <v>0</v>
      </c>
      <c r="L74" s="85">
        <v>1.9253977235739789E-3</v>
      </c>
      <c r="M74" s="85">
        <v>9.7897335489912328E-4</v>
      </c>
      <c r="N74" s="85">
        <v>1.2143275629822885E-3</v>
      </c>
      <c r="O74" s="85">
        <v>1.1317032133360708E-3</v>
      </c>
      <c r="P74" s="85">
        <v>5.157762432460854E-4</v>
      </c>
      <c r="Q74" s="85">
        <v>5.7586667935242543E-5</v>
      </c>
      <c r="R74" s="85">
        <v>1.5773739477914261E-4</v>
      </c>
      <c r="S74" s="85">
        <v>5.8087421569462047E-4</v>
      </c>
      <c r="T74" s="85">
        <v>1.2618991582331409E-3</v>
      </c>
      <c r="U74" s="85">
        <v>7.9369451023790808E-4</v>
      </c>
      <c r="V74" s="85">
        <v>1.3595461169059436E-3</v>
      </c>
      <c r="W74" s="85">
        <v>3.7681710975017405E-3</v>
      </c>
      <c r="X74" s="85">
        <v>1.0791240817430233E-3</v>
      </c>
      <c r="Y74" s="85">
        <v>2.7541449882072519E-5</v>
      </c>
      <c r="Z74" s="85">
        <v>7.7616813304022555E-5</v>
      </c>
      <c r="AA74" s="85">
        <v>5.9589682472120545E-4</v>
      </c>
      <c r="AB74" s="85">
        <v>8.6880755537083318E-4</v>
      </c>
      <c r="AC74" s="85">
        <v>2.0430748276155613E-3</v>
      </c>
      <c r="AD74" s="85">
        <v>1.8152319240456888E-3</v>
      </c>
      <c r="AE74" s="85">
        <v>6.8352871070961798E-4</v>
      </c>
      <c r="AF74" s="85">
        <v>2.3760759943715292E-3</v>
      </c>
      <c r="AG74" s="85">
        <v>1.0057636743298666E-2</v>
      </c>
      <c r="AH74" s="85">
        <v>4.6920615526367185E-3</v>
      </c>
      <c r="AI74" s="85">
        <v>1.0290487183210733E-3</v>
      </c>
      <c r="AJ74" s="85">
        <v>1.4647043800920386E-3</v>
      </c>
      <c r="AK74" s="85">
        <v>3.7281108067641804E-3</v>
      </c>
      <c r="AL74" s="85">
        <v>3.2559001296951912E-2</v>
      </c>
      <c r="AM74" s="85">
        <v>8.1372465560668808E-3</v>
      </c>
      <c r="AN74" s="85">
        <v>7.063130010666053E-3</v>
      </c>
      <c r="AO74" s="85">
        <v>1.0716127772297309E-3</v>
      </c>
      <c r="AP74" s="85">
        <v>3.08714615496322E-3</v>
      </c>
      <c r="AQ74" s="85">
        <v>6.4847595631425297E-4</v>
      </c>
      <c r="AR74" s="85">
        <v>1.4822307572897211E-3</v>
      </c>
      <c r="AS74" s="85">
        <v>8.5328419271002865E-3</v>
      </c>
      <c r="AT74" s="85">
        <v>3.2548986224267525E-4</v>
      </c>
      <c r="AU74" s="85">
        <v>3.5077792077076002E-3</v>
      </c>
      <c r="AV74" s="85">
        <v>1.8978562736919064E-3</v>
      </c>
      <c r="AW74" s="85">
        <v>0</v>
      </c>
      <c r="AX74" s="85">
        <v>4.2664209635501433E-3</v>
      </c>
      <c r="AY74" s="85">
        <v>7.7992378529687188E-3</v>
      </c>
      <c r="AZ74" s="85">
        <v>3.6454864571179627E-3</v>
      </c>
      <c r="BA74" s="85">
        <v>2.2433762813033617E-3</v>
      </c>
      <c r="BB74" s="85">
        <v>1.8322575476091518E-2</v>
      </c>
      <c r="BC74" s="85">
        <v>3.5303131212474775E-2</v>
      </c>
      <c r="BD74" s="85">
        <v>1.231853940179971E-3</v>
      </c>
      <c r="BE74" s="85">
        <v>1.0741165454008284E-3</v>
      </c>
      <c r="BF74" s="85">
        <v>2.5212945482951843E-3</v>
      </c>
      <c r="BG74" s="85">
        <v>3.1297102138718775E-4</v>
      </c>
      <c r="BH74" s="85">
        <v>5.9088928837901049E-4</v>
      </c>
      <c r="BI74" s="85">
        <v>2.9794841236060272E-4</v>
      </c>
      <c r="BJ74" s="85">
        <v>3.1322139820429747E-3</v>
      </c>
      <c r="BK74" s="85">
        <v>1.8602997511254439E-3</v>
      </c>
      <c r="BL74" s="85">
        <v>1.5097722071717935E-3</v>
      </c>
      <c r="BM74" s="85">
        <v>9.389130641615632E-4</v>
      </c>
      <c r="BN74" s="85">
        <v>1.2483788101092144E-2</v>
      </c>
      <c r="BO74" s="85">
        <v>2.9469351373817595E-3</v>
      </c>
      <c r="BP74" s="85">
        <v>0</v>
      </c>
      <c r="BQ74" s="85">
        <v>3.252394854255655E-3</v>
      </c>
      <c r="BR74" s="85">
        <v>4.8114912943980695E-2</v>
      </c>
      <c r="BS74" s="85">
        <v>6.5097972448535044E-5</v>
      </c>
      <c r="BT74" s="85">
        <v>2.8292580333401773E-3</v>
      </c>
      <c r="BU74" s="85">
        <v>0</v>
      </c>
    </row>
    <row r="75" spans="1:73" x14ac:dyDescent="0.25">
      <c r="A75" s="46" t="s">
        <v>63</v>
      </c>
      <c r="B75" s="38" t="s">
        <v>128</v>
      </c>
      <c r="C75" s="85">
        <v>3.4055574749518782E-3</v>
      </c>
      <c r="D75" s="85">
        <v>0</v>
      </c>
      <c r="E75" s="85">
        <v>0</v>
      </c>
      <c r="F75" s="85">
        <v>0</v>
      </c>
      <c r="G75" s="85">
        <v>2.7145747988746856E-3</v>
      </c>
      <c r="H75" s="85">
        <v>2.5582810983334156E-3</v>
      </c>
      <c r="I75" s="85">
        <v>9.7806952601878824E-3</v>
      </c>
      <c r="J75" s="85">
        <v>1.8508464537781947E-3</v>
      </c>
      <c r="K75" s="85">
        <v>9.95344092920718E-4</v>
      </c>
      <c r="L75" s="85">
        <v>4.516065347218795E-3</v>
      </c>
      <c r="M75" s="85">
        <v>1.4913709425332742E-2</v>
      </c>
      <c r="N75" s="85">
        <v>3.2081338532155372E-4</v>
      </c>
      <c r="O75" s="85">
        <v>1.8919763749732656E-3</v>
      </c>
      <c r="P75" s="85">
        <v>1.0891203132454799E-2</v>
      </c>
      <c r="Q75" s="85">
        <v>3.6441110178832901E-3</v>
      </c>
      <c r="R75" s="85">
        <v>1.7932645641050952E-3</v>
      </c>
      <c r="S75" s="85">
        <v>5.6759291249197966E-4</v>
      </c>
      <c r="T75" s="85">
        <v>8.3493740025994117E-3</v>
      </c>
      <c r="U75" s="85">
        <v>5.2564039287300727E-3</v>
      </c>
      <c r="V75" s="85">
        <v>9.9781188819242222E-3</v>
      </c>
      <c r="W75" s="85">
        <v>2.7030584209400656E-2</v>
      </c>
      <c r="X75" s="85">
        <v>7.8804929009756025E-3</v>
      </c>
      <c r="Y75" s="85">
        <v>2.0647220439925637E-3</v>
      </c>
      <c r="Z75" s="85">
        <v>7.321125972722637E-4</v>
      </c>
      <c r="AA75" s="85">
        <v>3.2245858216935659E-3</v>
      </c>
      <c r="AB75" s="85">
        <v>1.3984173206324137E-2</v>
      </c>
      <c r="AC75" s="85">
        <v>0</v>
      </c>
      <c r="AD75" s="85">
        <v>8.9663228205254762E-4</v>
      </c>
      <c r="AE75" s="85">
        <v>1.9742362173634075E-4</v>
      </c>
      <c r="AF75" s="85">
        <v>2.9597091291973087E-2</v>
      </c>
      <c r="AG75" s="85">
        <v>4.04965204086669E-2</v>
      </c>
      <c r="AH75" s="85">
        <v>5.9309346363292373E-3</v>
      </c>
      <c r="AI75" s="85">
        <v>5.182370070578945E-3</v>
      </c>
      <c r="AJ75" s="85">
        <v>1.420627478077752E-2</v>
      </c>
      <c r="AK75" s="85">
        <v>0</v>
      </c>
      <c r="AL75" s="85">
        <v>3.1604231446292548E-2</v>
      </c>
      <c r="AM75" s="85">
        <v>1.2190908642219042E-2</v>
      </c>
      <c r="AN75" s="85">
        <v>2.0622542487208597E-2</v>
      </c>
      <c r="AO75" s="85">
        <v>7.5679054998930629E-4</v>
      </c>
      <c r="AP75" s="85">
        <v>2.8947238537090966E-2</v>
      </c>
      <c r="AQ75" s="85">
        <v>8.8018031357451926E-4</v>
      </c>
      <c r="AR75" s="85">
        <v>2.7886086570258132E-3</v>
      </c>
      <c r="AS75" s="85">
        <v>4.5900992053699227E-3</v>
      </c>
      <c r="AT75" s="85">
        <v>1.1187338565059311E-3</v>
      </c>
      <c r="AU75" s="85">
        <v>2.7392527515917283E-3</v>
      </c>
      <c r="AV75" s="85">
        <v>0</v>
      </c>
      <c r="AW75" s="85">
        <v>1.3819653521543853E-3</v>
      </c>
      <c r="AX75" s="85">
        <v>0</v>
      </c>
      <c r="AY75" s="85">
        <v>1.1927677146570588E-3</v>
      </c>
      <c r="AZ75" s="85">
        <v>1.1763157461790305E-3</v>
      </c>
      <c r="BA75" s="85">
        <v>1.4642251945445274E-3</v>
      </c>
      <c r="BB75" s="85">
        <v>2.525377161377359E-3</v>
      </c>
      <c r="BC75" s="85">
        <v>2.2703716499679187E-3</v>
      </c>
      <c r="BD75" s="85">
        <v>2.1552078706217202E-3</v>
      </c>
      <c r="BE75" s="85">
        <v>5.511409440139513E-4</v>
      </c>
      <c r="BF75" s="85">
        <v>1.7603606271490385E-3</v>
      </c>
      <c r="BG75" s="85">
        <v>1.8343944853001662E-3</v>
      </c>
      <c r="BH75" s="85">
        <v>1.6451968478028397E-5</v>
      </c>
      <c r="BI75" s="85">
        <v>7.5679054998930629E-4</v>
      </c>
      <c r="BJ75" s="85">
        <v>5.8157708569830388E-3</v>
      </c>
      <c r="BK75" s="85">
        <v>4.1434282611914515E-2</v>
      </c>
      <c r="BL75" s="85">
        <v>2.1058519651876348E-3</v>
      </c>
      <c r="BM75" s="85">
        <v>8.8264810884622347E-3</v>
      </c>
      <c r="BN75" s="85">
        <v>8.587927545530824E-3</v>
      </c>
      <c r="BO75" s="85">
        <v>1.442015037099189E-2</v>
      </c>
      <c r="BP75" s="85">
        <v>5.0013984173206327E-3</v>
      </c>
      <c r="BQ75" s="85">
        <v>3.9978283401609005E-3</v>
      </c>
      <c r="BR75" s="85">
        <v>5.7664149515489534E-3</v>
      </c>
      <c r="BS75" s="85">
        <v>4.0842011746705494E-2</v>
      </c>
      <c r="BT75" s="85">
        <v>1.3984173206324137E-3</v>
      </c>
      <c r="BU75" s="85">
        <v>0</v>
      </c>
    </row>
    <row r="76" spans="1:73" x14ac:dyDescent="0.25">
      <c r="A76" s="46" t="s">
        <v>64</v>
      </c>
      <c r="B76" s="38" t="s">
        <v>129</v>
      </c>
      <c r="C76" s="85">
        <v>8.7445625417528457E-4</v>
      </c>
      <c r="D76" s="85">
        <v>5.1463214958641151E-4</v>
      </c>
      <c r="E76" s="85">
        <v>0</v>
      </c>
      <c r="F76" s="85">
        <v>0</v>
      </c>
      <c r="G76" s="85">
        <v>0</v>
      </c>
      <c r="H76" s="85">
        <v>9.9021362115542588E-5</v>
      </c>
      <c r="I76" s="85">
        <v>0</v>
      </c>
      <c r="J76" s="85">
        <v>5.5786682881995828E-6</v>
      </c>
      <c r="K76" s="85">
        <v>0</v>
      </c>
      <c r="L76" s="85">
        <v>0</v>
      </c>
      <c r="M76" s="85">
        <v>2.7893341440997914E-6</v>
      </c>
      <c r="N76" s="85">
        <v>0</v>
      </c>
      <c r="O76" s="85">
        <v>2.7318738607313358E-2</v>
      </c>
      <c r="P76" s="85">
        <v>0</v>
      </c>
      <c r="Q76" s="85">
        <v>0</v>
      </c>
      <c r="R76" s="85">
        <v>0</v>
      </c>
      <c r="S76" s="85">
        <v>0</v>
      </c>
      <c r="T76" s="85">
        <v>4.1840012161496871E-6</v>
      </c>
      <c r="U76" s="85">
        <v>0</v>
      </c>
      <c r="V76" s="85">
        <v>0</v>
      </c>
      <c r="W76" s="85">
        <v>1.0460003040374218E-4</v>
      </c>
      <c r="X76" s="85">
        <v>0</v>
      </c>
      <c r="Y76" s="85">
        <v>0</v>
      </c>
      <c r="Z76" s="85">
        <v>0</v>
      </c>
      <c r="AA76" s="85">
        <v>0</v>
      </c>
      <c r="AB76" s="85">
        <v>0</v>
      </c>
      <c r="AC76" s="85">
        <v>0</v>
      </c>
      <c r="AD76" s="85">
        <v>0</v>
      </c>
      <c r="AE76" s="85">
        <v>0</v>
      </c>
      <c r="AF76" s="85">
        <v>0</v>
      </c>
      <c r="AG76" s="85">
        <v>2.7893341440997914E-6</v>
      </c>
      <c r="AH76" s="85">
        <v>5.6762949832430754E-4</v>
      </c>
      <c r="AI76" s="85">
        <v>2.6345260991022528E-3</v>
      </c>
      <c r="AJ76" s="85">
        <v>2.5522407418513093E-4</v>
      </c>
      <c r="AK76" s="85">
        <v>4.1840012161496871E-6</v>
      </c>
      <c r="AL76" s="85">
        <v>0</v>
      </c>
      <c r="AM76" s="85">
        <v>9.9258455517791076E-3</v>
      </c>
      <c r="AN76" s="85">
        <v>0</v>
      </c>
      <c r="AO76" s="85">
        <v>0</v>
      </c>
      <c r="AP76" s="85">
        <v>3.9608544846217035E-4</v>
      </c>
      <c r="AQ76" s="85">
        <v>0</v>
      </c>
      <c r="AR76" s="85">
        <v>6.4489405411587179E-3</v>
      </c>
      <c r="AS76" s="85">
        <v>5.8004203526555165E-3</v>
      </c>
      <c r="AT76" s="85">
        <v>0</v>
      </c>
      <c r="AU76" s="85">
        <v>0</v>
      </c>
      <c r="AV76" s="85">
        <v>0</v>
      </c>
      <c r="AW76" s="85">
        <v>0</v>
      </c>
      <c r="AX76" s="85">
        <v>1.362589729392748E-3</v>
      </c>
      <c r="AY76" s="85">
        <v>0</v>
      </c>
      <c r="AZ76" s="85">
        <v>2.0111099178959494E-3</v>
      </c>
      <c r="BA76" s="85">
        <v>0</v>
      </c>
      <c r="BB76" s="85">
        <v>0</v>
      </c>
      <c r="BC76" s="85">
        <v>0</v>
      </c>
      <c r="BD76" s="85">
        <v>1.6736004864598748E-5</v>
      </c>
      <c r="BE76" s="85">
        <v>0</v>
      </c>
      <c r="BF76" s="85">
        <v>0</v>
      </c>
      <c r="BG76" s="85">
        <v>0</v>
      </c>
      <c r="BH76" s="85">
        <v>0</v>
      </c>
      <c r="BI76" s="85">
        <v>0</v>
      </c>
      <c r="BJ76" s="85">
        <v>8.3680024322993742E-6</v>
      </c>
      <c r="BK76" s="85">
        <v>1.7828029182013816E-2</v>
      </c>
      <c r="BL76" s="85">
        <v>0</v>
      </c>
      <c r="BM76" s="85">
        <v>1.3081977135828021E-3</v>
      </c>
      <c r="BN76" s="85">
        <v>7.2355327697948592E-3</v>
      </c>
      <c r="BO76" s="85">
        <v>7.520044852493038E-3</v>
      </c>
      <c r="BP76" s="85">
        <v>0</v>
      </c>
      <c r="BQ76" s="85">
        <v>3.1073182365271676E-3</v>
      </c>
      <c r="BR76" s="85">
        <v>1.2482270294846567E-3</v>
      </c>
      <c r="BS76" s="85">
        <v>8.786402553914343E-5</v>
      </c>
      <c r="BT76" s="85">
        <v>2.9509760577503742E-2</v>
      </c>
      <c r="BU76" s="85">
        <v>0</v>
      </c>
    </row>
    <row r="77" spans="1:73" x14ac:dyDescent="0.25">
      <c r="A77" s="46" t="s">
        <v>65</v>
      </c>
      <c r="B77" s="38" t="s">
        <v>130</v>
      </c>
      <c r="C77" s="85">
        <v>0</v>
      </c>
      <c r="D77" s="85">
        <v>0</v>
      </c>
      <c r="E77" s="85">
        <v>0</v>
      </c>
      <c r="F77" s="85">
        <v>0</v>
      </c>
      <c r="G77" s="85">
        <v>0</v>
      </c>
      <c r="H77" s="85">
        <v>0</v>
      </c>
      <c r="I77" s="85">
        <v>0</v>
      </c>
      <c r="J77" s="85">
        <v>0</v>
      </c>
      <c r="K77" s="85">
        <v>0</v>
      </c>
      <c r="L77" s="85">
        <v>0</v>
      </c>
      <c r="M77" s="85">
        <v>0</v>
      </c>
      <c r="N77" s="85">
        <v>0</v>
      </c>
      <c r="O77" s="85">
        <v>0</v>
      </c>
      <c r="P77" s="85">
        <v>0</v>
      </c>
      <c r="Q77" s="85">
        <v>0</v>
      </c>
      <c r="R77" s="85">
        <v>0</v>
      </c>
      <c r="S77" s="85">
        <v>0</v>
      </c>
      <c r="T77" s="85">
        <v>0</v>
      </c>
      <c r="U77" s="85">
        <v>0</v>
      </c>
      <c r="V77" s="85">
        <v>0</v>
      </c>
      <c r="W77" s="85">
        <v>0</v>
      </c>
      <c r="X77" s="85">
        <v>0</v>
      </c>
      <c r="Y77" s="85">
        <v>0</v>
      </c>
      <c r="Z77" s="85">
        <v>0</v>
      </c>
      <c r="AA77" s="85">
        <v>0</v>
      </c>
      <c r="AB77" s="85">
        <v>0</v>
      </c>
      <c r="AC77" s="85">
        <v>0</v>
      </c>
      <c r="AD77" s="85">
        <v>0</v>
      </c>
      <c r="AE77" s="85">
        <v>0</v>
      </c>
      <c r="AF77" s="85">
        <v>0</v>
      </c>
      <c r="AG77" s="85">
        <v>0</v>
      </c>
      <c r="AH77" s="85">
        <v>0</v>
      </c>
      <c r="AI77" s="85">
        <v>0</v>
      </c>
      <c r="AJ77" s="85">
        <v>0</v>
      </c>
      <c r="AK77" s="85">
        <v>0</v>
      </c>
      <c r="AL77" s="85">
        <v>0</v>
      </c>
      <c r="AM77" s="85">
        <v>0</v>
      </c>
      <c r="AN77" s="85">
        <v>0</v>
      </c>
      <c r="AO77" s="85">
        <v>0</v>
      </c>
      <c r="AP77" s="85">
        <v>0</v>
      </c>
      <c r="AQ77" s="85">
        <v>0</v>
      </c>
      <c r="AR77" s="85">
        <v>0</v>
      </c>
      <c r="AS77" s="85">
        <v>0</v>
      </c>
      <c r="AT77" s="85">
        <v>0</v>
      </c>
      <c r="AU77" s="85">
        <v>0</v>
      </c>
      <c r="AV77" s="85">
        <v>0</v>
      </c>
      <c r="AW77" s="85">
        <v>0</v>
      </c>
      <c r="AX77" s="85">
        <v>0</v>
      </c>
      <c r="AY77" s="85">
        <v>0</v>
      </c>
      <c r="AZ77" s="85">
        <v>0</v>
      </c>
      <c r="BA77" s="85">
        <v>0</v>
      </c>
      <c r="BB77" s="85">
        <v>0</v>
      </c>
      <c r="BC77" s="85">
        <v>0</v>
      </c>
      <c r="BD77" s="85">
        <v>0</v>
      </c>
      <c r="BE77" s="85">
        <v>0</v>
      </c>
      <c r="BF77" s="85">
        <v>0</v>
      </c>
      <c r="BG77" s="85">
        <v>0</v>
      </c>
      <c r="BH77" s="85">
        <v>0</v>
      </c>
      <c r="BI77" s="85">
        <v>0</v>
      </c>
      <c r="BJ77" s="85">
        <v>0</v>
      </c>
      <c r="BK77" s="85">
        <v>0</v>
      </c>
      <c r="BL77" s="85">
        <v>0</v>
      </c>
      <c r="BM77" s="85">
        <v>0</v>
      </c>
      <c r="BN77" s="85">
        <v>0</v>
      </c>
      <c r="BO77" s="85">
        <v>0</v>
      </c>
      <c r="BP77" s="85">
        <v>0</v>
      </c>
      <c r="BQ77" s="85">
        <v>0</v>
      </c>
      <c r="BR77" s="85">
        <v>0</v>
      </c>
      <c r="BS77" s="85">
        <v>0</v>
      </c>
      <c r="BT77" s="85">
        <v>0</v>
      </c>
      <c r="BU77" s="85">
        <v>0</v>
      </c>
    </row>
    <row r="78" spans="1:73" x14ac:dyDescent="0.25">
      <c r="A78" s="46"/>
      <c r="B78" s="55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86"/>
      <c r="BC78" s="86"/>
      <c r="BD78" s="86"/>
      <c r="BE78" s="86"/>
      <c r="BF78" s="86"/>
      <c r="BG78" s="86"/>
      <c r="BH78" s="86"/>
      <c r="BI78" s="86"/>
      <c r="BJ78" s="86"/>
      <c r="BK78" s="86"/>
      <c r="BL78" s="86"/>
      <c r="BM78" s="86"/>
      <c r="BN78" s="86"/>
      <c r="BO78" s="86"/>
      <c r="BP78" s="86"/>
      <c r="BQ78" s="86"/>
      <c r="BR78" s="86"/>
      <c r="BS78" s="86"/>
      <c r="BT78" s="86"/>
      <c r="BU78" s="86"/>
    </row>
    <row r="80" spans="1:73" x14ac:dyDescent="0.25">
      <c r="A80" s="37"/>
    </row>
    <row r="81" spans="1:1" x14ac:dyDescent="0.25">
      <c r="A81" s="5" t="s">
        <v>270</v>
      </c>
    </row>
    <row r="82" spans="1:1" x14ac:dyDescent="0.25">
      <c r="A82" s="5"/>
    </row>
    <row r="83" spans="1:1" x14ac:dyDescent="0.25">
      <c r="A83" s="5"/>
    </row>
    <row r="84" spans="1:1" x14ac:dyDescent="0.25">
      <c r="A84" s="5"/>
    </row>
    <row r="85" spans="1:1" x14ac:dyDescent="0.25">
      <c r="A85" s="5"/>
    </row>
    <row r="86" spans="1:1" x14ac:dyDescent="0.25">
      <c r="A86" s="5"/>
    </row>
    <row r="87" spans="1:1" x14ac:dyDescent="0.25">
      <c r="A87" s="5"/>
    </row>
    <row r="88" spans="1:1" x14ac:dyDescent="0.25">
      <c r="A88" s="5"/>
    </row>
    <row r="89" spans="1:1" x14ac:dyDescent="0.25">
      <c r="A89" s="5"/>
    </row>
    <row r="90" spans="1:1" x14ac:dyDescent="0.25">
      <c r="A90" s="5"/>
    </row>
    <row r="91" spans="1:1" x14ac:dyDescent="0.25">
      <c r="A91" s="5"/>
    </row>
    <row r="92" spans="1:1" x14ac:dyDescent="0.25">
      <c r="A92" s="5"/>
    </row>
    <row r="93" spans="1:1" x14ac:dyDescent="0.25">
      <c r="A93" s="5"/>
    </row>
    <row r="94" spans="1:1" x14ac:dyDescent="0.25">
      <c r="A94" s="5"/>
    </row>
    <row r="95" spans="1:1" x14ac:dyDescent="0.25">
      <c r="A95" s="5"/>
    </row>
    <row r="96" spans="1:1" x14ac:dyDescent="0.25">
      <c r="A96" s="5"/>
    </row>
    <row r="97" spans="1:1" x14ac:dyDescent="0.25">
      <c r="A97" s="5"/>
    </row>
    <row r="98" spans="1:1" x14ac:dyDescent="0.25">
      <c r="A98" s="5"/>
    </row>
    <row r="99" spans="1:1" x14ac:dyDescent="0.25">
      <c r="A99" s="5"/>
    </row>
    <row r="100" spans="1:1" x14ac:dyDescent="0.25">
      <c r="A100" s="5"/>
    </row>
    <row r="101" spans="1:1" x14ac:dyDescent="0.25">
      <c r="A101" s="5"/>
    </row>
    <row r="102" spans="1:1" x14ac:dyDescent="0.25">
      <c r="A102" s="5"/>
    </row>
    <row r="103" spans="1:1" x14ac:dyDescent="0.25">
      <c r="A103" s="5"/>
    </row>
    <row r="104" spans="1:1" x14ac:dyDescent="0.25">
      <c r="A104" s="5"/>
    </row>
    <row r="105" spans="1:1" x14ac:dyDescent="0.25">
      <c r="A105" s="5"/>
    </row>
    <row r="106" spans="1:1" x14ac:dyDescent="0.25">
      <c r="A106" s="5"/>
    </row>
    <row r="107" spans="1:1" x14ac:dyDescent="0.25">
      <c r="A107" s="5"/>
    </row>
    <row r="108" spans="1:1" x14ac:dyDescent="0.25">
      <c r="A108" s="5"/>
    </row>
    <row r="109" spans="1:1" x14ac:dyDescent="0.25">
      <c r="A109" s="5"/>
    </row>
    <row r="110" spans="1:1" x14ac:dyDescent="0.25">
      <c r="A110" s="5"/>
    </row>
    <row r="111" spans="1:1" x14ac:dyDescent="0.25">
      <c r="A111" s="5"/>
    </row>
    <row r="112" spans="1:1" x14ac:dyDescent="0.25">
      <c r="A112" s="5"/>
    </row>
    <row r="113" spans="1:1" x14ac:dyDescent="0.25">
      <c r="A113" s="5"/>
    </row>
    <row r="114" spans="1:1" x14ac:dyDescent="0.25">
      <c r="A114" s="5"/>
    </row>
    <row r="115" spans="1:1" x14ac:dyDescent="0.25">
      <c r="A115" s="5"/>
    </row>
    <row r="116" spans="1:1" x14ac:dyDescent="0.25">
      <c r="A116" s="5"/>
    </row>
    <row r="117" spans="1:1" x14ac:dyDescent="0.25">
      <c r="A117" s="5"/>
    </row>
    <row r="118" spans="1:1" x14ac:dyDescent="0.25">
      <c r="A118" s="5"/>
    </row>
    <row r="119" spans="1:1" x14ac:dyDescent="0.25">
      <c r="A119" s="5"/>
    </row>
    <row r="120" spans="1:1" x14ac:dyDescent="0.25">
      <c r="A120" s="5"/>
    </row>
    <row r="121" spans="1:1" x14ac:dyDescent="0.25">
      <c r="A121" s="5"/>
    </row>
    <row r="122" spans="1:1" x14ac:dyDescent="0.25">
      <c r="A122" s="5"/>
    </row>
    <row r="123" spans="1:1" x14ac:dyDescent="0.25">
      <c r="A123" s="5"/>
    </row>
    <row r="124" spans="1:1" x14ac:dyDescent="0.25">
      <c r="A124" s="5"/>
    </row>
    <row r="125" spans="1:1" x14ac:dyDescent="0.25">
      <c r="A125" s="5"/>
    </row>
    <row r="126" spans="1:1" x14ac:dyDescent="0.25">
      <c r="A126" s="5"/>
    </row>
    <row r="127" spans="1:1" x14ac:dyDescent="0.25">
      <c r="A127" s="5"/>
    </row>
    <row r="128" spans="1:1" x14ac:dyDescent="0.25">
      <c r="A128" s="5"/>
    </row>
    <row r="129" spans="1:1" x14ac:dyDescent="0.25">
      <c r="A129" s="5"/>
    </row>
    <row r="130" spans="1:1" x14ac:dyDescent="0.25">
      <c r="A130" s="5"/>
    </row>
    <row r="131" spans="1:1" x14ac:dyDescent="0.25">
      <c r="A131" s="5"/>
    </row>
    <row r="132" spans="1:1" x14ac:dyDescent="0.25">
      <c r="A132" s="5"/>
    </row>
    <row r="133" spans="1:1" x14ac:dyDescent="0.25">
      <c r="A133" s="5"/>
    </row>
    <row r="134" spans="1:1" x14ac:dyDescent="0.25">
      <c r="A134" s="5"/>
    </row>
    <row r="135" spans="1:1" x14ac:dyDescent="0.25">
      <c r="A135" s="5"/>
    </row>
    <row r="136" spans="1:1" x14ac:dyDescent="0.25">
      <c r="A136" s="5"/>
    </row>
    <row r="137" spans="1:1" x14ac:dyDescent="0.25">
      <c r="A137" s="5"/>
    </row>
    <row r="138" spans="1:1" x14ac:dyDescent="0.25">
      <c r="A138" s="5"/>
    </row>
    <row r="139" spans="1:1" x14ac:dyDescent="0.25">
      <c r="A139" s="5"/>
    </row>
    <row r="140" spans="1:1" x14ac:dyDescent="0.25">
      <c r="A140" s="5"/>
    </row>
    <row r="141" spans="1:1" x14ac:dyDescent="0.25">
      <c r="A141" s="5"/>
    </row>
    <row r="142" spans="1:1" x14ac:dyDescent="0.25">
      <c r="A142" s="5"/>
    </row>
    <row r="143" spans="1:1" x14ac:dyDescent="0.25">
      <c r="A143" s="5"/>
    </row>
    <row r="144" spans="1:1" x14ac:dyDescent="0.25">
      <c r="A144" s="5"/>
    </row>
    <row r="145" spans="1:1" x14ac:dyDescent="0.25">
      <c r="A145" s="5"/>
    </row>
    <row r="146" spans="1:1" x14ac:dyDescent="0.25">
      <c r="A146" s="5"/>
    </row>
    <row r="147" spans="1:1" x14ac:dyDescent="0.25">
      <c r="A147" s="5"/>
    </row>
    <row r="148" spans="1:1" x14ac:dyDescent="0.25">
      <c r="A148" s="5"/>
    </row>
    <row r="149" spans="1:1" x14ac:dyDescent="0.25">
      <c r="A149" s="5"/>
    </row>
    <row r="150" spans="1:1" x14ac:dyDescent="0.25">
      <c r="A150" s="5"/>
    </row>
    <row r="151" spans="1:1" x14ac:dyDescent="0.25">
      <c r="A151" s="5"/>
    </row>
    <row r="152" spans="1:1" x14ac:dyDescent="0.25">
      <c r="A152" s="5"/>
    </row>
    <row r="153" spans="1:1" x14ac:dyDescent="0.25">
      <c r="A153" s="5"/>
    </row>
    <row r="154" spans="1:1" x14ac:dyDescent="0.25">
      <c r="A154" s="5"/>
    </row>
    <row r="155" spans="1:1" x14ac:dyDescent="0.25">
      <c r="A155" s="5"/>
    </row>
    <row r="156" spans="1:1" x14ac:dyDescent="0.25">
      <c r="A156" s="5"/>
    </row>
    <row r="157" spans="1:1" x14ac:dyDescent="0.25">
      <c r="A157" s="5"/>
    </row>
    <row r="158" spans="1:1" x14ac:dyDescent="0.25">
      <c r="A158" s="5"/>
    </row>
    <row r="159" spans="1:1" x14ac:dyDescent="0.25">
      <c r="A159" s="5"/>
    </row>
    <row r="160" spans="1:1" x14ac:dyDescent="0.25">
      <c r="A160" s="5"/>
    </row>
    <row r="161" spans="1:1" x14ac:dyDescent="0.25">
      <c r="A161" s="5"/>
    </row>
    <row r="162" spans="1:1" x14ac:dyDescent="0.25">
      <c r="A162" s="5"/>
    </row>
    <row r="163" spans="1:1" x14ac:dyDescent="0.25">
      <c r="A163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2</vt:i4>
      </vt:variant>
    </vt:vector>
  </HeadingPairs>
  <TitlesOfParts>
    <vt:vector size="16" baseType="lpstr">
      <vt:lpstr>Índice</vt:lpstr>
      <vt:lpstr>Táboa_1</vt:lpstr>
      <vt:lpstr>Táboa_2</vt:lpstr>
      <vt:lpstr>Táboa_3</vt:lpstr>
      <vt:lpstr>Táboa_4</vt:lpstr>
      <vt:lpstr>Táboa_5</vt:lpstr>
      <vt:lpstr>Táboa_6</vt:lpstr>
      <vt:lpstr>Táboa_7</vt:lpstr>
      <vt:lpstr>Táboa_8</vt:lpstr>
      <vt:lpstr>Táboa_9</vt:lpstr>
      <vt:lpstr>Táboa_10</vt:lpstr>
      <vt:lpstr>Táboa_11</vt:lpstr>
      <vt:lpstr>Táboa_12</vt:lpstr>
      <vt:lpstr>Táboa_13</vt:lpstr>
      <vt:lpstr>Táboa_13!Área_de_impresión</vt:lpstr>
      <vt:lpstr>Táboa_13!Títulos_a_imprimir</vt:lpstr>
    </vt:vector>
  </TitlesOfParts>
  <Company>IGE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ige</dc:creator>
  <cp:lastModifiedBy>Marta Suárez</cp:lastModifiedBy>
  <dcterms:created xsi:type="dcterms:W3CDTF">2012-12-20T09:41:19Z</dcterms:created>
  <dcterms:modified xsi:type="dcterms:W3CDTF">2019-12-05T09:17:24Z</dcterms:modified>
</cp:coreProperties>
</file>